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0995" windowHeight="6030"/>
  </bookViews>
  <sheets>
    <sheet name="Test cases" sheetId="1" r:id="rId1"/>
    <sheet name="FX and IRD Swap Calcs" sheetId="2" r:id="rId2"/>
  </sheets>
  <calcPr calcId="145621"/>
</workbook>
</file>

<file path=xl/calcChain.xml><?xml version="1.0" encoding="utf-8"?>
<calcChain xmlns="http://schemas.openxmlformats.org/spreadsheetml/2006/main">
  <c r="A48" i="1" l="1"/>
  <c r="A47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<sst xmlns="http://schemas.openxmlformats.org/spreadsheetml/2006/main" count="2005" uniqueCount="403">
  <si>
    <t>Low Level Test Area</t>
  </si>
  <si>
    <t>Expected Result</t>
  </si>
  <si>
    <t>Pass/Fail</t>
  </si>
  <si>
    <t>Issue #</t>
  </si>
  <si>
    <t>Test Case #</t>
  </si>
  <si>
    <t>Story #</t>
  </si>
  <si>
    <t>Core</t>
  </si>
  <si>
    <t>High Level Test Area</t>
  </si>
  <si>
    <t>SCBV-58</t>
  </si>
  <si>
    <t xml:space="preserve">Test Action </t>
  </si>
  <si>
    <t>Entity Level = sym</t>
  </si>
  <si>
    <t>Entity Level = sym,traderID</t>
  </si>
  <si>
    <t>Filter = Specific sym</t>
  </si>
  <si>
    <t>Filter = Specific venue</t>
  </si>
  <si>
    <t>Filter = Specific TraderID</t>
  </si>
  <si>
    <t>Filter = Specific assetClass</t>
  </si>
  <si>
    <t>An alert must not be the triggered as the data source file contains no assetClass entries of FX</t>
  </si>
  <si>
    <t>Dataset/Environment</t>
  </si>
  <si>
    <t>FD</t>
  </si>
  <si>
    <t>Entity Level = sym,venue</t>
  </si>
  <si>
    <t>No alert to be generated for this trader as this exchange</t>
  </si>
  <si>
    <t>venue + TraderID</t>
  </si>
  <si>
    <t>TraderID</t>
  </si>
  <si>
    <t>Alerts must not be triggered as the total value for USM6 = 5,805,820</t>
  </si>
  <si>
    <t>System Navigation</t>
  </si>
  <si>
    <t>Dashboard</t>
  </si>
  <si>
    <t>1. Login to the system and navigate to the Alerts Administration dash.</t>
  </si>
  <si>
    <t>Dash must load without errors.</t>
  </si>
  <si>
    <t>Alert Administration</t>
  </si>
  <si>
    <t>Records save without errors.</t>
  </si>
  <si>
    <t>ReportRunManagement</t>
  </si>
  <si>
    <t>AlertBatchReport</t>
  </si>
  <si>
    <t>Report runs successfully.</t>
  </si>
  <si>
    <t>ActionTracker</t>
  </si>
  <si>
    <t>AlertsGenerated</t>
  </si>
  <si>
    <t>4.Navigate to ActionTracker</t>
  </si>
  <si>
    <t>Alerts should have generated as per the following test cases.</t>
  </si>
  <si>
    <t>Unusual Trade Volume</t>
  </si>
  <si>
    <t>2.Navigate to Unusual Trade Volume alerts and ensure alert instance records are created and saved with the values seen in the test cases.</t>
  </si>
  <si>
    <t xml:space="preserve">Entity Level contains string column in dxTrade but not a column needed for action tracker </t>
  </si>
  <si>
    <t>sym+sourceConnection</t>
  </si>
  <si>
    <t>Entity Level contains string column in dxTrade but not a column needed for action tracker  and BBG doesn't populate it (empty)</t>
  </si>
  <si>
    <t>sym+userID</t>
  </si>
  <si>
    <t>Entity Level contains string column from reference data</t>
  </si>
  <si>
    <t>sym+intUserIDUserRole</t>
  </si>
  <si>
    <t>Pass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</si>
  <si>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UTV_Test1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</si>
  <si>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UTV_Test2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</si>
  <si>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UTV_Test3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</si>
  <si>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UTV_Test5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</si>
  <si>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UTV_Test6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</si>
  <si>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UTV_Test9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</si>
  <si>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UTV_Test8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</si>
  <si>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UTV_BTest1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</si>
  <si>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UTV_Test13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</si>
  <si>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UTV_Test12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</si>
  <si>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UTV_Test11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</si>
  <si>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UTV_Test10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</si>
  <si>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UTV_Test7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</si>
  <si>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UTV_Test4
</t>
    </r>
    <r>
      <rPr>
        <b/>
        <sz val="11"/>
        <rFont val="Calibri"/>
        <family val="2"/>
        <scheme val="minor"/>
      </rPr>
      <t/>
    </r>
  </si>
  <si>
    <t>3. Run Report Batch</t>
  </si>
  <si>
    <t>Required UTV alert for ITAD alert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</si>
  <si>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UTV_HistoricalAlertForSabre</t>
    </r>
  </si>
  <si>
    <t>No alert to be generated for main UTV test data date</t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</si>
  <si>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UTV14: Parent Child Prioritisation Test 1 - Parent - triggers on parent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</si>
  <si>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UTV14: Parent Child Prioritisation Test 1 - Child - triggers on parent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</si>
  <si>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UTV15: Parent Child Prioritisation Test 2 - Parent - triggers on child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</si>
  <si>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UTV15: Parent Child Prioritisation Test 2 - Child - triggers on child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</si>
  <si>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UTV16: Parent Child Prioritisation Filters Inheritance Comparison Test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</si>
  <si>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UTV16: Parent Child Prioritisation Test 3 - Parent - filters inherited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</si>
  <si>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UTV16: Parent Child Prioritisation Test 3 - Child - filters inherited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</si>
  <si>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UTV17: Parent Child Prioritisation Test 4 - Parent - highest priority child triggers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</si>
  <si>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UTV17: Parent Child Prioritisation Test 4 - Child2 - highest priority child triggers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</si>
  <si>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UTV17: Parent Child Prioritisation Test 4 - Child1 - highest priority child triggers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</si>
  <si>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UTV19: Parent Child Prioritisation Test 5 - Parent - same priority children test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</si>
  <si>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UTV19: Parent Child Prioritisation Test 5 - Child1a - same priority children test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</si>
  <si>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UTV19: Parent Child Prioritisation Test 5 - Child1b - same priority children test</t>
    </r>
  </si>
  <si>
    <t>Parent Child Prioritisation</t>
  </si>
  <si>
    <t>SCBV-54</t>
  </si>
  <si>
    <t>Parent Child Prioritisation in Benchmark</t>
  </si>
  <si>
    <t>Create a comparison case where benchmark entityLevel=sym+venue to compare to later children that use benchmark filtered out by specific venue</t>
  </si>
  <si>
    <t>Create identical alert and benchmark family, ensure alert triggers on parent alert instance using parent benchmark instance</t>
  </si>
  <si>
    <t>Create identical alert and benchmark family, ensure alert triggers on child alert instance using corresponding child benchmark instance</t>
  </si>
  <si>
    <t>Ensure child alert instance triggers on a parent benchmark instance (negative case)</t>
  </si>
  <si>
    <t>Ensure child alert instance triggers on a parent benchmark instance (positive case)</t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</si>
  <si>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UTV20A: Parent-Child Benchmark Test - Comparison Case (Alert Instance)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</si>
  <si>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UTV20B: Parent-Child Benchmark Test - Child - UTV on BMF (Alert Instance)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</si>
  <si>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UTV20B: Parent-Child Benchmark Test - Child - UTV on CBT (Alert Instance)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</si>
  <si>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UTV20B: Parent-Child Benchmark Test - Parent - UTV on Bloomberg (Alert Instance)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</si>
  <si>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UTV20C: Parent-Child Benchmark Test - Parent - UTV on Bloomberg (Alert Instance)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</si>
  <si>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UTV20C: Parent-Child Benchmark Test - Child - UTV on BMF - uses parent benchmark (Alert Instance)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</si>
  <si>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UTV20C: Parent-Child Benchmark Test - Child - UTV on CBT - uses parent benchmark (Alert Instance)</t>
    </r>
  </si>
  <si>
    <t>Create identical alert and benchmark family, ensure alert correctly triggers on child alert instance using corresponding child benchmark instance</t>
  </si>
  <si>
    <t>Two alerts  triggered on 2015.05.31 for syms XYZ-Jun2015 and XYZ-Sep2015 each with Issue Count=13</t>
  </si>
  <si>
    <t>Two alerts  triggered on 2015.05.31 for syms XYZ-Jun2015 and XYZ-Sep2015 each with Issue Count=1</t>
  </si>
  <si>
    <t>Two alerts  trigger on 2015.05.31:
1 for sym XYZ-Jun2015 with Issue Count = 5
1 for sym XYZ-Sep2015 with Issue Count = 12</t>
  </si>
  <si>
    <t>One alert triggers on 2015.05.31 for sym=XYZ-Jun2015 with Issue Count = 5</t>
  </si>
  <si>
    <t>2 Alerts Triggered for sym   USM6 and USM7 on 2015.04.15
(No alert should trigger for USM5 as total of 4,523,125 &lt; 4,530,000)</t>
  </si>
  <si>
    <t>Two alerts  triggered for sym USM5 and USM6 on 2015.04.15.</t>
  </si>
  <si>
    <t>5 alerts triggered for different entity values on 2015.04.15: 
1 alert for USM5+GCBOX (+1 reissu i.e. Item Alerts = 2)
1 alert for USM6+GCBOX
1 alert for USM6+GXAAA
1 alert for USM7+GCBOT (+1 reissu i.e. Item Alerts = 2)
1 alert for USM7+GCBOX</t>
  </si>
  <si>
    <t>Alert is triggered for trader FD111Trader for sym USM7 on 2015.04.15</t>
  </si>
  <si>
    <t>Aert is generated for trader FD888TradeID for sym USM6 only on 2015.04.15.</t>
  </si>
  <si>
    <t>4 alerts to be generated on 2015.04.15:
GCBOX for USM5
GCBOX for USM6
GCBOX for USM7
GCBOT for USM7</t>
  </si>
  <si>
    <t>Alert is gernerated for this trader at this exchange  on 2015.04.15</t>
  </si>
  <si>
    <t>1 Alert should be generated  on 2015.04.15</t>
  </si>
  <si>
    <t>1 Alert should be generated (action tracker will show entityLevel as 'USM6+' with blank value for userID)  on 2015.04.15</t>
  </si>
  <si>
    <t>1 Alert should be generated on 2015.04.15</t>
  </si>
  <si>
    <t>1 Alert instance should be generated for USM7 on 2015.04.15</t>
  </si>
  <si>
    <t>1 Alert instance should be generated for USM7 with Issue Count=2 on 2015.04.15</t>
  </si>
  <si>
    <t>Two alerts  trigger on 2015.05.31:
1 for sym XYZ-Jun2015 with Issue Count = 4
1 for sym XYZ-Sep2015 with Issue Count = 10</t>
  </si>
  <si>
    <t>Two alerts  trigger on 2015.05.31:
1 for sym XYZ-Jun2015 with Issue Count = 6
1 for sym XYZ-Sep2015 with Issue Count = 1</t>
  </si>
  <si>
    <t>No alert to be generated on 2015.03.31</t>
  </si>
  <si>
    <t>No alert to be generated on 2015.04.15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</si>
  <si>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UTV21A: UTV_BTest1COPY - Parent - positive benchmark filters inheritance test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</si>
  <si>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UTV21B: UTV_BTest1COPY - Parent - negative benchmark filters inheritance test</t>
    </r>
  </si>
  <si>
    <t>Duplicate original benchmark test case to create positive test case to show benchmark filter inheritance works</t>
  </si>
  <si>
    <t>Duplicate original benchmark test case to create negative test case to show benchmark filter inheritance works</t>
  </si>
  <si>
    <t>Benchmark Filter Inheritance</t>
  </si>
  <si>
    <t>Alert triggers on PRT/TT data</t>
  </si>
  <si>
    <t>1 alert generated for 2015.04.15</t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</si>
  <si>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UTV_Test28</t>
    </r>
  </si>
  <si>
    <t>val</t>
  </si>
  <si>
    <t>venue</t>
  </si>
  <si>
    <t>account</t>
  </si>
  <si>
    <t>trader</t>
  </si>
  <si>
    <t>seqNum</t>
  </si>
  <si>
    <t>cPty</t>
  </si>
  <si>
    <t>VD</t>
  </si>
  <si>
    <t>c1</t>
  </si>
  <si>
    <t>c2</t>
  </si>
  <si>
    <t>2017.08.18D02:07:21.000000000</t>
  </si>
  <si>
    <t>MUREX211_GDC-50631225_1</t>
  </si>
  <si>
    <t>LEG</t>
  </si>
  <si>
    <t>new</t>
  </si>
  <si>
    <t>THOUSD</t>
  </si>
  <si>
    <t>B</t>
  </si>
  <si>
    <t>MUREX211_GDC</t>
  </si>
  <si>
    <t>THB LOCAL SWAPS</t>
  </si>
  <si>
    <t>INTL/FWD DESK</t>
  </si>
  <si>
    <t>2017.08.21</t>
  </si>
  <si>
    <t>USD</t>
  </si>
  <si>
    <t>THO</t>
  </si>
  <si>
    <t>MUREX211_GDC-50631225_2</t>
  </si>
  <si>
    <t>S</t>
  </si>
  <si>
    <t>2017.08.22</t>
  </si>
  <si>
    <t>2017.08.18D07:12:26.000000000</t>
  </si>
  <si>
    <t>MUREX211_GDC-50635647_1</t>
  </si>
  <si>
    <t>2017.09.18</t>
  </si>
  <si>
    <t>MUREX211_GDC-50635647_2</t>
  </si>
  <si>
    <t>2017.11.22</t>
  </si>
  <si>
    <t>2017.08.18D07:35:45.000000000</t>
  </si>
  <si>
    <t>MUREX211_GDC-50636528_1</t>
  </si>
  <si>
    <t>LYNX</t>
  </si>
  <si>
    <t>OP_GBL_THO</t>
  </si>
  <si>
    <t>INTL/SPOT DESK</t>
  </si>
  <si>
    <t>2017.08.18</t>
  </si>
  <si>
    <t>MUREX211_GDC-50636528_2</t>
  </si>
  <si>
    <t>2017.08.23</t>
  </si>
  <si>
    <t>2017.08.18D07:36:11.000000000</t>
  </si>
  <si>
    <t>MUREX211_GDC-50636538_1</t>
  </si>
  <si>
    <t>MUREX211_GDC-50636538_2</t>
  </si>
  <si>
    <t>2017.08.18D07:38:45.000000000</t>
  </si>
  <si>
    <t>MUREX211_GDC-50636602_1</t>
  </si>
  <si>
    <t>MUREX211_GDC-50636602_2</t>
  </si>
  <si>
    <t>2017.08.18D07:39:03.000000000</t>
  </si>
  <si>
    <t>MUREX211_GDC-50636606_1</t>
  </si>
  <si>
    <t>MUREX211_GDC-50636606_2</t>
  </si>
  <si>
    <t>\</t>
  </si>
  <si>
    <t>2017.08.18D07:40:16.000000000</t>
  </si>
  <si>
    <t>MUREX211_GDC-50636631_1</t>
  </si>
  <si>
    <t>MUREX211_GDC-50636631_2</t>
  </si>
  <si>
    <t>2017.08.18D07:32:14.000000000</t>
  </si>
  <si>
    <t>MUREX211_GDC-50636220_1</t>
  </si>
  <si>
    <t>RUOUSD</t>
  </si>
  <si>
    <t>OP_GBL_PLN</t>
  </si>
  <si>
    <t>RUO</t>
  </si>
  <si>
    <t>MUREX211_GDC-50636220_2</t>
  </si>
  <si>
    <t>2017.08.18D08:04:45.000000000</t>
  </si>
  <si>
    <t>MUREX211_GDC-50637127_1</t>
  </si>
  <si>
    <t>OP_GBL_ZAR</t>
  </si>
  <si>
    <t>CAASH/ROLL</t>
  </si>
  <si>
    <t>MUREX211_GDC-50637127_2</t>
  </si>
  <si>
    <t>MUREX211_GDC-50637126_1</t>
  </si>
  <si>
    <t>OP_GBL_TRF</t>
  </si>
  <si>
    <t>MUREX211_GDC-50637126_2</t>
  </si>
  <si>
    <t>MUREX211_GDC-50637128_1</t>
  </si>
  <si>
    <t>OP_GBL_SPT_EMW</t>
  </si>
  <si>
    <t>MUREX211_GDC-50637128_2</t>
  </si>
  <si>
    <t>MUREX211_GDC-50637129_1</t>
  </si>
  <si>
    <t>OP_GBL_CPLX_EMW</t>
  </si>
  <si>
    <t>MUREX211_GDC-50637129_2</t>
  </si>
  <si>
    <t>MUREX211_GDC-50637125_1</t>
  </si>
  <si>
    <t>MUREX211_GDC-50637125_2</t>
  </si>
  <si>
    <t>2017.08.18D14:08:08.000000000</t>
  </si>
  <si>
    <t>MUREX211_GDC-50646270_1</t>
  </si>
  <si>
    <t>IR_SWP_EE_OTHER</t>
  </si>
  <si>
    <t>MUREX211_GDC-50646270_2</t>
  </si>
  <si>
    <t>VD+side</t>
  </si>
  <si>
    <t>2017.08.18D01:14:43.000000000</t>
  </si>
  <si>
    <t>MUREX211_GDC-50630581_1</t>
  </si>
  <si>
    <t>THBUSD</t>
  </si>
  <si>
    <t>OP_GBL_CPLX_SEA</t>
  </si>
  <si>
    <t>THB</t>
  </si>
  <si>
    <t>MUREX211_GDC-50630581_2</t>
  </si>
  <si>
    <t>2017.08.25</t>
  </si>
  <si>
    <t>MUREX211_GDC-50630580_1</t>
  </si>
  <si>
    <t>OP_GBL_THB</t>
  </si>
  <si>
    <t>MUREX211_GDC-50630580_2</t>
  </si>
  <si>
    <t>2017.08.18D01:55:55.000000000</t>
  </si>
  <si>
    <t>MUREX211_GDC-50631100_1</t>
  </si>
  <si>
    <t>MUREX211_GDC-50631100_2</t>
  </si>
  <si>
    <t>2017.08.18D01:56:24.000000000</t>
  </si>
  <si>
    <t>MUREX211_GDC-50631107_1</t>
  </si>
  <si>
    <t>SCB/SIN</t>
  </si>
  <si>
    <t>MUREX211_GDC-50631107_2</t>
  </si>
  <si>
    <t>2017.08.18D03:25:12.000000000</t>
  </si>
  <si>
    <t>MUREX211_GDC-50632151_1</t>
  </si>
  <si>
    <t>FI_THB</t>
  </si>
  <si>
    <t>MUREX211_GDC-50632151_2</t>
  </si>
  <si>
    <t>2017.08.18D09:55:26.000000000</t>
  </si>
  <si>
    <t>MUREX211_GDC-50641066_1</t>
  </si>
  <si>
    <t>SWP_STRAT30</t>
  </si>
  <si>
    <t>MUREX211_GDC-50641066_2</t>
  </si>
  <si>
    <t>2017.08.18D09:55:47.000000000</t>
  </si>
  <si>
    <t>MUREX211_GDC-50641069_1</t>
  </si>
  <si>
    <t>MUREX211_GDC-50641069_2</t>
  </si>
  <si>
    <t>MUREX211_GDC-50636540_1</t>
  </si>
  <si>
    <t>PLNUSD</t>
  </si>
  <si>
    <t>PLN</t>
  </si>
  <si>
    <t>MUREX211_GDC-50636540_2</t>
  </si>
  <si>
    <t>2017.08.18D08:18:02.000000000</t>
  </si>
  <si>
    <t>MUREX211_GDC-50638600_1</t>
  </si>
  <si>
    <t>MUREX211_GDC-50638600_2</t>
  </si>
  <si>
    <t>MUREX211_GDC-50638599_1</t>
  </si>
  <si>
    <t>MUREX211_GDC-50638599_2</t>
  </si>
  <si>
    <t>2017.08.18D14:17:14.000000000</t>
  </si>
  <si>
    <t>MUREX211_GDC-50646464_1</t>
  </si>
  <si>
    <t>IR_SWP_CEM_CZK</t>
  </si>
  <si>
    <t>MUREX211_GDC-50646464_2</t>
  </si>
  <si>
    <t>MUREX211_GDC-50646463_1</t>
  </si>
  <si>
    <t>MUREX211_GDC-50646463_2</t>
  </si>
  <si>
    <t>2017.08.18D14:17:16.000000000</t>
  </si>
  <si>
    <t>MUREX211_GDC-50646467_1</t>
  </si>
  <si>
    <t>IR_SWP_CEM_HUF</t>
  </si>
  <si>
    <t>MUREX211_GDC-50646467_2</t>
  </si>
  <si>
    <t>MUREX211_GDC-50646465_1</t>
  </si>
  <si>
    <t>MUREX211_GDC-50646465_2</t>
  </si>
  <si>
    <t>MUREX211_GDC-50646466_1</t>
  </si>
  <si>
    <t>MUREX211_GDC-50646466_2</t>
  </si>
  <si>
    <t>2017.08.18D14:17:17.000000000</t>
  </si>
  <si>
    <t>MUREX211_GDC-50646468_1</t>
  </si>
  <si>
    <t>IR_SWP_CEM_OTH</t>
  </si>
  <si>
    <t>MUREX211_GDC-50646468_2</t>
  </si>
  <si>
    <t>MUREX211_GDC-50646469_1</t>
  </si>
  <si>
    <t>IR_SWP_CEM_PLN</t>
  </si>
  <si>
    <t>MUREX211_GDC-50646469_2</t>
  </si>
  <si>
    <t>MUREX211_GDC-50646470_1</t>
  </si>
  <si>
    <t>MUREX211_GDC-50646470_2</t>
  </si>
  <si>
    <t>2017.08.18D14:17:18.000000000</t>
  </si>
  <si>
    <t>MUREX211_GDC-50646471_1</t>
  </si>
  <si>
    <t>MUREX211_GDC-50646471_2</t>
  </si>
  <si>
    <t>MUREX211_GDC-50646472_1</t>
  </si>
  <si>
    <t>IR_SWP_CEM_TRY</t>
  </si>
  <si>
    <t>MUREX211_GDC-50646472_2</t>
  </si>
  <si>
    <t>MUREX211_GDC-50646473_1</t>
  </si>
  <si>
    <t>IR_SWP_EE_C3</t>
  </si>
  <si>
    <t>MUREX211_GDC-50646473_2</t>
  </si>
  <si>
    <t>MUREX211_GDC-50646474_1</t>
  </si>
  <si>
    <t>IR_SWP_EE_NY</t>
  </si>
  <si>
    <t>MUREX211_GDC-50646474_2</t>
  </si>
  <si>
    <t>MUREX211_GDC-50646475_1</t>
  </si>
  <si>
    <t>MUREX211_GDC-50646475_2</t>
  </si>
  <si>
    <t>2017.08.18D14:17:20.000000000</t>
  </si>
  <si>
    <t>MUREX211_GDC-50646477_1</t>
  </si>
  <si>
    <t>MUREX211_GDC-50646477_2</t>
  </si>
  <si>
    <t>cPty+VD</t>
  </si>
  <si>
    <t>2017.08.18D00:54:27.000000000</t>
  </si>
  <si>
    <t>MUREX211_GDC-50630517_1</t>
  </si>
  <si>
    <t>JPYUSD</t>
  </si>
  <si>
    <t>IR_SWP_AUDNZD</t>
  </si>
  <si>
    <t>JPY</t>
  </si>
  <si>
    <t>MUREX211_GDC-50630517_2</t>
  </si>
  <si>
    <t>2017.08.18D00:57:30.000000000</t>
  </si>
  <si>
    <t>MUREX211_GDC-50630521_1</t>
  </si>
  <si>
    <t>SWP STRAT2</t>
  </si>
  <si>
    <t>MUREX211_GDC-50630521_2</t>
  </si>
  <si>
    <t>2017.08.18D06:49:18.000000000</t>
  </si>
  <si>
    <t>MUREX211_GDC-50634677_1</t>
  </si>
  <si>
    <t>SWP_STRAT10</t>
  </si>
  <si>
    <t>DANSKE/CPH</t>
  </si>
  <si>
    <t>MUREX211_GDC-50634677_2</t>
  </si>
  <si>
    <t>2017.08.18D07:30:12.000000000</t>
  </si>
  <si>
    <t>MUREX211_GDC-50636157_1</t>
  </si>
  <si>
    <t>OP_GBL_JPY</t>
  </si>
  <si>
    <t>MUREX211_GDC-50636157_2</t>
  </si>
  <si>
    <t>2017.08.18D07:30:17.000000000</t>
  </si>
  <si>
    <t>MUREX211_GDC-50636160_1</t>
  </si>
  <si>
    <t>IR_SWP_TWD_MGT2</t>
  </si>
  <si>
    <t>MUREX211_GDC-50636160_2</t>
  </si>
  <si>
    <t>2017.08.18D08:17:08.000000000</t>
  </si>
  <si>
    <t>MUREX211_GDC-50638410_1</t>
  </si>
  <si>
    <t>FX_SG_08</t>
  </si>
  <si>
    <t>MUREX211_GDC-50638410_2</t>
  </si>
  <si>
    <t>MUREX211_GDC-50638413_1</t>
  </si>
  <si>
    <t>OP_GBL_CPLX_YEN</t>
  </si>
  <si>
    <t>MUREX211_GDC-50638413_2</t>
  </si>
  <si>
    <t>MUREX211_GDC-50638414_1</t>
  </si>
  <si>
    <t>MUREX211_GDC-50638414_2</t>
  </si>
  <si>
    <t>MUREX211_GDC-50638411_1</t>
  </si>
  <si>
    <t>OP_GBL_COMPLEX</t>
  </si>
  <si>
    <t>MUREX211_GDC-50638411_2</t>
  </si>
  <si>
    <t>2017.08.18D08:17:09.000000000</t>
  </si>
  <si>
    <t>MUREX211_GDC-50638415_1</t>
  </si>
  <si>
    <t>OP_GBL_EURJPY</t>
  </si>
  <si>
    <t>MUREX211_GDC-50638415_2</t>
  </si>
  <si>
    <t>2017.08.18D08:17:10.000000000</t>
  </si>
  <si>
    <t>MUREX211_GDC-50638416_1</t>
  </si>
  <si>
    <t>MUREX211_GDC-50638416_2</t>
  </si>
  <si>
    <t>2017.08.18D08:17:11.000000000</t>
  </si>
  <si>
    <t>MUREX211_GDC-50638417_1</t>
  </si>
  <si>
    <t>MUREX211_GDC-50638417_2</t>
  </si>
  <si>
    <t>MUREX211_GDC-50638418_1</t>
  </si>
  <si>
    <t>MUREX211_GDC-50638418_2</t>
  </si>
  <si>
    <t>2017.08.18D08:17:12.000000000</t>
  </si>
  <si>
    <t>MUREX211_GDC-50638419_1</t>
  </si>
  <si>
    <t>MUREX211_GDC-50638419_2</t>
  </si>
  <si>
    <t>MUREX211_GDC-50638420_1</t>
  </si>
  <si>
    <t>MUREX211_GDC-50638420_2</t>
  </si>
  <si>
    <t>MUREX211_GDC-50638421_1</t>
  </si>
  <si>
    <t>OP_GBL_SPT_YEN</t>
  </si>
  <si>
    <t>MUREX211_GDC-50638421_2</t>
  </si>
  <si>
    <t>2017.08.18D08:17:13.000000000</t>
  </si>
  <si>
    <t>MUREX211_GDC-50638422_1</t>
  </si>
  <si>
    <t>OP_HEDGE_EUR</t>
  </si>
  <si>
    <t>MUREX211_GDC-50638422_2</t>
  </si>
  <si>
    <t>2017.08.18D06:52:27.000000000</t>
  </si>
  <si>
    <t>MUREX211_GDC-50634745</t>
  </si>
  <si>
    <t>LEG1</t>
  </si>
  <si>
    <t>Pay</t>
  </si>
  <si>
    <t>CNO/IRS 1YR</t>
  </si>
  <si>
    <t>SWAP-IRS_SIMPLE</t>
  </si>
  <si>
    <t>LEG2</t>
  </si>
  <si>
    <t>Receive</t>
  </si>
  <si>
    <t>MUREX211_GDC-50634747</t>
  </si>
  <si>
    <t>MUREX211_GDC-50634746</t>
  </si>
  <si>
    <t>2017.08.18D06:55:58.000000000</t>
  </si>
  <si>
    <t>MUREX211_GDC-50634794</t>
  </si>
  <si>
    <t>MUREX211_GDC-50634795</t>
  </si>
  <si>
    <t>MUREX211_GDC-50634793</t>
  </si>
  <si>
    <t>2017.08.18D03:48:19.000000000</t>
  </si>
  <si>
    <t>MUREX211_GDC-50632453</t>
  </si>
  <si>
    <t>CNO/IRS 3M SHI</t>
  </si>
  <si>
    <t>CFETS</t>
  </si>
  <si>
    <t>2017.08.18D07:32:07.000000000</t>
  </si>
  <si>
    <t>MUREX211_GDC-50636209</t>
  </si>
  <si>
    <t>2017.08.18D07:58:14.000000000</t>
  </si>
  <si>
    <t>MUREX211_GDC-50636977</t>
  </si>
  <si>
    <t>2017.08.18D08:08:06.000000000</t>
  </si>
  <si>
    <t>MUREX211_GDC-50637189</t>
  </si>
  <si>
    <t>2017.08.18D08:39:10.000000000</t>
  </si>
  <si>
    <t>MUREX211_GDC-50639003</t>
  </si>
  <si>
    <t>2017.08.18D05:43:28.000000000</t>
  </si>
  <si>
    <t>MUREX211_GDC-50633413</t>
  </si>
  <si>
    <t>CNO/IRS 3MV7D</t>
  </si>
  <si>
    <t>payType</t>
  </si>
  <si>
    <t>2017.08.18D08:27:54.000000000</t>
  </si>
  <si>
    <t>MUREX211_GDC-50638829</t>
  </si>
  <si>
    <t>fixedRate</t>
  </si>
  <si>
    <t>12 month</t>
  </si>
  <si>
    <t>CNY/IRS 1Y</t>
  </si>
  <si>
    <t>MUREX211_GDC-50638828</t>
  </si>
  <si>
    <t>MUREX211_GDC-50638830</t>
  </si>
  <si>
    <t>2017.08.18D09:24:16.000000000</t>
  </si>
  <si>
    <t>MUREX211_GDC-50640560</t>
  </si>
  <si>
    <t>MUREX211_GDC-50640559</t>
  </si>
  <si>
    <t>MUREX211_GDC-50640558</t>
  </si>
  <si>
    <t>2017.08.18D09:37:21.000000000</t>
  </si>
  <si>
    <t>MUREX211_GDC-50640727</t>
  </si>
  <si>
    <t>MUREX211_GDC-50640728</t>
  </si>
  <si>
    <t>MUREX211_GDC-50640729</t>
  </si>
  <si>
    <t>2017.08.18D09:54:37.000000000</t>
  </si>
  <si>
    <t>MUREX211_GDC-50641057</t>
  </si>
  <si>
    <t>MUREX211_GDC-50641055</t>
  </si>
  <si>
    <t>MUREX211_GDC-50641056</t>
  </si>
  <si>
    <t>minTradeQty Test</t>
  </si>
  <si>
    <t>alert doesn't trigger due ot minTradeQty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</si>
  <si>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UTV22: UTV8 but minTradeQty to prevent trigger</t>
    </r>
  </si>
  <si>
    <t>No alert to be generated</t>
  </si>
  <si>
    <t>volumeMeasure</t>
  </si>
  <si>
    <t>Instance = UTV33:  volumeMeasure=qty test (positive)</t>
  </si>
  <si>
    <t>Instance = UTV33:  volumeMeasure=qty test (negative)</t>
  </si>
  <si>
    <t>1 Alert instance should be generated on 2015.04.15</t>
  </si>
  <si>
    <r>
      <t xml:space="preserve">No alert to be generated for main UTV test data date
</t>
    </r>
    <r>
      <rPr>
        <sz val="11"/>
        <color rgb="FFFF0000"/>
        <rFont val="Calibri"/>
        <family val="2"/>
        <scheme val="minor"/>
      </rPr>
      <t>Alerts generated for 2015.01.27 can be ignored</t>
    </r>
  </si>
  <si>
    <t>Alert can trigger on CAPFLOOR trades</t>
  </si>
  <si>
    <t>The alert functionally works on CAPFLOOR data using local columns in dxTrade and foreign columns from  dxTrade_Ird and  dxMurex211GdcUdf in filters, entityLevel and symGroupingEntityLevel</t>
  </si>
  <si>
    <t>SCBV-11519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</si>
  <si>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UTV44: Functionally works as expected on product=CAPFLOOR</t>
    </r>
  </si>
  <si>
    <t>1 alert with Issue Count=3 on 2015.01.28</t>
  </si>
  <si>
    <t>SCBV-11520</t>
  </si>
  <si>
    <t>2 alert with Issue Count=2 on 2015.01.28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</si>
  <si>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UTV34: Functionally works as expected on product=FRA</t>
    </r>
  </si>
  <si>
    <t>Alert can trigger on FRA trades</t>
  </si>
  <si>
    <t>The alert functionally works on FRA data using local columns in dxTrade and foreign columns from  dxTrade_Ird and  dxMurex211GdcUdf in filters, entityLevel and symGroupingEntityLevel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</si>
</sst>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84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5" applyNumberFormat="0" applyAlignment="0" applyProtection="0"/>
    <xf numFmtId="0" fontId="30" fillId="6" borderId="6" applyNumberFormat="0" applyAlignment="0" applyProtection="0"/>
    <xf numFmtId="0" fontId="31" fillId="6" borderId="5" applyNumberFormat="0" applyAlignment="0" applyProtection="0"/>
    <xf numFmtId="0" fontId="32" fillId="0" borderId="7" applyNumberFormat="0" applyFill="0" applyAlignment="0" applyProtection="0"/>
    <xf numFmtId="0" fontId="33" fillId="7" borderId="8" applyNumberFormat="0" applyAlignment="0" applyProtection="0"/>
    <xf numFmtId="0" fontId="34" fillId="0" borderId="0" applyNumberFormat="0" applyFill="0" applyBorder="0" applyAlignment="0" applyProtection="0"/>
    <xf numFmtId="0" fontId="21" fillId="8" borderId="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37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37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37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37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37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37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Font="1" applyFill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33" borderId="11" xfId="0" applyFont="1" applyFill="1" applyBorder="1" applyAlignment="1">
      <alignment horizontal="left" vertical="top" wrapText="1"/>
    </xf>
    <xf numFmtId="0" fontId="0" fillId="34" borderId="1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20" fillId="0" borderId="1" xfId="10" applyFont="1" applyFill="1" applyBorder="1" applyAlignment="1">
      <alignment horizontal="left" vertical="top" wrapText="1"/>
    </xf>
    <xf numFmtId="0" fontId="20" fillId="0" borderId="12" xfId="10" applyFont="1" applyFill="1" applyBorder="1" applyAlignment="1">
      <alignment horizontal="left"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left" vertical="top" wrapText="1"/>
    </xf>
    <xf numFmtId="0" fontId="0" fillId="34" borderId="1" xfId="0" applyFill="1" applyBorder="1" applyAlignment="1">
      <alignment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34" borderId="14" xfId="0" applyFont="1" applyFill="1" applyBorder="1" applyAlignment="1">
      <alignment vertical="top" wrapText="1"/>
    </xf>
    <xf numFmtId="0" fontId="20" fillId="0" borderId="14" xfId="10" applyFont="1" applyFill="1" applyBorder="1" applyAlignment="1">
      <alignment horizontal="left" vertical="top" wrapText="1"/>
    </xf>
    <xf numFmtId="0" fontId="20" fillId="0" borderId="15" xfId="10" applyFont="1" applyFill="1" applyBorder="1" applyAlignment="1">
      <alignment horizontal="left" vertical="top" wrapText="1"/>
    </xf>
    <xf numFmtId="0" fontId="0" fillId="35" borderId="1" xfId="0" applyFont="1" applyFill="1" applyBorder="1" applyAlignment="1">
      <alignment vertical="top" wrapText="1"/>
    </xf>
    <xf numFmtId="0" fontId="21" fillId="0" borderId="0" xfId="42"/>
    <xf numFmtId="3" fontId="21" fillId="0" borderId="0" xfId="42" applyNumberFormat="1"/>
    <xf numFmtId="3" fontId="36" fillId="0" borderId="0" xfId="42" applyNumberFormat="1" applyFont="1"/>
    <xf numFmtId="2" fontId="21" fillId="0" borderId="0" xfId="42" applyNumberFormat="1"/>
    <xf numFmtId="0" fontId="36" fillId="0" borderId="0" xfId="42" applyFont="1"/>
    <xf numFmtId="0" fontId="34" fillId="0" borderId="0" xfId="42" applyFont="1"/>
    <xf numFmtId="2" fontId="0" fillId="0" borderId="0" xfId="0" applyNumberFormat="1"/>
    <xf numFmtId="0" fontId="20" fillId="0" borderId="0" xfId="1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84">
    <cellStyle name="20% - Accent1" xfId="19" builtinId="30" customBuiltin="1"/>
    <cellStyle name="20% - Accent1 2" xfId="61"/>
    <cellStyle name="20% - Accent2" xfId="23" builtinId="34" customBuiltin="1"/>
    <cellStyle name="20% - Accent2 2" xfId="65"/>
    <cellStyle name="20% - Accent3" xfId="27" builtinId="38" customBuiltin="1"/>
    <cellStyle name="20% - Accent3 2" xfId="69"/>
    <cellStyle name="20% - Accent4" xfId="31" builtinId="42" customBuiltin="1"/>
    <cellStyle name="20% - Accent4 2" xfId="73"/>
    <cellStyle name="20% - Accent5" xfId="35" builtinId="46" customBuiltin="1"/>
    <cellStyle name="20% - Accent5 2" xfId="77"/>
    <cellStyle name="20% - Accent6" xfId="39" builtinId="50" customBuiltin="1"/>
    <cellStyle name="20% - Accent6 2" xfId="81"/>
    <cellStyle name="40% - Accent1" xfId="20" builtinId="31" customBuiltin="1"/>
    <cellStyle name="40% - Accent1 2" xfId="62"/>
    <cellStyle name="40% - Accent2" xfId="24" builtinId="35" customBuiltin="1"/>
    <cellStyle name="40% - Accent2 2" xfId="66"/>
    <cellStyle name="40% - Accent3" xfId="28" builtinId="39" customBuiltin="1"/>
    <cellStyle name="40% - Accent3 2" xfId="70"/>
    <cellStyle name="40% - Accent4" xfId="32" builtinId="43" customBuiltin="1"/>
    <cellStyle name="40% - Accent4 2" xfId="74"/>
    <cellStyle name="40% - Accent5" xfId="36" builtinId="47" customBuiltin="1"/>
    <cellStyle name="40% - Accent5 2" xfId="78"/>
    <cellStyle name="40% - Accent6" xfId="40" builtinId="51" customBuiltin="1"/>
    <cellStyle name="40% - Accent6 2" xfId="82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te" xfId="15" builtinId="10" customBuiltin="1"/>
    <cellStyle name="Note 2" xfId="57"/>
    <cellStyle name="Output" xfId="10" builtinId="21" customBuiltin="1"/>
    <cellStyle name="Output 2" xfId="52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1" style="1" customWidth="1"/>
    <col min="2" max="2" width="10.5703125" style="1" customWidth="1"/>
    <col min="3" max="3" width="7.140625" style="1" bestFit="1" customWidth="1"/>
    <col min="4" max="4" width="23.7109375" style="1" customWidth="1"/>
    <col min="5" max="5" width="24.42578125" style="1" bestFit="1" customWidth="1"/>
    <col min="6" max="6" width="89.140625" style="1" customWidth="1"/>
    <col min="7" max="7" width="40.85546875" style="1" customWidth="1"/>
    <col min="8" max="8" width="23.42578125" style="1" customWidth="1"/>
    <col min="9" max="9" width="12.140625" style="1" bestFit="1" customWidth="1"/>
    <col min="10" max="10" width="9.7109375" style="1" bestFit="1" customWidth="1"/>
    <col min="11" max="16384" width="8.85546875" style="1"/>
  </cols>
  <sheetData>
    <row r="1" spans="1:10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0</v>
      </c>
      <c r="F1" s="4" t="s">
        <v>9</v>
      </c>
      <c r="G1" s="4" t="s">
        <v>1</v>
      </c>
      <c r="H1" s="4" t="s">
        <v>17</v>
      </c>
      <c r="I1" s="5" t="s">
        <v>2</v>
      </c>
      <c r="J1" s="5" t="s">
        <v>3</v>
      </c>
    </row>
    <row r="2" spans="1:10" ht="30" x14ac:dyDescent="0.25">
      <c r="A2" s="2">
        <f>ROW()-1</f>
        <v>1</v>
      </c>
      <c r="B2" s="2" t="s">
        <v>8</v>
      </c>
      <c r="C2" s="4"/>
      <c r="D2" s="6" t="s">
        <v>24</v>
      </c>
      <c r="E2" s="6" t="s">
        <v>25</v>
      </c>
      <c r="F2" s="6" t="s">
        <v>26</v>
      </c>
      <c r="G2" s="6" t="s">
        <v>27</v>
      </c>
      <c r="H2" s="6" t="s">
        <v>18</v>
      </c>
      <c r="I2" s="3" t="s">
        <v>45</v>
      </c>
      <c r="J2" s="5"/>
    </row>
    <row r="3" spans="1:10" ht="30" x14ac:dyDescent="0.25">
      <c r="A3" s="2">
        <f t="shared" ref="A3:A44" si="0">ROW()-1</f>
        <v>2</v>
      </c>
      <c r="B3" s="2" t="s">
        <v>8</v>
      </c>
      <c r="C3" s="4"/>
      <c r="D3" s="6" t="s">
        <v>28</v>
      </c>
      <c r="E3" s="6" t="s">
        <v>37</v>
      </c>
      <c r="F3" s="6" t="s">
        <v>38</v>
      </c>
      <c r="G3" s="6" t="s">
        <v>29</v>
      </c>
      <c r="H3" s="6" t="s">
        <v>18</v>
      </c>
      <c r="I3" s="3" t="s">
        <v>45</v>
      </c>
      <c r="J3" s="5"/>
    </row>
    <row r="4" spans="1:10" x14ac:dyDescent="0.25">
      <c r="A4" s="2">
        <f t="shared" si="0"/>
        <v>3</v>
      </c>
      <c r="B4" s="2" t="s">
        <v>8</v>
      </c>
      <c r="C4" s="4"/>
      <c r="D4" s="6" t="s">
        <v>30</v>
      </c>
      <c r="E4" s="6" t="s">
        <v>31</v>
      </c>
      <c r="F4" s="6" t="s">
        <v>60</v>
      </c>
      <c r="G4" s="6" t="s">
        <v>32</v>
      </c>
      <c r="H4" s="6" t="s">
        <v>18</v>
      </c>
      <c r="I4" s="3" t="s">
        <v>45</v>
      </c>
      <c r="J4" s="5"/>
    </row>
    <row r="5" spans="1:10" ht="30" x14ac:dyDescent="0.25">
      <c r="A5" s="2">
        <f t="shared" si="0"/>
        <v>4</v>
      </c>
      <c r="B5" s="2" t="s">
        <v>8</v>
      </c>
      <c r="C5" s="4"/>
      <c r="D5" s="6" t="s">
        <v>33</v>
      </c>
      <c r="E5" s="6" t="s">
        <v>34</v>
      </c>
      <c r="F5" s="6" t="s">
        <v>35</v>
      </c>
      <c r="G5" s="6" t="s">
        <v>36</v>
      </c>
      <c r="H5" s="6" t="s">
        <v>18</v>
      </c>
      <c r="I5" s="3" t="s">
        <v>45</v>
      </c>
      <c r="J5" s="5"/>
    </row>
    <row r="6" spans="1:10" ht="75" x14ac:dyDescent="0.25">
      <c r="A6" s="2">
        <f t="shared" si="0"/>
        <v>5</v>
      </c>
      <c r="B6" s="2" t="s">
        <v>8</v>
      </c>
      <c r="C6" s="2"/>
      <c r="D6" s="2" t="s">
        <v>10</v>
      </c>
      <c r="E6" s="2"/>
      <c r="F6" s="3" t="s">
        <v>46</v>
      </c>
      <c r="G6" s="7" t="s">
        <v>97</v>
      </c>
      <c r="H6" s="2" t="s">
        <v>18</v>
      </c>
      <c r="I6" s="3" t="s">
        <v>45</v>
      </c>
      <c r="J6" s="2"/>
    </row>
    <row r="7" spans="1:10" ht="30" x14ac:dyDescent="0.25">
      <c r="A7" s="2">
        <f t="shared" si="0"/>
        <v>6</v>
      </c>
      <c r="B7" s="2" t="s">
        <v>8</v>
      </c>
      <c r="C7" s="2"/>
      <c r="D7" s="2" t="s">
        <v>10</v>
      </c>
      <c r="E7" s="2" t="s">
        <v>12</v>
      </c>
      <c r="F7" s="3" t="s">
        <v>47</v>
      </c>
      <c r="G7" s="2" t="s">
        <v>23</v>
      </c>
      <c r="H7" s="2" t="s">
        <v>18</v>
      </c>
      <c r="I7" s="3" t="s">
        <v>45</v>
      </c>
      <c r="J7" s="2"/>
    </row>
    <row r="8" spans="1:10" ht="45" x14ac:dyDescent="0.25">
      <c r="A8" s="2">
        <f t="shared" si="0"/>
        <v>7</v>
      </c>
      <c r="B8" s="2" t="s">
        <v>8</v>
      </c>
      <c r="C8" s="2"/>
      <c r="D8" s="2" t="s">
        <v>10</v>
      </c>
      <c r="E8" s="2" t="s">
        <v>15</v>
      </c>
      <c r="F8" s="3" t="s">
        <v>48</v>
      </c>
      <c r="G8" s="2" t="s">
        <v>16</v>
      </c>
      <c r="H8" s="2" t="s">
        <v>18</v>
      </c>
      <c r="I8" s="3" t="s">
        <v>45</v>
      </c>
      <c r="J8" s="2"/>
    </row>
    <row r="9" spans="1:10" ht="30" x14ac:dyDescent="0.25">
      <c r="A9" s="2">
        <f t="shared" si="0"/>
        <v>8</v>
      </c>
      <c r="B9" s="2" t="s">
        <v>8</v>
      </c>
      <c r="C9" s="2"/>
      <c r="D9" s="2" t="s">
        <v>10</v>
      </c>
      <c r="E9" s="2" t="s">
        <v>13</v>
      </c>
      <c r="F9" s="3" t="s">
        <v>59</v>
      </c>
      <c r="G9" s="7" t="s">
        <v>98</v>
      </c>
      <c r="H9" s="2" t="s">
        <v>18</v>
      </c>
      <c r="I9" s="3" t="s">
        <v>45</v>
      </c>
      <c r="J9" s="2"/>
    </row>
    <row r="10" spans="1:10" ht="210" x14ac:dyDescent="0.25">
      <c r="A10" s="2">
        <f t="shared" si="0"/>
        <v>9</v>
      </c>
      <c r="B10" s="2" t="s">
        <v>8</v>
      </c>
      <c r="C10" s="2"/>
      <c r="D10" s="2" t="s">
        <v>10</v>
      </c>
      <c r="E10" s="2" t="s">
        <v>13</v>
      </c>
      <c r="F10" s="3" t="s">
        <v>49</v>
      </c>
      <c r="G10" s="7" t="s">
        <v>99</v>
      </c>
      <c r="H10" s="2" t="s">
        <v>18</v>
      </c>
      <c r="I10" s="3" t="s">
        <v>45</v>
      </c>
      <c r="J10" s="2"/>
    </row>
    <row r="11" spans="1:10" ht="30" x14ac:dyDescent="0.25">
      <c r="A11" s="2">
        <f t="shared" si="0"/>
        <v>10</v>
      </c>
      <c r="B11" s="2" t="s">
        <v>8</v>
      </c>
      <c r="C11" s="2"/>
      <c r="D11" s="2" t="s">
        <v>11</v>
      </c>
      <c r="E11" s="2" t="s">
        <v>14</v>
      </c>
      <c r="F11" s="3" t="s">
        <v>50</v>
      </c>
      <c r="G11" s="7" t="s">
        <v>100</v>
      </c>
      <c r="H11" s="2" t="s">
        <v>18</v>
      </c>
      <c r="I11" s="3" t="s">
        <v>45</v>
      </c>
      <c r="J11" s="2"/>
    </row>
    <row r="12" spans="1:10" ht="30" x14ac:dyDescent="0.25">
      <c r="A12" s="2">
        <f t="shared" si="0"/>
        <v>11</v>
      </c>
      <c r="B12" s="2" t="s">
        <v>8</v>
      </c>
      <c r="C12" s="2"/>
      <c r="D12" s="2" t="s">
        <v>10</v>
      </c>
      <c r="E12" s="2" t="s">
        <v>22</v>
      </c>
      <c r="F12" s="3" t="s">
        <v>58</v>
      </c>
      <c r="G12" s="7" t="s">
        <v>101</v>
      </c>
      <c r="H12" s="2" t="s">
        <v>18</v>
      </c>
      <c r="I12" s="3" t="s">
        <v>45</v>
      </c>
      <c r="J12" s="2"/>
    </row>
    <row r="13" spans="1:10" ht="75" x14ac:dyDescent="0.25">
      <c r="A13" s="2">
        <f t="shared" si="0"/>
        <v>12</v>
      </c>
      <c r="B13" s="2"/>
      <c r="C13" s="2"/>
      <c r="D13" s="2" t="s">
        <v>19</v>
      </c>
      <c r="E13" s="2"/>
      <c r="F13" s="3" t="s">
        <v>52</v>
      </c>
      <c r="G13" s="7" t="s">
        <v>102</v>
      </c>
      <c r="H13" s="2" t="s">
        <v>18</v>
      </c>
      <c r="I13" s="3" t="s">
        <v>45</v>
      </c>
      <c r="J13" s="2"/>
    </row>
    <row r="14" spans="1:10" ht="30" x14ac:dyDescent="0.25">
      <c r="A14" s="2">
        <f t="shared" si="0"/>
        <v>13</v>
      </c>
      <c r="B14" s="2"/>
      <c r="C14" s="2"/>
      <c r="D14" s="2" t="s">
        <v>10</v>
      </c>
      <c r="E14" s="2" t="s">
        <v>21</v>
      </c>
      <c r="F14" s="3" t="s">
        <v>51</v>
      </c>
      <c r="G14" s="7" t="s">
        <v>103</v>
      </c>
      <c r="H14" s="2" t="s">
        <v>18</v>
      </c>
      <c r="I14" s="3" t="s">
        <v>45</v>
      </c>
      <c r="J14" s="2"/>
    </row>
    <row r="15" spans="1:10" ht="30" x14ac:dyDescent="0.25">
      <c r="A15" s="2">
        <f t="shared" si="0"/>
        <v>14</v>
      </c>
      <c r="B15" s="2"/>
      <c r="C15" s="2"/>
      <c r="D15" s="2" t="s">
        <v>10</v>
      </c>
      <c r="E15" s="2" t="s">
        <v>21</v>
      </c>
      <c r="F15" s="3" t="s">
        <v>57</v>
      </c>
      <c r="G15" s="2" t="s">
        <v>20</v>
      </c>
      <c r="H15" s="2" t="s">
        <v>18</v>
      </c>
      <c r="I15" s="3" t="s">
        <v>45</v>
      </c>
      <c r="J15" s="2"/>
    </row>
    <row r="16" spans="1:10" ht="60" x14ac:dyDescent="0.25">
      <c r="A16" s="2">
        <f t="shared" si="0"/>
        <v>15</v>
      </c>
      <c r="B16" s="2"/>
      <c r="C16" s="2"/>
      <c r="D16" s="2" t="s">
        <v>39</v>
      </c>
      <c r="E16" s="2" t="s">
        <v>40</v>
      </c>
      <c r="F16" s="3" t="s">
        <v>56</v>
      </c>
      <c r="G16" s="7" t="s">
        <v>104</v>
      </c>
      <c r="H16" s="2" t="s">
        <v>18</v>
      </c>
      <c r="I16" s="3" t="s">
        <v>45</v>
      </c>
      <c r="J16" s="2"/>
    </row>
    <row r="17" spans="1:12" ht="90" x14ac:dyDescent="0.25">
      <c r="A17" s="2">
        <f t="shared" si="0"/>
        <v>16</v>
      </c>
      <c r="B17" s="2"/>
      <c r="C17" s="2"/>
      <c r="D17" s="2" t="s">
        <v>41</v>
      </c>
      <c r="E17" s="2" t="s">
        <v>42</v>
      </c>
      <c r="F17" s="3" t="s">
        <v>55</v>
      </c>
      <c r="G17" s="7" t="s">
        <v>105</v>
      </c>
      <c r="H17" s="2" t="s">
        <v>18</v>
      </c>
      <c r="I17" s="3" t="s">
        <v>45</v>
      </c>
      <c r="J17" s="2"/>
    </row>
    <row r="18" spans="1:12" ht="45" x14ac:dyDescent="0.25">
      <c r="A18" s="2">
        <f t="shared" si="0"/>
        <v>17</v>
      </c>
      <c r="B18" s="2"/>
      <c r="C18" s="2"/>
      <c r="D18" s="2" t="s">
        <v>43</v>
      </c>
      <c r="E18" s="2" t="s">
        <v>44</v>
      </c>
      <c r="F18" s="3" t="s">
        <v>54</v>
      </c>
      <c r="G18" s="7" t="s">
        <v>106</v>
      </c>
      <c r="H18" s="2" t="s">
        <v>18</v>
      </c>
      <c r="I18" s="3" t="s">
        <v>45</v>
      </c>
      <c r="J18" s="2"/>
    </row>
    <row r="19" spans="1:12" ht="30" x14ac:dyDescent="0.25">
      <c r="A19" s="2">
        <f t="shared" si="0"/>
        <v>18</v>
      </c>
      <c r="B19" s="2"/>
      <c r="C19" s="2"/>
      <c r="D19" s="2" t="s">
        <v>10</v>
      </c>
      <c r="E19" s="2" t="s">
        <v>21</v>
      </c>
      <c r="F19" s="3" t="s">
        <v>53</v>
      </c>
      <c r="G19" s="7" t="s">
        <v>107</v>
      </c>
      <c r="H19" s="2" t="s">
        <v>18</v>
      </c>
      <c r="I19" s="3" t="s">
        <v>45</v>
      </c>
      <c r="J19" s="2"/>
    </row>
    <row r="20" spans="1:12" ht="75" x14ac:dyDescent="0.25">
      <c r="A20" s="2">
        <f t="shared" si="0"/>
        <v>19</v>
      </c>
      <c r="B20" s="2"/>
      <c r="C20" s="2"/>
      <c r="D20" s="2" t="s">
        <v>61</v>
      </c>
      <c r="E20" s="2" t="s">
        <v>61</v>
      </c>
      <c r="F20" s="3" t="s">
        <v>62</v>
      </c>
      <c r="G20" s="2" t="s">
        <v>392</v>
      </c>
      <c r="H20" s="2" t="s">
        <v>18</v>
      </c>
      <c r="I20" s="3" t="s">
        <v>45</v>
      </c>
      <c r="J20" s="2"/>
    </row>
    <row r="21" spans="1:12" ht="30" x14ac:dyDescent="0.25">
      <c r="A21" s="2">
        <f t="shared" si="0"/>
        <v>20</v>
      </c>
      <c r="B21" s="2" t="s">
        <v>8</v>
      </c>
      <c r="C21" s="2"/>
      <c r="D21" s="2" t="s">
        <v>77</v>
      </c>
      <c r="E21" s="2" t="s">
        <v>77</v>
      </c>
      <c r="F21" s="3" t="s">
        <v>64</v>
      </c>
      <c r="G21" s="7" t="s">
        <v>98</v>
      </c>
      <c r="H21" s="2" t="s">
        <v>18</v>
      </c>
      <c r="I21" s="3" t="s">
        <v>45</v>
      </c>
      <c r="J21" s="2"/>
      <c r="L21"/>
    </row>
    <row r="22" spans="1:12" ht="30" x14ac:dyDescent="0.25">
      <c r="A22" s="2">
        <f t="shared" si="0"/>
        <v>21</v>
      </c>
      <c r="B22" s="2" t="s">
        <v>8</v>
      </c>
      <c r="C22" s="2"/>
      <c r="D22" s="2" t="s">
        <v>77</v>
      </c>
      <c r="E22" s="2" t="s">
        <v>77</v>
      </c>
      <c r="F22" s="3" t="s">
        <v>65</v>
      </c>
      <c r="G22" s="2" t="s">
        <v>63</v>
      </c>
      <c r="H22" s="2" t="s">
        <v>18</v>
      </c>
      <c r="I22" s="3" t="s">
        <v>45</v>
      </c>
      <c r="J22" s="2"/>
      <c r="L22"/>
    </row>
    <row r="23" spans="1:12" ht="30" x14ac:dyDescent="0.25">
      <c r="A23" s="2">
        <f t="shared" si="0"/>
        <v>22</v>
      </c>
      <c r="B23" s="2" t="s">
        <v>8</v>
      </c>
      <c r="C23" s="2"/>
      <c r="D23" s="2" t="s">
        <v>77</v>
      </c>
      <c r="E23" s="2" t="s">
        <v>77</v>
      </c>
      <c r="F23" s="3" t="s">
        <v>66</v>
      </c>
      <c r="G23" s="2" t="s">
        <v>63</v>
      </c>
      <c r="H23" s="2" t="s">
        <v>18</v>
      </c>
      <c r="I23" s="3" t="s">
        <v>45</v>
      </c>
      <c r="J23" s="2"/>
      <c r="L23"/>
    </row>
    <row r="24" spans="1:12" ht="30" x14ac:dyDescent="0.25">
      <c r="A24" s="2">
        <f t="shared" si="0"/>
        <v>23</v>
      </c>
      <c r="B24" s="2" t="s">
        <v>8</v>
      </c>
      <c r="C24" s="2"/>
      <c r="D24" s="2" t="s">
        <v>77</v>
      </c>
      <c r="E24" s="2" t="s">
        <v>77</v>
      </c>
      <c r="F24" s="3" t="s">
        <v>67</v>
      </c>
      <c r="G24" s="7" t="s">
        <v>98</v>
      </c>
      <c r="H24" s="2" t="s">
        <v>18</v>
      </c>
      <c r="I24" s="3" t="s">
        <v>45</v>
      </c>
      <c r="J24" s="2"/>
      <c r="L24"/>
    </row>
    <row r="25" spans="1:12" ht="30" x14ac:dyDescent="0.25">
      <c r="A25" s="2">
        <f t="shared" si="0"/>
        <v>24</v>
      </c>
      <c r="B25" s="2" t="s">
        <v>8</v>
      </c>
      <c r="C25" s="2"/>
      <c r="D25" s="2" t="s">
        <v>77</v>
      </c>
      <c r="E25" s="2" t="s">
        <v>77</v>
      </c>
      <c r="F25" s="3" t="s">
        <v>68</v>
      </c>
      <c r="G25" s="7" t="s">
        <v>108</v>
      </c>
      <c r="H25" s="2" t="s">
        <v>18</v>
      </c>
      <c r="I25" s="3" t="s">
        <v>45</v>
      </c>
      <c r="J25" s="2"/>
      <c r="L25"/>
    </row>
    <row r="26" spans="1:12" ht="30" x14ac:dyDescent="0.25">
      <c r="A26" s="2">
        <f t="shared" si="0"/>
        <v>25</v>
      </c>
      <c r="B26" s="2" t="s">
        <v>8</v>
      </c>
      <c r="C26" s="2"/>
      <c r="D26" s="2" t="s">
        <v>77</v>
      </c>
      <c r="E26" s="2" t="s">
        <v>77</v>
      </c>
      <c r="F26" s="3" t="s">
        <v>69</v>
      </c>
      <c r="G26" s="7" t="s">
        <v>98</v>
      </c>
      <c r="H26" s="2" t="s">
        <v>18</v>
      </c>
      <c r="I26" s="3" t="s">
        <v>45</v>
      </c>
      <c r="J26" s="2"/>
      <c r="L26"/>
    </row>
    <row r="27" spans="1:12" ht="30" x14ac:dyDescent="0.25">
      <c r="A27" s="2">
        <f t="shared" si="0"/>
        <v>26</v>
      </c>
      <c r="B27" s="2" t="s">
        <v>8</v>
      </c>
      <c r="C27" s="2"/>
      <c r="D27" s="2" t="s">
        <v>77</v>
      </c>
      <c r="E27" s="2" t="s">
        <v>77</v>
      </c>
      <c r="F27" s="3" t="s">
        <v>70</v>
      </c>
      <c r="G27" s="2" t="s">
        <v>63</v>
      </c>
      <c r="H27" s="2" t="s">
        <v>18</v>
      </c>
      <c r="I27" s="3" t="s">
        <v>45</v>
      </c>
      <c r="J27" s="2"/>
      <c r="L27"/>
    </row>
    <row r="28" spans="1:12" ht="30" x14ac:dyDescent="0.25">
      <c r="A28" s="2">
        <f t="shared" si="0"/>
        <v>27</v>
      </c>
      <c r="B28" s="2" t="s">
        <v>8</v>
      </c>
      <c r="C28" s="2"/>
      <c r="D28" s="2" t="s">
        <v>77</v>
      </c>
      <c r="E28" s="2" t="s">
        <v>77</v>
      </c>
      <c r="F28" s="3" t="s">
        <v>71</v>
      </c>
      <c r="G28" s="2" t="s">
        <v>63</v>
      </c>
      <c r="H28" s="2" t="s">
        <v>18</v>
      </c>
      <c r="I28" s="3" t="s">
        <v>45</v>
      </c>
      <c r="J28" s="2"/>
      <c r="L28"/>
    </row>
    <row r="29" spans="1:12" ht="30" x14ac:dyDescent="0.25">
      <c r="A29" s="2">
        <f t="shared" si="0"/>
        <v>28</v>
      </c>
      <c r="B29" s="2" t="s">
        <v>8</v>
      </c>
      <c r="C29" s="2"/>
      <c r="D29" s="2" t="s">
        <v>77</v>
      </c>
      <c r="E29" s="2" t="s">
        <v>77</v>
      </c>
      <c r="F29" s="3" t="s">
        <v>72</v>
      </c>
      <c r="G29" s="2" t="s">
        <v>63</v>
      </c>
      <c r="H29" s="2" t="s">
        <v>18</v>
      </c>
      <c r="I29" s="3" t="s">
        <v>45</v>
      </c>
      <c r="J29" s="2"/>
      <c r="L29"/>
    </row>
    <row r="30" spans="1:12" ht="30" x14ac:dyDescent="0.25">
      <c r="A30" s="2">
        <f t="shared" si="0"/>
        <v>29</v>
      </c>
      <c r="B30" s="2" t="s">
        <v>8</v>
      </c>
      <c r="C30" s="2"/>
      <c r="D30" s="2" t="s">
        <v>77</v>
      </c>
      <c r="E30" s="2" t="s">
        <v>77</v>
      </c>
      <c r="F30" s="3" t="s">
        <v>73</v>
      </c>
      <c r="G30" s="7" t="s">
        <v>98</v>
      </c>
      <c r="H30" s="2" t="s">
        <v>18</v>
      </c>
      <c r="I30" s="3" t="s">
        <v>45</v>
      </c>
      <c r="J30" s="2"/>
      <c r="L30"/>
    </row>
    <row r="31" spans="1:12" ht="30" x14ac:dyDescent="0.25">
      <c r="A31" s="2">
        <f t="shared" si="0"/>
        <v>30</v>
      </c>
      <c r="B31" s="2" t="s">
        <v>8</v>
      </c>
      <c r="C31" s="2"/>
      <c r="D31" s="2" t="s">
        <v>77</v>
      </c>
      <c r="E31" s="2" t="s">
        <v>77</v>
      </c>
      <c r="F31" s="3" t="s">
        <v>74</v>
      </c>
      <c r="G31" s="2" t="s">
        <v>63</v>
      </c>
      <c r="H31" s="2" t="s">
        <v>18</v>
      </c>
      <c r="I31" s="3" t="s">
        <v>45</v>
      </c>
      <c r="J31" s="2"/>
      <c r="L31"/>
    </row>
    <row r="32" spans="1:12" ht="30" x14ac:dyDescent="0.25">
      <c r="A32" s="2">
        <f t="shared" si="0"/>
        <v>31</v>
      </c>
      <c r="B32" s="2" t="s">
        <v>8</v>
      </c>
      <c r="C32" s="2"/>
      <c r="D32" s="2" t="s">
        <v>77</v>
      </c>
      <c r="E32" s="2" t="s">
        <v>77</v>
      </c>
      <c r="F32" s="3" t="s">
        <v>75</v>
      </c>
      <c r="G32" s="7" t="s">
        <v>98</v>
      </c>
      <c r="H32" s="2" t="s">
        <v>18</v>
      </c>
      <c r="I32" s="3" t="s">
        <v>45</v>
      </c>
      <c r="J32" s="2"/>
      <c r="L32"/>
    </row>
    <row r="33" spans="1:12" ht="30" x14ac:dyDescent="0.25">
      <c r="A33" s="2">
        <f t="shared" si="0"/>
        <v>32</v>
      </c>
      <c r="B33" s="2" t="s">
        <v>8</v>
      </c>
      <c r="C33" s="2"/>
      <c r="D33" s="2" t="s">
        <v>77</v>
      </c>
      <c r="E33" s="2" t="s">
        <v>77</v>
      </c>
      <c r="F33" s="3" t="s">
        <v>76</v>
      </c>
      <c r="G33" s="7" t="s">
        <v>98</v>
      </c>
      <c r="H33" s="2" t="s">
        <v>18</v>
      </c>
      <c r="I33" s="3" t="s">
        <v>45</v>
      </c>
      <c r="J33" s="2"/>
      <c r="L33"/>
    </row>
    <row r="34" spans="1:12" customFormat="1" ht="105" x14ac:dyDescent="0.25">
      <c r="A34" s="2">
        <f t="shared" si="0"/>
        <v>33</v>
      </c>
      <c r="B34" s="9" t="s">
        <v>78</v>
      </c>
      <c r="C34" s="10"/>
      <c r="D34" s="10" t="s">
        <v>79</v>
      </c>
      <c r="E34" s="10" t="s">
        <v>80</v>
      </c>
      <c r="F34" s="10" t="s">
        <v>85</v>
      </c>
      <c r="G34" s="7" t="s">
        <v>93</v>
      </c>
      <c r="H34" s="2" t="s">
        <v>18</v>
      </c>
      <c r="I34" s="3" t="s">
        <v>45</v>
      </c>
      <c r="J34" s="12"/>
      <c r="K34" s="13"/>
    </row>
    <row r="35" spans="1:12" customFormat="1" ht="90" x14ac:dyDescent="0.25">
      <c r="A35" s="2">
        <f t="shared" si="0"/>
        <v>34</v>
      </c>
      <c r="B35" s="9" t="s">
        <v>78</v>
      </c>
      <c r="C35" s="10"/>
      <c r="D35" s="10" t="s">
        <v>79</v>
      </c>
      <c r="E35" s="10" t="s">
        <v>81</v>
      </c>
      <c r="F35" s="10" t="s">
        <v>88</v>
      </c>
      <c r="G35" s="7" t="s">
        <v>94</v>
      </c>
      <c r="H35" s="2" t="s">
        <v>18</v>
      </c>
      <c r="I35" s="3" t="s">
        <v>45</v>
      </c>
      <c r="J35" s="12"/>
      <c r="K35" s="13"/>
    </row>
    <row r="36" spans="1:12" customFormat="1" ht="90" x14ac:dyDescent="0.25">
      <c r="A36" s="2">
        <f t="shared" si="0"/>
        <v>35</v>
      </c>
      <c r="B36" s="9" t="s">
        <v>78</v>
      </c>
      <c r="C36" s="10"/>
      <c r="D36" s="10" t="s">
        <v>79</v>
      </c>
      <c r="E36" s="10" t="s">
        <v>82</v>
      </c>
      <c r="F36" s="10" t="s">
        <v>86</v>
      </c>
      <c r="G36" s="7" t="s">
        <v>95</v>
      </c>
      <c r="H36" s="2" t="s">
        <v>18</v>
      </c>
      <c r="I36" s="3" t="s">
        <v>45</v>
      </c>
      <c r="J36" s="12"/>
      <c r="K36" s="13"/>
    </row>
    <row r="37" spans="1:12" s="14" customFormat="1" ht="90" x14ac:dyDescent="0.25">
      <c r="A37" s="2">
        <f t="shared" si="0"/>
        <v>36</v>
      </c>
      <c r="B37" s="9" t="s">
        <v>78</v>
      </c>
      <c r="C37" s="10"/>
      <c r="D37" s="10" t="s">
        <v>79</v>
      </c>
      <c r="E37" s="10" t="s">
        <v>92</v>
      </c>
      <c r="F37" s="10" t="s">
        <v>87</v>
      </c>
      <c r="G37" s="16" t="s">
        <v>96</v>
      </c>
      <c r="H37" s="2" t="s">
        <v>18</v>
      </c>
      <c r="I37" s="3" t="s">
        <v>45</v>
      </c>
      <c r="J37" s="12"/>
      <c r="K37" s="13"/>
    </row>
    <row r="38" spans="1:12" s="14" customFormat="1" ht="75" x14ac:dyDescent="0.25">
      <c r="A38" s="2">
        <f t="shared" si="0"/>
        <v>37</v>
      </c>
      <c r="B38" s="9" t="s">
        <v>78</v>
      </c>
      <c r="C38" s="10"/>
      <c r="D38" s="10" t="s">
        <v>79</v>
      </c>
      <c r="E38" s="10" t="s">
        <v>83</v>
      </c>
      <c r="F38" s="10" t="s">
        <v>89</v>
      </c>
      <c r="G38" s="7" t="s">
        <v>110</v>
      </c>
      <c r="H38" s="2" t="s">
        <v>18</v>
      </c>
      <c r="I38" s="3" t="s">
        <v>45</v>
      </c>
      <c r="J38" s="12"/>
      <c r="K38" s="13"/>
    </row>
    <row r="39" spans="1:12" customFormat="1" ht="75" x14ac:dyDescent="0.25">
      <c r="A39" s="2">
        <f t="shared" si="0"/>
        <v>38</v>
      </c>
      <c r="B39" s="17" t="s">
        <v>78</v>
      </c>
      <c r="C39" s="8"/>
      <c r="D39" s="8" t="s">
        <v>79</v>
      </c>
      <c r="E39" s="8" t="s">
        <v>84</v>
      </c>
      <c r="F39" s="8" t="s">
        <v>90</v>
      </c>
      <c r="G39" s="18" t="s">
        <v>109</v>
      </c>
      <c r="H39" s="2" t="s">
        <v>18</v>
      </c>
      <c r="I39" s="3" t="s">
        <v>45</v>
      </c>
      <c r="J39" s="19"/>
      <c r="K39" s="20"/>
    </row>
    <row r="40" spans="1:12" ht="60" x14ac:dyDescent="0.25">
      <c r="A40" s="2">
        <f t="shared" si="0"/>
        <v>39</v>
      </c>
      <c r="B40" s="11" t="s">
        <v>78</v>
      </c>
      <c r="C40" s="15"/>
      <c r="D40" s="15" t="s">
        <v>79</v>
      </c>
      <c r="E40" s="15" t="s">
        <v>84</v>
      </c>
      <c r="F40" s="2" t="s">
        <v>91</v>
      </c>
      <c r="G40" s="2" t="s">
        <v>111</v>
      </c>
      <c r="H40" s="2" t="s">
        <v>18</v>
      </c>
      <c r="I40" s="3" t="s">
        <v>45</v>
      </c>
      <c r="J40" s="12"/>
      <c r="K40" s="12"/>
    </row>
    <row r="41" spans="1:12" ht="75" x14ac:dyDescent="0.25">
      <c r="A41" s="2">
        <f t="shared" si="0"/>
        <v>40</v>
      </c>
      <c r="B41" s="2"/>
      <c r="C41" s="2"/>
      <c r="D41" s="2" t="s">
        <v>117</v>
      </c>
      <c r="E41" s="2" t="s">
        <v>115</v>
      </c>
      <c r="F41" s="3" t="s">
        <v>113</v>
      </c>
      <c r="G41" s="7" t="s">
        <v>107</v>
      </c>
      <c r="H41" s="2" t="s">
        <v>18</v>
      </c>
      <c r="I41" s="3" t="s">
        <v>45</v>
      </c>
      <c r="J41" s="2"/>
      <c r="K41" s="12"/>
    </row>
    <row r="42" spans="1:12" ht="75" x14ac:dyDescent="0.25">
      <c r="A42" s="2">
        <f t="shared" si="0"/>
        <v>41</v>
      </c>
      <c r="B42" s="2"/>
      <c r="C42" s="2"/>
      <c r="D42" s="2" t="s">
        <v>117</v>
      </c>
      <c r="E42" s="2" t="s">
        <v>116</v>
      </c>
      <c r="F42" s="3" t="s">
        <v>114</v>
      </c>
      <c r="G42" s="2" t="s">
        <v>112</v>
      </c>
      <c r="H42" s="2" t="s">
        <v>18</v>
      </c>
      <c r="I42" s="3" t="s">
        <v>45</v>
      </c>
      <c r="J42" s="2"/>
      <c r="K42" s="12"/>
    </row>
    <row r="43" spans="1:12" ht="30" x14ac:dyDescent="0.25">
      <c r="A43" s="2">
        <f t="shared" si="0"/>
        <v>42</v>
      </c>
      <c r="B43" s="2"/>
      <c r="C43" s="2"/>
      <c r="D43" s="2" t="s">
        <v>384</v>
      </c>
      <c r="E43" s="2" t="s">
        <v>385</v>
      </c>
      <c r="F43" s="3" t="s">
        <v>386</v>
      </c>
      <c r="G43" s="2" t="s">
        <v>387</v>
      </c>
      <c r="H43" s="2" t="s">
        <v>18</v>
      </c>
      <c r="I43" s="3" t="s">
        <v>45</v>
      </c>
      <c r="J43" s="2"/>
      <c r="K43" s="29"/>
    </row>
    <row r="44" spans="1:12" ht="30" x14ac:dyDescent="0.25">
      <c r="A44" s="2">
        <f t="shared" si="0"/>
        <v>43</v>
      </c>
      <c r="B44" s="2"/>
      <c r="C44" s="2"/>
      <c r="D44" s="2" t="s">
        <v>118</v>
      </c>
      <c r="E44" s="2" t="s">
        <v>118</v>
      </c>
      <c r="F44" s="3" t="s">
        <v>120</v>
      </c>
      <c r="G44" s="21" t="s">
        <v>119</v>
      </c>
      <c r="H44" s="2" t="s">
        <v>18</v>
      </c>
      <c r="I44" s="3" t="s">
        <v>45</v>
      </c>
      <c r="J44" s="2"/>
    </row>
    <row r="45" spans="1:12" ht="30" x14ac:dyDescent="0.25">
      <c r="A45" s="2">
        <f t="shared" ref="A45:A48" si="1">ROW()-1</f>
        <v>44</v>
      </c>
      <c r="B45" s="2"/>
      <c r="C45" s="2"/>
      <c r="D45" s="2" t="s">
        <v>388</v>
      </c>
      <c r="E45" s="2"/>
      <c r="F45" s="2" t="s">
        <v>389</v>
      </c>
      <c r="G45" s="21" t="s">
        <v>391</v>
      </c>
      <c r="H45" s="2" t="s">
        <v>18</v>
      </c>
      <c r="I45" s="3" t="s">
        <v>45</v>
      </c>
      <c r="J45" s="2"/>
    </row>
    <row r="46" spans="1:12" x14ac:dyDescent="0.25">
      <c r="A46" s="2">
        <f t="shared" si="1"/>
        <v>45</v>
      </c>
      <c r="B46" s="2"/>
      <c r="C46" s="2"/>
      <c r="D46" s="2" t="s">
        <v>388</v>
      </c>
      <c r="E46" s="2"/>
      <c r="F46" s="2" t="s">
        <v>390</v>
      </c>
      <c r="G46" s="2" t="s">
        <v>387</v>
      </c>
      <c r="H46" s="2" t="s">
        <v>18</v>
      </c>
      <c r="I46" s="3" t="s">
        <v>45</v>
      </c>
      <c r="J46" s="2"/>
    </row>
    <row r="47" spans="1:12" ht="135" x14ac:dyDescent="0.25">
      <c r="A47" s="30">
        <f t="shared" si="1"/>
        <v>46</v>
      </c>
      <c r="B47" s="31" t="s">
        <v>395</v>
      </c>
      <c r="C47" s="31"/>
      <c r="D47" s="31" t="s">
        <v>393</v>
      </c>
      <c r="E47" s="31" t="s">
        <v>394</v>
      </c>
      <c r="F47" s="31" t="s">
        <v>396</v>
      </c>
      <c r="G47" s="21" t="s">
        <v>397</v>
      </c>
      <c r="H47" s="31"/>
      <c r="I47" s="3" t="s">
        <v>45</v>
      </c>
      <c r="J47" s="31"/>
    </row>
    <row r="48" spans="1:12" ht="120" x14ac:dyDescent="0.25">
      <c r="A48" s="30">
        <f t="shared" si="1"/>
        <v>47</v>
      </c>
      <c r="B48" s="31" t="s">
        <v>398</v>
      </c>
      <c r="C48" s="31"/>
      <c r="D48" s="31" t="s">
        <v>401</v>
      </c>
      <c r="E48" s="31" t="s">
        <v>402</v>
      </c>
      <c r="F48" s="31" t="s">
        <v>400</v>
      </c>
      <c r="G48" s="21" t="s">
        <v>399</v>
      </c>
      <c r="H48" s="31"/>
      <c r="I48" s="3" t="s">
        <v>45</v>
      </c>
      <c r="J48" s="31"/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0"/>
  <sheetViews>
    <sheetView workbookViewId="0">
      <selection activeCell="J1" sqref="J1:J1048576"/>
    </sheetView>
  </sheetViews>
  <sheetFormatPr defaultRowHeight="15" x14ac:dyDescent="0.25"/>
  <cols>
    <col min="10" max="10" width="16.7109375" style="28" bestFit="1" customWidth="1"/>
    <col min="20" max="21" width="16.42578125" bestFit="1" customWidth="1"/>
  </cols>
  <sheetData>
    <row r="1" spans="1:22" x14ac:dyDescent="0.25">
      <c r="A1" s="22"/>
      <c r="B1" s="22"/>
      <c r="C1" s="22"/>
      <c r="D1" s="22"/>
      <c r="E1" s="22"/>
      <c r="F1" s="22"/>
      <c r="G1" s="22"/>
      <c r="H1" s="22"/>
      <c r="I1" s="22"/>
      <c r="J1" s="25" t="s">
        <v>121</v>
      </c>
      <c r="K1" s="22" t="s">
        <v>122</v>
      </c>
      <c r="L1" s="22" t="s">
        <v>123</v>
      </c>
      <c r="M1" s="22" t="s">
        <v>124</v>
      </c>
      <c r="N1" s="22"/>
      <c r="O1" s="22" t="s">
        <v>125</v>
      </c>
      <c r="P1" s="22" t="s">
        <v>126</v>
      </c>
      <c r="Q1" s="22" t="s">
        <v>127</v>
      </c>
      <c r="R1" s="22" t="s">
        <v>128</v>
      </c>
      <c r="S1" s="22" t="s">
        <v>129</v>
      </c>
      <c r="T1" s="22" t="s">
        <v>127</v>
      </c>
      <c r="U1" s="22" t="s">
        <v>126</v>
      </c>
      <c r="V1" s="22"/>
    </row>
    <row r="2" spans="1:22" x14ac:dyDescent="0.25">
      <c r="A2" s="22">
        <v>1</v>
      </c>
      <c r="B2" s="22" t="s">
        <v>130</v>
      </c>
      <c r="C2" s="22" t="s">
        <v>131</v>
      </c>
      <c r="D2" s="22" t="s">
        <v>132</v>
      </c>
      <c r="E2" s="22" t="s">
        <v>133</v>
      </c>
      <c r="F2" s="22" t="s">
        <v>134</v>
      </c>
      <c r="G2" s="22" t="s">
        <v>135</v>
      </c>
      <c r="H2" s="22">
        <v>33.24</v>
      </c>
      <c r="I2" s="22">
        <v>28000000</v>
      </c>
      <c r="J2" s="25">
        <v>930720000</v>
      </c>
      <c r="K2" s="22" t="s">
        <v>136</v>
      </c>
      <c r="L2" s="22" t="s">
        <v>137</v>
      </c>
      <c r="M2" s="22">
        <v>1356084</v>
      </c>
      <c r="N2" s="22"/>
      <c r="O2" s="22">
        <v>20170818001</v>
      </c>
      <c r="P2" s="22" t="s">
        <v>138</v>
      </c>
      <c r="Q2" s="22" t="s">
        <v>139</v>
      </c>
      <c r="R2" s="22" t="s">
        <v>140</v>
      </c>
      <c r="S2" s="22" t="s">
        <v>141</v>
      </c>
      <c r="T2" s="23">
        <v>930720000</v>
      </c>
      <c r="U2" s="23">
        <v>930720000</v>
      </c>
      <c r="V2" s="22"/>
    </row>
    <row r="3" spans="1:22" x14ac:dyDescent="0.25">
      <c r="A3" s="22">
        <v>2</v>
      </c>
      <c r="B3" s="22" t="s">
        <v>130</v>
      </c>
      <c r="C3" s="22" t="s">
        <v>142</v>
      </c>
      <c r="D3" s="22" t="s">
        <v>132</v>
      </c>
      <c r="E3" s="22" t="s">
        <v>133</v>
      </c>
      <c r="F3" s="22" t="s">
        <v>134</v>
      </c>
      <c r="G3" s="22" t="s">
        <v>143</v>
      </c>
      <c r="H3" s="22">
        <v>33.240200000000002</v>
      </c>
      <c r="I3" s="22">
        <v>28000000</v>
      </c>
      <c r="J3" s="25">
        <v>930725600</v>
      </c>
      <c r="K3" s="22" t="s">
        <v>136</v>
      </c>
      <c r="L3" s="22" t="s">
        <v>137</v>
      </c>
      <c r="M3" s="22">
        <v>1356084</v>
      </c>
      <c r="N3" s="22"/>
      <c r="O3" s="22">
        <v>20170818001</v>
      </c>
      <c r="P3" s="22" t="s">
        <v>138</v>
      </c>
      <c r="Q3" s="22" t="s">
        <v>144</v>
      </c>
      <c r="R3" s="22" t="s">
        <v>140</v>
      </c>
      <c r="S3" s="22" t="s">
        <v>141</v>
      </c>
      <c r="T3" s="23">
        <v>930725600</v>
      </c>
      <c r="U3" s="23">
        <v>930725600</v>
      </c>
      <c r="V3" s="22">
        <v>930725600</v>
      </c>
    </row>
    <row r="4" spans="1:22" x14ac:dyDescent="0.25">
      <c r="A4" s="22"/>
      <c r="B4" s="22"/>
      <c r="C4" s="22"/>
      <c r="D4" s="22"/>
      <c r="E4" s="22"/>
      <c r="F4" s="22"/>
      <c r="G4" s="22"/>
      <c r="H4" s="22"/>
      <c r="I4" s="22"/>
      <c r="J4" s="25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2"/>
    </row>
    <row r="5" spans="1:22" x14ac:dyDescent="0.25">
      <c r="A5" s="22">
        <v>3</v>
      </c>
      <c r="B5" s="22" t="s">
        <v>145</v>
      </c>
      <c r="C5" s="22" t="s">
        <v>146</v>
      </c>
      <c r="D5" s="22" t="s">
        <v>132</v>
      </c>
      <c r="E5" s="22" t="s">
        <v>133</v>
      </c>
      <c r="F5" s="22" t="s">
        <v>134</v>
      </c>
      <c r="G5" s="22" t="s">
        <v>143</v>
      </c>
      <c r="H5" s="22">
        <v>33.241700000000002</v>
      </c>
      <c r="I5" s="22">
        <v>50000000</v>
      </c>
      <c r="J5" s="25">
        <v>1662085000</v>
      </c>
      <c r="K5" s="22" t="s">
        <v>136</v>
      </c>
      <c r="L5" s="22" t="s">
        <v>137</v>
      </c>
      <c r="M5" s="22">
        <v>1356084</v>
      </c>
      <c r="N5" s="22"/>
      <c r="O5" s="22">
        <v>20170818001</v>
      </c>
      <c r="P5" s="22" t="s">
        <v>138</v>
      </c>
      <c r="Q5" s="22" t="s">
        <v>147</v>
      </c>
      <c r="R5" s="22" t="s">
        <v>140</v>
      </c>
      <c r="S5" s="22" t="s">
        <v>141</v>
      </c>
      <c r="T5" s="23">
        <v>1662085000</v>
      </c>
      <c r="U5" s="23">
        <v>2592805000</v>
      </c>
      <c r="V5" s="22"/>
    </row>
    <row r="6" spans="1:22" x14ac:dyDescent="0.25">
      <c r="A6" s="22">
        <v>4</v>
      </c>
      <c r="B6" s="22" t="s">
        <v>145</v>
      </c>
      <c r="C6" s="22" t="s">
        <v>148</v>
      </c>
      <c r="D6" s="22" t="s">
        <v>132</v>
      </c>
      <c r="E6" s="22" t="s">
        <v>133</v>
      </c>
      <c r="F6" s="22" t="s">
        <v>134</v>
      </c>
      <c r="G6" s="22" t="s">
        <v>135</v>
      </c>
      <c r="H6" s="22">
        <v>33.225000000000001</v>
      </c>
      <c r="I6" s="22">
        <v>50000000</v>
      </c>
      <c r="J6" s="25">
        <v>1661250000</v>
      </c>
      <c r="K6" s="22" t="s">
        <v>136</v>
      </c>
      <c r="L6" s="22" t="s">
        <v>137</v>
      </c>
      <c r="M6" s="22">
        <v>1356084</v>
      </c>
      <c r="N6" s="22"/>
      <c r="O6" s="22">
        <v>20170818001</v>
      </c>
      <c r="P6" s="22" t="s">
        <v>138</v>
      </c>
      <c r="Q6" s="22" t="s">
        <v>149</v>
      </c>
      <c r="R6" s="22" t="s">
        <v>140</v>
      </c>
      <c r="S6" s="22" t="s">
        <v>141</v>
      </c>
      <c r="T6" s="23">
        <v>1661250000</v>
      </c>
      <c r="U6" s="23">
        <v>2591975600</v>
      </c>
      <c r="V6" s="22"/>
    </row>
    <row r="7" spans="1:22" x14ac:dyDescent="0.25">
      <c r="A7" s="22"/>
      <c r="B7" s="22"/>
      <c r="C7" s="22"/>
      <c r="D7" s="22"/>
      <c r="E7" s="22"/>
      <c r="F7" s="22"/>
      <c r="G7" s="22"/>
      <c r="H7" s="22"/>
      <c r="I7" s="22"/>
      <c r="J7" s="25"/>
      <c r="K7" s="22"/>
      <c r="L7" s="22"/>
      <c r="M7" s="22"/>
      <c r="N7" s="22"/>
      <c r="O7" s="22"/>
      <c r="P7" s="22"/>
      <c r="Q7" s="22"/>
      <c r="R7" s="22"/>
      <c r="S7" s="22"/>
      <c r="T7" s="23"/>
      <c r="U7" s="23"/>
      <c r="V7" s="22"/>
    </row>
    <row r="8" spans="1:22" x14ac:dyDescent="0.25">
      <c r="A8" s="22">
        <v>5</v>
      </c>
      <c r="B8" s="22" t="s">
        <v>150</v>
      </c>
      <c r="C8" s="22" t="s">
        <v>151</v>
      </c>
      <c r="D8" s="22" t="s">
        <v>132</v>
      </c>
      <c r="E8" s="22" t="s">
        <v>133</v>
      </c>
      <c r="F8" s="22" t="s">
        <v>134</v>
      </c>
      <c r="G8" s="22" t="s">
        <v>135</v>
      </c>
      <c r="H8" s="22">
        <v>33.215600000000002</v>
      </c>
      <c r="I8" s="22">
        <v>10000000</v>
      </c>
      <c r="J8" s="25">
        <v>332156000</v>
      </c>
      <c r="K8" s="22" t="s">
        <v>152</v>
      </c>
      <c r="L8" s="22" t="s">
        <v>153</v>
      </c>
      <c r="M8" s="22">
        <v>1459253</v>
      </c>
      <c r="N8" s="22"/>
      <c r="O8" s="22">
        <v>20170818001</v>
      </c>
      <c r="P8" s="22" t="s">
        <v>154</v>
      </c>
      <c r="Q8" s="22" t="s">
        <v>155</v>
      </c>
      <c r="R8" s="22" t="s">
        <v>141</v>
      </c>
      <c r="S8" s="22" t="s">
        <v>140</v>
      </c>
      <c r="T8" s="23">
        <v>332156000</v>
      </c>
      <c r="U8" s="23">
        <v>332156000</v>
      </c>
      <c r="V8" s="22"/>
    </row>
    <row r="9" spans="1:22" x14ac:dyDescent="0.25">
      <c r="A9" s="22">
        <v>6</v>
      </c>
      <c r="B9" s="22" t="s">
        <v>150</v>
      </c>
      <c r="C9" s="22" t="s">
        <v>156</v>
      </c>
      <c r="D9" s="22" t="s">
        <v>132</v>
      </c>
      <c r="E9" s="22" t="s">
        <v>133</v>
      </c>
      <c r="F9" s="22" t="s">
        <v>134</v>
      </c>
      <c r="G9" s="22" t="s">
        <v>143</v>
      </c>
      <c r="H9" s="22">
        <v>33.217199999999998</v>
      </c>
      <c r="I9" s="22">
        <v>10000000</v>
      </c>
      <c r="J9" s="25">
        <v>332172000</v>
      </c>
      <c r="K9" s="22" t="s">
        <v>152</v>
      </c>
      <c r="L9" s="22" t="s">
        <v>153</v>
      </c>
      <c r="M9" s="22">
        <v>1459253</v>
      </c>
      <c r="N9" s="22"/>
      <c r="O9" s="22">
        <v>20170818001</v>
      </c>
      <c r="P9" s="22" t="s">
        <v>154</v>
      </c>
      <c r="Q9" s="22" t="s">
        <v>157</v>
      </c>
      <c r="R9" s="22" t="s">
        <v>141</v>
      </c>
      <c r="S9" s="22" t="s">
        <v>140</v>
      </c>
      <c r="T9" s="23">
        <v>332172000</v>
      </c>
      <c r="U9" s="23">
        <v>332172000</v>
      </c>
      <c r="V9" s="22"/>
    </row>
    <row r="10" spans="1:2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2"/>
    </row>
    <row r="11" spans="1:22" x14ac:dyDescent="0.25">
      <c r="A11" s="22">
        <v>7</v>
      </c>
      <c r="B11" s="22" t="s">
        <v>158</v>
      </c>
      <c r="C11" s="22" t="s">
        <v>159</v>
      </c>
      <c r="D11" s="22" t="s">
        <v>132</v>
      </c>
      <c r="E11" s="22" t="s">
        <v>133</v>
      </c>
      <c r="F11" s="22" t="s">
        <v>134</v>
      </c>
      <c r="G11" s="22" t="s">
        <v>135</v>
      </c>
      <c r="H11" s="22">
        <v>33.2166</v>
      </c>
      <c r="I11" s="22">
        <v>33800000</v>
      </c>
      <c r="J11" s="25">
        <v>1122721080</v>
      </c>
      <c r="K11" s="22" t="s">
        <v>152</v>
      </c>
      <c r="L11" s="22" t="s">
        <v>153</v>
      </c>
      <c r="M11" s="22">
        <v>1459253</v>
      </c>
      <c r="N11" s="22"/>
      <c r="O11" s="22">
        <v>20170818001</v>
      </c>
      <c r="P11" s="22" t="s">
        <v>154</v>
      </c>
      <c r="Q11" s="22" t="s">
        <v>139</v>
      </c>
      <c r="R11" s="22" t="s">
        <v>141</v>
      </c>
      <c r="S11" s="22" t="s">
        <v>140</v>
      </c>
      <c r="T11" s="23">
        <v>1122721080</v>
      </c>
      <c r="U11" s="23">
        <v>1454877080</v>
      </c>
      <c r="V11" s="22"/>
    </row>
    <row r="12" spans="1:22" x14ac:dyDescent="0.25">
      <c r="A12" s="22">
        <v>8</v>
      </c>
      <c r="B12" s="22" t="s">
        <v>158</v>
      </c>
      <c r="C12" s="22" t="s">
        <v>160</v>
      </c>
      <c r="D12" s="22" t="s">
        <v>132</v>
      </c>
      <c r="E12" s="22" t="s">
        <v>133</v>
      </c>
      <c r="F12" s="22" t="s">
        <v>134</v>
      </c>
      <c r="G12" s="22" t="s">
        <v>143</v>
      </c>
      <c r="H12" s="22">
        <v>33.217199999999998</v>
      </c>
      <c r="I12" s="22">
        <v>33800000</v>
      </c>
      <c r="J12" s="25">
        <v>1122741360</v>
      </c>
      <c r="K12" s="22" t="s">
        <v>152</v>
      </c>
      <c r="L12" s="22" t="s">
        <v>153</v>
      </c>
      <c r="M12" s="22">
        <v>1459253</v>
      </c>
      <c r="N12" s="22"/>
      <c r="O12" s="22">
        <v>20170818001</v>
      </c>
      <c r="P12" s="22" t="s">
        <v>154</v>
      </c>
      <c r="Q12" s="22" t="s">
        <v>157</v>
      </c>
      <c r="R12" s="22" t="s">
        <v>141</v>
      </c>
      <c r="S12" s="22" t="s">
        <v>140</v>
      </c>
      <c r="T12" s="23">
        <v>1122741360</v>
      </c>
      <c r="U12" s="23">
        <v>1454913360</v>
      </c>
      <c r="V12" s="22"/>
    </row>
    <row r="13" spans="1:2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5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3"/>
      <c r="V13" s="22"/>
    </row>
    <row r="14" spans="1:22" x14ac:dyDescent="0.25">
      <c r="A14" s="22">
        <v>9</v>
      </c>
      <c r="B14" s="22" t="s">
        <v>161</v>
      </c>
      <c r="C14" s="22" t="s">
        <v>162</v>
      </c>
      <c r="D14" s="22" t="s">
        <v>132</v>
      </c>
      <c r="E14" s="22" t="s">
        <v>133</v>
      </c>
      <c r="F14" s="22" t="s">
        <v>134</v>
      </c>
      <c r="G14" s="22" t="s">
        <v>135</v>
      </c>
      <c r="H14" s="22">
        <v>33.215600000000002</v>
      </c>
      <c r="I14" s="22">
        <v>602860</v>
      </c>
      <c r="J14" s="25">
        <v>20024356.616</v>
      </c>
      <c r="K14" s="22" t="s">
        <v>152</v>
      </c>
      <c r="L14" s="22" t="s">
        <v>153</v>
      </c>
      <c r="M14" s="22">
        <v>1459253</v>
      </c>
      <c r="N14" s="22"/>
      <c r="O14" s="22">
        <v>20170818001</v>
      </c>
      <c r="P14" s="22" t="s">
        <v>154</v>
      </c>
      <c r="Q14" s="22" t="s">
        <v>155</v>
      </c>
      <c r="R14" s="22" t="s">
        <v>141</v>
      </c>
      <c r="S14" s="22" t="s">
        <v>140</v>
      </c>
      <c r="T14" s="23">
        <v>352180356.616</v>
      </c>
      <c r="U14" s="23">
        <v>1474901436.6159999</v>
      </c>
      <c r="V14" s="22"/>
    </row>
    <row r="15" spans="1:22" x14ac:dyDescent="0.25">
      <c r="A15" s="22">
        <v>10</v>
      </c>
      <c r="B15" s="22" t="s">
        <v>161</v>
      </c>
      <c r="C15" s="22" t="s">
        <v>163</v>
      </c>
      <c r="D15" s="22" t="s">
        <v>132</v>
      </c>
      <c r="E15" s="22" t="s">
        <v>133</v>
      </c>
      <c r="F15" s="22" t="s">
        <v>134</v>
      </c>
      <c r="G15" s="22" t="s">
        <v>143</v>
      </c>
      <c r="H15" s="22">
        <v>33.217199999999998</v>
      </c>
      <c r="I15" s="22">
        <v>602860</v>
      </c>
      <c r="J15" s="25">
        <v>20025321.192000002</v>
      </c>
      <c r="K15" s="22" t="s">
        <v>152</v>
      </c>
      <c r="L15" s="22" t="s">
        <v>153</v>
      </c>
      <c r="M15" s="22">
        <v>1459253</v>
      </c>
      <c r="N15" s="22"/>
      <c r="O15" s="22">
        <v>20170818001</v>
      </c>
      <c r="P15" s="22" t="s">
        <v>154</v>
      </c>
      <c r="Q15" s="22" t="s">
        <v>157</v>
      </c>
      <c r="R15" s="22" t="s">
        <v>141</v>
      </c>
      <c r="S15" s="22" t="s">
        <v>140</v>
      </c>
      <c r="T15" s="23">
        <v>352197321.19200003</v>
      </c>
      <c r="U15" s="23">
        <v>1474938681.1919999</v>
      </c>
      <c r="V15" s="22"/>
    </row>
    <row r="16" spans="1:2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5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23"/>
      <c r="V16" s="22"/>
    </row>
    <row r="17" spans="1:22" x14ac:dyDescent="0.25">
      <c r="A17" s="22">
        <v>11</v>
      </c>
      <c r="B17" s="22" t="s">
        <v>164</v>
      </c>
      <c r="C17" s="22" t="s">
        <v>165</v>
      </c>
      <c r="D17" s="22" t="s">
        <v>132</v>
      </c>
      <c r="E17" s="22" t="s">
        <v>133</v>
      </c>
      <c r="F17" s="22" t="s">
        <v>134</v>
      </c>
      <c r="G17" s="22" t="s">
        <v>135</v>
      </c>
      <c r="H17" s="22">
        <v>33.217500000000001</v>
      </c>
      <c r="I17" s="22">
        <v>50000000</v>
      </c>
      <c r="J17" s="25">
        <v>1660875000</v>
      </c>
      <c r="K17" s="22" t="s">
        <v>152</v>
      </c>
      <c r="L17" s="22" t="s">
        <v>153</v>
      </c>
      <c r="M17" s="22">
        <v>1459253</v>
      </c>
      <c r="N17" s="22"/>
      <c r="O17" s="22">
        <v>20170818001</v>
      </c>
      <c r="P17" s="22" t="s">
        <v>154</v>
      </c>
      <c r="Q17" s="22" t="s">
        <v>144</v>
      </c>
      <c r="R17" s="22" t="s">
        <v>141</v>
      </c>
      <c r="S17" s="22" t="s">
        <v>140</v>
      </c>
      <c r="T17" s="23">
        <v>1660875000</v>
      </c>
      <c r="U17" s="23">
        <v>3135776436.6160002</v>
      </c>
      <c r="V17" s="22"/>
    </row>
    <row r="18" spans="1:22" x14ac:dyDescent="0.25">
      <c r="A18" s="22">
        <v>12</v>
      </c>
      <c r="B18" s="22" t="s">
        <v>164</v>
      </c>
      <c r="C18" s="22" t="s">
        <v>166</v>
      </c>
      <c r="D18" s="22" t="s">
        <v>132</v>
      </c>
      <c r="E18" s="22" t="s">
        <v>133</v>
      </c>
      <c r="F18" s="22" t="s">
        <v>134</v>
      </c>
      <c r="G18" s="22" t="s">
        <v>143</v>
      </c>
      <c r="H18" s="22">
        <v>33.217700000000001</v>
      </c>
      <c r="I18" s="22">
        <v>50000000</v>
      </c>
      <c r="J18" s="25">
        <v>1660885000</v>
      </c>
      <c r="K18" s="22" t="s">
        <v>152</v>
      </c>
      <c r="L18" s="22" t="s">
        <v>153</v>
      </c>
      <c r="M18" s="22">
        <v>1459253</v>
      </c>
      <c r="N18" s="22"/>
      <c r="O18" s="22">
        <v>20170818001</v>
      </c>
      <c r="P18" s="22" t="s">
        <v>154</v>
      </c>
      <c r="Q18" s="22" t="s">
        <v>157</v>
      </c>
      <c r="R18" s="22" t="s">
        <v>141</v>
      </c>
      <c r="S18" s="22" t="s">
        <v>140</v>
      </c>
      <c r="T18" s="23">
        <v>1660885000</v>
      </c>
      <c r="U18" s="24">
        <v>3135823681.1919999</v>
      </c>
      <c r="V18" s="22" t="s">
        <v>167</v>
      </c>
    </row>
    <row r="19" spans="1:2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5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2"/>
    </row>
    <row r="20" spans="1:22" x14ac:dyDescent="0.25">
      <c r="A20" s="22">
        <v>13</v>
      </c>
      <c r="B20" s="22" t="s">
        <v>168</v>
      </c>
      <c r="C20" s="22" t="s">
        <v>169</v>
      </c>
      <c r="D20" s="22" t="s">
        <v>132</v>
      </c>
      <c r="E20" s="22" t="s">
        <v>133</v>
      </c>
      <c r="F20" s="22" t="s">
        <v>134</v>
      </c>
      <c r="G20" s="22" t="s">
        <v>143</v>
      </c>
      <c r="H20" s="22">
        <v>33.227499999999999</v>
      </c>
      <c r="I20" s="22">
        <v>100</v>
      </c>
      <c r="J20" s="25">
        <v>3322.75</v>
      </c>
      <c r="K20" s="22" t="s">
        <v>152</v>
      </c>
      <c r="L20" s="22" t="s">
        <v>153</v>
      </c>
      <c r="M20" s="22">
        <v>1459253</v>
      </c>
      <c r="N20" s="22"/>
      <c r="O20" s="22">
        <v>20170818001</v>
      </c>
      <c r="P20" s="22" t="s">
        <v>154</v>
      </c>
      <c r="Q20" s="22" t="s">
        <v>144</v>
      </c>
      <c r="R20" s="22" t="s">
        <v>141</v>
      </c>
      <c r="S20" s="22" t="s">
        <v>140</v>
      </c>
      <c r="T20" s="23">
        <v>1660878322.75</v>
      </c>
      <c r="U20" s="23">
        <v>3135779759.3660002</v>
      </c>
      <c r="V20" s="22">
        <v>3135779759.3660002</v>
      </c>
    </row>
    <row r="21" spans="1:22" x14ac:dyDescent="0.25">
      <c r="A21" s="22">
        <v>14</v>
      </c>
      <c r="B21" s="22" t="s">
        <v>168</v>
      </c>
      <c r="C21" s="22" t="s">
        <v>170</v>
      </c>
      <c r="D21" s="22" t="s">
        <v>132</v>
      </c>
      <c r="E21" s="22" t="s">
        <v>133</v>
      </c>
      <c r="F21" s="22" t="s">
        <v>134</v>
      </c>
      <c r="G21" s="22" t="s">
        <v>135</v>
      </c>
      <c r="H21" s="22">
        <v>33.227499999999999</v>
      </c>
      <c r="I21" s="22">
        <v>100</v>
      </c>
      <c r="J21" s="25">
        <v>3322.75</v>
      </c>
      <c r="K21" s="22" t="s">
        <v>152</v>
      </c>
      <c r="L21" s="22" t="s">
        <v>153</v>
      </c>
      <c r="M21" s="22">
        <v>1459253</v>
      </c>
      <c r="N21" s="22"/>
      <c r="O21" s="22">
        <v>20170818001</v>
      </c>
      <c r="P21" s="22" t="s">
        <v>154</v>
      </c>
      <c r="Q21" s="22" t="s">
        <v>157</v>
      </c>
      <c r="R21" s="22" t="s">
        <v>141</v>
      </c>
      <c r="S21" s="22" t="s">
        <v>140</v>
      </c>
      <c r="T21" s="23">
        <v>1660888322.75</v>
      </c>
      <c r="U21" s="23">
        <v>3135827003.9419999</v>
      </c>
      <c r="V21" s="22"/>
    </row>
    <row r="22" spans="1:22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5"/>
      <c r="K22" s="22"/>
      <c r="L22" s="22"/>
      <c r="M22" s="22"/>
      <c r="N22" s="22"/>
      <c r="O22" s="22"/>
      <c r="P22" s="22"/>
      <c r="Q22" s="22"/>
      <c r="R22" s="22"/>
      <c r="S22" s="22"/>
      <c r="T22" s="22">
        <v>1660878322.75</v>
      </c>
      <c r="U22" s="22"/>
      <c r="V22" s="22"/>
    </row>
    <row r="23" spans="1:22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5"/>
      <c r="K23" s="22"/>
      <c r="L23" s="22"/>
      <c r="M23" s="22"/>
      <c r="N23" s="22"/>
      <c r="O23" s="22"/>
      <c r="P23" s="22"/>
      <c r="Q23" s="22"/>
      <c r="R23" s="22"/>
      <c r="S23" s="22"/>
      <c r="T23" s="22">
        <v>1660888322.75</v>
      </c>
      <c r="U23" s="22"/>
      <c r="V23" s="22"/>
    </row>
    <row r="26" spans="1:22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5" t="s">
        <v>121</v>
      </c>
      <c r="K26" s="22" t="s">
        <v>122</v>
      </c>
      <c r="L26" s="22" t="s">
        <v>123</v>
      </c>
      <c r="M26" s="22" t="s">
        <v>124</v>
      </c>
      <c r="N26" s="22"/>
      <c r="O26" s="22" t="s">
        <v>125</v>
      </c>
      <c r="P26" s="22" t="s">
        <v>126</v>
      </c>
      <c r="Q26" s="22" t="s">
        <v>127</v>
      </c>
      <c r="R26" s="22" t="s">
        <v>128</v>
      </c>
      <c r="S26" s="22" t="s">
        <v>129</v>
      </c>
      <c r="T26" s="22" t="s">
        <v>127</v>
      </c>
      <c r="U26" s="22" t="s">
        <v>123</v>
      </c>
      <c r="V26" s="22"/>
    </row>
    <row r="27" spans="1:22" x14ac:dyDescent="0.25">
      <c r="A27" s="22">
        <v>1</v>
      </c>
      <c r="B27" s="22" t="s">
        <v>171</v>
      </c>
      <c r="C27" s="22" t="s">
        <v>172</v>
      </c>
      <c r="D27" s="22" t="s">
        <v>132</v>
      </c>
      <c r="E27" s="22" t="s">
        <v>133</v>
      </c>
      <c r="F27" s="22" t="s">
        <v>173</v>
      </c>
      <c r="G27" s="22" t="s">
        <v>135</v>
      </c>
      <c r="H27" s="22">
        <v>59.379800000000003</v>
      </c>
      <c r="I27" s="22">
        <v>1740538354</v>
      </c>
      <c r="J27" s="25">
        <v>103352819352.849</v>
      </c>
      <c r="K27" s="22" t="s">
        <v>152</v>
      </c>
      <c r="L27" s="22" t="s">
        <v>174</v>
      </c>
      <c r="M27" s="22">
        <v>1400666</v>
      </c>
      <c r="N27" s="22"/>
      <c r="O27" s="22">
        <v>20170818001</v>
      </c>
      <c r="P27" s="22" t="s">
        <v>154</v>
      </c>
      <c r="Q27" s="22" t="s">
        <v>155</v>
      </c>
      <c r="R27" s="22" t="s">
        <v>175</v>
      </c>
      <c r="S27" s="22" t="s">
        <v>140</v>
      </c>
      <c r="T27" s="23">
        <v>103352819352.849</v>
      </c>
      <c r="U27" s="23">
        <v>103352819352.849</v>
      </c>
      <c r="V27" s="22"/>
    </row>
    <row r="28" spans="1:22" x14ac:dyDescent="0.25">
      <c r="A28" s="22">
        <v>2</v>
      </c>
      <c r="B28" s="22" t="s">
        <v>171</v>
      </c>
      <c r="C28" s="22" t="s">
        <v>176</v>
      </c>
      <c r="D28" s="22" t="s">
        <v>132</v>
      </c>
      <c r="E28" s="22" t="s">
        <v>133</v>
      </c>
      <c r="F28" s="22" t="s">
        <v>173</v>
      </c>
      <c r="G28" s="22" t="s">
        <v>143</v>
      </c>
      <c r="H28" s="22">
        <v>59.412500000000001</v>
      </c>
      <c r="I28" s="22">
        <v>1740538354</v>
      </c>
      <c r="J28" s="25">
        <v>103409734957.02499</v>
      </c>
      <c r="K28" s="22" t="s">
        <v>152</v>
      </c>
      <c r="L28" s="22" t="s">
        <v>174</v>
      </c>
      <c r="M28" s="22">
        <v>1400666</v>
      </c>
      <c r="N28" s="22"/>
      <c r="O28" s="22">
        <v>20170818001</v>
      </c>
      <c r="P28" s="22" t="s">
        <v>154</v>
      </c>
      <c r="Q28" s="22" t="s">
        <v>139</v>
      </c>
      <c r="R28" s="22" t="s">
        <v>175</v>
      </c>
      <c r="S28" s="22" t="s">
        <v>140</v>
      </c>
      <c r="T28" s="23">
        <v>103409734957.02499</v>
      </c>
      <c r="U28" s="23">
        <v>103409734957.02499</v>
      </c>
      <c r="V28" s="22"/>
    </row>
    <row r="29" spans="1:22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5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23"/>
      <c r="V29" s="22"/>
    </row>
    <row r="30" spans="1:22" x14ac:dyDescent="0.25">
      <c r="A30" s="22">
        <v>3</v>
      </c>
      <c r="B30" s="22" t="s">
        <v>177</v>
      </c>
      <c r="C30" s="22" t="s">
        <v>178</v>
      </c>
      <c r="D30" s="22" t="s">
        <v>132</v>
      </c>
      <c r="E30" s="22" t="s">
        <v>133</v>
      </c>
      <c r="F30" s="22" t="s">
        <v>173</v>
      </c>
      <c r="G30" s="22" t="s">
        <v>135</v>
      </c>
      <c r="H30" s="22">
        <v>59.379800000000003</v>
      </c>
      <c r="I30" s="22">
        <v>4472069275.3299999</v>
      </c>
      <c r="J30" s="25">
        <v>265550579155.23999</v>
      </c>
      <c r="K30" s="22" t="s">
        <v>136</v>
      </c>
      <c r="L30" s="22" t="s">
        <v>179</v>
      </c>
      <c r="M30" s="22">
        <v>1400666</v>
      </c>
      <c r="N30" s="22"/>
      <c r="O30" s="22">
        <v>20170818001</v>
      </c>
      <c r="P30" s="22" t="s">
        <v>180</v>
      </c>
      <c r="Q30" s="22" t="s">
        <v>155</v>
      </c>
      <c r="R30" s="22" t="s">
        <v>175</v>
      </c>
      <c r="S30" s="22" t="s">
        <v>140</v>
      </c>
      <c r="T30" s="23">
        <v>368903398508.08899</v>
      </c>
      <c r="U30" s="23">
        <v>265550579155.23999</v>
      </c>
      <c r="V30" s="22"/>
    </row>
    <row r="31" spans="1:22" x14ac:dyDescent="0.25">
      <c r="A31" s="22">
        <v>4</v>
      </c>
      <c r="B31" s="22" t="s">
        <v>177</v>
      </c>
      <c r="C31" s="22" t="s">
        <v>181</v>
      </c>
      <c r="D31" s="22" t="s">
        <v>132</v>
      </c>
      <c r="E31" s="22" t="s">
        <v>133</v>
      </c>
      <c r="F31" s="22" t="s">
        <v>173</v>
      </c>
      <c r="G31" s="22" t="s">
        <v>143</v>
      </c>
      <c r="H31" s="22">
        <v>59.412500000000001</v>
      </c>
      <c r="I31" s="22">
        <v>4472069275.3299999</v>
      </c>
      <c r="J31" s="25">
        <v>265696815820.543</v>
      </c>
      <c r="K31" s="22" t="s">
        <v>136</v>
      </c>
      <c r="L31" s="22" t="s">
        <v>179</v>
      </c>
      <c r="M31" s="22">
        <v>1400666</v>
      </c>
      <c r="N31" s="22"/>
      <c r="O31" s="22">
        <v>20170818001</v>
      </c>
      <c r="P31" s="22" t="s">
        <v>180</v>
      </c>
      <c r="Q31" s="22" t="s">
        <v>139</v>
      </c>
      <c r="R31" s="22" t="s">
        <v>175</v>
      </c>
      <c r="S31" s="22" t="s">
        <v>140</v>
      </c>
      <c r="T31" s="23">
        <v>369106550777.56799</v>
      </c>
      <c r="U31" s="23">
        <v>265696815820.543</v>
      </c>
      <c r="V31" s="22"/>
    </row>
    <row r="32" spans="1:2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2"/>
      <c r="P32" s="22"/>
      <c r="Q32" s="22"/>
      <c r="R32" s="22"/>
      <c r="S32" s="22"/>
      <c r="T32" s="23"/>
      <c r="U32" s="23"/>
      <c r="V32" s="22"/>
    </row>
    <row r="33" spans="1:22" x14ac:dyDescent="0.25">
      <c r="A33" s="22">
        <v>5</v>
      </c>
      <c r="B33" s="22" t="s">
        <v>177</v>
      </c>
      <c r="C33" s="22" t="s">
        <v>182</v>
      </c>
      <c r="D33" s="22" t="s">
        <v>132</v>
      </c>
      <c r="E33" s="22" t="s">
        <v>133</v>
      </c>
      <c r="F33" s="22" t="s">
        <v>173</v>
      </c>
      <c r="G33" s="22" t="s">
        <v>143</v>
      </c>
      <c r="H33" s="22">
        <v>59.379800000000003</v>
      </c>
      <c r="I33" s="22">
        <v>407870</v>
      </c>
      <c r="J33" s="25">
        <v>24219239.026000001</v>
      </c>
      <c r="K33" s="22" t="s">
        <v>136</v>
      </c>
      <c r="L33" s="22" t="s">
        <v>183</v>
      </c>
      <c r="M33" s="22">
        <v>1400666</v>
      </c>
      <c r="N33" s="22"/>
      <c r="O33" s="22">
        <v>20170818001</v>
      </c>
      <c r="P33" s="22" t="s">
        <v>180</v>
      </c>
      <c r="Q33" s="22" t="s">
        <v>155</v>
      </c>
      <c r="R33" s="22" t="s">
        <v>175</v>
      </c>
      <c r="S33" s="22" t="s">
        <v>140</v>
      </c>
      <c r="T33" s="23">
        <v>368927617747.11499</v>
      </c>
      <c r="U33" s="23">
        <v>24219239.026000001</v>
      </c>
      <c r="V33" s="22"/>
    </row>
    <row r="34" spans="1:22" x14ac:dyDescent="0.25">
      <c r="A34" s="22">
        <v>6</v>
      </c>
      <c r="B34" s="22" t="s">
        <v>177</v>
      </c>
      <c r="C34" s="22" t="s">
        <v>184</v>
      </c>
      <c r="D34" s="22" t="s">
        <v>132</v>
      </c>
      <c r="E34" s="22" t="s">
        <v>133</v>
      </c>
      <c r="F34" s="22" t="s">
        <v>173</v>
      </c>
      <c r="G34" s="22" t="s">
        <v>135</v>
      </c>
      <c r="H34" s="22">
        <v>59.412500000000001</v>
      </c>
      <c r="I34" s="22">
        <v>407870</v>
      </c>
      <c r="J34" s="25">
        <v>24232576.375</v>
      </c>
      <c r="K34" s="22" t="s">
        <v>136</v>
      </c>
      <c r="L34" s="22" t="s">
        <v>183</v>
      </c>
      <c r="M34" s="22">
        <v>1400666</v>
      </c>
      <c r="N34" s="22"/>
      <c r="O34" s="22">
        <v>20170818001</v>
      </c>
      <c r="P34" s="22" t="s">
        <v>180</v>
      </c>
      <c r="Q34" s="22" t="s">
        <v>139</v>
      </c>
      <c r="R34" s="22" t="s">
        <v>175</v>
      </c>
      <c r="S34" s="22" t="s">
        <v>140</v>
      </c>
      <c r="T34" s="23">
        <v>369130783353.94299</v>
      </c>
      <c r="U34" s="23">
        <v>24232576.375</v>
      </c>
      <c r="V34" s="22"/>
    </row>
    <row r="35" spans="1:2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5"/>
      <c r="K35" s="22"/>
      <c r="L35" s="22"/>
      <c r="M35" s="22"/>
      <c r="N35" s="22"/>
      <c r="O35" s="22"/>
      <c r="P35" s="22"/>
      <c r="Q35" s="22"/>
      <c r="R35" s="22"/>
      <c r="S35" s="22"/>
      <c r="T35" s="23"/>
      <c r="U35" s="23"/>
      <c r="V35" s="22"/>
    </row>
    <row r="36" spans="1:22" x14ac:dyDescent="0.25">
      <c r="A36" s="22">
        <v>7</v>
      </c>
      <c r="B36" s="22" t="s">
        <v>177</v>
      </c>
      <c r="C36" s="22" t="s">
        <v>185</v>
      </c>
      <c r="D36" s="22" t="s">
        <v>132</v>
      </c>
      <c r="E36" s="22" t="s">
        <v>133</v>
      </c>
      <c r="F36" s="22" t="s">
        <v>173</v>
      </c>
      <c r="G36" s="22" t="s">
        <v>143</v>
      </c>
      <c r="H36" s="22">
        <v>59.379800000000003</v>
      </c>
      <c r="I36" s="22">
        <v>1272750</v>
      </c>
      <c r="J36" s="25">
        <v>75575640.450000003</v>
      </c>
      <c r="K36" s="22" t="s">
        <v>136</v>
      </c>
      <c r="L36" s="22" t="s">
        <v>186</v>
      </c>
      <c r="M36" s="22">
        <v>1400666</v>
      </c>
      <c r="N36" s="22"/>
      <c r="O36" s="22">
        <v>20170818001</v>
      </c>
      <c r="P36" s="22" t="s">
        <v>180</v>
      </c>
      <c r="Q36" s="22" t="s">
        <v>155</v>
      </c>
      <c r="R36" s="22" t="s">
        <v>175</v>
      </c>
      <c r="S36" s="22" t="s">
        <v>140</v>
      </c>
      <c r="T36" s="23">
        <v>369003193387.565</v>
      </c>
      <c r="U36" s="23">
        <v>75575640.450000003</v>
      </c>
      <c r="V36" s="22"/>
    </row>
    <row r="37" spans="1:22" x14ac:dyDescent="0.25">
      <c r="A37" s="22">
        <v>8</v>
      </c>
      <c r="B37" s="22" t="s">
        <v>177</v>
      </c>
      <c r="C37" s="22" t="s">
        <v>187</v>
      </c>
      <c r="D37" s="22" t="s">
        <v>132</v>
      </c>
      <c r="E37" s="22" t="s">
        <v>133</v>
      </c>
      <c r="F37" s="22" t="s">
        <v>173</v>
      </c>
      <c r="G37" s="22" t="s">
        <v>135</v>
      </c>
      <c r="H37" s="22">
        <v>59.412500000000001</v>
      </c>
      <c r="I37" s="22">
        <v>1272750</v>
      </c>
      <c r="J37" s="25">
        <v>75617259.375</v>
      </c>
      <c r="K37" s="22" t="s">
        <v>136</v>
      </c>
      <c r="L37" s="22" t="s">
        <v>186</v>
      </c>
      <c r="M37" s="22">
        <v>1400666</v>
      </c>
      <c r="N37" s="22"/>
      <c r="O37" s="22">
        <v>20170818001</v>
      </c>
      <c r="P37" s="22" t="s">
        <v>180</v>
      </c>
      <c r="Q37" s="22" t="s">
        <v>139</v>
      </c>
      <c r="R37" s="22" t="s">
        <v>175</v>
      </c>
      <c r="S37" s="22" t="s">
        <v>140</v>
      </c>
      <c r="T37" s="23">
        <v>369206400613.31799</v>
      </c>
      <c r="U37" s="23">
        <v>75617259.375</v>
      </c>
      <c r="V37" s="22"/>
    </row>
    <row r="38" spans="1:2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2"/>
      <c r="P38" s="22"/>
      <c r="Q38" s="22"/>
      <c r="R38" s="22"/>
      <c r="S38" s="22"/>
      <c r="T38" s="23"/>
      <c r="U38" s="23"/>
      <c r="V38" s="22"/>
    </row>
    <row r="39" spans="1:22" x14ac:dyDescent="0.25">
      <c r="A39" s="22">
        <v>9</v>
      </c>
      <c r="B39" s="22" t="s">
        <v>177</v>
      </c>
      <c r="C39" s="22" t="s">
        <v>188</v>
      </c>
      <c r="D39" s="22" t="s">
        <v>132</v>
      </c>
      <c r="E39" s="22" t="s">
        <v>133</v>
      </c>
      <c r="F39" s="22" t="s">
        <v>173</v>
      </c>
      <c r="G39" s="22" t="s">
        <v>135</v>
      </c>
      <c r="H39" s="22">
        <v>59.379800000000003</v>
      </c>
      <c r="I39" s="22">
        <v>24760</v>
      </c>
      <c r="J39" s="25">
        <v>1470243.848</v>
      </c>
      <c r="K39" s="22" t="s">
        <v>136</v>
      </c>
      <c r="L39" s="22" t="s">
        <v>189</v>
      </c>
      <c r="M39" s="22">
        <v>1400666</v>
      </c>
      <c r="N39" s="22"/>
      <c r="O39" s="22">
        <v>20170818001</v>
      </c>
      <c r="P39" s="22" t="s">
        <v>180</v>
      </c>
      <c r="Q39" s="22" t="s">
        <v>155</v>
      </c>
      <c r="R39" s="22" t="s">
        <v>175</v>
      </c>
      <c r="S39" s="22" t="s">
        <v>140</v>
      </c>
      <c r="T39" s="23">
        <v>369004663631.41302</v>
      </c>
      <c r="U39" s="23">
        <v>1470243.848</v>
      </c>
      <c r="V39" s="22"/>
    </row>
    <row r="40" spans="1:22" x14ac:dyDescent="0.25">
      <c r="A40" s="22">
        <v>10</v>
      </c>
      <c r="B40" s="22" t="s">
        <v>177</v>
      </c>
      <c r="C40" s="22" t="s">
        <v>190</v>
      </c>
      <c r="D40" s="22" t="s">
        <v>132</v>
      </c>
      <c r="E40" s="22" t="s">
        <v>133</v>
      </c>
      <c r="F40" s="22" t="s">
        <v>173</v>
      </c>
      <c r="G40" s="22" t="s">
        <v>143</v>
      </c>
      <c r="H40" s="22">
        <v>59.412500000000001</v>
      </c>
      <c r="I40" s="22">
        <v>24760</v>
      </c>
      <c r="J40" s="25">
        <v>1471053.5</v>
      </c>
      <c r="K40" s="22" t="s">
        <v>136</v>
      </c>
      <c r="L40" s="22" t="s">
        <v>189</v>
      </c>
      <c r="M40" s="22">
        <v>1400666</v>
      </c>
      <c r="N40" s="22"/>
      <c r="O40" s="22">
        <v>20170818001</v>
      </c>
      <c r="P40" s="22" t="s">
        <v>180</v>
      </c>
      <c r="Q40" s="22" t="s">
        <v>139</v>
      </c>
      <c r="R40" s="22" t="s">
        <v>175</v>
      </c>
      <c r="S40" s="22" t="s">
        <v>140</v>
      </c>
      <c r="T40" s="23">
        <v>369207871666.81799</v>
      </c>
      <c r="U40" s="23">
        <v>1471053.5</v>
      </c>
      <c r="V40" s="22"/>
    </row>
    <row r="41" spans="1:2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5"/>
      <c r="K41" s="22"/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2"/>
    </row>
    <row r="42" spans="1:22" x14ac:dyDescent="0.25">
      <c r="A42" s="22">
        <v>11</v>
      </c>
      <c r="B42" s="22" t="s">
        <v>177</v>
      </c>
      <c r="C42" s="22" t="s">
        <v>191</v>
      </c>
      <c r="D42" s="22" t="s">
        <v>132</v>
      </c>
      <c r="E42" s="22" t="s">
        <v>133</v>
      </c>
      <c r="F42" s="22" t="s">
        <v>173</v>
      </c>
      <c r="G42" s="22" t="s">
        <v>143</v>
      </c>
      <c r="H42" s="22">
        <v>59.379800000000003</v>
      </c>
      <c r="I42" s="22">
        <v>4470413415.6400003</v>
      </c>
      <c r="J42" s="25">
        <v>265452254538.01999</v>
      </c>
      <c r="K42" s="22" t="s">
        <v>136</v>
      </c>
      <c r="L42" s="22" t="s">
        <v>174</v>
      </c>
      <c r="M42" s="22">
        <v>1400666</v>
      </c>
      <c r="N42" s="22"/>
      <c r="O42" s="22">
        <v>20170818001</v>
      </c>
      <c r="P42" s="22" t="s">
        <v>180</v>
      </c>
      <c r="Q42" s="22" t="s">
        <v>155</v>
      </c>
      <c r="R42" s="22" t="s">
        <v>175</v>
      </c>
      <c r="S42" s="22" t="s">
        <v>140</v>
      </c>
      <c r="T42" s="23">
        <v>634456918169.43298</v>
      </c>
      <c r="U42" s="23">
        <v>368805073890.86902</v>
      </c>
      <c r="V42" s="22"/>
    </row>
    <row r="43" spans="1:22" x14ac:dyDescent="0.25">
      <c r="A43" s="22">
        <v>12</v>
      </c>
      <c r="B43" s="22" t="s">
        <v>177</v>
      </c>
      <c r="C43" s="22" t="s">
        <v>192</v>
      </c>
      <c r="D43" s="22" t="s">
        <v>132</v>
      </c>
      <c r="E43" s="22" t="s">
        <v>133</v>
      </c>
      <c r="F43" s="22" t="s">
        <v>173</v>
      </c>
      <c r="G43" s="22" t="s">
        <v>135</v>
      </c>
      <c r="H43" s="22">
        <v>59.412500000000001</v>
      </c>
      <c r="I43" s="22">
        <v>4470413415.6400003</v>
      </c>
      <c r="J43" s="25">
        <v>265598437056.711</v>
      </c>
      <c r="K43" s="22" t="s">
        <v>136</v>
      </c>
      <c r="L43" s="22" t="s">
        <v>174</v>
      </c>
      <c r="M43" s="22">
        <v>1400666</v>
      </c>
      <c r="N43" s="22"/>
      <c r="O43" s="22">
        <v>20170818001</v>
      </c>
      <c r="P43" s="22" t="s">
        <v>180</v>
      </c>
      <c r="Q43" s="22" t="s">
        <v>139</v>
      </c>
      <c r="R43" s="22" t="s">
        <v>175</v>
      </c>
      <c r="S43" s="22" t="s">
        <v>140</v>
      </c>
      <c r="T43" s="23">
        <v>634806308723.52905</v>
      </c>
      <c r="U43" s="23">
        <v>369008172013.73596</v>
      </c>
      <c r="V43" s="22">
        <v>634806308723.52905</v>
      </c>
    </row>
    <row r="44" spans="1:2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2"/>
    </row>
    <row r="45" spans="1:22" x14ac:dyDescent="0.25">
      <c r="A45" s="22">
        <v>13</v>
      </c>
      <c r="B45" s="22" t="s">
        <v>193</v>
      </c>
      <c r="C45" s="22" t="s">
        <v>194</v>
      </c>
      <c r="D45" s="22" t="s">
        <v>132</v>
      </c>
      <c r="E45" s="22" t="s">
        <v>133</v>
      </c>
      <c r="F45" s="22" t="s">
        <v>173</v>
      </c>
      <c r="G45" s="22" t="s">
        <v>135</v>
      </c>
      <c r="H45" s="22">
        <v>59.36</v>
      </c>
      <c r="I45" s="22">
        <v>8796551660.9130993</v>
      </c>
      <c r="J45" s="25">
        <v>522163306591.80103</v>
      </c>
      <c r="K45" s="22" t="s">
        <v>136</v>
      </c>
      <c r="L45" s="22" t="s">
        <v>195</v>
      </c>
      <c r="M45" s="22">
        <v>1441349</v>
      </c>
      <c r="N45" s="22"/>
      <c r="O45" s="22">
        <v>20170818001</v>
      </c>
      <c r="P45" s="22" t="s">
        <v>180</v>
      </c>
      <c r="Q45" s="22" t="s">
        <v>139</v>
      </c>
      <c r="R45" s="22" t="s">
        <v>175</v>
      </c>
      <c r="S45" s="22" t="s">
        <v>140</v>
      </c>
      <c r="T45" s="23">
        <v>522163306591.80103</v>
      </c>
      <c r="U45" s="23">
        <v>522163306591.80103</v>
      </c>
      <c r="V45" s="22"/>
    </row>
    <row r="46" spans="1:22" x14ac:dyDescent="0.25">
      <c r="A46" s="22">
        <v>14</v>
      </c>
      <c r="B46" s="22" t="s">
        <v>193</v>
      </c>
      <c r="C46" s="22" t="s">
        <v>196</v>
      </c>
      <c r="D46" s="22" t="s">
        <v>132</v>
      </c>
      <c r="E46" s="22" t="s">
        <v>133</v>
      </c>
      <c r="F46" s="22" t="s">
        <v>173</v>
      </c>
      <c r="G46" s="22" t="s">
        <v>143</v>
      </c>
      <c r="H46" s="22">
        <v>59.371099999999998</v>
      </c>
      <c r="I46" s="22">
        <v>8796551660.9130993</v>
      </c>
      <c r="J46" s="25">
        <v>522260948315.237</v>
      </c>
      <c r="K46" s="22" t="s">
        <v>136</v>
      </c>
      <c r="L46" s="22" t="s">
        <v>195</v>
      </c>
      <c r="M46" s="22">
        <v>1441349</v>
      </c>
      <c r="N46" s="22"/>
      <c r="O46" s="22">
        <v>20170818001</v>
      </c>
      <c r="P46" s="22" t="s">
        <v>180</v>
      </c>
      <c r="Q46" s="22" t="s">
        <v>144</v>
      </c>
      <c r="R46" s="22" t="s">
        <v>175</v>
      </c>
      <c r="S46" s="22" t="s">
        <v>140</v>
      </c>
      <c r="T46" s="23">
        <v>522260948315.237</v>
      </c>
      <c r="U46" s="23">
        <v>522260948315.237</v>
      </c>
      <c r="V46" s="22"/>
    </row>
    <row r="47" spans="1:22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2"/>
      <c r="V47" s="22"/>
    </row>
    <row r="51" spans="1:22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5"/>
      <c r="K51" s="22"/>
      <c r="L51" s="22"/>
      <c r="M51" s="22"/>
      <c r="N51" s="22"/>
      <c r="O51" s="22"/>
      <c r="P51" s="22"/>
      <c r="Q51" s="22"/>
      <c r="R51" s="22"/>
      <c r="S51" s="22"/>
      <c r="T51" s="22" t="s">
        <v>127</v>
      </c>
      <c r="U51" s="22" t="s">
        <v>197</v>
      </c>
      <c r="V51" s="22"/>
    </row>
    <row r="52" spans="1:22" x14ac:dyDescent="0.25">
      <c r="A52" s="22">
        <v>1</v>
      </c>
      <c r="B52" s="22" t="s">
        <v>198</v>
      </c>
      <c r="C52" s="22" t="s">
        <v>199</v>
      </c>
      <c r="D52" s="22" t="s">
        <v>132</v>
      </c>
      <c r="E52" s="22" t="s">
        <v>133</v>
      </c>
      <c r="F52" s="22" t="s">
        <v>200</v>
      </c>
      <c r="G52" s="22" t="s">
        <v>143</v>
      </c>
      <c r="H52" s="22">
        <v>33.252499999999998</v>
      </c>
      <c r="I52" s="22">
        <v>22137220.7388</v>
      </c>
      <c r="J52" s="25">
        <v>736117932.61694598</v>
      </c>
      <c r="K52" s="22" t="s">
        <v>136</v>
      </c>
      <c r="L52" s="22" t="s">
        <v>201</v>
      </c>
      <c r="M52" s="22">
        <v>1459253</v>
      </c>
      <c r="N52" s="22"/>
      <c r="O52" s="22">
        <v>20170818001</v>
      </c>
      <c r="P52" s="22" t="s">
        <v>180</v>
      </c>
      <c r="Q52" s="22" t="s">
        <v>139</v>
      </c>
      <c r="R52" s="22" t="s">
        <v>202</v>
      </c>
      <c r="S52" s="22" t="s">
        <v>140</v>
      </c>
      <c r="T52" s="23">
        <v>736117932.61694598</v>
      </c>
      <c r="U52" s="23">
        <v>736117932.61694598</v>
      </c>
      <c r="V52" s="22"/>
    </row>
    <row r="53" spans="1:22" x14ac:dyDescent="0.25">
      <c r="A53" s="22">
        <v>2</v>
      </c>
      <c r="B53" s="22" t="s">
        <v>198</v>
      </c>
      <c r="C53" s="22" t="s">
        <v>203</v>
      </c>
      <c r="D53" s="22" t="s">
        <v>132</v>
      </c>
      <c r="E53" s="22" t="s">
        <v>133</v>
      </c>
      <c r="F53" s="22" t="s">
        <v>200</v>
      </c>
      <c r="G53" s="22" t="s">
        <v>135</v>
      </c>
      <c r="H53" s="22">
        <v>33.25</v>
      </c>
      <c r="I53" s="22">
        <v>22137220.7388</v>
      </c>
      <c r="J53" s="25">
        <v>736062589.56509995</v>
      </c>
      <c r="K53" s="22" t="s">
        <v>136</v>
      </c>
      <c r="L53" s="22" t="s">
        <v>201</v>
      </c>
      <c r="M53" s="22">
        <v>1459253</v>
      </c>
      <c r="N53" s="22"/>
      <c r="O53" s="22">
        <v>20170818001</v>
      </c>
      <c r="P53" s="22" t="s">
        <v>180</v>
      </c>
      <c r="Q53" s="22" t="s">
        <v>204</v>
      </c>
      <c r="R53" s="22" t="s">
        <v>202</v>
      </c>
      <c r="S53" s="22" t="s">
        <v>140</v>
      </c>
      <c r="T53" s="23">
        <v>736062589.56509995</v>
      </c>
      <c r="U53" s="23">
        <v>736062589.56509995</v>
      </c>
      <c r="V53" s="22"/>
    </row>
    <row r="54" spans="1:2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5"/>
      <c r="K54" s="22"/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2"/>
    </row>
    <row r="55" spans="1:22" x14ac:dyDescent="0.25">
      <c r="A55" s="22">
        <v>3</v>
      </c>
      <c r="B55" s="22" t="s">
        <v>198</v>
      </c>
      <c r="C55" s="22" t="s">
        <v>205</v>
      </c>
      <c r="D55" s="22" t="s">
        <v>132</v>
      </c>
      <c r="E55" s="22" t="s">
        <v>133</v>
      </c>
      <c r="F55" s="22" t="s">
        <v>200</v>
      </c>
      <c r="G55" s="22" t="s">
        <v>143</v>
      </c>
      <c r="H55" s="22">
        <v>33.252499999999998</v>
      </c>
      <c r="I55" s="22">
        <v>166250000</v>
      </c>
      <c r="J55" s="25">
        <v>5528228125</v>
      </c>
      <c r="K55" s="22" t="s">
        <v>136</v>
      </c>
      <c r="L55" s="22" t="s">
        <v>206</v>
      </c>
      <c r="M55" s="22">
        <v>1459253</v>
      </c>
      <c r="N55" s="22"/>
      <c r="O55" s="22">
        <v>20170818001</v>
      </c>
      <c r="P55" s="22" t="s">
        <v>180</v>
      </c>
      <c r="Q55" s="22" t="s">
        <v>139</v>
      </c>
      <c r="R55" s="22" t="s">
        <v>202</v>
      </c>
      <c r="S55" s="22" t="s">
        <v>140</v>
      </c>
      <c r="T55" s="23">
        <v>6264346057.6169462</v>
      </c>
      <c r="U55" s="23">
        <v>6264346057.6169462</v>
      </c>
      <c r="V55" s="22"/>
    </row>
    <row r="56" spans="1:22" x14ac:dyDescent="0.25">
      <c r="A56" s="22">
        <v>4</v>
      </c>
      <c r="B56" s="22" t="s">
        <v>198</v>
      </c>
      <c r="C56" s="22" t="s">
        <v>207</v>
      </c>
      <c r="D56" s="22" t="s">
        <v>132</v>
      </c>
      <c r="E56" s="22" t="s">
        <v>133</v>
      </c>
      <c r="F56" s="22" t="s">
        <v>200</v>
      </c>
      <c r="G56" s="22" t="s">
        <v>135</v>
      </c>
      <c r="H56" s="22">
        <v>33.25</v>
      </c>
      <c r="I56" s="22">
        <v>166250000</v>
      </c>
      <c r="J56" s="25">
        <v>5527812500</v>
      </c>
      <c r="K56" s="22" t="s">
        <v>136</v>
      </c>
      <c r="L56" s="22" t="s">
        <v>206</v>
      </c>
      <c r="M56" s="22">
        <v>1459253</v>
      </c>
      <c r="N56" s="22"/>
      <c r="O56" s="22">
        <v>20170818001</v>
      </c>
      <c r="P56" s="22" t="s">
        <v>180</v>
      </c>
      <c r="Q56" s="22" t="s">
        <v>204</v>
      </c>
      <c r="R56" s="22" t="s">
        <v>202</v>
      </c>
      <c r="S56" s="22" t="s">
        <v>140</v>
      </c>
      <c r="T56" s="23">
        <v>6263875089.5650997</v>
      </c>
      <c r="U56" s="23">
        <v>6263875089.5650997</v>
      </c>
      <c r="V56" s="22"/>
    </row>
    <row r="57" spans="1:2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5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2"/>
    </row>
    <row r="58" spans="1:22" x14ac:dyDescent="0.25">
      <c r="A58" s="22">
        <v>5</v>
      </c>
      <c r="B58" s="22" t="s">
        <v>208</v>
      </c>
      <c r="C58" s="22" t="s">
        <v>209</v>
      </c>
      <c r="D58" s="22" t="s">
        <v>132</v>
      </c>
      <c r="E58" s="22" t="s">
        <v>133</v>
      </c>
      <c r="F58" s="22" t="s">
        <v>200</v>
      </c>
      <c r="G58" s="22" t="s">
        <v>135</v>
      </c>
      <c r="H58" s="22">
        <v>33.252499999999998</v>
      </c>
      <c r="I58" s="22">
        <v>188387220.74000001</v>
      </c>
      <c r="J58" s="25">
        <v>6264346057.6568499</v>
      </c>
      <c r="K58" s="22" t="s">
        <v>136</v>
      </c>
      <c r="L58" s="22" t="s">
        <v>206</v>
      </c>
      <c r="M58" s="22">
        <v>1459253</v>
      </c>
      <c r="N58" s="22"/>
      <c r="O58" s="22">
        <v>20170818001</v>
      </c>
      <c r="P58" s="22" t="s">
        <v>180</v>
      </c>
      <c r="Q58" s="22" t="s">
        <v>139</v>
      </c>
      <c r="R58" s="22" t="s">
        <v>202</v>
      </c>
      <c r="S58" s="22" t="s">
        <v>140</v>
      </c>
      <c r="T58" s="23">
        <v>12528692115.273796</v>
      </c>
      <c r="U58" s="23">
        <v>6264346057.6568499</v>
      </c>
      <c r="V58" s="22">
        <v>12528692115.273796</v>
      </c>
    </row>
    <row r="59" spans="1:22" x14ac:dyDescent="0.25">
      <c r="A59" s="22">
        <v>6</v>
      </c>
      <c r="B59" s="22" t="s">
        <v>208</v>
      </c>
      <c r="C59" s="22" t="s">
        <v>210</v>
      </c>
      <c r="D59" s="22" t="s">
        <v>132</v>
      </c>
      <c r="E59" s="22" t="s">
        <v>133</v>
      </c>
      <c r="F59" s="22" t="s">
        <v>200</v>
      </c>
      <c r="G59" s="22" t="s">
        <v>143</v>
      </c>
      <c r="H59" s="22">
        <v>33.25</v>
      </c>
      <c r="I59" s="22">
        <v>188387220.74000001</v>
      </c>
      <c r="J59" s="25">
        <v>6263875089.6049995</v>
      </c>
      <c r="K59" s="22" t="s">
        <v>136</v>
      </c>
      <c r="L59" s="22" t="s">
        <v>206</v>
      </c>
      <c r="M59" s="22">
        <v>1459253</v>
      </c>
      <c r="N59" s="22"/>
      <c r="O59" s="22">
        <v>20170818001</v>
      </c>
      <c r="P59" s="22" t="s">
        <v>180</v>
      </c>
      <c r="Q59" s="22" t="s">
        <v>204</v>
      </c>
      <c r="R59" s="22" t="s">
        <v>202</v>
      </c>
      <c r="S59" s="22" t="s">
        <v>140</v>
      </c>
      <c r="T59" s="23">
        <v>12527750179.170099</v>
      </c>
      <c r="U59" s="23">
        <v>6263875089.6049995</v>
      </c>
      <c r="V59" s="22"/>
    </row>
    <row r="60" spans="1:2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5"/>
      <c r="K60" s="22"/>
      <c r="L60" s="22"/>
      <c r="M60" s="22"/>
      <c r="N60" s="22"/>
      <c r="O60" s="22"/>
      <c r="P60" s="22"/>
      <c r="Q60" s="22"/>
      <c r="R60" s="22"/>
      <c r="S60" s="22"/>
      <c r="T60" s="23"/>
      <c r="U60" s="23"/>
      <c r="V60" s="22"/>
    </row>
    <row r="61" spans="1:22" x14ac:dyDescent="0.25">
      <c r="A61" s="22">
        <v>7</v>
      </c>
      <c r="B61" s="22" t="s">
        <v>211</v>
      </c>
      <c r="C61" s="22" t="s">
        <v>212</v>
      </c>
      <c r="D61" s="22" t="s">
        <v>132</v>
      </c>
      <c r="E61" s="22" t="s">
        <v>133</v>
      </c>
      <c r="F61" s="22" t="s">
        <v>200</v>
      </c>
      <c r="G61" s="22" t="s">
        <v>143</v>
      </c>
      <c r="H61" s="22">
        <v>33.252499999999998</v>
      </c>
      <c r="I61" s="22">
        <v>188387220.74000001</v>
      </c>
      <c r="J61" s="25">
        <v>6264346057.6568499</v>
      </c>
      <c r="K61" s="22" t="s">
        <v>136</v>
      </c>
      <c r="L61" s="22" t="s">
        <v>206</v>
      </c>
      <c r="M61" s="22">
        <v>1459253</v>
      </c>
      <c r="N61" s="22"/>
      <c r="O61" s="22">
        <v>20170818001</v>
      </c>
      <c r="P61" s="22" t="s">
        <v>213</v>
      </c>
      <c r="Q61" s="22" t="s">
        <v>139</v>
      </c>
      <c r="R61" s="22" t="s">
        <v>202</v>
      </c>
      <c r="S61" s="22" t="s">
        <v>140</v>
      </c>
      <c r="T61" s="23">
        <v>18793038172.930645</v>
      </c>
      <c r="U61" s="23">
        <v>12528692115.273796</v>
      </c>
      <c r="V61" s="22">
        <v>12528692115.273796</v>
      </c>
    </row>
    <row r="62" spans="1:22" x14ac:dyDescent="0.25">
      <c r="A62" s="22">
        <v>8</v>
      </c>
      <c r="B62" s="22" t="s">
        <v>211</v>
      </c>
      <c r="C62" s="22" t="s">
        <v>214</v>
      </c>
      <c r="D62" s="22" t="s">
        <v>132</v>
      </c>
      <c r="E62" s="22" t="s">
        <v>133</v>
      </c>
      <c r="F62" s="22" t="s">
        <v>200</v>
      </c>
      <c r="G62" s="22" t="s">
        <v>135</v>
      </c>
      <c r="H62" s="22">
        <v>33.25</v>
      </c>
      <c r="I62" s="22">
        <v>188387220.74000001</v>
      </c>
      <c r="J62" s="25">
        <v>6263875089.6049995</v>
      </c>
      <c r="K62" s="22" t="s">
        <v>136</v>
      </c>
      <c r="L62" s="22" t="s">
        <v>206</v>
      </c>
      <c r="M62" s="22">
        <v>1459253</v>
      </c>
      <c r="N62" s="22"/>
      <c r="O62" s="22">
        <v>20170818001</v>
      </c>
      <c r="P62" s="22" t="s">
        <v>213</v>
      </c>
      <c r="Q62" s="22" t="s">
        <v>204</v>
      </c>
      <c r="R62" s="22" t="s">
        <v>202</v>
      </c>
      <c r="S62" s="22" t="s">
        <v>140</v>
      </c>
      <c r="T62" s="23">
        <v>18791625268.775101</v>
      </c>
      <c r="U62" s="23">
        <v>12527750179.170099</v>
      </c>
      <c r="V62" s="22"/>
    </row>
    <row r="63" spans="1:22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5"/>
      <c r="K63" s="22"/>
      <c r="L63" s="22"/>
      <c r="M63" s="22"/>
      <c r="N63" s="22"/>
      <c r="O63" s="22"/>
      <c r="P63" s="22"/>
      <c r="Q63" s="22"/>
      <c r="R63" s="22"/>
      <c r="S63" s="22"/>
      <c r="T63" s="23"/>
      <c r="U63" s="23"/>
      <c r="V63" s="22"/>
    </row>
    <row r="64" spans="1:22" x14ac:dyDescent="0.25">
      <c r="A64" s="22">
        <v>9</v>
      </c>
      <c r="B64" s="22" t="s">
        <v>215</v>
      </c>
      <c r="C64" s="22" t="s">
        <v>216</v>
      </c>
      <c r="D64" s="22" t="s">
        <v>132</v>
      </c>
      <c r="E64" s="22" t="s">
        <v>133</v>
      </c>
      <c r="F64" s="22" t="s">
        <v>200</v>
      </c>
      <c r="G64" s="22" t="s">
        <v>143</v>
      </c>
      <c r="H64" s="22">
        <v>33.229900000000001</v>
      </c>
      <c r="I64" s="22">
        <v>50000000</v>
      </c>
      <c r="J64" s="25">
        <v>1661495000</v>
      </c>
      <c r="K64" s="22" t="s">
        <v>152</v>
      </c>
      <c r="L64" s="22" t="s">
        <v>217</v>
      </c>
      <c r="M64" s="22">
        <v>1298446</v>
      </c>
      <c r="N64" s="22"/>
      <c r="O64" s="22">
        <v>20170818001</v>
      </c>
      <c r="P64" s="22" t="s">
        <v>154</v>
      </c>
      <c r="Q64" s="22" t="s">
        <v>204</v>
      </c>
      <c r="R64" s="22" t="s">
        <v>140</v>
      </c>
      <c r="S64" s="22" t="s">
        <v>202</v>
      </c>
      <c r="T64" s="23">
        <v>1661495000</v>
      </c>
      <c r="U64" s="23">
        <v>1661495000</v>
      </c>
      <c r="V64" s="22"/>
    </row>
    <row r="65" spans="1:21" x14ac:dyDescent="0.25">
      <c r="A65" s="22">
        <v>10</v>
      </c>
      <c r="B65" s="22" t="s">
        <v>215</v>
      </c>
      <c r="C65" s="22" t="s">
        <v>218</v>
      </c>
      <c r="D65" s="22" t="s">
        <v>132</v>
      </c>
      <c r="E65" s="22" t="s">
        <v>133</v>
      </c>
      <c r="F65" s="22" t="s">
        <v>200</v>
      </c>
      <c r="G65" s="22" t="s">
        <v>135</v>
      </c>
      <c r="H65" s="22">
        <v>33.221899999999998</v>
      </c>
      <c r="I65" s="22">
        <v>50000000</v>
      </c>
      <c r="J65" s="25">
        <v>1661095000</v>
      </c>
      <c r="K65" s="22" t="s">
        <v>152</v>
      </c>
      <c r="L65" s="22" t="s">
        <v>217</v>
      </c>
      <c r="M65" s="22">
        <v>1298446</v>
      </c>
      <c r="N65" s="22"/>
      <c r="O65" s="22">
        <v>20170818001</v>
      </c>
      <c r="P65" s="22" t="s">
        <v>154</v>
      </c>
      <c r="Q65" s="22" t="s">
        <v>147</v>
      </c>
      <c r="R65" s="22" t="s">
        <v>140</v>
      </c>
      <c r="S65" s="22" t="s">
        <v>202</v>
      </c>
      <c r="T65" s="23">
        <v>1661095000</v>
      </c>
      <c r="U65" s="23">
        <v>1661095000</v>
      </c>
    </row>
    <row r="66" spans="1:2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5"/>
      <c r="K66" s="22"/>
      <c r="L66" s="22"/>
      <c r="M66" s="22"/>
      <c r="N66" s="22"/>
      <c r="O66" s="22"/>
      <c r="P66" s="22"/>
      <c r="Q66" s="22"/>
      <c r="R66" s="22"/>
      <c r="S66" s="22"/>
      <c r="T66" s="23"/>
      <c r="U66" s="23"/>
    </row>
    <row r="67" spans="1:21" x14ac:dyDescent="0.25">
      <c r="A67" s="22">
        <v>11</v>
      </c>
      <c r="B67" s="22" t="s">
        <v>219</v>
      </c>
      <c r="C67" s="22" t="s">
        <v>220</v>
      </c>
      <c r="D67" s="22" t="s">
        <v>132</v>
      </c>
      <c r="E67" s="22" t="s">
        <v>133</v>
      </c>
      <c r="F67" s="22" t="s">
        <v>200</v>
      </c>
      <c r="G67" s="22" t="s">
        <v>143</v>
      </c>
      <c r="H67" s="22">
        <v>33.213099999999997</v>
      </c>
      <c r="I67" s="22">
        <v>3000000</v>
      </c>
      <c r="J67" s="25">
        <v>99639300</v>
      </c>
      <c r="K67" s="22" t="s">
        <v>152</v>
      </c>
      <c r="L67" s="22" t="s">
        <v>221</v>
      </c>
      <c r="M67" s="22">
        <v>1169032</v>
      </c>
      <c r="N67" s="22"/>
      <c r="O67" s="22">
        <v>20170818001</v>
      </c>
      <c r="P67" s="22" t="s">
        <v>154</v>
      </c>
      <c r="Q67" s="22" t="s">
        <v>139</v>
      </c>
      <c r="R67" s="22" t="s">
        <v>140</v>
      </c>
      <c r="S67" s="22" t="s">
        <v>202</v>
      </c>
      <c r="T67" s="23">
        <v>99639300</v>
      </c>
      <c r="U67" s="23">
        <v>99639300</v>
      </c>
    </row>
    <row r="68" spans="1:21" x14ac:dyDescent="0.25">
      <c r="A68" s="22">
        <v>12</v>
      </c>
      <c r="B68" s="22" t="s">
        <v>219</v>
      </c>
      <c r="C68" s="22" t="s">
        <v>222</v>
      </c>
      <c r="D68" s="22" t="s">
        <v>132</v>
      </c>
      <c r="E68" s="22" t="s">
        <v>133</v>
      </c>
      <c r="F68" s="22" t="s">
        <v>200</v>
      </c>
      <c r="G68" s="22" t="s">
        <v>135</v>
      </c>
      <c r="H68" s="22">
        <v>33.216000000000001</v>
      </c>
      <c r="I68" s="22">
        <v>3000000</v>
      </c>
      <c r="J68" s="25">
        <v>99648000</v>
      </c>
      <c r="K68" s="22" t="s">
        <v>152</v>
      </c>
      <c r="L68" s="22" t="s">
        <v>221</v>
      </c>
      <c r="M68" s="22">
        <v>1169032</v>
      </c>
      <c r="N68" s="22"/>
      <c r="O68" s="22">
        <v>20170818001</v>
      </c>
      <c r="P68" s="22" t="s">
        <v>154</v>
      </c>
      <c r="Q68" s="22" t="s">
        <v>144</v>
      </c>
      <c r="R68" s="22" t="s">
        <v>140</v>
      </c>
      <c r="S68" s="22" t="s">
        <v>202</v>
      </c>
      <c r="T68" s="23">
        <v>99648000</v>
      </c>
      <c r="U68" s="23">
        <v>99648000</v>
      </c>
    </row>
    <row r="69" spans="1:2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5"/>
      <c r="K69" s="22"/>
      <c r="L69" s="22"/>
      <c r="M69" s="22"/>
      <c r="N69" s="22"/>
      <c r="O69" s="22"/>
      <c r="P69" s="22"/>
      <c r="Q69" s="22"/>
      <c r="R69" s="22"/>
      <c r="S69" s="22"/>
      <c r="T69" s="23"/>
      <c r="U69" s="23"/>
    </row>
    <row r="70" spans="1:21" x14ac:dyDescent="0.25">
      <c r="A70" s="22">
        <v>13</v>
      </c>
      <c r="B70" s="22" t="s">
        <v>223</v>
      </c>
      <c r="C70" s="22" t="s">
        <v>224</v>
      </c>
      <c r="D70" s="22" t="s">
        <v>132</v>
      </c>
      <c r="E70" s="22" t="s">
        <v>133</v>
      </c>
      <c r="F70" s="22" t="s">
        <v>200</v>
      </c>
      <c r="G70" s="22" t="s">
        <v>143</v>
      </c>
      <c r="H70" s="22">
        <v>33.208100000000002</v>
      </c>
      <c r="I70" s="22">
        <v>2000000</v>
      </c>
      <c r="J70" s="25">
        <v>66416200</v>
      </c>
      <c r="K70" s="22" t="s">
        <v>152</v>
      </c>
      <c r="L70" s="22" t="s">
        <v>221</v>
      </c>
      <c r="M70" s="22">
        <v>1169032</v>
      </c>
      <c r="N70" s="22"/>
      <c r="O70" s="22">
        <v>20170818001</v>
      </c>
      <c r="P70" s="22" t="s">
        <v>154</v>
      </c>
      <c r="Q70" s="22" t="s">
        <v>139</v>
      </c>
      <c r="R70" s="22" t="s">
        <v>140</v>
      </c>
      <c r="S70" s="22" t="s">
        <v>202</v>
      </c>
      <c r="T70" s="23">
        <v>166055500</v>
      </c>
      <c r="U70" s="23">
        <v>166055500</v>
      </c>
    </row>
    <row r="71" spans="1:21" x14ac:dyDescent="0.25">
      <c r="A71" s="22">
        <v>14</v>
      </c>
      <c r="B71" s="22" t="s">
        <v>223</v>
      </c>
      <c r="C71" s="22" t="s">
        <v>225</v>
      </c>
      <c r="D71" s="22" t="s">
        <v>132</v>
      </c>
      <c r="E71" s="22" t="s">
        <v>133</v>
      </c>
      <c r="F71" s="22" t="s">
        <v>200</v>
      </c>
      <c r="G71" s="22" t="s">
        <v>135</v>
      </c>
      <c r="H71" s="22">
        <v>33.210999999999999</v>
      </c>
      <c r="I71" s="22">
        <v>2000000</v>
      </c>
      <c r="J71" s="25">
        <v>66422000</v>
      </c>
      <c r="K71" s="22" t="s">
        <v>152</v>
      </c>
      <c r="L71" s="22" t="s">
        <v>221</v>
      </c>
      <c r="M71" s="22">
        <v>1169032</v>
      </c>
      <c r="N71" s="22"/>
      <c r="O71" s="22">
        <v>20170818001</v>
      </c>
      <c r="P71" s="22" t="s">
        <v>154</v>
      </c>
      <c r="Q71" s="22" t="s">
        <v>144</v>
      </c>
      <c r="R71" s="22" t="s">
        <v>140</v>
      </c>
      <c r="S71" s="22" t="s">
        <v>202</v>
      </c>
      <c r="T71" s="23">
        <v>166070000</v>
      </c>
      <c r="U71" s="23">
        <v>166070000</v>
      </c>
    </row>
    <row r="75" spans="1:2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5"/>
      <c r="K75" s="22"/>
      <c r="L75" s="22"/>
      <c r="M75" s="22"/>
      <c r="N75" s="22"/>
      <c r="O75" s="22"/>
      <c r="P75" s="22"/>
      <c r="Q75" s="22"/>
      <c r="R75" s="22"/>
      <c r="S75" s="22"/>
      <c r="T75" s="22" t="s">
        <v>127</v>
      </c>
      <c r="U75" s="22" t="s">
        <v>197</v>
      </c>
    </row>
    <row r="76" spans="1:21" x14ac:dyDescent="0.25">
      <c r="A76" s="22">
        <v>1</v>
      </c>
      <c r="B76" s="22" t="s">
        <v>158</v>
      </c>
      <c r="C76" s="22" t="s">
        <v>226</v>
      </c>
      <c r="D76" s="22" t="s">
        <v>132</v>
      </c>
      <c r="E76" s="22" t="s">
        <v>133</v>
      </c>
      <c r="F76" s="22" t="s">
        <v>227</v>
      </c>
      <c r="G76" s="22" t="s">
        <v>143</v>
      </c>
      <c r="H76" s="22">
        <v>3.6362450000000002</v>
      </c>
      <c r="I76" s="22">
        <v>16035482.949999999</v>
      </c>
      <c r="J76" s="25">
        <v>58308944.699522696</v>
      </c>
      <c r="K76" s="22" t="s">
        <v>152</v>
      </c>
      <c r="L76" s="22" t="s">
        <v>174</v>
      </c>
      <c r="M76" s="22">
        <v>1400666</v>
      </c>
      <c r="N76" s="22"/>
      <c r="O76" s="22">
        <v>20170818001</v>
      </c>
      <c r="P76" s="22" t="s">
        <v>154</v>
      </c>
      <c r="Q76" s="22" t="s">
        <v>139</v>
      </c>
      <c r="R76" s="22" t="s">
        <v>228</v>
      </c>
      <c r="S76" s="22" t="s">
        <v>140</v>
      </c>
      <c r="T76" s="23">
        <v>58308944.699522696</v>
      </c>
      <c r="U76" s="23">
        <v>58308944.699522696</v>
      </c>
    </row>
    <row r="77" spans="1:21" x14ac:dyDescent="0.25">
      <c r="A77" s="22">
        <v>2</v>
      </c>
      <c r="B77" s="22" t="s">
        <v>158</v>
      </c>
      <c r="C77" s="22" t="s">
        <v>229</v>
      </c>
      <c r="D77" s="22" t="s">
        <v>132</v>
      </c>
      <c r="E77" s="22" t="s">
        <v>133</v>
      </c>
      <c r="F77" s="22" t="s">
        <v>227</v>
      </c>
      <c r="G77" s="22" t="s">
        <v>135</v>
      </c>
      <c r="H77" s="22">
        <v>3.63625</v>
      </c>
      <c r="I77" s="22">
        <v>16035482.949999999</v>
      </c>
      <c r="J77" s="25">
        <v>58309024.876937501</v>
      </c>
      <c r="K77" s="22" t="s">
        <v>152</v>
      </c>
      <c r="L77" s="22" t="s">
        <v>174</v>
      </c>
      <c r="M77" s="22">
        <v>1400666</v>
      </c>
      <c r="N77" s="22"/>
      <c r="O77" s="22">
        <v>20170818001</v>
      </c>
      <c r="P77" s="22" t="s">
        <v>154</v>
      </c>
      <c r="Q77" s="22" t="s">
        <v>144</v>
      </c>
      <c r="R77" s="22" t="s">
        <v>228</v>
      </c>
      <c r="S77" s="22" t="s">
        <v>140</v>
      </c>
      <c r="T77" s="23">
        <v>58309024.876937501</v>
      </c>
      <c r="U77" s="23">
        <v>58309024.876937501</v>
      </c>
    </row>
    <row r="78" spans="1:2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5"/>
      <c r="K78" s="22"/>
      <c r="L78" s="22"/>
      <c r="M78" s="22"/>
      <c r="N78" s="22"/>
      <c r="O78" s="22"/>
      <c r="P78" s="22"/>
      <c r="Q78" s="22"/>
      <c r="R78" s="22"/>
      <c r="S78" s="22"/>
      <c r="T78" s="23"/>
      <c r="U78" s="23"/>
    </row>
    <row r="79" spans="1:21" x14ac:dyDescent="0.25">
      <c r="A79" s="22">
        <v>3</v>
      </c>
      <c r="B79" s="22" t="s">
        <v>230</v>
      </c>
      <c r="C79" s="22" t="s">
        <v>231</v>
      </c>
      <c r="D79" s="22" t="s">
        <v>132</v>
      </c>
      <c r="E79" s="22" t="s">
        <v>133</v>
      </c>
      <c r="F79" s="22" t="s">
        <v>227</v>
      </c>
      <c r="G79" s="22" t="s">
        <v>143</v>
      </c>
      <c r="H79" s="22">
        <v>3.6362450000000002</v>
      </c>
      <c r="I79" s="22">
        <v>1289651.8400000001</v>
      </c>
      <c r="J79" s="25">
        <v>4689490.0549408002</v>
      </c>
      <c r="K79" s="22" t="s">
        <v>136</v>
      </c>
      <c r="L79" s="22" t="s">
        <v>174</v>
      </c>
      <c r="M79" s="22">
        <v>1400666</v>
      </c>
      <c r="N79" s="22"/>
      <c r="O79" s="22">
        <v>20170818001</v>
      </c>
      <c r="P79" s="22" t="s">
        <v>180</v>
      </c>
      <c r="Q79" s="22" t="s">
        <v>139</v>
      </c>
      <c r="R79" s="22" t="s">
        <v>228</v>
      </c>
      <c r="S79" s="22" t="s">
        <v>140</v>
      </c>
      <c r="T79" s="23">
        <v>62998434.754463494</v>
      </c>
      <c r="U79" s="23">
        <v>62998434.754463494</v>
      </c>
    </row>
    <row r="80" spans="1:21" x14ac:dyDescent="0.25">
      <c r="A80" s="22">
        <v>4</v>
      </c>
      <c r="B80" s="22" t="s">
        <v>230</v>
      </c>
      <c r="C80" s="22" t="s">
        <v>232</v>
      </c>
      <c r="D80" s="22" t="s">
        <v>132</v>
      </c>
      <c r="E80" s="22" t="s">
        <v>133</v>
      </c>
      <c r="F80" s="22" t="s">
        <v>227</v>
      </c>
      <c r="G80" s="22" t="s">
        <v>135</v>
      </c>
      <c r="H80" s="22">
        <v>3.63625</v>
      </c>
      <c r="I80" s="22">
        <v>1289651.8400000001</v>
      </c>
      <c r="J80" s="25">
        <v>4689496.5032000002</v>
      </c>
      <c r="K80" s="22" t="s">
        <v>136</v>
      </c>
      <c r="L80" s="22" t="s">
        <v>174</v>
      </c>
      <c r="M80" s="22">
        <v>1400666</v>
      </c>
      <c r="N80" s="22"/>
      <c r="O80" s="22">
        <v>20170818001</v>
      </c>
      <c r="P80" s="22" t="s">
        <v>180</v>
      </c>
      <c r="Q80" s="22" t="s">
        <v>144</v>
      </c>
      <c r="R80" s="22" t="s">
        <v>228</v>
      </c>
      <c r="S80" s="22" t="s">
        <v>140</v>
      </c>
      <c r="T80" s="23">
        <v>62998521.380137503</v>
      </c>
      <c r="U80" s="23">
        <v>62998521.380137503</v>
      </c>
    </row>
    <row r="81" spans="1:2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5"/>
      <c r="K81" s="22"/>
      <c r="L81" s="22"/>
      <c r="M81" s="22"/>
      <c r="N81" s="22"/>
      <c r="O81" s="22"/>
      <c r="P81" s="22"/>
      <c r="Q81" s="22"/>
      <c r="R81" s="22"/>
      <c r="S81" s="22"/>
      <c r="T81" s="23"/>
      <c r="U81" s="23"/>
    </row>
    <row r="82" spans="1:21" x14ac:dyDescent="0.25">
      <c r="A82" s="22">
        <v>5</v>
      </c>
      <c r="B82" s="22" t="s">
        <v>230</v>
      </c>
      <c r="C82" s="22" t="s">
        <v>233</v>
      </c>
      <c r="D82" s="22" t="s">
        <v>132</v>
      </c>
      <c r="E82" s="22" t="s">
        <v>133</v>
      </c>
      <c r="F82" s="22" t="s">
        <v>227</v>
      </c>
      <c r="G82" s="22" t="s">
        <v>135</v>
      </c>
      <c r="H82" s="22">
        <v>3.6362450000000002</v>
      </c>
      <c r="I82" s="22">
        <v>1289651.8373972001</v>
      </c>
      <c r="J82" s="25">
        <v>4689490.0454764003</v>
      </c>
      <c r="K82" s="22" t="s">
        <v>136</v>
      </c>
      <c r="L82" s="22" t="s">
        <v>189</v>
      </c>
      <c r="M82" s="22">
        <v>1400666</v>
      </c>
      <c r="N82" s="22"/>
      <c r="O82" s="22">
        <v>20170818001</v>
      </c>
      <c r="P82" s="22" t="s">
        <v>180</v>
      </c>
      <c r="Q82" s="22" t="s">
        <v>139</v>
      </c>
      <c r="R82" s="22" t="s">
        <v>228</v>
      </c>
      <c r="S82" s="22" t="s">
        <v>140</v>
      </c>
      <c r="T82" s="23">
        <v>67687924.799939901</v>
      </c>
      <c r="U82" s="23">
        <v>4689490.0454764003</v>
      </c>
    </row>
    <row r="83" spans="1:21" x14ac:dyDescent="0.25">
      <c r="A83" s="22">
        <v>6</v>
      </c>
      <c r="B83" s="22" t="s">
        <v>230</v>
      </c>
      <c r="C83" s="22" t="s">
        <v>234</v>
      </c>
      <c r="D83" s="22" t="s">
        <v>132</v>
      </c>
      <c r="E83" s="22" t="s">
        <v>133</v>
      </c>
      <c r="F83" s="22" t="s">
        <v>227</v>
      </c>
      <c r="G83" s="22" t="s">
        <v>143</v>
      </c>
      <c r="H83" s="22">
        <v>3.63625</v>
      </c>
      <c r="I83" s="22">
        <v>1289651.8373972001</v>
      </c>
      <c r="J83" s="25">
        <v>4689496.4937356003</v>
      </c>
      <c r="K83" s="22" t="s">
        <v>136</v>
      </c>
      <c r="L83" s="22" t="s">
        <v>189</v>
      </c>
      <c r="M83" s="22">
        <v>1400666</v>
      </c>
      <c r="N83" s="22"/>
      <c r="O83" s="22">
        <v>20170818001</v>
      </c>
      <c r="P83" s="22" t="s">
        <v>180</v>
      </c>
      <c r="Q83" s="22" t="s">
        <v>144</v>
      </c>
      <c r="R83" s="22" t="s">
        <v>228</v>
      </c>
      <c r="S83" s="22" t="s">
        <v>140</v>
      </c>
      <c r="T83" s="23">
        <v>67688017.8738731</v>
      </c>
      <c r="U83" s="23">
        <v>4689496.4937356003</v>
      </c>
    </row>
    <row r="84" spans="1:2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3"/>
      <c r="U84" s="23"/>
    </row>
    <row r="85" spans="1:21" x14ac:dyDescent="0.25">
      <c r="A85" s="22">
        <v>7</v>
      </c>
      <c r="B85" s="22" t="s">
        <v>235</v>
      </c>
      <c r="C85" s="22" t="s">
        <v>236</v>
      </c>
      <c r="D85" s="22" t="s">
        <v>132</v>
      </c>
      <c r="E85" s="22" t="s">
        <v>133</v>
      </c>
      <c r="F85" s="22" t="s">
        <v>227</v>
      </c>
      <c r="G85" s="22" t="s">
        <v>135</v>
      </c>
      <c r="H85" s="22">
        <v>3.6444999999999999</v>
      </c>
      <c r="I85" s="22">
        <v>88236140</v>
      </c>
      <c r="J85" s="25">
        <v>321576612.23000002</v>
      </c>
      <c r="K85" s="22" t="s">
        <v>136</v>
      </c>
      <c r="L85" s="22" t="s">
        <v>237</v>
      </c>
      <c r="M85" s="22">
        <v>1441349</v>
      </c>
      <c r="N85" s="22"/>
      <c r="O85" s="22">
        <v>20170818001</v>
      </c>
      <c r="P85" s="22" t="s">
        <v>180</v>
      </c>
      <c r="Q85" s="22" t="s">
        <v>139</v>
      </c>
      <c r="R85" s="22" t="s">
        <v>228</v>
      </c>
      <c r="S85" s="22" t="s">
        <v>140</v>
      </c>
      <c r="T85" s="23">
        <v>389264537.02993989</v>
      </c>
      <c r="U85" s="23">
        <v>326266102.2754764</v>
      </c>
    </row>
    <row r="86" spans="1:21" x14ac:dyDescent="0.25">
      <c r="A86" s="22">
        <v>8</v>
      </c>
      <c r="B86" s="22" t="s">
        <v>235</v>
      </c>
      <c r="C86" s="22" t="s">
        <v>238</v>
      </c>
      <c r="D86" s="22" t="s">
        <v>132</v>
      </c>
      <c r="E86" s="22" t="s">
        <v>133</v>
      </c>
      <c r="F86" s="22" t="s">
        <v>227</v>
      </c>
      <c r="G86" s="22" t="s">
        <v>143</v>
      </c>
      <c r="H86" s="22">
        <v>3.6445180000000001</v>
      </c>
      <c r="I86" s="22">
        <v>88236140</v>
      </c>
      <c r="J86" s="25">
        <v>321578200.48052001</v>
      </c>
      <c r="K86" s="22" t="s">
        <v>136</v>
      </c>
      <c r="L86" s="22" t="s">
        <v>237</v>
      </c>
      <c r="M86" s="22">
        <v>1441349</v>
      </c>
      <c r="N86" s="22"/>
      <c r="O86" s="22">
        <v>20170818001</v>
      </c>
      <c r="P86" s="22" t="s">
        <v>180</v>
      </c>
      <c r="Q86" s="22" t="s">
        <v>144</v>
      </c>
      <c r="R86" s="22" t="s">
        <v>228</v>
      </c>
      <c r="S86" s="22" t="s">
        <v>140</v>
      </c>
      <c r="T86" s="23">
        <v>389266218.35439312</v>
      </c>
      <c r="U86" s="23">
        <v>326267696.97425562</v>
      </c>
    </row>
    <row r="87" spans="1:2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5"/>
      <c r="K87" s="22"/>
      <c r="L87" s="22"/>
      <c r="M87" s="22"/>
      <c r="N87" s="22"/>
      <c r="O87" s="22"/>
      <c r="P87" s="22"/>
      <c r="Q87" s="22"/>
      <c r="R87" s="22"/>
      <c r="S87" s="22"/>
      <c r="T87" s="23"/>
      <c r="U87" s="23"/>
    </row>
    <row r="88" spans="1:21" x14ac:dyDescent="0.25">
      <c r="A88" s="22">
        <v>9</v>
      </c>
      <c r="B88" s="22" t="s">
        <v>235</v>
      </c>
      <c r="C88" s="22" t="s">
        <v>239</v>
      </c>
      <c r="D88" s="22" t="s">
        <v>132</v>
      </c>
      <c r="E88" s="22" t="s">
        <v>133</v>
      </c>
      <c r="F88" s="22" t="s">
        <v>227</v>
      </c>
      <c r="G88" s="22" t="s">
        <v>135</v>
      </c>
      <c r="H88" s="22">
        <v>3.6444999999999999</v>
      </c>
      <c r="I88" s="22">
        <v>85900000</v>
      </c>
      <c r="J88" s="25">
        <v>313062550</v>
      </c>
      <c r="K88" s="22" t="s">
        <v>136</v>
      </c>
      <c r="L88" s="22" t="s">
        <v>237</v>
      </c>
      <c r="M88" s="22">
        <v>1441349</v>
      </c>
      <c r="N88" s="22"/>
      <c r="O88" s="22">
        <v>20170818001</v>
      </c>
      <c r="P88" s="22" t="s">
        <v>180</v>
      </c>
      <c r="Q88" s="22" t="s">
        <v>139</v>
      </c>
      <c r="R88" s="22" t="s">
        <v>228</v>
      </c>
      <c r="S88" s="22" t="s">
        <v>140</v>
      </c>
      <c r="T88" s="23">
        <v>702327087.02993989</v>
      </c>
      <c r="U88" s="23">
        <v>639328652.27547646</v>
      </c>
    </row>
    <row r="89" spans="1:21" x14ac:dyDescent="0.25">
      <c r="A89" s="22">
        <v>10</v>
      </c>
      <c r="B89" s="22" t="s">
        <v>235</v>
      </c>
      <c r="C89" s="22" t="s">
        <v>240</v>
      </c>
      <c r="D89" s="22" t="s">
        <v>132</v>
      </c>
      <c r="E89" s="22" t="s">
        <v>133</v>
      </c>
      <c r="F89" s="22" t="s">
        <v>227</v>
      </c>
      <c r="G89" s="22" t="s">
        <v>143</v>
      </c>
      <c r="H89" s="22">
        <v>3.6445180000000001</v>
      </c>
      <c r="I89" s="22">
        <v>85900000</v>
      </c>
      <c r="J89" s="25">
        <v>313064096.19999999</v>
      </c>
      <c r="K89" s="22" t="s">
        <v>136</v>
      </c>
      <c r="L89" s="22" t="s">
        <v>237</v>
      </c>
      <c r="M89" s="22">
        <v>1441349</v>
      </c>
      <c r="N89" s="22"/>
      <c r="O89" s="22">
        <v>20170818001</v>
      </c>
      <c r="P89" s="22" t="s">
        <v>180</v>
      </c>
      <c r="Q89" s="22" t="s">
        <v>144</v>
      </c>
      <c r="R89" s="22" t="s">
        <v>228</v>
      </c>
      <c r="S89" s="22" t="s">
        <v>140</v>
      </c>
      <c r="T89" s="23">
        <v>702330314.55439305</v>
      </c>
      <c r="U89" s="23">
        <v>639331793.17425561</v>
      </c>
    </row>
    <row r="90" spans="1:2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5"/>
      <c r="K90" s="22"/>
      <c r="L90" s="22"/>
      <c r="M90" s="22"/>
      <c r="N90" s="22"/>
      <c r="O90" s="22"/>
      <c r="P90" s="22"/>
      <c r="Q90" s="22"/>
      <c r="R90" s="22"/>
      <c r="S90" s="22"/>
      <c r="T90" s="23"/>
      <c r="U90" s="23"/>
    </row>
    <row r="91" spans="1:21" x14ac:dyDescent="0.25">
      <c r="A91" s="22">
        <v>11</v>
      </c>
      <c r="B91" s="22" t="s">
        <v>241</v>
      </c>
      <c r="C91" s="22" t="s">
        <v>242</v>
      </c>
      <c r="D91" s="22" t="s">
        <v>132</v>
      </c>
      <c r="E91" s="22" t="s">
        <v>133</v>
      </c>
      <c r="F91" s="22" t="s">
        <v>227</v>
      </c>
      <c r="G91" s="22" t="s">
        <v>135</v>
      </c>
      <c r="H91" s="22">
        <v>3.6444999999999999</v>
      </c>
      <c r="I91" s="22">
        <v>1673595.09</v>
      </c>
      <c r="J91" s="25">
        <v>6099417.3055050001</v>
      </c>
      <c r="K91" s="22" t="s">
        <v>136</v>
      </c>
      <c r="L91" s="22" t="s">
        <v>243</v>
      </c>
      <c r="M91" s="22">
        <v>1441349</v>
      </c>
      <c r="N91" s="22"/>
      <c r="O91" s="22">
        <v>20170818001</v>
      </c>
      <c r="P91" s="22" t="s">
        <v>180</v>
      </c>
      <c r="Q91" s="22" t="s">
        <v>139</v>
      </c>
      <c r="R91" s="22" t="s">
        <v>228</v>
      </c>
      <c r="S91" s="22" t="s">
        <v>140</v>
      </c>
      <c r="T91" s="23">
        <v>708426504.33544493</v>
      </c>
      <c r="U91" s="23">
        <v>645428069.58098149</v>
      </c>
    </row>
    <row r="92" spans="1:21" x14ac:dyDescent="0.25">
      <c r="A92" s="22">
        <v>12</v>
      </c>
      <c r="B92" s="22" t="s">
        <v>241</v>
      </c>
      <c r="C92" s="22" t="s">
        <v>244</v>
      </c>
      <c r="D92" s="22" t="s">
        <v>132</v>
      </c>
      <c r="E92" s="22" t="s">
        <v>133</v>
      </c>
      <c r="F92" s="22" t="s">
        <v>227</v>
      </c>
      <c r="G92" s="22" t="s">
        <v>143</v>
      </c>
      <c r="H92" s="22">
        <v>3.6445180000000001</v>
      </c>
      <c r="I92" s="22">
        <v>1673595.09</v>
      </c>
      <c r="J92" s="25">
        <v>6099447.4302166002</v>
      </c>
      <c r="K92" s="22" t="s">
        <v>136</v>
      </c>
      <c r="L92" s="22" t="s">
        <v>243</v>
      </c>
      <c r="M92" s="22">
        <v>1441349</v>
      </c>
      <c r="N92" s="22"/>
      <c r="O92" s="22">
        <v>20170818001</v>
      </c>
      <c r="P92" s="22" t="s">
        <v>180</v>
      </c>
      <c r="Q92" s="22" t="s">
        <v>144</v>
      </c>
      <c r="R92" s="22" t="s">
        <v>228</v>
      </c>
      <c r="S92" s="22" t="s">
        <v>140</v>
      </c>
      <c r="T92" s="23">
        <v>708429761.9846096</v>
      </c>
      <c r="U92" s="23">
        <v>645431240.60447216</v>
      </c>
    </row>
    <row r="93" spans="1:2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5"/>
      <c r="K93" s="22"/>
      <c r="L93" s="22"/>
      <c r="M93" s="22"/>
      <c r="N93" s="22"/>
      <c r="O93" s="22"/>
      <c r="P93" s="22"/>
      <c r="Q93" s="22"/>
      <c r="R93" s="22"/>
      <c r="S93" s="22"/>
      <c r="T93" s="23"/>
      <c r="U93" s="23"/>
    </row>
    <row r="94" spans="1:21" x14ac:dyDescent="0.25">
      <c r="A94" s="22">
        <v>13</v>
      </c>
      <c r="B94" s="22" t="s">
        <v>241</v>
      </c>
      <c r="C94" s="22" t="s">
        <v>245</v>
      </c>
      <c r="D94" s="22" t="s">
        <v>132</v>
      </c>
      <c r="E94" s="22" t="s">
        <v>133</v>
      </c>
      <c r="F94" s="22" t="s">
        <v>227</v>
      </c>
      <c r="G94" s="22" t="s">
        <v>143</v>
      </c>
      <c r="H94" s="22">
        <v>3.6444999999999999</v>
      </c>
      <c r="I94" s="22">
        <v>575000</v>
      </c>
      <c r="J94" s="25">
        <v>2095587.5</v>
      </c>
      <c r="K94" s="22" t="s">
        <v>136</v>
      </c>
      <c r="L94" s="22" t="s">
        <v>237</v>
      </c>
      <c r="M94" s="22">
        <v>1441349</v>
      </c>
      <c r="N94" s="22"/>
      <c r="O94" s="22">
        <v>20170818001</v>
      </c>
      <c r="P94" s="22" t="s">
        <v>180</v>
      </c>
      <c r="Q94" s="22" t="s">
        <v>139</v>
      </c>
      <c r="R94" s="22" t="s">
        <v>228</v>
      </c>
      <c r="S94" s="22" t="s">
        <v>140</v>
      </c>
      <c r="T94" s="23">
        <v>710522091.83544493</v>
      </c>
      <c r="U94" s="23">
        <v>65094022.254463494</v>
      </c>
    </row>
    <row r="95" spans="1:21" x14ac:dyDescent="0.25">
      <c r="A95" s="22">
        <v>14</v>
      </c>
      <c r="B95" s="22" t="s">
        <v>241</v>
      </c>
      <c r="C95" s="22" t="s">
        <v>246</v>
      </c>
      <c r="D95" s="22" t="s">
        <v>132</v>
      </c>
      <c r="E95" s="22" t="s">
        <v>133</v>
      </c>
      <c r="F95" s="22" t="s">
        <v>227</v>
      </c>
      <c r="G95" s="22" t="s">
        <v>135</v>
      </c>
      <c r="H95" s="22">
        <v>3.6445180000000001</v>
      </c>
      <c r="I95" s="22">
        <v>575000</v>
      </c>
      <c r="J95" s="25">
        <v>2095597.85</v>
      </c>
      <c r="K95" s="22" t="s">
        <v>136</v>
      </c>
      <c r="L95" s="22" t="s">
        <v>237</v>
      </c>
      <c r="M95" s="22">
        <v>1441349</v>
      </c>
      <c r="N95" s="22"/>
      <c r="O95" s="22">
        <v>20170818001</v>
      </c>
      <c r="P95" s="22" t="s">
        <v>180</v>
      </c>
      <c r="Q95" s="22" t="s">
        <v>144</v>
      </c>
      <c r="R95" s="22" t="s">
        <v>228</v>
      </c>
      <c r="S95" s="22" t="s">
        <v>140</v>
      </c>
      <c r="T95" s="23">
        <v>710525359.83460963</v>
      </c>
      <c r="U95" s="23">
        <v>65094119.230137505</v>
      </c>
    </row>
    <row r="96" spans="1:2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5"/>
      <c r="K96" s="22"/>
      <c r="L96" s="22"/>
      <c r="M96" s="22"/>
      <c r="N96" s="22"/>
      <c r="O96" s="22"/>
      <c r="P96" s="22"/>
      <c r="Q96" s="22"/>
      <c r="R96" s="22"/>
      <c r="S96" s="22"/>
      <c r="T96" s="23"/>
      <c r="U96" s="23"/>
    </row>
    <row r="97" spans="1:21" x14ac:dyDescent="0.25">
      <c r="A97" s="22">
        <v>15</v>
      </c>
      <c r="B97" s="22" t="s">
        <v>241</v>
      </c>
      <c r="C97" s="22" t="s">
        <v>247</v>
      </c>
      <c r="D97" s="22" t="s">
        <v>132</v>
      </c>
      <c r="E97" s="22" t="s">
        <v>133</v>
      </c>
      <c r="F97" s="22" t="s">
        <v>227</v>
      </c>
      <c r="G97" s="22" t="s">
        <v>143</v>
      </c>
      <c r="H97" s="22">
        <v>3.6444999999999999</v>
      </c>
      <c r="I97" s="22">
        <v>90481989.040000007</v>
      </c>
      <c r="J97" s="25">
        <v>329761609.05628002</v>
      </c>
      <c r="K97" s="22" t="s">
        <v>136</v>
      </c>
      <c r="L97" s="22" t="s">
        <v>237</v>
      </c>
      <c r="M97" s="22">
        <v>1441349</v>
      </c>
      <c r="N97" s="22"/>
      <c r="O97" s="22">
        <v>20170818001</v>
      </c>
      <c r="P97" s="22" t="s">
        <v>180</v>
      </c>
      <c r="Q97" s="22" t="s">
        <v>139</v>
      </c>
      <c r="R97" s="22" t="s">
        <v>228</v>
      </c>
      <c r="S97" s="22" t="s">
        <v>140</v>
      </c>
      <c r="T97" s="23">
        <v>1040283700.8917249</v>
      </c>
      <c r="U97" s="23">
        <v>394855631.31074351</v>
      </c>
    </row>
    <row r="98" spans="1:21" x14ac:dyDescent="0.25">
      <c r="A98" s="22">
        <v>16</v>
      </c>
      <c r="B98" s="22" t="s">
        <v>241</v>
      </c>
      <c r="C98" s="22" t="s">
        <v>248</v>
      </c>
      <c r="D98" s="22" t="s">
        <v>132</v>
      </c>
      <c r="E98" s="22" t="s">
        <v>133</v>
      </c>
      <c r="F98" s="22" t="s">
        <v>227</v>
      </c>
      <c r="G98" s="22" t="s">
        <v>135</v>
      </c>
      <c r="H98" s="22">
        <v>3.6445180000000001</v>
      </c>
      <c r="I98" s="22">
        <v>90481989.040000007</v>
      </c>
      <c r="J98" s="25">
        <v>329763237.73208201</v>
      </c>
      <c r="K98" s="22" t="s">
        <v>136</v>
      </c>
      <c r="L98" s="22" t="s">
        <v>237</v>
      </c>
      <c r="M98" s="22">
        <v>1441349</v>
      </c>
      <c r="N98" s="22"/>
      <c r="O98" s="22">
        <v>20170818001</v>
      </c>
      <c r="P98" s="22" t="s">
        <v>180</v>
      </c>
      <c r="Q98" s="22" t="s">
        <v>144</v>
      </c>
      <c r="R98" s="22" t="s">
        <v>228</v>
      </c>
      <c r="S98" s="22" t="s">
        <v>140</v>
      </c>
      <c r="T98" s="23">
        <v>1040288597.5666916</v>
      </c>
      <c r="U98" s="23">
        <v>394857356.96221954</v>
      </c>
    </row>
    <row r="99" spans="1:2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5"/>
      <c r="K99" s="22"/>
      <c r="L99" s="22"/>
      <c r="M99" s="22"/>
      <c r="N99" s="22"/>
      <c r="O99" s="22"/>
      <c r="P99" s="22"/>
      <c r="Q99" s="22"/>
      <c r="R99" s="22"/>
      <c r="S99" s="22"/>
      <c r="T99" s="23"/>
      <c r="U99" s="23"/>
    </row>
    <row r="100" spans="1:21" x14ac:dyDescent="0.25">
      <c r="A100" s="22">
        <v>17</v>
      </c>
      <c r="B100" s="22" t="s">
        <v>249</v>
      </c>
      <c r="C100" s="22" t="s">
        <v>250</v>
      </c>
      <c r="D100" s="22" t="s">
        <v>132</v>
      </c>
      <c r="E100" s="22" t="s">
        <v>133</v>
      </c>
      <c r="F100" s="22" t="s">
        <v>227</v>
      </c>
      <c r="G100" s="22" t="s">
        <v>135</v>
      </c>
      <c r="H100" s="22">
        <v>3.6444999999999999</v>
      </c>
      <c r="I100" s="22">
        <v>359594.69</v>
      </c>
      <c r="J100" s="25">
        <v>1310542.8477050001</v>
      </c>
      <c r="K100" s="22" t="s">
        <v>136</v>
      </c>
      <c r="L100" s="22" t="s">
        <v>251</v>
      </c>
      <c r="M100" s="22">
        <v>1441349</v>
      </c>
      <c r="N100" s="22"/>
      <c r="O100" s="22">
        <v>20170818001</v>
      </c>
      <c r="P100" s="22" t="s">
        <v>180</v>
      </c>
      <c r="Q100" s="22" t="s">
        <v>139</v>
      </c>
      <c r="R100" s="22" t="s">
        <v>228</v>
      </c>
      <c r="S100" s="22" t="s">
        <v>140</v>
      </c>
      <c r="T100" s="23">
        <v>1041594243.73943</v>
      </c>
      <c r="U100" s="23">
        <v>646738612.4286865</v>
      </c>
    </row>
    <row r="101" spans="1:21" x14ac:dyDescent="0.25">
      <c r="A101" s="22">
        <v>18</v>
      </c>
      <c r="B101" s="22" t="s">
        <v>249</v>
      </c>
      <c r="C101" s="22" t="s">
        <v>252</v>
      </c>
      <c r="D101" s="22" t="s">
        <v>132</v>
      </c>
      <c r="E101" s="22" t="s">
        <v>133</v>
      </c>
      <c r="F101" s="22" t="s">
        <v>227</v>
      </c>
      <c r="G101" s="22" t="s">
        <v>143</v>
      </c>
      <c r="H101" s="22">
        <v>3.6445180000000001</v>
      </c>
      <c r="I101" s="22">
        <v>359594.69</v>
      </c>
      <c r="J101" s="25">
        <v>1310549.3204093999</v>
      </c>
      <c r="K101" s="22" t="s">
        <v>136</v>
      </c>
      <c r="L101" s="22" t="s">
        <v>251</v>
      </c>
      <c r="M101" s="22">
        <v>1441349</v>
      </c>
      <c r="N101" s="22"/>
      <c r="O101" s="22">
        <v>20170818001</v>
      </c>
      <c r="P101" s="22" t="s">
        <v>180</v>
      </c>
      <c r="Q101" s="22" t="s">
        <v>144</v>
      </c>
      <c r="R101" s="22" t="s">
        <v>228</v>
      </c>
      <c r="S101" s="22" t="s">
        <v>140</v>
      </c>
      <c r="T101" s="23">
        <v>1041599146.8871011</v>
      </c>
      <c r="U101" s="23">
        <v>646741789.92488158</v>
      </c>
    </row>
    <row r="102" spans="1:2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5"/>
      <c r="K102" s="22"/>
      <c r="L102" s="22"/>
      <c r="M102" s="22"/>
      <c r="N102" s="22"/>
      <c r="O102" s="22"/>
      <c r="P102" s="22"/>
      <c r="Q102" s="22"/>
      <c r="R102" s="22"/>
      <c r="S102" s="22"/>
      <c r="T102" s="23"/>
      <c r="U102" s="23"/>
    </row>
    <row r="103" spans="1:21" x14ac:dyDescent="0.25">
      <c r="A103" s="22">
        <v>19</v>
      </c>
      <c r="B103" s="22" t="s">
        <v>249</v>
      </c>
      <c r="C103" s="22" t="s">
        <v>253</v>
      </c>
      <c r="D103" s="22" t="s">
        <v>132</v>
      </c>
      <c r="E103" s="22" t="s">
        <v>133</v>
      </c>
      <c r="F103" s="22" t="s">
        <v>227</v>
      </c>
      <c r="G103" s="22" t="s">
        <v>143</v>
      </c>
      <c r="H103" s="22">
        <v>3.6444999999999999</v>
      </c>
      <c r="I103" s="22">
        <v>31709313.393095002</v>
      </c>
      <c r="J103" s="25">
        <v>115564592.661134</v>
      </c>
      <c r="K103" s="22" t="s">
        <v>136</v>
      </c>
      <c r="L103" s="22" t="s">
        <v>254</v>
      </c>
      <c r="M103" s="22">
        <v>1441349</v>
      </c>
      <c r="N103" s="22"/>
      <c r="O103" s="22">
        <v>20170818001</v>
      </c>
      <c r="P103" s="22" t="s">
        <v>180</v>
      </c>
      <c r="Q103" s="22" t="s">
        <v>139</v>
      </c>
      <c r="R103" s="22" t="s">
        <v>228</v>
      </c>
      <c r="S103" s="22" t="s">
        <v>140</v>
      </c>
      <c r="T103" s="23">
        <v>1157158836.400564</v>
      </c>
      <c r="U103" s="23">
        <v>510420223.97187752</v>
      </c>
    </row>
    <row r="104" spans="1:21" x14ac:dyDescent="0.25">
      <c r="A104" s="22">
        <v>20</v>
      </c>
      <c r="B104" s="22" t="s">
        <v>249</v>
      </c>
      <c r="C104" s="22" t="s">
        <v>255</v>
      </c>
      <c r="D104" s="22" t="s">
        <v>132</v>
      </c>
      <c r="E104" s="22" t="s">
        <v>133</v>
      </c>
      <c r="F104" s="22" t="s">
        <v>227</v>
      </c>
      <c r="G104" s="22" t="s">
        <v>135</v>
      </c>
      <c r="H104" s="22">
        <v>3.6445180000000001</v>
      </c>
      <c r="I104" s="22">
        <v>31709313.393095002</v>
      </c>
      <c r="J104" s="25">
        <v>115565163.428775</v>
      </c>
      <c r="K104" s="22" t="s">
        <v>136</v>
      </c>
      <c r="L104" s="22" t="s">
        <v>254</v>
      </c>
      <c r="M104" s="22">
        <v>1441349</v>
      </c>
      <c r="N104" s="22"/>
      <c r="O104" s="22">
        <v>20170818001</v>
      </c>
      <c r="P104" s="22" t="s">
        <v>180</v>
      </c>
      <c r="Q104" s="22" t="s">
        <v>144</v>
      </c>
      <c r="R104" s="22" t="s">
        <v>228</v>
      </c>
      <c r="S104" s="22" t="s">
        <v>140</v>
      </c>
      <c r="T104" s="23">
        <v>1157164310.315876</v>
      </c>
      <c r="U104" s="23">
        <v>510422520.39099455</v>
      </c>
    </row>
    <row r="105" spans="1:2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5"/>
      <c r="K105" s="22"/>
      <c r="L105" s="22"/>
      <c r="M105" s="22"/>
      <c r="N105" s="22"/>
      <c r="O105" s="22"/>
      <c r="P105" s="22"/>
      <c r="Q105" s="22"/>
      <c r="R105" s="22"/>
      <c r="S105" s="22"/>
      <c r="T105" s="23"/>
      <c r="U105" s="23"/>
    </row>
    <row r="106" spans="1:21" x14ac:dyDescent="0.25">
      <c r="A106" s="22">
        <v>21</v>
      </c>
      <c r="B106" s="22" t="s">
        <v>249</v>
      </c>
      <c r="C106" s="22" t="s">
        <v>256</v>
      </c>
      <c r="D106" s="22" t="s">
        <v>132</v>
      </c>
      <c r="E106" s="22" t="s">
        <v>133</v>
      </c>
      <c r="F106" s="22" t="s">
        <v>227</v>
      </c>
      <c r="G106" s="22" t="s">
        <v>135</v>
      </c>
      <c r="H106" s="22">
        <v>3.6444999999999999</v>
      </c>
      <c r="I106" s="22">
        <v>30947552.592290599</v>
      </c>
      <c r="J106" s="25">
        <v>112788355.422603</v>
      </c>
      <c r="K106" s="22" t="s">
        <v>136</v>
      </c>
      <c r="L106" s="22" t="s">
        <v>254</v>
      </c>
      <c r="M106" s="22">
        <v>1441349</v>
      </c>
      <c r="N106" s="22"/>
      <c r="O106" s="22">
        <v>20170818001</v>
      </c>
      <c r="P106" s="22" t="s">
        <v>180</v>
      </c>
      <c r="Q106" s="22" t="s">
        <v>139</v>
      </c>
      <c r="R106" s="22" t="s">
        <v>228</v>
      </c>
      <c r="S106" s="22" t="s">
        <v>140</v>
      </c>
      <c r="T106" s="23">
        <v>1269947191.8231668</v>
      </c>
      <c r="U106" s="23">
        <v>759526967.85128951</v>
      </c>
    </row>
    <row r="107" spans="1:21" x14ac:dyDescent="0.25">
      <c r="A107" s="22">
        <v>22</v>
      </c>
      <c r="B107" s="22" t="s">
        <v>249</v>
      </c>
      <c r="C107" s="22" t="s">
        <v>257</v>
      </c>
      <c r="D107" s="22" t="s">
        <v>132</v>
      </c>
      <c r="E107" s="22" t="s">
        <v>133</v>
      </c>
      <c r="F107" s="22" t="s">
        <v>227</v>
      </c>
      <c r="G107" s="22" t="s">
        <v>143</v>
      </c>
      <c r="H107" s="22">
        <v>3.6445180000000001</v>
      </c>
      <c r="I107" s="22">
        <v>30947552.592290599</v>
      </c>
      <c r="J107" s="25">
        <v>112788912.478549</v>
      </c>
      <c r="K107" s="22" t="s">
        <v>136</v>
      </c>
      <c r="L107" s="22" t="s">
        <v>254</v>
      </c>
      <c r="M107" s="22">
        <v>1441349</v>
      </c>
      <c r="N107" s="22"/>
      <c r="O107" s="22">
        <v>20170818001</v>
      </c>
      <c r="P107" s="22" t="s">
        <v>180</v>
      </c>
      <c r="Q107" s="22" t="s">
        <v>144</v>
      </c>
      <c r="R107" s="22" t="s">
        <v>228</v>
      </c>
      <c r="S107" s="22" t="s">
        <v>140</v>
      </c>
      <c r="T107" s="23">
        <v>1269953222.794425</v>
      </c>
      <c r="U107" s="23">
        <v>759530702.40343058</v>
      </c>
    </row>
    <row r="108" spans="1:2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5"/>
      <c r="K108" s="22"/>
      <c r="L108" s="22"/>
      <c r="M108" s="22"/>
      <c r="N108" s="22"/>
      <c r="O108" s="22"/>
      <c r="P108" s="22"/>
      <c r="Q108" s="22"/>
      <c r="R108" s="22"/>
      <c r="S108" s="22"/>
      <c r="T108" s="23"/>
      <c r="U108" s="23"/>
    </row>
    <row r="109" spans="1:21" x14ac:dyDescent="0.25">
      <c r="A109" s="22">
        <v>23</v>
      </c>
      <c r="B109" s="22" t="s">
        <v>258</v>
      </c>
      <c r="C109" s="22" t="s">
        <v>259</v>
      </c>
      <c r="D109" s="22" t="s">
        <v>132</v>
      </c>
      <c r="E109" s="22" t="s">
        <v>133</v>
      </c>
      <c r="F109" s="22" t="s">
        <v>227</v>
      </c>
      <c r="G109" s="22" t="s">
        <v>143</v>
      </c>
      <c r="H109" s="22">
        <v>3.6444999999999999</v>
      </c>
      <c r="I109" s="22">
        <v>42209555.390000097</v>
      </c>
      <c r="J109" s="25">
        <v>153832724.618855</v>
      </c>
      <c r="K109" s="22" t="s">
        <v>136</v>
      </c>
      <c r="L109" s="22" t="s">
        <v>254</v>
      </c>
      <c r="M109" s="22">
        <v>1441349</v>
      </c>
      <c r="N109" s="22"/>
      <c r="O109" s="22">
        <v>20170818001</v>
      </c>
      <c r="P109" s="22" t="s">
        <v>180</v>
      </c>
      <c r="Q109" s="22" t="s">
        <v>139</v>
      </c>
      <c r="R109" s="22" t="s">
        <v>228</v>
      </c>
      <c r="S109" s="22" t="s">
        <v>140</v>
      </c>
      <c r="T109" s="23">
        <v>1423779916.4420218</v>
      </c>
      <c r="U109" s="23">
        <v>664252948.59073257</v>
      </c>
    </row>
    <row r="110" spans="1:21" x14ac:dyDescent="0.25">
      <c r="A110" s="22">
        <v>24</v>
      </c>
      <c r="B110" s="22" t="s">
        <v>258</v>
      </c>
      <c r="C110" s="22" t="s">
        <v>260</v>
      </c>
      <c r="D110" s="22" t="s">
        <v>132</v>
      </c>
      <c r="E110" s="22" t="s">
        <v>133</v>
      </c>
      <c r="F110" s="22" t="s">
        <v>227</v>
      </c>
      <c r="G110" s="22" t="s">
        <v>135</v>
      </c>
      <c r="H110" s="22">
        <v>3.6445180000000001</v>
      </c>
      <c r="I110" s="22">
        <v>42209555.390000097</v>
      </c>
      <c r="J110" s="25">
        <v>153833484.390852</v>
      </c>
      <c r="K110" s="22" t="s">
        <v>136</v>
      </c>
      <c r="L110" s="22" t="s">
        <v>254</v>
      </c>
      <c r="M110" s="22">
        <v>1441349</v>
      </c>
      <c r="N110" s="22"/>
      <c r="O110" s="22">
        <v>20170818001</v>
      </c>
      <c r="P110" s="22" t="s">
        <v>180</v>
      </c>
      <c r="Q110" s="22" t="s">
        <v>144</v>
      </c>
      <c r="R110" s="22" t="s">
        <v>228</v>
      </c>
      <c r="S110" s="22" t="s">
        <v>140</v>
      </c>
      <c r="T110" s="23">
        <v>1423786707.185277</v>
      </c>
      <c r="U110" s="23">
        <v>664256004.78184652</v>
      </c>
    </row>
    <row r="111" spans="1:2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5"/>
      <c r="K111" s="22"/>
      <c r="L111" s="22"/>
      <c r="M111" s="22"/>
      <c r="N111" s="22"/>
      <c r="O111" s="22"/>
      <c r="P111" s="22"/>
      <c r="Q111" s="22"/>
      <c r="R111" s="22"/>
      <c r="S111" s="22"/>
      <c r="T111" s="23"/>
      <c r="U111" s="23"/>
    </row>
    <row r="112" spans="1:21" x14ac:dyDescent="0.25">
      <c r="A112" s="22">
        <v>25</v>
      </c>
      <c r="B112" s="22" t="s">
        <v>258</v>
      </c>
      <c r="C112" s="22" t="s">
        <v>261</v>
      </c>
      <c r="D112" s="22" t="s">
        <v>132</v>
      </c>
      <c r="E112" s="22" t="s">
        <v>133</v>
      </c>
      <c r="F112" s="22" t="s">
        <v>227</v>
      </c>
      <c r="G112" s="22" t="s">
        <v>135</v>
      </c>
      <c r="H112" s="22">
        <v>3.6444999999999999</v>
      </c>
      <c r="I112" s="22">
        <v>631764.38</v>
      </c>
      <c r="J112" s="25">
        <v>2302465.2829100001</v>
      </c>
      <c r="K112" s="22" t="s">
        <v>136</v>
      </c>
      <c r="L112" s="22" t="s">
        <v>262</v>
      </c>
      <c r="M112" s="22">
        <v>1441349</v>
      </c>
      <c r="N112" s="22"/>
      <c r="O112" s="22">
        <v>20170818001</v>
      </c>
      <c r="P112" s="22" t="s">
        <v>180</v>
      </c>
      <c r="Q112" s="22" t="s">
        <v>139</v>
      </c>
      <c r="R112" s="22" t="s">
        <v>228</v>
      </c>
      <c r="S112" s="22" t="s">
        <v>140</v>
      </c>
      <c r="T112" s="23">
        <v>1426082381.724932</v>
      </c>
      <c r="U112" s="23">
        <v>761829433.1341995</v>
      </c>
    </row>
    <row r="113" spans="1:22" x14ac:dyDescent="0.25">
      <c r="A113" s="22">
        <v>26</v>
      </c>
      <c r="B113" s="22" t="s">
        <v>258</v>
      </c>
      <c r="C113" s="22" t="s">
        <v>263</v>
      </c>
      <c r="D113" s="22" t="s">
        <v>132</v>
      </c>
      <c r="E113" s="22" t="s">
        <v>133</v>
      </c>
      <c r="F113" s="22" t="s">
        <v>227</v>
      </c>
      <c r="G113" s="22" t="s">
        <v>143</v>
      </c>
      <c r="H113" s="22">
        <v>3.6445180000000001</v>
      </c>
      <c r="I113" s="22">
        <v>631764.38</v>
      </c>
      <c r="J113" s="25">
        <v>2302476.6546688001</v>
      </c>
      <c r="K113" s="22" t="s">
        <v>136</v>
      </c>
      <c r="L113" s="22" t="s">
        <v>262</v>
      </c>
      <c r="M113" s="22">
        <v>1441349</v>
      </c>
      <c r="N113" s="22"/>
      <c r="O113" s="22">
        <v>20170818001</v>
      </c>
      <c r="P113" s="22" t="s">
        <v>180</v>
      </c>
      <c r="Q113" s="22" t="s">
        <v>144</v>
      </c>
      <c r="R113" s="22" t="s">
        <v>228</v>
      </c>
      <c r="S113" s="22" t="s">
        <v>140</v>
      </c>
      <c r="T113" s="23">
        <v>1426089183.8399458</v>
      </c>
      <c r="U113" s="23">
        <v>761833179.05809939</v>
      </c>
      <c r="V113" s="22"/>
    </row>
    <row r="114" spans="1:2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5"/>
      <c r="K114" s="22"/>
      <c r="L114" s="22"/>
      <c r="M114" s="22"/>
      <c r="N114" s="22"/>
      <c r="O114" s="22"/>
      <c r="P114" s="22"/>
      <c r="Q114" s="22"/>
      <c r="R114" s="22"/>
      <c r="S114" s="22"/>
      <c r="T114" s="23"/>
      <c r="U114" s="23"/>
      <c r="V114" s="22"/>
    </row>
    <row r="115" spans="1:22" x14ac:dyDescent="0.25">
      <c r="A115" s="22">
        <v>27</v>
      </c>
      <c r="B115" s="22" t="s">
        <v>258</v>
      </c>
      <c r="C115" s="22" t="s">
        <v>264</v>
      </c>
      <c r="D115" s="22" t="s">
        <v>132</v>
      </c>
      <c r="E115" s="22" t="s">
        <v>133</v>
      </c>
      <c r="F115" s="22" t="s">
        <v>227</v>
      </c>
      <c r="G115" s="22" t="s">
        <v>143</v>
      </c>
      <c r="H115" s="22">
        <v>3.6444999999999999</v>
      </c>
      <c r="I115" s="22">
        <v>1700000</v>
      </c>
      <c r="J115" s="25">
        <v>6195650</v>
      </c>
      <c r="K115" s="22" t="s">
        <v>136</v>
      </c>
      <c r="L115" s="22" t="s">
        <v>265</v>
      </c>
      <c r="M115" s="22">
        <v>1441349</v>
      </c>
      <c r="N115" s="22"/>
      <c r="O115" s="22">
        <v>20170818001</v>
      </c>
      <c r="P115" s="22" t="s">
        <v>180</v>
      </c>
      <c r="Q115" s="22" t="s">
        <v>139</v>
      </c>
      <c r="R115" s="22" t="s">
        <v>228</v>
      </c>
      <c r="S115" s="22" t="s">
        <v>140</v>
      </c>
      <c r="T115" s="23">
        <v>1432278031.724932</v>
      </c>
      <c r="U115" s="23">
        <v>670448598.59073257</v>
      </c>
      <c r="V115" s="22"/>
    </row>
    <row r="116" spans="1:22" x14ac:dyDescent="0.25">
      <c r="A116" s="22">
        <v>28</v>
      </c>
      <c r="B116" s="22" t="s">
        <v>258</v>
      </c>
      <c r="C116" s="22" t="s">
        <v>266</v>
      </c>
      <c r="D116" s="22" t="s">
        <v>132</v>
      </c>
      <c r="E116" s="22" t="s">
        <v>133</v>
      </c>
      <c r="F116" s="22" t="s">
        <v>227</v>
      </c>
      <c r="G116" s="22" t="s">
        <v>135</v>
      </c>
      <c r="H116" s="22">
        <v>3.6445180000000001</v>
      </c>
      <c r="I116" s="22">
        <v>1700000</v>
      </c>
      <c r="J116" s="25">
        <v>6195680.5999999996</v>
      </c>
      <c r="K116" s="22" t="s">
        <v>136</v>
      </c>
      <c r="L116" s="22" t="s">
        <v>265</v>
      </c>
      <c r="M116" s="22">
        <v>1441349</v>
      </c>
      <c r="N116" s="22"/>
      <c r="O116" s="22">
        <v>20170818001</v>
      </c>
      <c r="P116" s="22" t="s">
        <v>180</v>
      </c>
      <c r="Q116" s="22" t="s">
        <v>144</v>
      </c>
      <c r="R116" s="22" t="s">
        <v>228</v>
      </c>
      <c r="S116" s="22" t="s">
        <v>140</v>
      </c>
      <c r="T116" s="23">
        <v>1432284864.4399457</v>
      </c>
      <c r="U116" s="23">
        <v>670451685.38184655</v>
      </c>
      <c r="V116" s="22"/>
    </row>
    <row r="117" spans="1:22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5"/>
      <c r="K117" s="22"/>
      <c r="L117" s="22"/>
      <c r="M117" s="22"/>
      <c r="N117" s="22"/>
      <c r="O117" s="22"/>
      <c r="P117" s="22"/>
      <c r="Q117" s="22"/>
      <c r="R117" s="22"/>
      <c r="S117" s="22"/>
      <c r="T117" s="23"/>
      <c r="U117" s="23"/>
      <c r="V117" s="22"/>
    </row>
    <row r="118" spans="1:22" x14ac:dyDescent="0.25">
      <c r="A118" s="22">
        <v>29</v>
      </c>
      <c r="B118" s="22" t="s">
        <v>258</v>
      </c>
      <c r="C118" s="22" t="s">
        <v>267</v>
      </c>
      <c r="D118" s="22" t="s">
        <v>132</v>
      </c>
      <c r="E118" s="22" t="s">
        <v>133</v>
      </c>
      <c r="F118" s="22" t="s">
        <v>227</v>
      </c>
      <c r="G118" s="22" t="s">
        <v>135</v>
      </c>
      <c r="H118" s="22">
        <v>3.6444999999999999</v>
      </c>
      <c r="I118" s="22">
        <v>632422.21</v>
      </c>
      <c r="J118" s="25">
        <v>2304862.744345</v>
      </c>
      <c r="K118" s="22" t="s">
        <v>136</v>
      </c>
      <c r="L118" s="22" t="s">
        <v>268</v>
      </c>
      <c r="M118" s="22">
        <v>1441349</v>
      </c>
      <c r="N118" s="22"/>
      <c r="O118" s="22">
        <v>20170818001</v>
      </c>
      <c r="P118" s="22" t="s">
        <v>180</v>
      </c>
      <c r="Q118" s="22" t="s">
        <v>139</v>
      </c>
      <c r="R118" s="22" t="s">
        <v>228</v>
      </c>
      <c r="S118" s="22" t="s">
        <v>140</v>
      </c>
      <c r="T118" s="23">
        <v>1434582894.4692769</v>
      </c>
      <c r="U118" s="23">
        <v>764134295.87854445</v>
      </c>
      <c r="V118" s="23">
        <v>764134295.87854445</v>
      </c>
    </row>
    <row r="119" spans="1:22" x14ac:dyDescent="0.25">
      <c r="A119" s="22">
        <v>30</v>
      </c>
      <c r="B119" s="22" t="s">
        <v>258</v>
      </c>
      <c r="C119" s="22" t="s">
        <v>269</v>
      </c>
      <c r="D119" s="22" t="s">
        <v>132</v>
      </c>
      <c r="E119" s="22" t="s">
        <v>133</v>
      </c>
      <c r="F119" s="22" t="s">
        <v>227</v>
      </c>
      <c r="G119" s="22" t="s">
        <v>143</v>
      </c>
      <c r="H119" s="22">
        <v>3.6445180000000001</v>
      </c>
      <c r="I119" s="22">
        <v>632422.21</v>
      </c>
      <c r="J119" s="25">
        <v>2304874.1279448001</v>
      </c>
      <c r="K119" s="22" t="s">
        <v>136</v>
      </c>
      <c r="L119" s="22" t="s">
        <v>268</v>
      </c>
      <c r="M119" s="22">
        <v>1441349</v>
      </c>
      <c r="N119" s="22"/>
      <c r="O119" s="22">
        <v>20170818001</v>
      </c>
      <c r="P119" s="22" t="s">
        <v>180</v>
      </c>
      <c r="Q119" s="22" t="s">
        <v>144</v>
      </c>
      <c r="R119" s="22" t="s">
        <v>228</v>
      </c>
      <c r="S119" s="22" t="s">
        <v>140</v>
      </c>
      <c r="T119" s="23">
        <v>1434589738.5678904</v>
      </c>
      <c r="U119" s="23">
        <v>764138053.18604422</v>
      </c>
      <c r="V119" s="22"/>
    </row>
    <row r="120" spans="1:22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5"/>
      <c r="K120" s="22"/>
      <c r="L120" s="22"/>
      <c r="M120" s="22"/>
      <c r="N120" s="22"/>
      <c r="O120" s="22"/>
      <c r="P120" s="22"/>
      <c r="Q120" s="22"/>
      <c r="R120" s="22"/>
      <c r="S120" s="22"/>
      <c r="T120" s="23"/>
      <c r="U120" s="23"/>
      <c r="V120" s="22"/>
    </row>
    <row r="121" spans="1:22" x14ac:dyDescent="0.25">
      <c r="A121" s="22">
        <v>31</v>
      </c>
      <c r="B121" s="22" t="s">
        <v>258</v>
      </c>
      <c r="C121" s="22" t="s">
        <v>270</v>
      </c>
      <c r="D121" s="22" t="s">
        <v>132</v>
      </c>
      <c r="E121" s="22" t="s">
        <v>133</v>
      </c>
      <c r="F121" s="22" t="s">
        <v>227</v>
      </c>
      <c r="G121" s="22" t="s">
        <v>143</v>
      </c>
      <c r="H121" s="22">
        <v>3.6444999999999999</v>
      </c>
      <c r="I121" s="22">
        <v>644502.52</v>
      </c>
      <c r="J121" s="25">
        <v>2348889.43414</v>
      </c>
      <c r="K121" s="22" t="s">
        <v>136</v>
      </c>
      <c r="L121" s="22" t="s">
        <v>268</v>
      </c>
      <c r="M121" s="22">
        <v>1441349</v>
      </c>
      <c r="N121" s="22"/>
      <c r="O121" s="22">
        <v>20170818001</v>
      </c>
      <c r="P121" s="22" t="s">
        <v>180</v>
      </c>
      <c r="Q121" s="22" t="s">
        <v>139</v>
      </c>
      <c r="R121" s="22" t="s">
        <v>228</v>
      </c>
      <c r="S121" s="22" t="s">
        <v>140</v>
      </c>
      <c r="T121" s="23">
        <v>1436931783.9034169</v>
      </c>
      <c r="U121" s="23">
        <v>672797488.02487254</v>
      </c>
      <c r="V121" s="22"/>
    </row>
    <row r="122" spans="1:22" x14ac:dyDescent="0.25">
      <c r="A122" s="22">
        <v>32</v>
      </c>
      <c r="B122" s="22" t="s">
        <v>258</v>
      </c>
      <c r="C122" s="22" t="s">
        <v>271</v>
      </c>
      <c r="D122" s="22" t="s">
        <v>132</v>
      </c>
      <c r="E122" s="22" t="s">
        <v>133</v>
      </c>
      <c r="F122" s="22" t="s">
        <v>227</v>
      </c>
      <c r="G122" s="22" t="s">
        <v>135</v>
      </c>
      <c r="H122" s="22">
        <v>3.6445180000000001</v>
      </c>
      <c r="I122" s="22">
        <v>644502.52</v>
      </c>
      <c r="J122" s="25">
        <v>2348901.0351853999</v>
      </c>
      <c r="K122" s="22" t="s">
        <v>136</v>
      </c>
      <c r="L122" s="22" t="s">
        <v>268</v>
      </c>
      <c r="M122" s="22">
        <v>1441349</v>
      </c>
      <c r="N122" s="22"/>
      <c r="O122" s="22">
        <v>20170818001</v>
      </c>
      <c r="P122" s="22" t="s">
        <v>180</v>
      </c>
      <c r="Q122" s="22" t="s">
        <v>144</v>
      </c>
      <c r="R122" s="22" t="s">
        <v>228</v>
      </c>
      <c r="S122" s="22" t="s">
        <v>140</v>
      </c>
      <c r="T122" s="23">
        <v>1436938639.6030757</v>
      </c>
      <c r="U122" s="23">
        <v>672800586.417032</v>
      </c>
      <c r="V122" s="22"/>
    </row>
    <row r="123" spans="1:22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5"/>
      <c r="K123" s="22"/>
      <c r="L123" s="22"/>
      <c r="M123" s="22"/>
      <c r="N123" s="22"/>
      <c r="O123" s="22"/>
      <c r="P123" s="22"/>
      <c r="Q123" s="22"/>
      <c r="R123" s="22"/>
      <c r="S123" s="22"/>
      <c r="T123" s="23"/>
      <c r="U123" s="23"/>
      <c r="V123" s="22"/>
    </row>
    <row r="124" spans="1:22" x14ac:dyDescent="0.25">
      <c r="A124" s="22">
        <v>33</v>
      </c>
      <c r="B124" s="22" t="s">
        <v>272</v>
      </c>
      <c r="C124" s="22" t="s">
        <v>273</v>
      </c>
      <c r="D124" s="22" t="s">
        <v>132</v>
      </c>
      <c r="E124" s="22" t="s">
        <v>133</v>
      </c>
      <c r="F124" s="22" t="s">
        <v>227</v>
      </c>
      <c r="G124" s="22" t="s">
        <v>143</v>
      </c>
      <c r="H124" s="22">
        <v>3.6444999999999999</v>
      </c>
      <c r="I124" s="22">
        <v>398474.2</v>
      </c>
      <c r="J124" s="25">
        <v>1452239.2219</v>
      </c>
      <c r="K124" s="22" t="s">
        <v>136</v>
      </c>
      <c r="L124" s="22" t="s">
        <v>195</v>
      </c>
      <c r="M124" s="22">
        <v>1441349</v>
      </c>
      <c r="N124" s="22"/>
      <c r="O124" s="22">
        <v>20170818001</v>
      </c>
      <c r="P124" s="22" t="s">
        <v>180</v>
      </c>
      <c r="Q124" s="22" t="s">
        <v>139</v>
      </c>
      <c r="R124" s="22" t="s">
        <v>228</v>
      </c>
      <c r="S124" s="22" t="s">
        <v>140</v>
      </c>
      <c r="T124" s="23">
        <v>1438384023.1253169</v>
      </c>
      <c r="U124" s="23">
        <v>674249727.24677253</v>
      </c>
      <c r="V124" s="22"/>
    </row>
    <row r="125" spans="1:22" x14ac:dyDescent="0.25">
      <c r="A125" s="22">
        <v>34</v>
      </c>
      <c r="B125" s="22" t="s">
        <v>272</v>
      </c>
      <c r="C125" s="22" t="s">
        <v>274</v>
      </c>
      <c r="D125" s="22" t="s">
        <v>132</v>
      </c>
      <c r="E125" s="22" t="s">
        <v>133</v>
      </c>
      <c r="F125" s="22" t="s">
        <v>227</v>
      </c>
      <c r="G125" s="22" t="s">
        <v>135</v>
      </c>
      <c r="H125" s="22">
        <v>3.6445180000000001</v>
      </c>
      <c r="I125" s="22">
        <v>398474.2</v>
      </c>
      <c r="J125" s="25">
        <v>1452246.3944355999</v>
      </c>
      <c r="K125" s="22" t="s">
        <v>136</v>
      </c>
      <c r="L125" s="22" t="s">
        <v>195</v>
      </c>
      <c r="M125" s="22">
        <v>1441349</v>
      </c>
      <c r="N125" s="22"/>
      <c r="O125" s="22">
        <v>20170818001</v>
      </c>
      <c r="P125" s="22" t="s">
        <v>180</v>
      </c>
      <c r="Q125" s="22" t="s">
        <v>144</v>
      </c>
      <c r="R125" s="22" t="s">
        <v>228</v>
      </c>
      <c r="S125" s="22" t="s">
        <v>140</v>
      </c>
      <c r="T125" s="23">
        <v>1438390885.9975114</v>
      </c>
      <c r="U125" s="23">
        <v>674252832.81146765</v>
      </c>
      <c r="V125" s="22"/>
    </row>
    <row r="130" spans="1:23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5"/>
      <c r="K130" s="22"/>
      <c r="L130" s="22"/>
      <c r="M130" s="22"/>
      <c r="N130" s="22"/>
      <c r="O130" s="22"/>
      <c r="P130" s="22"/>
      <c r="Q130" s="22"/>
      <c r="R130" s="22"/>
      <c r="S130" s="22"/>
      <c r="T130" s="22" t="s">
        <v>127</v>
      </c>
      <c r="U130" s="22" t="s">
        <v>275</v>
      </c>
      <c r="V130" s="22"/>
      <c r="W130" s="22"/>
    </row>
    <row r="131" spans="1:23" x14ac:dyDescent="0.25">
      <c r="A131" s="22">
        <v>1</v>
      </c>
      <c r="B131" s="22" t="s">
        <v>276</v>
      </c>
      <c r="C131" s="22" t="s">
        <v>277</v>
      </c>
      <c r="D131" s="22" t="s">
        <v>132</v>
      </c>
      <c r="E131" s="22" t="s">
        <v>133</v>
      </c>
      <c r="F131" s="22" t="s">
        <v>278</v>
      </c>
      <c r="G131" s="22" t="s">
        <v>143</v>
      </c>
      <c r="H131" s="22">
        <v>109.40566</v>
      </c>
      <c r="I131" s="22">
        <v>1500000000</v>
      </c>
      <c r="J131" s="25">
        <v>164108490000</v>
      </c>
      <c r="K131" s="22" t="s">
        <v>152</v>
      </c>
      <c r="L131" s="22" t="s">
        <v>279</v>
      </c>
      <c r="M131" s="22">
        <v>1466282</v>
      </c>
      <c r="N131" s="22"/>
      <c r="O131" s="22">
        <v>20170818001</v>
      </c>
      <c r="P131" s="22" t="s">
        <v>154</v>
      </c>
      <c r="Q131" s="22" t="s">
        <v>139</v>
      </c>
      <c r="R131" s="22" t="s">
        <v>280</v>
      </c>
      <c r="S131" s="22" t="s">
        <v>140</v>
      </c>
      <c r="T131" s="23">
        <v>164108490000</v>
      </c>
      <c r="U131" s="23">
        <v>164108490000</v>
      </c>
      <c r="V131" s="22"/>
      <c r="W131" s="22"/>
    </row>
    <row r="132" spans="1:23" x14ac:dyDescent="0.25">
      <c r="A132" s="22">
        <v>2</v>
      </c>
      <c r="B132" s="22" t="s">
        <v>276</v>
      </c>
      <c r="C132" s="22" t="s">
        <v>281</v>
      </c>
      <c r="D132" s="22" t="s">
        <v>132</v>
      </c>
      <c r="E132" s="22" t="s">
        <v>133</v>
      </c>
      <c r="F132" s="22" t="s">
        <v>278</v>
      </c>
      <c r="G132" s="22" t="s">
        <v>135</v>
      </c>
      <c r="H132" s="22">
        <v>109.401</v>
      </c>
      <c r="I132" s="22">
        <v>1500000000</v>
      </c>
      <c r="J132" s="25">
        <v>164101500000</v>
      </c>
      <c r="K132" s="22" t="s">
        <v>152</v>
      </c>
      <c r="L132" s="22" t="s">
        <v>279</v>
      </c>
      <c r="M132" s="22">
        <v>1466282</v>
      </c>
      <c r="N132" s="22"/>
      <c r="O132" s="22">
        <v>20170818001</v>
      </c>
      <c r="P132" s="22" t="s">
        <v>154</v>
      </c>
      <c r="Q132" s="22" t="s">
        <v>144</v>
      </c>
      <c r="R132" s="22" t="s">
        <v>280</v>
      </c>
      <c r="S132" s="22" t="s">
        <v>140</v>
      </c>
      <c r="T132" s="23">
        <v>164101500000</v>
      </c>
      <c r="U132" s="23">
        <v>164101500000</v>
      </c>
      <c r="V132" s="22"/>
      <c r="W132" s="22"/>
    </row>
    <row r="133" spans="1:23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5"/>
      <c r="K133" s="22"/>
      <c r="L133" s="22"/>
      <c r="M133" s="22"/>
      <c r="N133" s="22"/>
      <c r="O133" s="22"/>
      <c r="P133" s="22"/>
      <c r="Q133" s="22"/>
      <c r="R133" s="22"/>
      <c r="S133" s="22"/>
      <c r="T133" s="23"/>
      <c r="U133" s="23"/>
      <c r="V133" s="22"/>
      <c r="W133" s="22"/>
    </row>
    <row r="134" spans="1:23" x14ac:dyDescent="0.25">
      <c r="A134" s="22">
        <v>3</v>
      </c>
      <c r="B134" s="22" t="s">
        <v>282</v>
      </c>
      <c r="C134" s="22" t="s">
        <v>283</v>
      </c>
      <c r="D134" s="22" t="s">
        <v>132</v>
      </c>
      <c r="E134" s="22" t="s">
        <v>133</v>
      </c>
      <c r="F134" s="22" t="s">
        <v>278</v>
      </c>
      <c r="G134" s="22" t="s">
        <v>143</v>
      </c>
      <c r="H134" s="22">
        <v>109.44166</v>
      </c>
      <c r="I134" s="22">
        <v>5000000000</v>
      </c>
      <c r="J134" s="25">
        <v>547208300000</v>
      </c>
      <c r="K134" s="22" t="s">
        <v>152</v>
      </c>
      <c r="L134" s="22" t="s">
        <v>284</v>
      </c>
      <c r="M134" s="22">
        <v>1466282</v>
      </c>
      <c r="N134" s="22"/>
      <c r="O134" s="22">
        <v>20170818001</v>
      </c>
      <c r="P134" s="22" t="s">
        <v>154</v>
      </c>
      <c r="Q134" s="22" t="s">
        <v>139</v>
      </c>
      <c r="R134" s="22" t="s">
        <v>280</v>
      </c>
      <c r="S134" s="22" t="s">
        <v>140</v>
      </c>
      <c r="T134" s="23">
        <v>711316790000</v>
      </c>
      <c r="U134" s="23">
        <v>711316790000</v>
      </c>
      <c r="V134" s="22"/>
      <c r="W134" s="22"/>
    </row>
    <row r="135" spans="1:23" x14ac:dyDescent="0.25">
      <c r="A135" s="22">
        <v>4</v>
      </c>
      <c r="B135" s="22" t="s">
        <v>282</v>
      </c>
      <c r="C135" s="22" t="s">
        <v>285</v>
      </c>
      <c r="D135" s="22" t="s">
        <v>132</v>
      </c>
      <c r="E135" s="22" t="s">
        <v>133</v>
      </c>
      <c r="F135" s="22" t="s">
        <v>278</v>
      </c>
      <c r="G135" s="22" t="s">
        <v>135</v>
      </c>
      <c r="H135" s="22">
        <v>109.437</v>
      </c>
      <c r="I135" s="22">
        <v>5000000000</v>
      </c>
      <c r="J135" s="25">
        <v>547185000000</v>
      </c>
      <c r="K135" s="22" t="s">
        <v>152</v>
      </c>
      <c r="L135" s="22" t="s">
        <v>284</v>
      </c>
      <c r="M135" s="22">
        <v>1466282</v>
      </c>
      <c r="N135" s="22"/>
      <c r="O135" s="22">
        <v>20170818001</v>
      </c>
      <c r="P135" s="22" t="s">
        <v>154</v>
      </c>
      <c r="Q135" s="22" t="s">
        <v>144</v>
      </c>
      <c r="R135" s="22" t="s">
        <v>280</v>
      </c>
      <c r="S135" s="22" t="s">
        <v>140</v>
      </c>
      <c r="T135" s="23">
        <v>711286500000</v>
      </c>
      <c r="U135" s="23">
        <v>711286500000</v>
      </c>
      <c r="V135" s="22"/>
      <c r="W135" s="22"/>
    </row>
    <row r="136" spans="1:23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5"/>
      <c r="K136" s="22"/>
      <c r="L136" s="22"/>
      <c r="M136" s="22"/>
      <c r="N136" s="22"/>
      <c r="O136" s="22"/>
      <c r="P136" s="22"/>
      <c r="Q136" s="22"/>
      <c r="R136" s="22"/>
      <c r="S136" s="22"/>
      <c r="T136" s="23"/>
      <c r="U136" s="23"/>
      <c r="V136" s="22"/>
      <c r="W136" s="22"/>
    </row>
    <row r="137" spans="1:23" x14ac:dyDescent="0.25">
      <c r="A137" s="22">
        <v>5</v>
      </c>
      <c r="B137" s="22" t="s">
        <v>286</v>
      </c>
      <c r="C137" s="22" t="s">
        <v>287</v>
      </c>
      <c r="D137" s="22" t="s">
        <v>132</v>
      </c>
      <c r="E137" s="22" t="s">
        <v>133</v>
      </c>
      <c r="F137" s="22" t="s">
        <v>278</v>
      </c>
      <c r="G137" s="22" t="s">
        <v>143</v>
      </c>
      <c r="H137" s="22">
        <v>109.24455</v>
      </c>
      <c r="I137" s="22">
        <v>20000000000</v>
      </c>
      <c r="J137" s="25">
        <v>2184891000000</v>
      </c>
      <c r="K137" s="22" t="s">
        <v>136</v>
      </c>
      <c r="L137" s="22" t="s">
        <v>288</v>
      </c>
      <c r="M137" s="22">
        <v>1307393</v>
      </c>
      <c r="N137" s="22"/>
      <c r="O137" s="22">
        <v>20170818001</v>
      </c>
      <c r="P137" s="22" t="s">
        <v>289</v>
      </c>
      <c r="Q137" s="22" t="s">
        <v>139</v>
      </c>
      <c r="R137" s="22" t="s">
        <v>280</v>
      </c>
      <c r="S137" s="22" t="s">
        <v>140</v>
      </c>
      <c r="T137" s="23">
        <v>2896207790000</v>
      </c>
      <c r="U137" s="23">
        <v>2184891000000</v>
      </c>
      <c r="V137" s="22"/>
      <c r="W137" s="22"/>
    </row>
    <row r="138" spans="1:23" x14ac:dyDescent="0.25">
      <c r="A138" s="22">
        <v>6</v>
      </c>
      <c r="B138" s="22" t="s">
        <v>286</v>
      </c>
      <c r="C138" s="22" t="s">
        <v>290</v>
      </c>
      <c r="D138" s="22" t="s">
        <v>132</v>
      </c>
      <c r="E138" s="22" t="s">
        <v>133</v>
      </c>
      <c r="F138" s="22" t="s">
        <v>278</v>
      </c>
      <c r="G138" s="22" t="s">
        <v>135</v>
      </c>
      <c r="H138" s="22">
        <v>109.24</v>
      </c>
      <c r="I138" s="22">
        <v>20000000000</v>
      </c>
      <c r="J138" s="25">
        <v>2184800000000</v>
      </c>
      <c r="K138" s="22" t="s">
        <v>136</v>
      </c>
      <c r="L138" s="22" t="s">
        <v>288</v>
      </c>
      <c r="M138" s="22">
        <v>1307393</v>
      </c>
      <c r="N138" s="22"/>
      <c r="O138" s="22">
        <v>20170818001</v>
      </c>
      <c r="P138" s="22" t="s">
        <v>289</v>
      </c>
      <c r="Q138" s="22" t="s">
        <v>144</v>
      </c>
      <c r="R138" s="22" t="s">
        <v>280</v>
      </c>
      <c r="S138" s="22" t="s">
        <v>140</v>
      </c>
      <c r="T138" s="23">
        <v>2896086500000</v>
      </c>
      <c r="U138" s="23">
        <v>2184800000000</v>
      </c>
      <c r="V138" s="22"/>
      <c r="W138" s="22"/>
    </row>
    <row r="139" spans="1:23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5"/>
      <c r="K139" s="22"/>
      <c r="L139" s="22"/>
      <c r="M139" s="22"/>
      <c r="N139" s="22"/>
      <c r="O139" s="22"/>
      <c r="P139" s="22"/>
      <c r="Q139" s="22"/>
      <c r="R139" s="22"/>
      <c r="S139" s="22"/>
      <c r="T139" s="23"/>
      <c r="U139" s="23"/>
      <c r="V139" s="22"/>
      <c r="W139" s="22"/>
    </row>
    <row r="140" spans="1:23" x14ac:dyDescent="0.25">
      <c r="A140" s="22">
        <v>7</v>
      </c>
      <c r="B140" s="22" t="s">
        <v>291</v>
      </c>
      <c r="C140" s="22" t="s">
        <v>292</v>
      </c>
      <c r="D140" s="22" t="s">
        <v>132</v>
      </c>
      <c r="E140" s="22" t="s">
        <v>133</v>
      </c>
      <c r="F140" s="22" t="s">
        <v>278</v>
      </c>
      <c r="G140" s="22" t="s">
        <v>135</v>
      </c>
      <c r="H140" s="22">
        <v>109.08033</v>
      </c>
      <c r="I140" s="22">
        <v>10177652276</v>
      </c>
      <c r="J140" s="25">
        <v>1110181668891.3301</v>
      </c>
      <c r="K140" s="22" t="s">
        <v>152</v>
      </c>
      <c r="L140" s="22" t="s">
        <v>293</v>
      </c>
      <c r="M140" s="22">
        <v>1400666</v>
      </c>
      <c r="N140" s="22"/>
      <c r="O140" s="22">
        <v>20170818001</v>
      </c>
      <c r="P140" s="22" t="s">
        <v>154</v>
      </c>
      <c r="Q140" s="22" t="s">
        <v>139</v>
      </c>
      <c r="R140" s="22" t="s">
        <v>280</v>
      </c>
      <c r="S140" s="22" t="s">
        <v>140</v>
      </c>
      <c r="T140" s="23">
        <v>4006389458891.3301</v>
      </c>
      <c r="U140" s="23">
        <v>1821498458891.3301</v>
      </c>
      <c r="V140" s="25">
        <v>1821498458891.3301</v>
      </c>
      <c r="W140" s="25">
        <v>1821498458891.3301</v>
      </c>
    </row>
    <row r="141" spans="1:23" x14ac:dyDescent="0.25">
      <c r="A141" s="22">
        <v>8</v>
      </c>
      <c r="B141" s="22" t="s">
        <v>291</v>
      </c>
      <c r="C141" s="22" t="s">
        <v>294</v>
      </c>
      <c r="D141" s="22" t="s">
        <v>132</v>
      </c>
      <c r="E141" s="22" t="s">
        <v>133</v>
      </c>
      <c r="F141" s="22" t="s">
        <v>278</v>
      </c>
      <c r="G141" s="22" t="s">
        <v>143</v>
      </c>
      <c r="H141" s="22">
        <v>109.07599999999999</v>
      </c>
      <c r="I141" s="22">
        <v>10177652276</v>
      </c>
      <c r="J141" s="25">
        <v>1110137599656.97</v>
      </c>
      <c r="K141" s="22" t="s">
        <v>152</v>
      </c>
      <c r="L141" s="22" t="s">
        <v>293</v>
      </c>
      <c r="M141" s="22">
        <v>1400666</v>
      </c>
      <c r="N141" s="22"/>
      <c r="O141" s="22">
        <v>20170818001</v>
      </c>
      <c r="P141" s="22" t="s">
        <v>154</v>
      </c>
      <c r="Q141" s="22" t="s">
        <v>144</v>
      </c>
      <c r="R141" s="22" t="s">
        <v>280</v>
      </c>
      <c r="S141" s="22" t="s">
        <v>140</v>
      </c>
      <c r="T141" s="23">
        <v>4006224099656.9697</v>
      </c>
      <c r="U141" s="23">
        <v>1821424099656.97</v>
      </c>
      <c r="V141" s="25">
        <v>1821424099656.97</v>
      </c>
      <c r="W141" s="22"/>
    </row>
    <row r="142" spans="1:23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5"/>
      <c r="K142" s="22"/>
      <c r="L142" s="22"/>
      <c r="M142" s="22"/>
      <c r="N142" s="22"/>
      <c r="O142" s="22"/>
      <c r="P142" s="22"/>
      <c r="Q142" s="22"/>
      <c r="R142" s="22"/>
      <c r="S142" s="22"/>
      <c r="T142" s="23"/>
      <c r="U142" s="23"/>
      <c r="V142" s="25"/>
      <c r="W142" s="22"/>
    </row>
    <row r="143" spans="1:23" x14ac:dyDescent="0.25">
      <c r="A143" s="22">
        <v>9</v>
      </c>
      <c r="B143" s="22" t="s">
        <v>295</v>
      </c>
      <c r="C143" s="22" t="s">
        <v>296</v>
      </c>
      <c r="D143" s="22" t="s">
        <v>132</v>
      </c>
      <c r="E143" s="22" t="s">
        <v>133</v>
      </c>
      <c r="F143" s="22" t="s">
        <v>278</v>
      </c>
      <c r="G143" s="22" t="s">
        <v>143</v>
      </c>
      <c r="H143" s="22">
        <v>109.08222000000001</v>
      </c>
      <c r="I143" s="22">
        <v>8000000</v>
      </c>
      <c r="J143" s="25">
        <v>872657760</v>
      </c>
      <c r="K143" s="22" t="s">
        <v>152</v>
      </c>
      <c r="L143" s="22" t="s">
        <v>297</v>
      </c>
      <c r="M143" s="22">
        <v>1441291</v>
      </c>
      <c r="N143" s="22"/>
      <c r="O143" s="22">
        <v>20170818001</v>
      </c>
      <c r="P143" s="22" t="s">
        <v>154</v>
      </c>
      <c r="Q143" s="22" t="s">
        <v>139</v>
      </c>
      <c r="R143" s="22" t="s">
        <v>140</v>
      </c>
      <c r="S143" s="22" t="s">
        <v>280</v>
      </c>
      <c r="T143" s="23">
        <v>4007262116651.3301</v>
      </c>
      <c r="U143" s="23">
        <v>1822371116651.3301</v>
      </c>
      <c r="V143" s="25"/>
      <c r="W143" s="22"/>
    </row>
    <row r="144" spans="1:23" x14ac:dyDescent="0.25">
      <c r="A144" s="22">
        <v>10</v>
      </c>
      <c r="B144" s="22" t="s">
        <v>295</v>
      </c>
      <c r="C144" s="22" t="s">
        <v>298</v>
      </c>
      <c r="D144" s="22" t="s">
        <v>132</v>
      </c>
      <c r="E144" s="22" t="s">
        <v>133</v>
      </c>
      <c r="F144" s="22" t="s">
        <v>278</v>
      </c>
      <c r="G144" s="22" t="s">
        <v>135</v>
      </c>
      <c r="H144" s="22">
        <v>109.078</v>
      </c>
      <c r="I144" s="22">
        <v>8000000</v>
      </c>
      <c r="J144" s="25">
        <v>872624000</v>
      </c>
      <c r="K144" s="22" t="s">
        <v>152</v>
      </c>
      <c r="L144" s="22" t="s">
        <v>297</v>
      </c>
      <c r="M144" s="22">
        <v>1441291</v>
      </c>
      <c r="N144" s="22"/>
      <c r="O144" s="22">
        <v>20170818001</v>
      </c>
      <c r="P144" s="22" t="s">
        <v>154</v>
      </c>
      <c r="Q144" s="22" t="s">
        <v>144</v>
      </c>
      <c r="R144" s="22" t="s">
        <v>140</v>
      </c>
      <c r="S144" s="22" t="s">
        <v>280</v>
      </c>
      <c r="T144" s="23">
        <v>4007096723656.9697</v>
      </c>
      <c r="U144" s="23">
        <v>1822296723656.97</v>
      </c>
      <c r="V144" s="25">
        <v>1822296723656.97</v>
      </c>
      <c r="W144" s="22"/>
    </row>
    <row r="145" spans="1:2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5"/>
      <c r="K145" s="22"/>
      <c r="L145" s="22"/>
      <c r="M145" s="22"/>
      <c r="N145" s="22"/>
      <c r="O145" s="22"/>
      <c r="P145" s="22"/>
      <c r="Q145" s="22"/>
      <c r="R145" s="22"/>
      <c r="S145" s="22"/>
      <c r="T145" s="23"/>
      <c r="U145" s="23"/>
    </row>
    <row r="146" spans="1:21" x14ac:dyDescent="0.25">
      <c r="A146" s="22">
        <v>11</v>
      </c>
      <c r="B146" s="22" t="s">
        <v>299</v>
      </c>
      <c r="C146" s="22" t="s">
        <v>300</v>
      </c>
      <c r="D146" s="22" t="s">
        <v>132</v>
      </c>
      <c r="E146" s="22" t="s">
        <v>133</v>
      </c>
      <c r="F146" s="22" t="s">
        <v>278</v>
      </c>
      <c r="G146" s="22" t="s">
        <v>135</v>
      </c>
      <c r="H146" s="22">
        <v>109.08033</v>
      </c>
      <c r="I146" s="22">
        <v>645500000</v>
      </c>
      <c r="J146" s="25">
        <v>70411353015</v>
      </c>
      <c r="K146" s="22" t="s">
        <v>136</v>
      </c>
      <c r="L146" s="22" t="s">
        <v>301</v>
      </c>
      <c r="M146" s="22">
        <v>1400666</v>
      </c>
      <c r="N146" s="22"/>
      <c r="O146" s="22">
        <v>20170818001</v>
      </c>
      <c r="P146" s="22" t="s">
        <v>180</v>
      </c>
      <c r="Q146" s="22" t="s">
        <v>139</v>
      </c>
      <c r="R146" s="22" t="s">
        <v>280</v>
      </c>
      <c r="S146" s="22" t="s">
        <v>140</v>
      </c>
      <c r="T146" s="23">
        <v>4077673469666.3301</v>
      </c>
      <c r="U146" s="23">
        <v>70411353015</v>
      </c>
    </row>
    <row r="147" spans="1:21" x14ac:dyDescent="0.25">
      <c r="A147" s="22">
        <v>12</v>
      </c>
      <c r="B147" s="22" t="s">
        <v>299</v>
      </c>
      <c r="C147" s="22" t="s">
        <v>302</v>
      </c>
      <c r="D147" s="22" t="s">
        <v>132</v>
      </c>
      <c r="E147" s="22" t="s">
        <v>133</v>
      </c>
      <c r="F147" s="22" t="s">
        <v>278</v>
      </c>
      <c r="G147" s="22" t="s">
        <v>143</v>
      </c>
      <c r="H147" s="22">
        <v>109.07599999999999</v>
      </c>
      <c r="I147" s="22">
        <v>645500000</v>
      </c>
      <c r="J147" s="25">
        <v>70408558000</v>
      </c>
      <c r="K147" s="22" t="s">
        <v>136</v>
      </c>
      <c r="L147" s="22" t="s">
        <v>301</v>
      </c>
      <c r="M147" s="22">
        <v>1400666</v>
      </c>
      <c r="N147" s="22"/>
      <c r="O147" s="22">
        <v>20170818001</v>
      </c>
      <c r="P147" s="22" t="s">
        <v>180</v>
      </c>
      <c r="Q147" s="22" t="s">
        <v>144</v>
      </c>
      <c r="R147" s="22" t="s">
        <v>280</v>
      </c>
      <c r="S147" s="22" t="s">
        <v>140</v>
      </c>
      <c r="T147" s="23">
        <v>4077505281656.9697</v>
      </c>
      <c r="U147" s="23">
        <v>70408558000</v>
      </c>
    </row>
    <row r="148" spans="1:2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O148" s="22"/>
      <c r="P148" s="22"/>
      <c r="Q148" s="22"/>
      <c r="R148" s="22"/>
      <c r="S148" s="22"/>
      <c r="T148" s="23"/>
      <c r="U148" s="22"/>
    </row>
    <row r="149" spans="1:21" x14ac:dyDescent="0.25">
      <c r="A149" s="22">
        <v>13</v>
      </c>
      <c r="B149" s="22" t="s">
        <v>299</v>
      </c>
      <c r="C149" s="22" t="s">
        <v>303</v>
      </c>
      <c r="D149" s="22" t="s">
        <v>132</v>
      </c>
      <c r="E149" s="22" t="s">
        <v>133</v>
      </c>
      <c r="F149" s="22" t="s">
        <v>278</v>
      </c>
      <c r="G149" s="22" t="s">
        <v>143</v>
      </c>
      <c r="H149" s="22">
        <v>109.08033</v>
      </c>
      <c r="I149" s="22">
        <v>504250500</v>
      </c>
      <c r="J149" s="25">
        <v>55003810942.665001</v>
      </c>
      <c r="K149" s="22" t="s">
        <v>136</v>
      </c>
      <c r="L149" s="22" t="s">
        <v>304</v>
      </c>
      <c r="M149" s="22">
        <v>1400666</v>
      </c>
      <c r="N149" s="22"/>
      <c r="O149" s="22">
        <v>20170818001</v>
      </c>
      <c r="P149" s="22" t="s">
        <v>180</v>
      </c>
      <c r="Q149" s="22" t="s">
        <v>139</v>
      </c>
      <c r="R149" s="22" t="s">
        <v>280</v>
      </c>
      <c r="S149" s="22" t="s">
        <v>140</v>
      </c>
      <c r="T149" s="23">
        <v>4132677280608.9951</v>
      </c>
      <c r="U149" s="23">
        <v>125415163957.66501</v>
      </c>
    </row>
    <row r="150" spans="1:21" x14ac:dyDescent="0.25">
      <c r="A150" s="22">
        <v>14</v>
      </c>
      <c r="B150" s="22" t="s">
        <v>299</v>
      </c>
      <c r="C150" s="22" t="s">
        <v>305</v>
      </c>
      <c r="D150" s="22" t="s">
        <v>132</v>
      </c>
      <c r="E150" s="22" t="s">
        <v>133</v>
      </c>
      <c r="F150" s="22" t="s">
        <v>278</v>
      </c>
      <c r="G150" s="22" t="s">
        <v>135</v>
      </c>
      <c r="H150" s="22">
        <v>109.07599999999999</v>
      </c>
      <c r="I150" s="22">
        <v>504250500</v>
      </c>
      <c r="J150" s="25">
        <v>55001627538</v>
      </c>
      <c r="K150" s="22" t="s">
        <v>136</v>
      </c>
      <c r="L150" s="22" t="s">
        <v>304</v>
      </c>
      <c r="M150" s="22">
        <v>1400666</v>
      </c>
      <c r="N150" s="22"/>
      <c r="O150" s="22">
        <v>20170818001</v>
      </c>
      <c r="P150" s="22" t="s">
        <v>180</v>
      </c>
      <c r="Q150" s="22" t="s">
        <v>144</v>
      </c>
      <c r="R150" s="22" t="s">
        <v>280</v>
      </c>
      <c r="S150" s="22" t="s">
        <v>140</v>
      </c>
      <c r="T150" s="23">
        <v>4132506909194.9697</v>
      </c>
      <c r="U150" s="23">
        <v>125410185538</v>
      </c>
    </row>
    <row r="151" spans="1:2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O151" s="22"/>
      <c r="P151" s="22"/>
      <c r="Q151" s="22"/>
      <c r="R151" s="22"/>
      <c r="S151" s="22"/>
      <c r="T151" s="23"/>
      <c r="U151" s="23">
        <v>0</v>
      </c>
    </row>
    <row r="152" spans="1:21" x14ac:dyDescent="0.25">
      <c r="A152" s="22">
        <v>15</v>
      </c>
      <c r="B152" s="22" t="s">
        <v>299</v>
      </c>
      <c r="C152" s="22" t="s">
        <v>306</v>
      </c>
      <c r="D152" s="22" t="s">
        <v>132</v>
      </c>
      <c r="E152" s="22" t="s">
        <v>133</v>
      </c>
      <c r="F152" s="22" t="s">
        <v>278</v>
      </c>
      <c r="G152" s="22" t="s">
        <v>135</v>
      </c>
      <c r="H152" s="22">
        <v>109.08033</v>
      </c>
      <c r="I152" s="22">
        <v>19207539.4311</v>
      </c>
      <c r="J152" s="25">
        <v>2095164739.6324</v>
      </c>
      <c r="K152" s="22" t="s">
        <v>136</v>
      </c>
      <c r="L152" s="22" t="s">
        <v>304</v>
      </c>
      <c r="M152" s="22">
        <v>1400666</v>
      </c>
      <c r="N152" s="22"/>
      <c r="O152" s="22">
        <v>20170818001</v>
      </c>
      <c r="P152" s="22" t="s">
        <v>180</v>
      </c>
      <c r="Q152" s="22" t="s">
        <v>139</v>
      </c>
      <c r="R152" s="22" t="s">
        <v>280</v>
      </c>
      <c r="S152" s="22" t="s">
        <v>140</v>
      </c>
      <c r="T152" s="23">
        <v>4134772445348.6274</v>
      </c>
      <c r="U152" s="23">
        <v>127510328697.29741</v>
      </c>
    </row>
    <row r="153" spans="1:21" x14ac:dyDescent="0.25">
      <c r="A153" s="22">
        <v>16</v>
      </c>
      <c r="B153" s="22" t="s">
        <v>299</v>
      </c>
      <c r="C153" s="22" t="s">
        <v>307</v>
      </c>
      <c r="D153" s="22" t="s">
        <v>132</v>
      </c>
      <c r="E153" s="22" t="s">
        <v>133</v>
      </c>
      <c r="F153" s="22" t="s">
        <v>278</v>
      </c>
      <c r="G153" s="22" t="s">
        <v>143</v>
      </c>
      <c r="H153" s="22">
        <v>109.07599999999999</v>
      </c>
      <c r="I153" s="22">
        <v>19207539.4311</v>
      </c>
      <c r="J153" s="25">
        <v>2095081570.98666</v>
      </c>
      <c r="K153" s="22" t="s">
        <v>136</v>
      </c>
      <c r="L153" s="22" t="s">
        <v>304</v>
      </c>
      <c r="M153" s="22">
        <v>1400666</v>
      </c>
      <c r="N153" s="22"/>
      <c r="O153" s="22">
        <v>20170818001</v>
      </c>
      <c r="P153" s="22" t="s">
        <v>180</v>
      </c>
      <c r="Q153" s="22" t="s">
        <v>144</v>
      </c>
      <c r="R153" s="22" t="s">
        <v>280</v>
      </c>
      <c r="S153" s="22" t="s">
        <v>140</v>
      </c>
      <c r="T153" s="23">
        <v>4134601990765.9565</v>
      </c>
      <c r="U153" s="23">
        <v>127505267108.98666</v>
      </c>
    </row>
    <row r="154" spans="1:2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5"/>
      <c r="K154" s="22"/>
      <c r="L154" s="22"/>
      <c r="M154" s="22"/>
      <c r="N154" s="22"/>
      <c r="O154" s="22"/>
      <c r="P154" s="22"/>
      <c r="Q154" s="22"/>
      <c r="R154" s="22"/>
      <c r="S154" s="22"/>
      <c r="T154" s="23"/>
      <c r="U154" s="23">
        <v>0</v>
      </c>
    </row>
    <row r="155" spans="1:21" x14ac:dyDescent="0.25">
      <c r="A155" s="22">
        <v>17</v>
      </c>
      <c r="B155" s="22" t="s">
        <v>299</v>
      </c>
      <c r="C155" s="22" t="s">
        <v>308</v>
      </c>
      <c r="D155" s="22" t="s">
        <v>132</v>
      </c>
      <c r="E155" s="22" t="s">
        <v>133</v>
      </c>
      <c r="F155" s="22" t="s">
        <v>278</v>
      </c>
      <c r="G155" s="22" t="s">
        <v>143</v>
      </c>
      <c r="H155" s="22">
        <v>109.08033</v>
      </c>
      <c r="I155" s="22">
        <v>28560850</v>
      </c>
      <c r="J155" s="25">
        <v>3115426943.0805001</v>
      </c>
      <c r="K155" s="22" t="s">
        <v>136</v>
      </c>
      <c r="L155" s="22" t="s">
        <v>309</v>
      </c>
      <c r="M155" s="22">
        <v>1400666</v>
      </c>
      <c r="N155" s="22"/>
      <c r="O155" s="22">
        <v>20170818001</v>
      </c>
      <c r="P155" s="22" t="s">
        <v>180</v>
      </c>
      <c r="Q155" s="22" t="s">
        <v>139</v>
      </c>
      <c r="R155" s="22" t="s">
        <v>280</v>
      </c>
      <c r="S155" s="22" t="s">
        <v>140</v>
      </c>
      <c r="T155" s="23">
        <v>4137887872291.708</v>
      </c>
      <c r="U155" s="23">
        <v>130625755640.37791</v>
      </c>
    </row>
    <row r="156" spans="1:21" x14ac:dyDescent="0.25">
      <c r="A156" s="22">
        <v>18</v>
      </c>
      <c r="B156" s="22" t="s">
        <v>299</v>
      </c>
      <c r="C156" s="22" t="s">
        <v>310</v>
      </c>
      <c r="D156" s="22" t="s">
        <v>132</v>
      </c>
      <c r="E156" s="22" t="s">
        <v>133</v>
      </c>
      <c r="F156" s="22" t="s">
        <v>278</v>
      </c>
      <c r="G156" s="22" t="s">
        <v>135</v>
      </c>
      <c r="H156" s="22">
        <v>109.07599999999999</v>
      </c>
      <c r="I156" s="22">
        <v>28560850</v>
      </c>
      <c r="J156" s="25">
        <v>3115303274.5999999</v>
      </c>
      <c r="K156" s="22" t="s">
        <v>136</v>
      </c>
      <c r="L156" s="22" t="s">
        <v>309</v>
      </c>
      <c r="M156" s="22">
        <v>1400666</v>
      </c>
      <c r="N156" s="22"/>
      <c r="O156" s="22">
        <v>20170818001</v>
      </c>
      <c r="P156" s="22" t="s">
        <v>180</v>
      </c>
      <c r="Q156" s="22" t="s">
        <v>144</v>
      </c>
      <c r="R156" s="22" t="s">
        <v>280</v>
      </c>
      <c r="S156" s="22" t="s">
        <v>140</v>
      </c>
      <c r="T156" s="23">
        <v>4137717294040.5566</v>
      </c>
      <c r="U156" s="23">
        <v>130620570383.58667</v>
      </c>
    </row>
    <row r="157" spans="1:2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5"/>
      <c r="K157" s="22"/>
      <c r="L157" s="22"/>
      <c r="M157" s="22"/>
      <c r="N157" s="22"/>
      <c r="O157" s="22"/>
      <c r="P157" s="22"/>
      <c r="Q157" s="22"/>
      <c r="R157" s="22"/>
      <c r="S157" s="22"/>
      <c r="T157" s="23"/>
      <c r="U157" s="23">
        <v>0</v>
      </c>
    </row>
    <row r="158" spans="1:21" x14ac:dyDescent="0.25">
      <c r="A158" s="22">
        <v>19</v>
      </c>
      <c r="B158" s="22" t="s">
        <v>311</v>
      </c>
      <c r="C158" s="22" t="s">
        <v>312</v>
      </c>
      <c r="D158" s="22" t="s">
        <v>132</v>
      </c>
      <c r="E158" s="22" t="s">
        <v>133</v>
      </c>
      <c r="F158" s="22" t="s">
        <v>278</v>
      </c>
      <c r="G158" s="22" t="s">
        <v>143</v>
      </c>
      <c r="H158" s="22">
        <v>109.08033</v>
      </c>
      <c r="I158" s="22">
        <v>260853000</v>
      </c>
      <c r="J158" s="25">
        <v>28453931321.490002</v>
      </c>
      <c r="K158" s="22" t="s">
        <v>136</v>
      </c>
      <c r="L158" s="22" t="s">
        <v>313</v>
      </c>
      <c r="M158" s="22">
        <v>1400666</v>
      </c>
      <c r="N158" s="22"/>
      <c r="O158" s="22">
        <v>20170818001</v>
      </c>
      <c r="P158" s="22" t="s">
        <v>180</v>
      </c>
      <c r="Q158" s="22" t="s">
        <v>139</v>
      </c>
      <c r="R158" s="22" t="s">
        <v>280</v>
      </c>
      <c r="S158" s="22" t="s">
        <v>140</v>
      </c>
      <c r="T158" s="23">
        <v>4166341803613.1982</v>
      </c>
      <c r="U158" s="23">
        <v>159079686961.86792</v>
      </c>
    </row>
    <row r="159" spans="1:21" x14ac:dyDescent="0.25">
      <c r="A159" s="22">
        <v>20</v>
      </c>
      <c r="B159" s="22" t="s">
        <v>311</v>
      </c>
      <c r="C159" s="22" t="s">
        <v>314</v>
      </c>
      <c r="D159" s="22" t="s">
        <v>132</v>
      </c>
      <c r="E159" s="22" t="s">
        <v>133</v>
      </c>
      <c r="F159" s="22" t="s">
        <v>278</v>
      </c>
      <c r="G159" s="22" t="s">
        <v>135</v>
      </c>
      <c r="H159" s="22">
        <v>109.07599999999999</v>
      </c>
      <c r="I159" s="22">
        <v>260853000</v>
      </c>
      <c r="J159" s="25">
        <v>28452801828</v>
      </c>
      <c r="K159" s="22" t="s">
        <v>136</v>
      </c>
      <c r="L159" s="22" t="s">
        <v>313</v>
      </c>
      <c r="M159" s="22">
        <v>1400666</v>
      </c>
      <c r="N159" s="22"/>
      <c r="O159" s="22">
        <v>20170818001</v>
      </c>
      <c r="P159" s="22" t="s">
        <v>180</v>
      </c>
      <c r="Q159" s="22" t="s">
        <v>144</v>
      </c>
      <c r="R159" s="22" t="s">
        <v>280</v>
      </c>
      <c r="S159" s="22" t="s">
        <v>140</v>
      </c>
      <c r="T159" s="23">
        <v>4166170095868.5566</v>
      </c>
      <c r="U159" s="23">
        <v>159073372211.58667</v>
      </c>
    </row>
    <row r="160" spans="1:2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5"/>
      <c r="K160" s="22"/>
      <c r="L160" s="22"/>
      <c r="M160" s="22"/>
      <c r="N160" s="22"/>
      <c r="O160" s="22"/>
      <c r="P160" s="22"/>
      <c r="Q160" s="22"/>
      <c r="R160" s="22"/>
      <c r="S160" s="22"/>
      <c r="T160" s="23"/>
      <c r="U160" s="23">
        <v>0</v>
      </c>
    </row>
    <row r="161" spans="1:22" x14ac:dyDescent="0.25">
      <c r="A161" s="22">
        <v>21</v>
      </c>
      <c r="B161" s="22" t="s">
        <v>315</v>
      </c>
      <c r="C161" s="22" t="s">
        <v>316</v>
      </c>
      <c r="D161" s="22" t="s">
        <v>132</v>
      </c>
      <c r="E161" s="22" t="s">
        <v>133</v>
      </c>
      <c r="F161" s="22" t="s">
        <v>278</v>
      </c>
      <c r="G161" s="22" t="s">
        <v>143</v>
      </c>
      <c r="H161" s="22">
        <v>109.08033</v>
      </c>
      <c r="I161" s="22">
        <v>1436366901.5086</v>
      </c>
      <c r="J161" s="25">
        <v>156679375617.63501</v>
      </c>
      <c r="K161" s="22" t="s">
        <v>136</v>
      </c>
      <c r="L161" s="22" t="s">
        <v>313</v>
      </c>
      <c r="M161" s="22">
        <v>1400666</v>
      </c>
      <c r="N161" s="22"/>
      <c r="O161" s="22">
        <v>20170818001</v>
      </c>
      <c r="P161" s="22" t="s">
        <v>180</v>
      </c>
      <c r="Q161" s="22" t="s">
        <v>139</v>
      </c>
      <c r="R161" s="22" t="s">
        <v>280</v>
      </c>
      <c r="S161" s="22" t="s">
        <v>140</v>
      </c>
      <c r="T161" s="23">
        <v>4323021179230.833</v>
      </c>
      <c r="U161" s="23">
        <v>315759062579.50293</v>
      </c>
      <c r="V161" s="22"/>
    </row>
    <row r="162" spans="1:22" x14ac:dyDescent="0.25">
      <c r="A162" s="22">
        <v>22</v>
      </c>
      <c r="B162" s="22" t="s">
        <v>315</v>
      </c>
      <c r="C162" s="22" t="s">
        <v>317</v>
      </c>
      <c r="D162" s="22" t="s">
        <v>132</v>
      </c>
      <c r="E162" s="22" t="s">
        <v>133</v>
      </c>
      <c r="F162" s="22" t="s">
        <v>278</v>
      </c>
      <c r="G162" s="22" t="s">
        <v>135</v>
      </c>
      <c r="H162" s="22">
        <v>109.07599999999999</v>
      </c>
      <c r="I162" s="22">
        <v>1436366901.5086</v>
      </c>
      <c r="J162" s="25">
        <v>156673156148.952</v>
      </c>
      <c r="K162" s="22" t="s">
        <v>136</v>
      </c>
      <c r="L162" s="22" t="s">
        <v>313</v>
      </c>
      <c r="M162" s="22">
        <v>1400666</v>
      </c>
      <c r="N162" s="22"/>
      <c r="O162" s="22">
        <v>20170818001</v>
      </c>
      <c r="P162" s="22" t="s">
        <v>180</v>
      </c>
      <c r="Q162" s="22" t="s">
        <v>144</v>
      </c>
      <c r="R162" s="22" t="s">
        <v>280</v>
      </c>
      <c r="S162" s="22" t="s">
        <v>140</v>
      </c>
      <c r="T162" s="23">
        <v>4322843252017.5088</v>
      </c>
      <c r="U162" s="23">
        <v>315746528360.5387</v>
      </c>
      <c r="V162" s="22"/>
    </row>
    <row r="163" spans="1:22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5"/>
      <c r="K163" s="22"/>
      <c r="L163" s="22"/>
      <c r="M163" s="22"/>
      <c r="N163" s="22"/>
      <c r="O163" s="22"/>
      <c r="P163" s="22"/>
      <c r="Q163" s="22"/>
      <c r="R163" s="22"/>
      <c r="S163" s="22"/>
      <c r="T163" s="23"/>
      <c r="U163" s="23">
        <v>0</v>
      </c>
      <c r="V163" s="22"/>
    </row>
    <row r="164" spans="1:22" x14ac:dyDescent="0.25">
      <c r="A164" s="22">
        <v>23</v>
      </c>
      <c r="B164" s="22" t="s">
        <v>318</v>
      </c>
      <c r="C164" s="22" t="s">
        <v>319</v>
      </c>
      <c r="D164" s="22" t="s">
        <v>132</v>
      </c>
      <c r="E164" s="22" t="s">
        <v>133</v>
      </c>
      <c r="F164" s="22" t="s">
        <v>278</v>
      </c>
      <c r="G164" s="22" t="s">
        <v>135</v>
      </c>
      <c r="H164" s="22">
        <v>109.08033</v>
      </c>
      <c r="I164" s="22">
        <v>1868820000</v>
      </c>
      <c r="J164" s="25">
        <v>203851502310.60001</v>
      </c>
      <c r="K164" s="22" t="s">
        <v>136</v>
      </c>
      <c r="L164" s="22" t="s">
        <v>313</v>
      </c>
      <c r="M164" s="22">
        <v>1400666</v>
      </c>
      <c r="N164" s="22"/>
      <c r="O164" s="22">
        <v>20170818001</v>
      </c>
      <c r="P164" s="22" t="s">
        <v>180</v>
      </c>
      <c r="Q164" s="22" t="s">
        <v>139</v>
      </c>
      <c r="R164" s="22" t="s">
        <v>280</v>
      </c>
      <c r="S164" s="22" t="s">
        <v>140</v>
      </c>
      <c r="T164" s="23">
        <v>4526872681541.4326</v>
      </c>
      <c r="U164" s="23">
        <v>519610564890.10291</v>
      </c>
      <c r="V164" s="22"/>
    </row>
    <row r="165" spans="1:22" x14ac:dyDescent="0.25">
      <c r="A165" s="22">
        <v>24</v>
      </c>
      <c r="B165" s="22" t="s">
        <v>318</v>
      </c>
      <c r="C165" s="22" t="s">
        <v>320</v>
      </c>
      <c r="D165" s="22" t="s">
        <v>132</v>
      </c>
      <c r="E165" s="22" t="s">
        <v>133</v>
      </c>
      <c r="F165" s="22" t="s">
        <v>278</v>
      </c>
      <c r="G165" s="22" t="s">
        <v>143</v>
      </c>
      <c r="H165" s="22">
        <v>109.07599999999999</v>
      </c>
      <c r="I165" s="22">
        <v>1868820000</v>
      </c>
      <c r="J165" s="25">
        <v>203843410320</v>
      </c>
      <c r="K165" s="22" t="s">
        <v>136</v>
      </c>
      <c r="L165" s="22" t="s">
        <v>313</v>
      </c>
      <c r="M165" s="22">
        <v>1400666</v>
      </c>
      <c r="N165" s="22"/>
      <c r="O165" s="22">
        <v>20170818001</v>
      </c>
      <c r="P165" s="22" t="s">
        <v>180</v>
      </c>
      <c r="Q165" s="22" t="s">
        <v>144</v>
      </c>
      <c r="R165" s="22" t="s">
        <v>280</v>
      </c>
      <c r="S165" s="22" t="s">
        <v>140</v>
      </c>
      <c r="T165" s="23">
        <v>4526686662337.5088</v>
      </c>
      <c r="U165" s="23">
        <v>519589938680.5387</v>
      </c>
      <c r="V165" s="22"/>
    </row>
    <row r="166" spans="1:22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5"/>
      <c r="K166" s="22"/>
      <c r="L166" s="22"/>
      <c r="M166" s="22"/>
      <c r="N166" s="22"/>
      <c r="O166" s="22"/>
      <c r="P166" s="22"/>
      <c r="Q166" s="22"/>
      <c r="R166" s="22"/>
      <c r="S166" s="22"/>
      <c r="T166" s="23"/>
      <c r="U166" s="23">
        <v>0</v>
      </c>
      <c r="V166" s="22"/>
    </row>
    <row r="167" spans="1:22" x14ac:dyDescent="0.25">
      <c r="A167" s="22">
        <v>25</v>
      </c>
      <c r="B167" s="22" t="s">
        <v>318</v>
      </c>
      <c r="C167" s="22" t="s">
        <v>321</v>
      </c>
      <c r="D167" s="22" t="s">
        <v>132</v>
      </c>
      <c r="E167" s="22" t="s">
        <v>133</v>
      </c>
      <c r="F167" s="22" t="s">
        <v>278</v>
      </c>
      <c r="G167" s="22" t="s">
        <v>143</v>
      </c>
      <c r="H167" s="22">
        <v>109.08033</v>
      </c>
      <c r="I167" s="22">
        <v>2060000000</v>
      </c>
      <c r="J167" s="25">
        <v>224705479800</v>
      </c>
      <c r="K167" s="22" t="s">
        <v>136</v>
      </c>
      <c r="L167" s="22" t="s">
        <v>313</v>
      </c>
      <c r="M167" s="22">
        <v>1400666</v>
      </c>
      <c r="N167" s="22"/>
      <c r="O167" s="22">
        <v>20170818001</v>
      </c>
      <c r="P167" s="22" t="s">
        <v>180</v>
      </c>
      <c r="Q167" s="22" t="s">
        <v>139</v>
      </c>
      <c r="R167" s="22" t="s">
        <v>280</v>
      </c>
      <c r="S167" s="22" t="s">
        <v>140</v>
      </c>
      <c r="T167" s="23">
        <v>4751578161341.4326</v>
      </c>
      <c r="U167" s="23">
        <v>744316044690.10291</v>
      </c>
      <c r="V167" s="22"/>
    </row>
    <row r="168" spans="1:22" x14ac:dyDescent="0.25">
      <c r="A168" s="22">
        <v>26</v>
      </c>
      <c r="B168" s="22" t="s">
        <v>318</v>
      </c>
      <c r="C168" s="22" t="s">
        <v>322</v>
      </c>
      <c r="D168" s="22" t="s">
        <v>132</v>
      </c>
      <c r="E168" s="22" t="s">
        <v>133</v>
      </c>
      <c r="F168" s="22" t="s">
        <v>278</v>
      </c>
      <c r="G168" s="22" t="s">
        <v>135</v>
      </c>
      <c r="H168" s="22">
        <v>109.07599999999999</v>
      </c>
      <c r="I168" s="22">
        <v>2060000000</v>
      </c>
      <c r="J168" s="25">
        <v>224696560000</v>
      </c>
      <c r="K168" s="22" t="s">
        <v>136</v>
      </c>
      <c r="L168" s="22" t="s">
        <v>313</v>
      </c>
      <c r="M168" s="22">
        <v>1400666</v>
      </c>
      <c r="N168" s="22"/>
      <c r="O168" s="22">
        <v>20170818001</v>
      </c>
      <c r="P168" s="22" t="s">
        <v>180</v>
      </c>
      <c r="Q168" s="22" t="s">
        <v>144</v>
      </c>
      <c r="R168" s="22" t="s">
        <v>280</v>
      </c>
      <c r="S168" s="22" t="s">
        <v>140</v>
      </c>
      <c r="T168" s="23">
        <v>4751383222337.5088</v>
      </c>
      <c r="U168" s="23">
        <v>744286498680.5387</v>
      </c>
      <c r="V168" s="22"/>
    </row>
    <row r="169" spans="1:22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5"/>
      <c r="K169" s="22"/>
      <c r="L169" s="22"/>
      <c r="M169" s="22"/>
      <c r="N169" s="22"/>
      <c r="O169" s="22"/>
      <c r="P169" s="22"/>
      <c r="Q169" s="22"/>
      <c r="R169" s="22"/>
      <c r="S169" s="22"/>
      <c r="T169" s="23"/>
      <c r="U169" s="23">
        <v>0</v>
      </c>
      <c r="V169" s="22"/>
    </row>
    <row r="170" spans="1:22" x14ac:dyDescent="0.25">
      <c r="A170" s="22">
        <v>27</v>
      </c>
      <c r="B170" s="22" t="s">
        <v>323</v>
      </c>
      <c r="C170" s="22" t="s">
        <v>324</v>
      </c>
      <c r="D170" s="22" t="s">
        <v>132</v>
      </c>
      <c r="E170" s="22" t="s">
        <v>133</v>
      </c>
      <c r="F170" s="22" t="s">
        <v>278</v>
      </c>
      <c r="G170" s="22" t="s">
        <v>143</v>
      </c>
      <c r="H170" s="22">
        <v>109.08033</v>
      </c>
      <c r="I170" s="22">
        <v>21586524.957203999</v>
      </c>
      <c r="J170" s="25">
        <v>2354665265.8850398</v>
      </c>
      <c r="K170" s="22" t="s">
        <v>136</v>
      </c>
      <c r="L170" s="22" t="s">
        <v>293</v>
      </c>
      <c r="M170" s="22">
        <v>1400666</v>
      </c>
      <c r="N170" s="22"/>
      <c r="O170" s="22">
        <v>20170818001</v>
      </c>
      <c r="P170" s="22" t="s">
        <v>180</v>
      </c>
      <c r="Q170" s="22" t="s">
        <v>139</v>
      </c>
      <c r="R170" s="22" t="s">
        <v>280</v>
      </c>
      <c r="S170" s="22" t="s">
        <v>140</v>
      </c>
      <c r="T170" s="23">
        <v>4753932826607.3174</v>
      </c>
      <c r="U170" s="23">
        <v>746670709955.98792</v>
      </c>
      <c r="V170" s="22"/>
    </row>
    <row r="171" spans="1:22" x14ac:dyDescent="0.25">
      <c r="A171" s="22">
        <v>28</v>
      </c>
      <c r="B171" s="22" t="s">
        <v>323</v>
      </c>
      <c r="C171" s="22" t="s">
        <v>325</v>
      </c>
      <c r="D171" s="22" t="s">
        <v>132</v>
      </c>
      <c r="E171" s="22" t="s">
        <v>133</v>
      </c>
      <c r="F171" s="22" t="s">
        <v>278</v>
      </c>
      <c r="G171" s="22" t="s">
        <v>135</v>
      </c>
      <c r="H171" s="22">
        <v>109.07599999999999</v>
      </c>
      <c r="I171" s="22">
        <v>21586524.957203999</v>
      </c>
      <c r="J171" s="25">
        <v>2354571796.2319798</v>
      </c>
      <c r="K171" s="22" t="s">
        <v>136</v>
      </c>
      <c r="L171" s="22" t="s">
        <v>293</v>
      </c>
      <c r="M171" s="22">
        <v>1400666</v>
      </c>
      <c r="N171" s="22"/>
      <c r="O171" s="22">
        <v>20170818001</v>
      </c>
      <c r="P171" s="22" t="s">
        <v>180</v>
      </c>
      <c r="Q171" s="22" t="s">
        <v>144</v>
      </c>
      <c r="R171" s="22" t="s">
        <v>280</v>
      </c>
      <c r="S171" s="22" t="s">
        <v>140</v>
      </c>
      <c r="T171" s="23">
        <v>4753737794133.7412</v>
      </c>
      <c r="U171" s="23">
        <v>746641070476.77063</v>
      </c>
      <c r="V171" s="22"/>
    </row>
    <row r="172" spans="1:2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5"/>
      <c r="K172" s="22"/>
      <c r="L172" s="22"/>
      <c r="M172" s="22"/>
      <c r="N172" s="22"/>
      <c r="O172" s="22"/>
      <c r="P172" s="22"/>
      <c r="Q172" s="22"/>
      <c r="R172" s="22"/>
      <c r="S172" s="22"/>
      <c r="T172" s="23"/>
      <c r="U172" s="23">
        <v>0</v>
      </c>
      <c r="V172" s="22"/>
    </row>
    <row r="173" spans="1:22" x14ac:dyDescent="0.25">
      <c r="A173" s="22">
        <v>29</v>
      </c>
      <c r="B173" s="22" t="s">
        <v>323</v>
      </c>
      <c r="C173" s="22" t="s">
        <v>326</v>
      </c>
      <c r="D173" s="22" t="s">
        <v>132</v>
      </c>
      <c r="E173" s="22" t="s">
        <v>133</v>
      </c>
      <c r="F173" s="22" t="s">
        <v>278</v>
      </c>
      <c r="G173" s="22" t="s">
        <v>135</v>
      </c>
      <c r="H173" s="22">
        <v>109.08033</v>
      </c>
      <c r="I173" s="22">
        <v>2373476237</v>
      </c>
      <c r="J173" s="25">
        <v>258899571179.11801</v>
      </c>
      <c r="K173" s="22" t="s">
        <v>136</v>
      </c>
      <c r="L173" s="22" t="s">
        <v>293</v>
      </c>
      <c r="M173" s="22">
        <v>1400666</v>
      </c>
      <c r="N173" s="22"/>
      <c r="O173" s="22">
        <v>20170818001</v>
      </c>
      <c r="P173" s="22" t="s">
        <v>180</v>
      </c>
      <c r="Q173" s="22" t="s">
        <v>139</v>
      </c>
      <c r="R173" s="22" t="s">
        <v>280</v>
      </c>
      <c r="S173" s="22" t="s">
        <v>140</v>
      </c>
      <c r="T173" s="23">
        <v>5012832397786.4355</v>
      </c>
      <c r="U173" s="23">
        <v>1005570281135.106</v>
      </c>
      <c r="V173" s="22"/>
    </row>
    <row r="174" spans="1:22" x14ac:dyDescent="0.25">
      <c r="A174" s="22">
        <v>30</v>
      </c>
      <c r="B174" s="22" t="s">
        <v>323</v>
      </c>
      <c r="C174" s="22" t="s">
        <v>327</v>
      </c>
      <c r="D174" s="22" t="s">
        <v>132</v>
      </c>
      <c r="E174" s="22" t="s">
        <v>133</v>
      </c>
      <c r="F174" s="22" t="s">
        <v>278</v>
      </c>
      <c r="G174" s="22" t="s">
        <v>143</v>
      </c>
      <c r="H174" s="22">
        <v>109.07599999999999</v>
      </c>
      <c r="I174" s="22">
        <v>2373476237</v>
      </c>
      <c r="J174" s="25">
        <v>258889294027.01199</v>
      </c>
      <c r="K174" s="22" t="s">
        <v>136</v>
      </c>
      <c r="L174" s="22" t="s">
        <v>293</v>
      </c>
      <c r="M174" s="22">
        <v>1400666</v>
      </c>
      <c r="N174" s="22"/>
      <c r="O174" s="22">
        <v>20170818001</v>
      </c>
      <c r="P174" s="22" t="s">
        <v>180</v>
      </c>
      <c r="Q174" s="22" t="s">
        <v>144</v>
      </c>
      <c r="R174" s="22" t="s">
        <v>280</v>
      </c>
      <c r="S174" s="22" t="s">
        <v>140</v>
      </c>
      <c r="T174" s="23">
        <v>5012627088160.7529</v>
      </c>
      <c r="U174" s="23">
        <v>1005530364503.7826</v>
      </c>
      <c r="V174" s="22"/>
    </row>
    <row r="175" spans="1:2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5"/>
      <c r="K175" s="22"/>
      <c r="L175" s="22"/>
      <c r="M175" s="22"/>
      <c r="N175" s="22"/>
      <c r="O175" s="22"/>
      <c r="P175" s="22"/>
      <c r="Q175" s="22"/>
      <c r="R175" s="22"/>
      <c r="S175" s="22"/>
      <c r="T175" s="23"/>
      <c r="U175" s="23">
        <v>0</v>
      </c>
      <c r="V175" s="22"/>
    </row>
    <row r="176" spans="1:22" x14ac:dyDescent="0.25">
      <c r="A176" s="22">
        <v>31</v>
      </c>
      <c r="B176" s="22" t="s">
        <v>323</v>
      </c>
      <c r="C176" s="22" t="s">
        <v>328</v>
      </c>
      <c r="D176" s="22" t="s">
        <v>132</v>
      </c>
      <c r="E176" s="22" t="s">
        <v>133</v>
      </c>
      <c r="F176" s="22" t="s">
        <v>278</v>
      </c>
      <c r="G176" s="22" t="s">
        <v>143</v>
      </c>
      <c r="H176" s="22">
        <v>109.08033</v>
      </c>
      <c r="I176" s="22">
        <v>594250000</v>
      </c>
      <c r="J176" s="25">
        <v>64820986102.5</v>
      </c>
      <c r="K176" s="22" t="s">
        <v>136</v>
      </c>
      <c r="L176" s="22" t="s">
        <v>329</v>
      </c>
      <c r="M176" s="22">
        <v>1400666</v>
      </c>
      <c r="N176" s="22"/>
      <c r="O176" s="22">
        <v>20170818001</v>
      </c>
      <c r="P176" s="22" t="s">
        <v>180</v>
      </c>
      <c r="Q176" s="22" t="s">
        <v>139</v>
      </c>
      <c r="R176" s="22" t="s">
        <v>280</v>
      </c>
      <c r="S176" s="22" t="s">
        <v>140</v>
      </c>
      <c r="T176" s="24">
        <v>5077653383888.9355</v>
      </c>
      <c r="U176" s="23">
        <v>1070391267237.606</v>
      </c>
      <c r="V176" s="22">
        <v>5077653383888.9355</v>
      </c>
    </row>
    <row r="177" spans="1:21" x14ac:dyDescent="0.25">
      <c r="A177" s="22">
        <v>32</v>
      </c>
      <c r="B177" s="22" t="s">
        <v>323</v>
      </c>
      <c r="C177" s="22" t="s">
        <v>330</v>
      </c>
      <c r="D177" s="22" t="s">
        <v>132</v>
      </c>
      <c r="E177" s="22" t="s">
        <v>133</v>
      </c>
      <c r="F177" s="22" t="s">
        <v>278</v>
      </c>
      <c r="G177" s="22" t="s">
        <v>135</v>
      </c>
      <c r="H177" s="22">
        <v>109.07599999999999</v>
      </c>
      <c r="I177" s="22">
        <v>594250000</v>
      </c>
      <c r="J177" s="25">
        <v>64818412999.999901</v>
      </c>
      <c r="K177" s="22" t="s">
        <v>136</v>
      </c>
      <c r="L177" s="22" t="s">
        <v>329</v>
      </c>
      <c r="M177" s="22">
        <v>1400666</v>
      </c>
      <c r="N177" s="22"/>
      <c r="O177" s="22">
        <v>20170818001</v>
      </c>
      <c r="P177" s="22" t="s">
        <v>180</v>
      </c>
      <c r="Q177" s="22" t="s">
        <v>144</v>
      </c>
      <c r="R177" s="22" t="s">
        <v>280</v>
      </c>
      <c r="S177" s="22" t="s">
        <v>140</v>
      </c>
      <c r="T177" s="23">
        <v>5077445501160.7529</v>
      </c>
      <c r="U177" s="23">
        <v>1070348777503.7825</v>
      </c>
    </row>
    <row r="178" spans="1:2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5"/>
      <c r="K178" s="22"/>
      <c r="L178" s="22"/>
      <c r="M178" s="22"/>
      <c r="N178" s="22"/>
      <c r="O178" s="22"/>
      <c r="P178" s="22"/>
      <c r="Q178" s="22"/>
      <c r="R178" s="22"/>
      <c r="S178" s="22"/>
      <c r="T178" s="23"/>
      <c r="U178" s="23">
        <v>0</v>
      </c>
    </row>
    <row r="179" spans="1:21" x14ac:dyDescent="0.25">
      <c r="A179" s="22">
        <v>33</v>
      </c>
      <c r="B179" s="22" t="s">
        <v>331</v>
      </c>
      <c r="C179" s="22" t="s">
        <v>332</v>
      </c>
      <c r="D179" s="22" t="s">
        <v>132</v>
      </c>
      <c r="E179" s="22" t="s">
        <v>133</v>
      </c>
      <c r="F179" s="22" t="s">
        <v>278</v>
      </c>
      <c r="G179" s="22" t="s">
        <v>143</v>
      </c>
      <c r="H179" s="22">
        <v>109.08033</v>
      </c>
      <c r="I179" s="22">
        <v>1136000</v>
      </c>
      <c r="J179" s="25">
        <v>123915254.88</v>
      </c>
      <c r="K179" s="22" t="s">
        <v>136</v>
      </c>
      <c r="L179" s="22" t="s">
        <v>333</v>
      </c>
      <c r="M179" s="22">
        <v>1400666</v>
      </c>
      <c r="N179" s="22"/>
      <c r="O179" s="22">
        <v>20170818001</v>
      </c>
      <c r="P179" s="22" t="s">
        <v>180</v>
      </c>
      <c r="Q179" s="22" t="s">
        <v>139</v>
      </c>
      <c r="R179" s="22" t="s">
        <v>280</v>
      </c>
      <c r="S179" s="22" t="s">
        <v>140</v>
      </c>
      <c r="T179" s="23">
        <v>5077777299143.8154</v>
      </c>
      <c r="U179" s="23">
        <v>1070515182492.486</v>
      </c>
    </row>
    <row r="180" spans="1:21" x14ac:dyDescent="0.25">
      <c r="A180" s="22">
        <v>34</v>
      </c>
      <c r="B180" s="22" t="s">
        <v>331</v>
      </c>
      <c r="C180" s="22" t="s">
        <v>334</v>
      </c>
      <c r="D180" s="22" t="s">
        <v>132</v>
      </c>
      <c r="E180" s="22" t="s">
        <v>133</v>
      </c>
      <c r="F180" s="22" t="s">
        <v>278</v>
      </c>
      <c r="G180" s="22" t="s">
        <v>135</v>
      </c>
      <c r="H180" s="22">
        <v>109.07599999999999</v>
      </c>
      <c r="I180" s="22">
        <v>1136000</v>
      </c>
      <c r="J180" s="25">
        <v>123910336</v>
      </c>
      <c r="K180" s="22" t="s">
        <v>136</v>
      </c>
      <c r="L180" s="22" t="s">
        <v>333</v>
      </c>
      <c r="M180" s="22">
        <v>1400666</v>
      </c>
      <c r="N180" s="22"/>
      <c r="O180" s="22">
        <v>20170818001</v>
      </c>
      <c r="P180" s="22" t="s">
        <v>180</v>
      </c>
      <c r="Q180" s="22" t="s">
        <v>144</v>
      </c>
      <c r="R180" s="22" t="s">
        <v>280</v>
      </c>
      <c r="S180" s="22" t="s">
        <v>140</v>
      </c>
      <c r="T180" s="23">
        <v>5077569411496.7529</v>
      </c>
      <c r="U180" s="23">
        <v>1070472687839.7825</v>
      </c>
    </row>
    <row r="184" spans="1:21" x14ac:dyDescent="0.25">
      <c r="A184" s="22">
        <v>1</v>
      </c>
      <c r="B184" s="22" t="s">
        <v>335</v>
      </c>
      <c r="C184" s="22" t="s">
        <v>336</v>
      </c>
      <c r="D184" s="22">
        <v>3.1</v>
      </c>
      <c r="E184" s="22" t="s">
        <v>337</v>
      </c>
      <c r="F184" s="22" t="s">
        <v>338</v>
      </c>
      <c r="G184" s="22">
        <v>15000000</v>
      </c>
      <c r="H184" s="22" t="s">
        <v>339</v>
      </c>
      <c r="I184" s="22" t="s">
        <v>340</v>
      </c>
      <c r="J184" s="25" t="s">
        <v>136</v>
      </c>
      <c r="K184" s="22">
        <v>46500000</v>
      </c>
      <c r="L184" s="26">
        <v>46500000</v>
      </c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x14ac:dyDescent="0.25">
      <c r="A185" s="22">
        <v>2</v>
      </c>
      <c r="B185" s="22" t="s">
        <v>335</v>
      </c>
      <c r="C185" s="22" t="s">
        <v>336</v>
      </c>
      <c r="D185" s="22">
        <v>3.8</v>
      </c>
      <c r="E185" s="22" t="s">
        <v>341</v>
      </c>
      <c r="F185" s="22" t="s">
        <v>342</v>
      </c>
      <c r="G185" s="22">
        <v>15000000</v>
      </c>
      <c r="H185" s="22" t="s">
        <v>339</v>
      </c>
      <c r="I185" s="22" t="s">
        <v>340</v>
      </c>
      <c r="J185" s="25" t="s">
        <v>136</v>
      </c>
      <c r="K185" s="22">
        <v>57000000</v>
      </c>
      <c r="L185" s="26">
        <v>57000000</v>
      </c>
      <c r="M185" s="22"/>
      <c r="N185" s="22"/>
      <c r="O185" s="22"/>
      <c r="P185" s="22"/>
      <c r="Q185" s="22"/>
      <c r="R185" s="22"/>
      <c r="S185" s="22"/>
      <c r="T185" s="22"/>
      <c r="U185" s="22"/>
    </row>
    <row r="187" spans="1:21" x14ac:dyDescent="0.25">
      <c r="A187" s="22">
        <v>3</v>
      </c>
      <c r="B187" s="22" t="s">
        <v>335</v>
      </c>
      <c r="C187" s="22" t="s">
        <v>343</v>
      </c>
      <c r="D187" s="22">
        <v>3.1</v>
      </c>
      <c r="E187" s="22" t="s">
        <v>337</v>
      </c>
      <c r="F187" s="22" t="s">
        <v>338</v>
      </c>
      <c r="G187" s="22">
        <v>15000000</v>
      </c>
      <c r="H187" s="22" t="s">
        <v>339</v>
      </c>
      <c r="I187" s="22" t="s">
        <v>340</v>
      </c>
      <c r="J187" s="25" t="s">
        <v>136</v>
      </c>
      <c r="K187" s="22">
        <v>46500000</v>
      </c>
      <c r="L187" s="26">
        <v>93000000</v>
      </c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x14ac:dyDescent="0.25">
      <c r="A188" s="22">
        <v>4</v>
      </c>
      <c r="B188" s="22" t="s">
        <v>335</v>
      </c>
      <c r="C188" s="22" t="s">
        <v>343</v>
      </c>
      <c r="D188" s="22">
        <v>3.8</v>
      </c>
      <c r="E188" s="22" t="s">
        <v>341</v>
      </c>
      <c r="F188" s="22" t="s">
        <v>342</v>
      </c>
      <c r="G188" s="22">
        <v>15000000</v>
      </c>
      <c r="H188" s="22" t="s">
        <v>339</v>
      </c>
      <c r="I188" s="22" t="s">
        <v>340</v>
      </c>
      <c r="J188" s="25" t="s">
        <v>136</v>
      </c>
      <c r="K188" s="22">
        <v>57000000</v>
      </c>
      <c r="L188" s="26">
        <v>114000000</v>
      </c>
      <c r="M188" s="22"/>
      <c r="N188" s="22"/>
      <c r="O188" s="22"/>
      <c r="P188" s="22"/>
      <c r="Q188" s="22"/>
      <c r="R188" s="22"/>
      <c r="S188" s="22"/>
      <c r="T188" s="22"/>
      <c r="U188" s="22"/>
    </row>
    <row r="190" spans="1:21" x14ac:dyDescent="0.25">
      <c r="A190" s="22">
        <v>5</v>
      </c>
      <c r="B190" s="22" t="s">
        <v>335</v>
      </c>
      <c r="C190" s="22" t="s">
        <v>344</v>
      </c>
      <c r="D190" s="22">
        <v>3.1</v>
      </c>
      <c r="E190" s="22" t="s">
        <v>337</v>
      </c>
      <c r="F190" s="22" t="s">
        <v>342</v>
      </c>
      <c r="G190" s="22">
        <v>15000000</v>
      </c>
      <c r="H190" s="22" t="s">
        <v>339</v>
      </c>
      <c r="I190" s="22" t="s">
        <v>340</v>
      </c>
      <c r="J190" s="25" t="s">
        <v>136</v>
      </c>
      <c r="K190" s="22">
        <v>46500000</v>
      </c>
      <c r="L190" s="22">
        <v>46500000</v>
      </c>
      <c r="M190" s="22"/>
      <c r="N190" s="22"/>
      <c r="O190" s="22"/>
      <c r="P190" s="22"/>
      <c r="Q190" s="22"/>
      <c r="R190" s="22"/>
      <c r="S190" s="22"/>
      <c r="T190" s="22"/>
      <c r="U190" s="22"/>
    </row>
    <row r="191" spans="1:21" x14ac:dyDescent="0.25">
      <c r="A191" s="22">
        <v>6</v>
      </c>
      <c r="B191" s="22" t="s">
        <v>335</v>
      </c>
      <c r="C191" s="22" t="s">
        <v>344</v>
      </c>
      <c r="D191" s="22">
        <v>3.8</v>
      </c>
      <c r="E191" s="22" t="s">
        <v>341</v>
      </c>
      <c r="F191" s="22" t="s">
        <v>338</v>
      </c>
      <c r="G191" s="22">
        <v>15000000</v>
      </c>
      <c r="H191" s="22" t="s">
        <v>339</v>
      </c>
      <c r="I191" s="22" t="s">
        <v>340</v>
      </c>
      <c r="J191" s="25" t="s">
        <v>136</v>
      </c>
      <c r="K191" s="22">
        <v>57000000</v>
      </c>
      <c r="L191" s="22">
        <v>57000000</v>
      </c>
      <c r="M191" s="22"/>
      <c r="N191" s="22"/>
      <c r="O191" s="22"/>
      <c r="P191" s="22"/>
      <c r="Q191" s="22"/>
      <c r="R191" s="22"/>
      <c r="S191" s="22"/>
      <c r="T191" s="22"/>
      <c r="U191" s="22"/>
    </row>
    <row r="193" spans="1:13" x14ac:dyDescent="0.25">
      <c r="A193" s="22">
        <v>7</v>
      </c>
      <c r="B193" s="22" t="s">
        <v>345</v>
      </c>
      <c r="C193" s="22" t="s">
        <v>346</v>
      </c>
      <c r="D193" s="22">
        <v>2.5</v>
      </c>
      <c r="E193" s="22" t="s">
        <v>337</v>
      </c>
      <c r="F193" s="22" t="s">
        <v>342</v>
      </c>
      <c r="G193" s="22">
        <v>3000000</v>
      </c>
      <c r="H193" s="22" t="s">
        <v>339</v>
      </c>
      <c r="I193" s="22" t="s">
        <v>340</v>
      </c>
      <c r="J193" s="25" t="s">
        <v>136</v>
      </c>
      <c r="K193" s="22">
        <v>7500000</v>
      </c>
      <c r="L193" s="22">
        <v>54000000</v>
      </c>
      <c r="M193" s="22"/>
    </row>
    <row r="194" spans="1:13" x14ac:dyDescent="0.25">
      <c r="A194" s="22">
        <v>8</v>
      </c>
      <c r="B194" s="22" t="s">
        <v>345</v>
      </c>
      <c r="C194" s="22" t="s">
        <v>346</v>
      </c>
      <c r="D194" s="22">
        <v>3.3</v>
      </c>
      <c r="E194" s="22" t="s">
        <v>341</v>
      </c>
      <c r="F194" s="22" t="s">
        <v>338</v>
      </c>
      <c r="G194" s="22">
        <v>3000000</v>
      </c>
      <c r="H194" s="22" t="s">
        <v>339</v>
      </c>
      <c r="I194" s="22" t="s">
        <v>340</v>
      </c>
      <c r="J194" s="25" t="s">
        <v>136</v>
      </c>
      <c r="K194" s="22">
        <v>9900000</v>
      </c>
      <c r="L194" s="22">
        <v>66900000</v>
      </c>
      <c r="M194" s="22"/>
    </row>
    <row r="196" spans="1:13" x14ac:dyDescent="0.25">
      <c r="A196" s="22">
        <v>9</v>
      </c>
      <c r="B196" s="22" t="s">
        <v>345</v>
      </c>
      <c r="C196" s="22" t="s">
        <v>347</v>
      </c>
      <c r="D196" s="22">
        <v>2.5</v>
      </c>
      <c r="E196" s="22" t="s">
        <v>337</v>
      </c>
      <c r="F196" s="22" t="s">
        <v>338</v>
      </c>
      <c r="G196" s="22">
        <v>3000000</v>
      </c>
      <c r="H196" s="22" t="s">
        <v>339</v>
      </c>
      <c r="I196" s="22" t="s">
        <v>340</v>
      </c>
      <c r="J196" s="25" t="s">
        <v>136</v>
      </c>
      <c r="K196" s="22">
        <v>7500000</v>
      </c>
      <c r="L196" s="26">
        <v>100500000</v>
      </c>
      <c r="M196" s="22"/>
    </row>
    <row r="197" spans="1:13" x14ac:dyDescent="0.25">
      <c r="A197" s="22">
        <v>10</v>
      </c>
      <c r="B197" s="22" t="s">
        <v>345</v>
      </c>
      <c r="C197" s="22" t="s">
        <v>347</v>
      </c>
      <c r="D197" s="22">
        <v>3.3</v>
      </c>
      <c r="E197" s="22" t="s">
        <v>341</v>
      </c>
      <c r="F197" s="22" t="s">
        <v>342</v>
      </c>
      <c r="G197" s="22">
        <v>3000000</v>
      </c>
      <c r="H197" s="22" t="s">
        <v>339</v>
      </c>
      <c r="I197" s="22" t="s">
        <v>340</v>
      </c>
      <c r="J197" s="25" t="s">
        <v>136</v>
      </c>
      <c r="K197" s="22">
        <v>9900000</v>
      </c>
      <c r="L197" s="26">
        <v>123900000</v>
      </c>
      <c r="M197" s="22"/>
    </row>
    <row r="199" spans="1:13" x14ac:dyDescent="0.25">
      <c r="A199" s="22">
        <v>11</v>
      </c>
      <c r="B199" s="22" t="s">
        <v>345</v>
      </c>
      <c r="C199" s="22" t="s">
        <v>348</v>
      </c>
      <c r="D199" s="22">
        <v>2.5</v>
      </c>
      <c r="E199" s="22" t="s">
        <v>337</v>
      </c>
      <c r="F199" s="22" t="s">
        <v>338</v>
      </c>
      <c r="G199" s="22">
        <v>3000000</v>
      </c>
      <c r="H199" s="22" t="s">
        <v>339</v>
      </c>
      <c r="I199" s="22" t="s">
        <v>340</v>
      </c>
      <c r="J199" s="25" t="s">
        <v>136</v>
      </c>
      <c r="K199" s="22">
        <v>7500000</v>
      </c>
      <c r="L199" s="26">
        <v>108000000</v>
      </c>
      <c r="M199" s="22"/>
    </row>
    <row r="200" spans="1:13" x14ac:dyDescent="0.25">
      <c r="A200" s="22">
        <v>12</v>
      </c>
      <c r="B200" s="22" t="s">
        <v>345</v>
      </c>
      <c r="C200" s="22" t="s">
        <v>348</v>
      </c>
      <c r="D200" s="22">
        <v>3.3</v>
      </c>
      <c r="E200" s="22" t="s">
        <v>341</v>
      </c>
      <c r="F200" s="22" t="s">
        <v>342</v>
      </c>
      <c r="G200" s="22">
        <v>3000000</v>
      </c>
      <c r="H200" s="22" t="s">
        <v>339</v>
      </c>
      <c r="I200" s="22" t="s">
        <v>340</v>
      </c>
      <c r="J200" s="25" t="s">
        <v>136</v>
      </c>
      <c r="K200" s="22">
        <v>9900000</v>
      </c>
      <c r="L200" s="26">
        <v>133800000</v>
      </c>
      <c r="M200" s="27">
        <v>133800000</v>
      </c>
    </row>
    <row r="209" spans="1:13" x14ac:dyDescent="0.25">
      <c r="A209" s="22">
        <v>13</v>
      </c>
      <c r="B209" s="22" t="s">
        <v>349</v>
      </c>
      <c r="C209" s="22" t="s">
        <v>350</v>
      </c>
      <c r="D209" s="22">
        <v>4.42</v>
      </c>
      <c r="E209" s="22" t="s">
        <v>337</v>
      </c>
      <c r="F209" s="22" t="s">
        <v>342</v>
      </c>
      <c r="G209" s="22">
        <v>250000000</v>
      </c>
      <c r="H209" s="22" t="s">
        <v>351</v>
      </c>
      <c r="I209" s="22" t="s">
        <v>340</v>
      </c>
      <c r="J209" s="25" t="s">
        <v>352</v>
      </c>
      <c r="K209" s="22">
        <v>1105000000</v>
      </c>
      <c r="L209" s="23">
        <v>1105000000</v>
      </c>
      <c r="M209" s="22">
        <v>1105000000</v>
      </c>
    </row>
    <row r="210" spans="1:13" x14ac:dyDescent="0.25">
      <c r="A210" s="22">
        <v>14</v>
      </c>
      <c r="B210" s="22" t="s">
        <v>349</v>
      </c>
      <c r="C210" s="22" t="s">
        <v>350</v>
      </c>
      <c r="D210" s="22"/>
      <c r="E210" s="22" t="s">
        <v>341</v>
      </c>
      <c r="F210" s="22" t="s">
        <v>338</v>
      </c>
      <c r="G210" s="22">
        <v>250000000</v>
      </c>
      <c r="H210" s="22" t="s">
        <v>351</v>
      </c>
      <c r="I210" s="22" t="s">
        <v>340</v>
      </c>
      <c r="J210" s="25" t="s">
        <v>352</v>
      </c>
      <c r="K210" s="22"/>
      <c r="L210" s="23"/>
      <c r="M210" s="22"/>
    </row>
    <row r="211" spans="1:13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5"/>
      <c r="K211" s="22"/>
      <c r="L211" s="23"/>
      <c r="M211" s="22"/>
    </row>
    <row r="212" spans="1:13" x14ac:dyDescent="0.25">
      <c r="A212" s="22">
        <v>15</v>
      </c>
      <c r="B212" s="22" t="s">
        <v>353</v>
      </c>
      <c r="C212" s="22" t="s">
        <v>354</v>
      </c>
      <c r="D212" s="22">
        <v>4.4249999999999998</v>
      </c>
      <c r="E212" s="22" t="s">
        <v>337</v>
      </c>
      <c r="F212" s="22" t="s">
        <v>342</v>
      </c>
      <c r="G212" s="22">
        <v>100000000</v>
      </c>
      <c r="H212" s="22" t="s">
        <v>351</v>
      </c>
      <c r="I212" s="22" t="s">
        <v>340</v>
      </c>
      <c r="J212" s="25" t="s">
        <v>352</v>
      </c>
      <c r="K212" s="22">
        <v>442500000</v>
      </c>
      <c r="L212" s="23">
        <v>1547500000</v>
      </c>
      <c r="M212" s="22">
        <v>1547500000</v>
      </c>
    </row>
    <row r="213" spans="1:13" x14ac:dyDescent="0.25">
      <c r="A213" s="22">
        <v>16</v>
      </c>
      <c r="B213" s="22" t="s">
        <v>353</v>
      </c>
      <c r="C213" s="22" t="s">
        <v>354</v>
      </c>
      <c r="D213" s="22"/>
      <c r="E213" s="22" t="s">
        <v>341</v>
      </c>
      <c r="F213" s="22" t="s">
        <v>338</v>
      </c>
      <c r="G213" s="22">
        <v>100000000</v>
      </c>
      <c r="H213" s="22" t="s">
        <v>351</v>
      </c>
      <c r="I213" s="22" t="s">
        <v>340</v>
      </c>
      <c r="J213" s="25" t="s">
        <v>352</v>
      </c>
      <c r="K213" s="22"/>
      <c r="L213" s="23"/>
      <c r="M213" s="22"/>
    </row>
    <row r="214" spans="1:13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5"/>
      <c r="K214" s="22"/>
      <c r="L214" s="23"/>
      <c r="M214" s="22"/>
    </row>
    <row r="215" spans="1:13" x14ac:dyDescent="0.25">
      <c r="A215" s="22">
        <v>17</v>
      </c>
      <c r="B215" s="22" t="s">
        <v>355</v>
      </c>
      <c r="C215" s="22" t="s">
        <v>356</v>
      </c>
      <c r="D215" s="22">
        <v>4.4800000000000004</v>
      </c>
      <c r="E215" s="22" t="s">
        <v>337</v>
      </c>
      <c r="F215" s="22" t="s">
        <v>338</v>
      </c>
      <c r="G215" s="22">
        <v>40000000</v>
      </c>
      <c r="H215" s="22" t="s">
        <v>351</v>
      </c>
      <c r="I215" s="22" t="s">
        <v>340</v>
      </c>
      <c r="J215" s="25" t="s">
        <v>352</v>
      </c>
      <c r="K215" s="22">
        <v>179200000</v>
      </c>
      <c r="L215" s="23">
        <v>179200000</v>
      </c>
      <c r="M215" s="22"/>
    </row>
    <row r="216" spans="1:13" x14ac:dyDescent="0.25">
      <c r="A216" s="22">
        <v>18</v>
      </c>
      <c r="B216" s="22" t="s">
        <v>355</v>
      </c>
      <c r="C216" s="22" t="s">
        <v>356</v>
      </c>
      <c r="D216" s="22"/>
      <c r="E216" s="22" t="s">
        <v>341</v>
      </c>
      <c r="F216" s="22" t="s">
        <v>342</v>
      </c>
      <c r="G216" s="22">
        <v>40000000</v>
      </c>
      <c r="H216" s="22" t="s">
        <v>351</v>
      </c>
      <c r="I216" s="22" t="s">
        <v>340</v>
      </c>
      <c r="J216" s="25" t="s">
        <v>352</v>
      </c>
      <c r="K216" s="22"/>
      <c r="L216" s="23"/>
      <c r="M216" s="22"/>
    </row>
    <row r="217" spans="1:13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5"/>
      <c r="K217" s="22"/>
      <c r="L217" s="23"/>
      <c r="M217" s="22"/>
    </row>
    <row r="218" spans="1:13" x14ac:dyDescent="0.25">
      <c r="A218" s="22">
        <v>19</v>
      </c>
      <c r="B218" s="22" t="s">
        <v>357</v>
      </c>
      <c r="C218" s="22" t="s">
        <v>358</v>
      </c>
      <c r="D218" s="22">
        <v>4.42</v>
      </c>
      <c r="E218" s="22" t="s">
        <v>337</v>
      </c>
      <c r="F218" s="22" t="s">
        <v>342</v>
      </c>
      <c r="G218" s="22">
        <v>100000000</v>
      </c>
      <c r="H218" s="22" t="s">
        <v>351</v>
      </c>
      <c r="I218" s="22" t="s">
        <v>340</v>
      </c>
      <c r="J218" s="25" t="s">
        <v>352</v>
      </c>
      <c r="K218" s="22">
        <v>442000000</v>
      </c>
      <c r="L218" s="23">
        <v>1989500000</v>
      </c>
      <c r="M218" s="22">
        <v>1989500000</v>
      </c>
    </row>
    <row r="219" spans="1:13" x14ac:dyDescent="0.25">
      <c r="A219" s="22">
        <v>20</v>
      </c>
      <c r="B219" s="22" t="s">
        <v>357</v>
      </c>
      <c r="C219" s="22" t="s">
        <v>358</v>
      </c>
      <c r="D219" s="22"/>
      <c r="E219" s="22" t="s">
        <v>341</v>
      </c>
      <c r="F219" s="22" t="s">
        <v>338</v>
      </c>
      <c r="G219" s="22">
        <v>100000000</v>
      </c>
      <c r="H219" s="22" t="s">
        <v>351</v>
      </c>
      <c r="I219" s="22" t="s">
        <v>340</v>
      </c>
      <c r="J219" s="25" t="s">
        <v>352</v>
      </c>
      <c r="K219" s="22"/>
      <c r="L219" s="23"/>
      <c r="M219" s="22"/>
    </row>
    <row r="220" spans="1:13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5"/>
      <c r="K220" s="22"/>
      <c r="L220" s="23"/>
      <c r="M220" s="22"/>
    </row>
    <row r="221" spans="1:13" x14ac:dyDescent="0.25">
      <c r="A221" s="22">
        <v>21</v>
      </c>
      <c r="B221" s="22" t="s">
        <v>359</v>
      </c>
      <c r="C221" s="22" t="s">
        <v>360</v>
      </c>
      <c r="D221" s="22">
        <v>4.4749999999999996</v>
      </c>
      <c r="E221" s="22" t="s">
        <v>337</v>
      </c>
      <c r="F221" s="22" t="s">
        <v>338</v>
      </c>
      <c r="G221" s="22">
        <v>50000000</v>
      </c>
      <c r="H221" s="22" t="s">
        <v>351</v>
      </c>
      <c r="I221" s="22" t="s">
        <v>340</v>
      </c>
      <c r="J221" s="25" t="s">
        <v>352</v>
      </c>
      <c r="K221" s="22">
        <v>223750000</v>
      </c>
      <c r="L221" s="23">
        <v>402950000</v>
      </c>
      <c r="M221" s="22"/>
    </row>
    <row r="222" spans="1:13" x14ac:dyDescent="0.25">
      <c r="A222" s="22">
        <v>22</v>
      </c>
      <c r="B222" s="22" t="s">
        <v>359</v>
      </c>
      <c r="C222" s="22" t="s">
        <v>360</v>
      </c>
      <c r="D222" s="22"/>
      <c r="E222" s="22" t="s">
        <v>341</v>
      </c>
      <c r="F222" s="22" t="s">
        <v>342</v>
      </c>
      <c r="G222" s="22">
        <v>50000000</v>
      </c>
      <c r="H222" s="22" t="s">
        <v>351</v>
      </c>
      <c r="I222" s="22" t="s">
        <v>340</v>
      </c>
      <c r="J222" s="25" t="s">
        <v>352</v>
      </c>
      <c r="K222" s="22"/>
      <c r="L222" s="22"/>
      <c r="M222" s="22"/>
    </row>
    <row r="229" spans="1:12" x14ac:dyDescent="0.25">
      <c r="A229" s="22">
        <v>23</v>
      </c>
      <c r="B229" s="22" t="s">
        <v>361</v>
      </c>
      <c r="C229" s="22" t="s">
        <v>362</v>
      </c>
      <c r="D229" s="22">
        <v>3.74</v>
      </c>
      <c r="E229" s="22" t="s">
        <v>337</v>
      </c>
      <c r="F229" s="22" t="s">
        <v>338</v>
      </c>
      <c r="G229" s="22">
        <v>60000000</v>
      </c>
      <c r="H229" s="22" t="s">
        <v>363</v>
      </c>
      <c r="I229" s="22" t="s">
        <v>340</v>
      </c>
      <c r="J229" s="25" t="s">
        <v>352</v>
      </c>
      <c r="K229" s="22">
        <v>224400000</v>
      </c>
      <c r="L229" s="22"/>
    </row>
    <row r="230" spans="1:12" x14ac:dyDescent="0.25">
      <c r="A230" s="22">
        <v>24</v>
      </c>
      <c r="B230" s="22" t="s">
        <v>361</v>
      </c>
      <c r="C230" s="22" t="s">
        <v>362</v>
      </c>
      <c r="D230" s="22"/>
      <c r="E230" s="22" t="s">
        <v>341</v>
      </c>
      <c r="F230" s="22" t="s">
        <v>342</v>
      </c>
      <c r="G230" s="22">
        <v>60000000</v>
      </c>
      <c r="H230" s="22" t="s">
        <v>363</v>
      </c>
      <c r="I230" s="22" t="s">
        <v>340</v>
      </c>
      <c r="J230" s="25" t="s">
        <v>352</v>
      </c>
      <c r="K230" s="22"/>
      <c r="L230" s="22"/>
    </row>
    <row r="235" spans="1:1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5"/>
      <c r="K235" s="22"/>
      <c r="L235" s="22" t="s">
        <v>364</v>
      </c>
    </row>
    <row r="236" spans="1:12" x14ac:dyDescent="0.25">
      <c r="A236" s="22">
        <v>1</v>
      </c>
      <c r="B236" s="22" t="s">
        <v>365</v>
      </c>
      <c r="C236" s="22" t="s">
        <v>366</v>
      </c>
      <c r="D236" s="22">
        <v>4</v>
      </c>
      <c r="E236" s="22" t="s">
        <v>337</v>
      </c>
      <c r="F236" s="22" t="s">
        <v>342</v>
      </c>
      <c r="G236" s="22" t="s">
        <v>367</v>
      </c>
      <c r="H236" s="22" t="s">
        <v>368</v>
      </c>
      <c r="I236" s="22">
        <v>100000000</v>
      </c>
      <c r="J236" s="25" t="s">
        <v>369</v>
      </c>
      <c r="K236" s="22">
        <v>400000000</v>
      </c>
      <c r="L236" s="22">
        <v>400000000</v>
      </c>
    </row>
    <row r="237" spans="1:12" x14ac:dyDescent="0.25">
      <c r="A237" s="22">
        <v>2</v>
      </c>
      <c r="B237" s="22" t="s">
        <v>365</v>
      </c>
      <c r="C237" s="22" t="s">
        <v>366</v>
      </c>
      <c r="D237" s="22">
        <v>4.08</v>
      </c>
      <c r="E237" s="22" t="s">
        <v>341</v>
      </c>
      <c r="F237" s="22" t="s">
        <v>338</v>
      </c>
      <c r="G237" s="22" t="s">
        <v>367</v>
      </c>
      <c r="H237" s="22" t="s">
        <v>368</v>
      </c>
      <c r="I237" s="22">
        <v>100000000</v>
      </c>
      <c r="J237" s="25" t="s">
        <v>369</v>
      </c>
      <c r="K237" s="22">
        <v>408000000</v>
      </c>
      <c r="L237" s="22">
        <v>408000000</v>
      </c>
    </row>
    <row r="239" spans="1:12" x14ac:dyDescent="0.25">
      <c r="A239" s="22">
        <v>3</v>
      </c>
      <c r="B239" s="22" t="s">
        <v>365</v>
      </c>
      <c r="C239" s="22" t="s">
        <v>370</v>
      </c>
      <c r="D239" s="22">
        <v>4</v>
      </c>
      <c r="E239" s="22" t="s">
        <v>337</v>
      </c>
      <c r="F239" s="22" t="s">
        <v>338</v>
      </c>
      <c r="G239" s="22" t="s">
        <v>367</v>
      </c>
      <c r="H239" s="22" t="s">
        <v>368</v>
      </c>
      <c r="I239" s="22">
        <v>100000000</v>
      </c>
      <c r="J239" s="25" t="s">
        <v>369</v>
      </c>
      <c r="K239" s="22">
        <v>400000000</v>
      </c>
      <c r="L239" s="26">
        <v>400000000</v>
      </c>
    </row>
    <row r="240" spans="1:12" x14ac:dyDescent="0.25">
      <c r="A240" s="22">
        <v>4</v>
      </c>
      <c r="B240" s="22" t="s">
        <v>365</v>
      </c>
      <c r="C240" s="22" t="s">
        <v>370</v>
      </c>
      <c r="D240" s="22">
        <v>4.08</v>
      </c>
      <c r="E240" s="22" t="s">
        <v>341</v>
      </c>
      <c r="F240" s="22" t="s">
        <v>342</v>
      </c>
      <c r="G240" s="22" t="s">
        <v>367</v>
      </c>
      <c r="H240" s="22" t="s">
        <v>368</v>
      </c>
      <c r="I240" s="22">
        <v>100000000</v>
      </c>
      <c r="J240" s="25" t="s">
        <v>369</v>
      </c>
      <c r="K240" s="22">
        <v>408000000</v>
      </c>
      <c r="L240" s="26">
        <v>408000000</v>
      </c>
    </row>
    <row r="242" spans="1:13" x14ac:dyDescent="0.25">
      <c r="A242" s="22">
        <v>5</v>
      </c>
      <c r="B242" s="22" t="s">
        <v>365</v>
      </c>
      <c r="C242" s="22" t="s">
        <v>371</v>
      </c>
      <c r="D242" s="22">
        <v>4</v>
      </c>
      <c r="E242" s="22" t="s">
        <v>337</v>
      </c>
      <c r="F242" s="22" t="s">
        <v>338</v>
      </c>
      <c r="G242" s="22" t="s">
        <v>367</v>
      </c>
      <c r="H242" s="22" t="s">
        <v>368</v>
      </c>
      <c r="I242" s="22">
        <v>100000000</v>
      </c>
      <c r="J242" s="25" t="s">
        <v>369</v>
      </c>
      <c r="K242" s="22">
        <v>400000000</v>
      </c>
      <c r="L242" s="26">
        <v>800000000</v>
      </c>
      <c r="M242" s="22"/>
    </row>
    <row r="243" spans="1:13" x14ac:dyDescent="0.25">
      <c r="A243" s="22">
        <v>6</v>
      </c>
      <c r="B243" s="22" t="s">
        <v>365</v>
      </c>
      <c r="C243" s="22" t="s">
        <v>371</v>
      </c>
      <c r="D243" s="22">
        <v>4.08</v>
      </c>
      <c r="E243" s="22" t="s">
        <v>341</v>
      </c>
      <c r="F243" s="22" t="s">
        <v>342</v>
      </c>
      <c r="G243" s="22" t="s">
        <v>367</v>
      </c>
      <c r="H243" s="22" t="s">
        <v>368</v>
      </c>
      <c r="I243" s="22">
        <v>100000000</v>
      </c>
      <c r="J243" s="25" t="s">
        <v>369</v>
      </c>
      <c r="K243" s="22">
        <v>408000000</v>
      </c>
      <c r="L243" s="26">
        <v>816000000</v>
      </c>
      <c r="M243" s="22"/>
    </row>
    <row r="245" spans="1:13" x14ac:dyDescent="0.25">
      <c r="A245" s="22">
        <v>7</v>
      </c>
      <c r="B245" s="22" t="s">
        <v>372</v>
      </c>
      <c r="C245" s="22" t="s">
        <v>373</v>
      </c>
      <c r="D245" s="22">
        <v>2.6</v>
      </c>
      <c r="E245" s="22" t="s">
        <v>337</v>
      </c>
      <c r="F245" s="22" t="s">
        <v>338</v>
      </c>
      <c r="G245" s="22" t="s">
        <v>367</v>
      </c>
      <c r="H245" s="22" t="s">
        <v>368</v>
      </c>
      <c r="I245" s="22">
        <v>342190000</v>
      </c>
      <c r="J245" s="25" t="s">
        <v>369</v>
      </c>
      <c r="K245" s="22">
        <v>889694000</v>
      </c>
      <c r="L245" s="26">
        <v>1689694000</v>
      </c>
      <c r="M245" s="22"/>
    </row>
    <row r="246" spans="1:13" x14ac:dyDescent="0.25">
      <c r="A246" s="22">
        <v>8</v>
      </c>
      <c r="B246" s="22" t="s">
        <v>372</v>
      </c>
      <c r="C246" s="22" t="s">
        <v>373</v>
      </c>
      <c r="D246" s="22">
        <v>4.5</v>
      </c>
      <c r="E246" s="22" t="s">
        <v>341</v>
      </c>
      <c r="F246" s="22" t="s">
        <v>342</v>
      </c>
      <c r="G246" s="22" t="s">
        <v>367</v>
      </c>
      <c r="H246" s="22" t="s">
        <v>368</v>
      </c>
      <c r="I246" s="22">
        <v>342190000</v>
      </c>
      <c r="J246" s="25" t="s">
        <v>369</v>
      </c>
      <c r="K246" s="22">
        <v>1539855000</v>
      </c>
      <c r="L246" s="26">
        <v>2355855000</v>
      </c>
      <c r="M246" s="22">
        <v>2355855000</v>
      </c>
    </row>
    <row r="248" spans="1:13" x14ac:dyDescent="0.25">
      <c r="A248" s="22">
        <v>9</v>
      </c>
      <c r="B248" s="22" t="s">
        <v>372</v>
      </c>
      <c r="C248" s="22" t="s">
        <v>374</v>
      </c>
      <c r="D248" s="22">
        <v>2.6</v>
      </c>
      <c r="E248" s="22" t="s">
        <v>337</v>
      </c>
      <c r="F248" s="22" t="s">
        <v>342</v>
      </c>
      <c r="G248" s="22" t="s">
        <v>367</v>
      </c>
      <c r="H248" s="22" t="s">
        <v>368</v>
      </c>
      <c r="I248" s="22">
        <v>342190000</v>
      </c>
      <c r="J248" s="25" t="s">
        <v>369</v>
      </c>
      <c r="K248" s="22">
        <v>889694000</v>
      </c>
      <c r="L248" s="22">
        <v>1289694000</v>
      </c>
      <c r="M248" s="22"/>
    </row>
    <row r="249" spans="1:13" x14ac:dyDescent="0.25">
      <c r="A249" s="22">
        <v>10</v>
      </c>
      <c r="B249" s="22" t="s">
        <v>372</v>
      </c>
      <c r="C249" s="22" t="s">
        <v>374</v>
      </c>
      <c r="D249" s="22">
        <v>4.5</v>
      </c>
      <c r="E249" s="22" t="s">
        <v>341</v>
      </c>
      <c r="F249" s="22" t="s">
        <v>338</v>
      </c>
      <c r="G249" s="22" t="s">
        <v>367</v>
      </c>
      <c r="H249" s="22" t="s">
        <v>368</v>
      </c>
      <c r="I249" s="22">
        <v>342190000</v>
      </c>
      <c r="J249" s="25" t="s">
        <v>369</v>
      </c>
      <c r="K249" s="22">
        <v>1539855000</v>
      </c>
      <c r="L249" s="22">
        <v>1947855000</v>
      </c>
      <c r="M249" s="22"/>
    </row>
    <row r="251" spans="1:13" x14ac:dyDescent="0.25">
      <c r="A251" s="22">
        <v>11</v>
      </c>
      <c r="B251" s="22" t="s">
        <v>372</v>
      </c>
      <c r="C251" s="22" t="s">
        <v>375</v>
      </c>
      <c r="D251" s="22">
        <v>2.6</v>
      </c>
      <c r="E251" s="22" t="s">
        <v>337</v>
      </c>
      <c r="F251" s="22" t="s">
        <v>338</v>
      </c>
      <c r="G251" s="22" t="s">
        <v>367</v>
      </c>
      <c r="H251" s="22" t="s">
        <v>368</v>
      </c>
      <c r="I251" s="22">
        <v>342190000</v>
      </c>
      <c r="J251" s="25" t="s">
        <v>369</v>
      </c>
      <c r="K251" s="22">
        <v>889694000</v>
      </c>
      <c r="L251" s="26">
        <v>2579388000</v>
      </c>
      <c r="M251" s="22"/>
    </row>
    <row r="252" spans="1:13" x14ac:dyDescent="0.25">
      <c r="A252" s="22">
        <v>12</v>
      </c>
      <c r="B252" s="22" t="s">
        <v>372</v>
      </c>
      <c r="C252" s="22" t="s">
        <v>375</v>
      </c>
      <c r="D252" s="22">
        <v>4.5</v>
      </c>
      <c r="E252" s="22" t="s">
        <v>341</v>
      </c>
      <c r="F252" s="22" t="s">
        <v>342</v>
      </c>
      <c r="G252" s="22" t="s">
        <v>367</v>
      </c>
      <c r="H252" s="22" t="s">
        <v>368</v>
      </c>
      <c r="I252" s="22">
        <v>342190000</v>
      </c>
      <c r="J252" s="25" t="s">
        <v>369</v>
      </c>
      <c r="K252" s="22">
        <v>1539855000</v>
      </c>
      <c r="L252" s="26">
        <v>3895710000</v>
      </c>
      <c r="M252" s="22">
        <v>3895710000</v>
      </c>
    </row>
    <row r="254" spans="1:13" x14ac:dyDescent="0.25">
      <c r="A254" s="22">
        <v>13</v>
      </c>
      <c r="B254" s="22" t="s">
        <v>376</v>
      </c>
      <c r="C254" s="22" t="s">
        <v>377</v>
      </c>
      <c r="D254" s="22">
        <v>2.6</v>
      </c>
      <c r="E254" s="22" t="s">
        <v>337</v>
      </c>
      <c r="F254" s="22" t="s">
        <v>338</v>
      </c>
      <c r="G254" s="22" t="s">
        <v>367</v>
      </c>
      <c r="H254" s="22" t="s">
        <v>368</v>
      </c>
      <c r="I254" s="22">
        <v>116320000</v>
      </c>
      <c r="J254" s="25" t="s">
        <v>369</v>
      </c>
      <c r="K254" s="22">
        <v>302432000</v>
      </c>
      <c r="L254" s="26">
        <v>2881820000</v>
      </c>
      <c r="M254" s="22"/>
    </row>
    <row r="255" spans="1:13" x14ac:dyDescent="0.25">
      <c r="A255" s="22">
        <v>14</v>
      </c>
      <c r="B255" s="22" t="s">
        <v>376</v>
      </c>
      <c r="C255" s="22" t="s">
        <v>377</v>
      </c>
      <c r="D255" s="22">
        <v>4.05</v>
      </c>
      <c r="E255" s="22" t="s">
        <v>341</v>
      </c>
      <c r="F255" s="22" t="s">
        <v>342</v>
      </c>
      <c r="G255" s="22" t="s">
        <v>367</v>
      </c>
      <c r="H255" s="22" t="s">
        <v>368</v>
      </c>
      <c r="I255" s="22">
        <v>116320000</v>
      </c>
      <c r="J255" s="25" t="s">
        <v>369</v>
      </c>
      <c r="K255" s="22">
        <v>471096000</v>
      </c>
      <c r="L255" s="26">
        <v>4366806000</v>
      </c>
      <c r="M255" s="22"/>
    </row>
    <row r="257" spans="1:13" x14ac:dyDescent="0.25">
      <c r="A257" s="22">
        <v>15</v>
      </c>
      <c r="B257" s="22" t="s">
        <v>376</v>
      </c>
      <c r="C257" s="22" t="s">
        <v>378</v>
      </c>
      <c r="D257" s="22">
        <v>2.6</v>
      </c>
      <c r="E257" s="22" t="s">
        <v>337</v>
      </c>
      <c r="F257" s="22" t="s">
        <v>342</v>
      </c>
      <c r="G257" s="22" t="s">
        <v>367</v>
      </c>
      <c r="H257" s="22" t="s">
        <v>368</v>
      </c>
      <c r="I257" s="22">
        <v>116320000</v>
      </c>
      <c r="J257" s="25" t="s">
        <v>369</v>
      </c>
      <c r="K257" s="22">
        <v>302432000</v>
      </c>
      <c r="L257" s="22">
        <v>1592126000</v>
      </c>
      <c r="M257" s="22"/>
    </row>
    <row r="258" spans="1:13" x14ac:dyDescent="0.25">
      <c r="A258" s="22">
        <v>16</v>
      </c>
      <c r="B258" s="22" t="s">
        <v>376</v>
      </c>
      <c r="C258" s="22" t="s">
        <v>378</v>
      </c>
      <c r="D258" s="22">
        <v>4.05</v>
      </c>
      <c r="E258" s="22" t="s">
        <v>341</v>
      </c>
      <c r="F258" s="22" t="s">
        <v>338</v>
      </c>
      <c r="G258" s="22" t="s">
        <v>367</v>
      </c>
      <c r="H258" s="22" t="s">
        <v>368</v>
      </c>
      <c r="I258" s="22">
        <v>116320000</v>
      </c>
      <c r="J258" s="25" t="s">
        <v>369</v>
      </c>
      <c r="K258" s="22">
        <v>471096000</v>
      </c>
      <c r="L258" s="22">
        <v>2418951000</v>
      </c>
      <c r="M258" s="22"/>
    </row>
    <row r="260" spans="1:13" x14ac:dyDescent="0.25">
      <c r="A260" s="22">
        <v>17</v>
      </c>
      <c r="B260" s="22" t="s">
        <v>376</v>
      </c>
      <c r="C260" s="22" t="s">
        <v>379</v>
      </c>
      <c r="D260" s="22">
        <v>2.6</v>
      </c>
      <c r="E260" s="22" t="s">
        <v>337</v>
      </c>
      <c r="F260" s="22" t="s">
        <v>338</v>
      </c>
      <c r="G260" s="22" t="s">
        <v>367</v>
      </c>
      <c r="H260" s="22" t="s">
        <v>368</v>
      </c>
      <c r="I260" s="22">
        <v>116320000</v>
      </c>
      <c r="J260" s="25" t="s">
        <v>369</v>
      </c>
      <c r="K260" s="22">
        <v>302432000</v>
      </c>
      <c r="L260" s="26">
        <v>3184252000</v>
      </c>
      <c r="M260" s="22"/>
    </row>
    <row r="261" spans="1:13" x14ac:dyDescent="0.25">
      <c r="A261" s="22">
        <v>18</v>
      </c>
      <c r="B261" s="22" t="s">
        <v>376</v>
      </c>
      <c r="C261" s="22" t="s">
        <v>379</v>
      </c>
      <c r="D261" s="22">
        <v>4.05</v>
      </c>
      <c r="E261" s="22" t="s">
        <v>341</v>
      </c>
      <c r="F261" s="22" t="s">
        <v>342</v>
      </c>
      <c r="G261" s="22" t="s">
        <v>367</v>
      </c>
      <c r="H261" s="22" t="s">
        <v>368</v>
      </c>
      <c r="I261" s="22">
        <v>116320000</v>
      </c>
      <c r="J261" s="25" t="s">
        <v>369</v>
      </c>
      <c r="K261" s="22">
        <v>471096000</v>
      </c>
      <c r="L261" s="26">
        <v>4837902000</v>
      </c>
      <c r="M261" s="27">
        <v>4837902000</v>
      </c>
    </row>
    <row r="263" spans="1:13" x14ac:dyDescent="0.25">
      <c r="A263" s="22">
        <v>19</v>
      </c>
      <c r="B263" s="22" t="s">
        <v>380</v>
      </c>
      <c r="C263" s="22" t="s">
        <v>381</v>
      </c>
      <c r="D263" s="22">
        <v>2.6</v>
      </c>
      <c r="E263" s="22" t="s">
        <v>337</v>
      </c>
      <c r="F263" s="22" t="s">
        <v>338</v>
      </c>
      <c r="G263" s="22" t="s">
        <v>367</v>
      </c>
      <c r="H263" s="22" t="s">
        <v>368</v>
      </c>
      <c r="I263" s="22">
        <v>195220000</v>
      </c>
      <c r="J263" s="25" t="s">
        <v>369</v>
      </c>
      <c r="K263" s="22">
        <v>507572000</v>
      </c>
      <c r="L263" s="26">
        <v>3691824000</v>
      </c>
      <c r="M263" s="22"/>
    </row>
    <row r="264" spans="1:13" x14ac:dyDescent="0.25">
      <c r="A264" s="22">
        <v>20</v>
      </c>
      <c r="B264" s="22" t="s">
        <v>380</v>
      </c>
      <c r="C264" s="22" t="s">
        <v>381</v>
      </c>
      <c r="D264" s="22">
        <v>4.4000000000000004</v>
      </c>
      <c r="E264" s="22" t="s">
        <v>341</v>
      </c>
      <c r="F264" s="22" t="s">
        <v>342</v>
      </c>
      <c r="G264" s="22" t="s">
        <v>367</v>
      </c>
      <c r="H264" s="22" t="s">
        <v>368</v>
      </c>
      <c r="I264" s="22">
        <v>195220000</v>
      </c>
      <c r="J264" s="25" t="s">
        <v>369</v>
      </c>
      <c r="K264" s="22">
        <v>858968000</v>
      </c>
      <c r="L264" s="26">
        <v>5696870000</v>
      </c>
      <c r="M264" s="22"/>
    </row>
    <row r="266" spans="1:13" x14ac:dyDescent="0.25">
      <c r="A266" s="22">
        <v>21</v>
      </c>
      <c r="B266" s="22" t="s">
        <v>380</v>
      </c>
      <c r="C266" s="22" t="s">
        <v>382</v>
      </c>
      <c r="D266" s="22">
        <v>2.6</v>
      </c>
      <c r="E266" s="22" t="s">
        <v>337</v>
      </c>
      <c r="F266" s="22" t="s">
        <v>338</v>
      </c>
      <c r="G266" s="22" t="s">
        <v>367</v>
      </c>
      <c r="H266" s="22" t="s">
        <v>368</v>
      </c>
      <c r="I266" s="22">
        <v>195220000</v>
      </c>
      <c r="J266" s="25" t="s">
        <v>369</v>
      </c>
      <c r="K266" s="22">
        <v>507572000</v>
      </c>
      <c r="L266" s="26">
        <v>4199396000</v>
      </c>
      <c r="M266" s="22"/>
    </row>
    <row r="267" spans="1:13" x14ac:dyDescent="0.25">
      <c r="A267" s="22">
        <v>22</v>
      </c>
      <c r="B267" s="22" t="s">
        <v>380</v>
      </c>
      <c r="C267" s="22" t="s">
        <v>382</v>
      </c>
      <c r="D267" s="22">
        <v>4.4000000000000004</v>
      </c>
      <c r="E267" s="22" t="s">
        <v>341</v>
      </c>
      <c r="F267" s="22" t="s">
        <v>342</v>
      </c>
      <c r="G267" s="22" t="s">
        <v>367</v>
      </c>
      <c r="H267" s="22" t="s">
        <v>368</v>
      </c>
      <c r="I267" s="22">
        <v>195220000</v>
      </c>
      <c r="J267" s="25" t="s">
        <v>369</v>
      </c>
      <c r="K267" s="22">
        <v>858968000</v>
      </c>
      <c r="L267" s="26">
        <v>6555838000</v>
      </c>
      <c r="M267" s="22"/>
    </row>
    <row r="269" spans="1:13" x14ac:dyDescent="0.25">
      <c r="A269" s="22">
        <v>23</v>
      </c>
      <c r="B269" s="22" t="s">
        <v>380</v>
      </c>
      <c r="C269" s="22" t="s">
        <v>383</v>
      </c>
      <c r="D269" s="22">
        <v>2.6</v>
      </c>
      <c r="E269" s="22" t="s">
        <v>337</v>
      </c>
      <c r="F269" s="22" t="s">
        <v>342</v>
      </c>
      <c r="G269" s="22" t="s">
        <v>367</v>
      </c>
      <c r="H269" s="22" t="s">
        <v>368</v>
      </c>
      <c r="I269" s="22">
        <v>195220000</v>
      </c>
      <c r="J269" s="25" t="s">
        <v>369</v>
      </c>
      <c r="K269" s="22">
        <v>507572000</v>
      </c>
      <c r="L269" s="22">
        <v>2099698000</v>
      </c>
      <c r="M269" s="22"/>
    </row>
    <row r="270" spans="1:13" x14ac:dyDescent="0.25">
      <c r="A270" s="22">
        <v>24</v>
      </c>
      <c r="B270" s="22" t="s">
        <v>380</v>
      </c>
      <c r="C270" s="22" t="s">
        <v>383</v>
      </c>
      <c r="D270" s="22">
        <v>4.4000000000000004</v>
      </c>
      <c r="E270" s="22" t="s">
        <v>341</v>
      </c>
      <c r="F270" s="22" t="s">
        <v>338</v>
      </c>
      <c r="G270" s="22" t="s">
        <v>367</v>
      </c>
      <c r="H270" s="22" t="s">
        <v>368</v>
      </c>
      <c r="I270" s="22">
        <v>195220000</v>
      </c>
      <c r="J270" s="25" t="s">
        <v>369</v>
      </c>
      <c r="K270" s="22">
        <v>858968000</v>
      </c>
      <c r="L270" s="22">
        <v>3277919000</v>
      </c>
      <c r="M27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FX and IRD Swap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2018-12-12T14:59:07Z</dcterms:modified>
</cp:coreProperties>
</file>