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14"/>
  <workbookPr/>
  <mc:AlternateContent xmlns:mc="http://schemas.openxmlformats.org/markup-compatibility/2006">
    <mc:Choice Requires="x15">
      <x15ac:absPath xmlns:x15ac="http://schemas.microsoft.com/office/spreadsheetml/2010/11/ac" url="C:\Users\m.cortes.morales\Desktop\"/>
    </mc:Choice>
  </mc:AlternateContent>
  <xr:revisionPtr revIDLastSave="0" documentId="8_{536AE031-76DD-4BA4-8FC0-F5E15338426D}" xr6:coauthVersionLast="47" xr6:coauthVersionMax="47" xr10:uidLastSave="{00000000-0000-0000-0000-000000000000}"/>
  <bookViews>
    <workbookView xWindow="820" yWindow="1520" windowWidth="18380" windowHeight="9960" firstSheet="2" activeTab="2" xr2:uid="{00000000-000D-0000-FFFF-FFFF00000000}"/>
  </bookViews>
  <sheets>
    <sheet name="Ejemplo 1" sheetId="6" r:id="rId1"/>
    <sheet name="Asignación de Nombres" sheetId="5" r:id="rId2"/>
    <sheet name="Protección" sheetId="7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5" l="1"/>
  <c r="I7" i="5"/>
  <c r="I8" i="5"/>
  <c r="I9" i="5"/>
  <c r="I10" i="5"/>
  <c r="I11" i="5"/>
  <c r="I12" i="5"/>
  <c r="G12" i="7"/>
  <c r="I11" i="7"/>
  <c r="G11" i="7"/>
  <c r="G10" i="7"/>
  <c r="G9" i="7"/>
  <c r="I9" i="7" s="1"/>
  <c r="G8" i="7"/>
  <c r="I8" i="7" s="1"/>
  <c r="I7" i="7"/>
  <c r="G7" i="7"/>
  <c r="G6" i="7"/>
  <c r="I6" i="7" s="1"/>
  <c r="J11" i="7" l="1"/>
  <c r="J6" i="7"/>
  <c r="J7" i="7"/>
  <c r="J8" i="7"/>
  <c r="I10" i="7"/>
  <c r="J10" i="7" s="1"/>
  <c r="I12" i="7"/>
  <c r="J12" i="7" s="1"/>
  <c r="J9" i="7"/>
  <c r="G6" i="5"/>
  <c r="J6" i="5" s="1"/>
  <c r="G7" i="5"/>
  <c r="G8" i="5"/>
  <c r="J8" i="5" s="1"/>
  <c r="G9" i="5"/>
  <c r="J9" i="5" s="1"/>
  <c r="G10" i="5"/>
  <c r="J10" i="5" s="1"/>
  <c r="G11" i="5"/>
  <c r="G12" i="5"/>
  <c r="J12" i="5" s="1"/>
  <c r="J11" i="5" l="1"/>
  <c r="J7" i="5"/>
</calcChain>
</file>

<file path=xl/sharedStrings.xml><?xml version="1.0" encoding="utf-8"?>
<sst xmlns="http://schemas.openxmlformats.org/spreadsheetml/2006/main" count="73" uniqueCount="29">
  <si>
    <t>Desarme Palomo #2</t>
  </si>
  <si>
    <t>Precio Dólar</t>
  </si>
  <si>
    <t>#</t>
  </si>
  <si>
    <t>Cantidad</t>
  </si>
  <si>
    <t>Descripcion</t>
  </si>
  <si>
    <t>Cord/Dólar</t>
  </si>
  <si>
    <t>Efectivo/TC</t>
  </si>
  <si>
    <t>Prec. Unidad</t>
  </si>
  <si>
    <t>Monto</t>
  </si>
  <si>
    <t>Gastos</t>
  </si>
  <si>
    <t>Descuento</t>
  </si>
  <si>
    <t>Entrada Total C$</t>
  </si>
  <si>
    <t xml:space="preserve">pichinga de agua </t>
  </si>
  <si>
    <t>$</t>
  </si>
  <si>
    <t>Efectivo</t>
  </si>
  <si>
    <t>patente</t>
  </si>
  <si>
    <t>C$</t>
  </si>
  <si>
    <t>rodos</t>
  </si>
  <si>
    <t>hoja de resorte</t>
  </si>
  <si>
    <t>TC</t>
  </si>
  <si>
    <t>hoja resorte del.</t>
  </si>
  <si>
    <t>pago colocho</t>
  </si>
  <si>
    <t>pago ctf culatines B.C.4</t>
  </si>
  <si>
    <t>Resolver</t>
  </si>
  <si>
    <t>Gasto Total:</t>
  </si>
  <si>
    <t>Entradas Totales:</t>
  </si>
  <si>
    <t>Promedio Entradas Totales:</t>
  </si>
  <si>
    <t>Total  de Ventas:</t>
  </si>
  <si>
    <t>Montos&gt;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</si>
</sst>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C\$\ #,##0.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30">
    <xf numFmtId="0" fontId="0" fillId="0" borderId="0" xfId="0"/>
    <xf numFmtId="0" fontId="2" fillId="2" borderId="0" xfId="0" applyFont="1" applyFill="1"/>
    <xf numFmtId="164" fontId="1" fillId="0" borderId="0" xfId="0" applyNumberFormat="1" applyFont="1"/>
    <xf numFmtId="2" fontId="5" fillId="0" borderId="0" xfId="0" applyNumberFormat="1" applyFont="1"/>
    <xf numFmtId="2" fontId="6" fillId="0" borderId="0" xfId="0" applyNumberFormat="1" applyFont="1"/>
    <xf numFmtId="0" fontId="6" fillId="0" borderId="0" xfId="0" applyFont="1"/>
    <xf numFmtId="2" fontId="0" fillId="0" borderId="0" xfId="0" applyNumberFormat="1"/>
    <xf numFmtId="0" fontId="1" fillId="3" borderId="1" xfId="0" applyFont="1" applyFill="1" applyBorder="1"/>
    <xf numFmtId="0" fontId="3" fillId="0" borderId="0" xfId="0" applyFont="1"/>
    <xf numFmtId="0" fontId="7" fillId="0" borderId="0" xfId="0" applyFont="1"/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0" fillId="0" borderId="0" xfId="0" quotePrefix="1"/>
    <xf numFmtId="2" fontId="0" fillId="0" borderId="2" xfId="0" applyNumberFormat="1" applyBorder="1"/>
    <xf numFmtId="0" fontId="0" fillId="0" borderId="2" xfId="1" applyNumberFormat="1" applyFont="1" applyBorder="1" applyAlignment="1">
      <alignment horizontal="center"/>
    </xf>
    <xf numFmtId="0" fontId="0" fillId="3" borderId="3" xfId="0" applyFill="1" applyBorder="1"/>
    <xf numFmtId="0" fontId="2" fillId="3" borderId="0" xfId="0" applyFont="1" applyFill="1"/>
    <xf numFmtId="0" fontId="9" fillId="3" borderId="1" xfId="0" applyFont="1" applyFill="1" applyBorder="1"/>
    <xf numFmtId="0" fontId="0" fillId="0" borderId="4" xfId="0" applyBorder="1"/>
    <xf numFmtId="0" fontId="0" fillId="0" borderId="4" xfId="0" applyBorder="1" applyAlignment="1">
      <alignment horizontal="right"/>
    </xf>
    <xf numFmtId="0" fontId="0" fillId="4" borderId="0" xfId="0" applyFill="1"/>
    <xf numFmtId="2" fontId="0" fillId="4" borderId="2" xfId="0" applyNumberFormat="1" applyFill="1" applyBorder="1"/>
    <xf numFmtId="2" fontId="1" fillId="4" borderId="0" xfId="0" applyNumberFormat="1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9" fillId="0" borderId="0" xfId="0" applyFont="1"/>
    <xf numFmtId="0" fontId="7" fillId="5" borderId="0" xfId="0" applyFont="1" applyFill="1"/>
    <xf numFmtId="2" fontId="9" fillId="4" borderId="0" xfId="0" applyNumberFormat="1" applyFont="1" applyFill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</cellXfs>
  <cellStyles count="2">
    <cellStyle name="Normal" xfId="0" builtinId="0"/>
    <cellStyle name="Percent" xfId="1" builtinId="5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695324</xdr:colOff>
      <xdr:row>0</xdr:row>
      <xdr:rowOff>0</xdr:rowOff>
    </xdr:from>
    <xdr:to>
      <xdr:col>14</xdr:col>
      <xdr:colOff>257989</xdr:colOff>
      <xdr:row>21</xdr:row>
      <xdr:rowOff>47624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366EDEA-0114-4A62-9B3C-CD90EA596A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43324" y="0"/>
          <a:ext cx="7182665" cy="40481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28576</xdr:colOff>
      <xdr:row>0</xdr:row>
      <xdr:rowOff>38100</xdr:rowOff>
    </xdr:from>
    <xdr:ext cx="704849" cy="691072"/>
    <xdr:pic>
      <xdr:nvPicPr>
        <xdr:cNvPr id="2" name="Imagen 1">
          <a:extLst>
            <a:ext uri="{FF2B5EF4-FFF2-40B4-BE49-F238E27FC236}">
              <a16:creationId xmlns:a16="http://schemas.microsoft.com/office/drawing/2014/main" id="{691DEB56-E291-4EDD-8E1E-C47B1987BE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600" t="6400" r="17000" b="20600"/>
        <a:stretch/>
      </xdr:blipFill>
      <xdr:spPr>
        <a:xfrm>
          <a:off x="790576" y="38100"/>
          <a:ext cx="704849" cy="691072"/>
        </a:xfrm>
        <a:prstGeom prst="rect">
          <a:avLst/>
        </a:prstGeom>
      </xdr:spPr>
    </xdr:pic>
    <xdr:clientData/>
  </xdr:oneCellAnchor>
  <xdr:oneCellAnchor>
    <xdr:from>
      <xdr:col>3</xdr:col>
      <xdr:colOff>819978</xdr:colOff>
      <xdr:row>20</xdr:row>
      <xdr:rowOff>49695</xdr:rowOff>
    </xdr:from>
    <xdr:ext cx="184731" cy="264560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B5A09FBA-3FFC-44E3-A309-245AE0A79CAB}"/>
            </a:ext>
          </a:extLst>
        </xdr:cNvPr>
        <xdr:cNvSpPr txBox="1"/>
      </xdr:nvSpPr>
      <xdr:spPr>
        <a:xfrm>
          <a:off x="3263348" y="638589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NI" sz="1100"/>
        </a:p>
      </xdr:txBody>
    </xdr:sp>
    <xdr:clientData/>
  </xdr:oneCellAnchor>
  <xdr:twoCellAnchor>
    <xdr:from>
      <xdr:col>0</xdr:col>
      <xdr:colOff>0</xdr:colOff>
      <xdr:row>15</xdr:row>
      <xdr:rowOff>173934</xdr:rowOff>
    </xdr:from>
    <xdr:to>
      <xdr:col>5</xdr:col>
      <xdr:colOff>530085</xdr:colOff>
      <xdr:row>26</xdr:row>
      <xdr:rowOff>8283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310E03-A79F-4056-BFDD-491230D78EF3}"/>
            </a:ext>
          </a:extLst>
        </xdr:cNvPr>
        <xdr:cNvSpPr txBox="1"/>
      </xdr:nvSpPr>
      <xdr:spPr>
        <a:xfrm>
          <a:off x="0" y="5507934"/>
          <a:ext cx="4646542" cy="216176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NI" sz="1100">
              <a:latin typeface="Arial" panose="020B0604020202020204" pitchFamily="34" charset="0"/>
              <a:cs typeface="Arial" panose="020B0604020202020204" pitchFamily="34" charset="0"/>
            </a:rPr>
            <a:t>1- Crea un nombre llamado </a:t>
          </a:r>
          <a:r>
            <a:rPr lang="es-NI" sz="1100" b="1">
              <a:latin typeface="Arial" panose="020B0604020202020204" pitchFamily="34" charset="0"/>
              <a:cs typeface="Arial" panose="020B0604020202020204" pitchFamily="34" charset="0"/>
            </a:rPr>
            <a:t>vDolar </a:t>
          </a:r>
          <a:r>
            <a:rPr lang="es-NI" sz="1100">
              <a:latin typeface="Arial" panose="020B0604020202020204" pitchFamily="34" charset="0"/>
              <a:cs typeface="Arial" panose="020B0604020202020204" pitchFamily="34" charset="0"/>
            </a:rPr>
            <a:t> en</a:t>
          </a:r>
          <a:r>
            <a:rPr lang="es-NI" sz="1100" baseline="0">
              <a:latin typeface="Arial" panose="020B0604020202020204" pitchFamily="34" charset="0"/>
              <a:cs typeface="Arial" panose="020B0604020202020204" pitchFamily="34" charset="0"/>
            </a:rPr>
            <a:t> la celda K3 </a:t>
          </a:r>
          <a:r>
            <a:rPr lang="es-NI" sz="1100">
              <a:latin typeface="Arial" panose="020B0604020202020204" pitchFamily="34" charset="0"/>
              <a:cs typeface="Arial" panose="020B0604020202020204" pitchFamily="34" charset="0"/>
            </a:rPr>
            <a:t>cuyo valor constante sera 34. </a:t>
          </a:r>
        </a:p>
        <a:p>
          <a:pPr algn="l"/>
          <a:r>
            <a:rPr lang="es-NI" sz="1100">
              <a:latin typeface="Arial" panose="020B0604020202020204" pitchFamily="34" charset="0"/>
              <a:cs typeface="Arial" panose="020B0604020202020204" pitchFamily="34" charset="0"/>
            </a:rPr>
            <a:t>2- Crea un nombre para la columna gastos y úsalo para calcular el gasto total el nombre será </a:t>
          </a:r>
          <a:r>
            <a:rPr lang="es-NI" sz="1100" b="1">
              <a:latin typeface="Arial" panose="020B0604020202020204" pitchFamily="34" charset="0"/>
              <a:cs typeface="Arial" panose="020B0604020202020204" pitchFamily="34" charset="0"/>
            </a:rPr>
            <a:t>gastos</a:t>
          </a:r>
          <a:r>
            <a:rPr lang="es-NI" sz="1100">
              <a:latin typeface="Arial" panose="020B0604020202020204" pitchFamily="34" charset="0"/>
              <a:cs typeface="Arial" panose="020B0604020202020204" pitchFamily="34" charset="0"/>
            </a:rPr>
            <a:t>.</a:t>
          </a:r>
        </a:p>
        <a:p>
          <a:pPr algn="l"/>
          <a:r>
            <a:rPr lang="es-NI" sz="1100">
              <a:latin typeface="Arial" panose="020B0604020202020204" pitchFamily="34" charset="0"/>
              <a:cs typeface="Arial" panose="020B0604020202020204" pitchFamily="34" charset="0"/>
            </a:rPr>
            <a:t>3- Asigna el nombre </a:t>
          </a:r>
          <a:r>
            <a:rPr lang="es-NI" sz="1100" b="1">
              <a:latin typeface="Arial" panose="020B0604020202020204" pitchFamily="34" charset="0"/>
              <a:cs typeface="Arial" panose="020B0604020202020204" pitchFamily="34" charset="0"/>
            </a:rPr>
            <a:t>entrada_total</a:t>
          </a:r>
          <a:r>
            <a:rPr lang="es-NI" sz="1100">
              <a:latin typeface="Arial" panose="020B0604020202020204" pitchFamily="34" charset="0"/>
              <a:cs typeface="Arial" panose="020B0604020202020204" pitchFamily="34" charset="0"/>
            </a:rPr>
            <a:t> al calculo de las </a:t>
          </a:r>
          <a:r>
            <a:rPr lang="es-NI" sz="1100" b="0">
              <a:latin typeface="Arial" panose="020B0604020202020204" pitchFamily="34" charset="0"/>
              <a:cs typeface="Arial" panose="020B0604020202020204" pitchFamily="34" charset="0"/>
            </a:rPr>
            <a:t>entradas totales</a:t>
          </a:r>
          <a:r>
            <a:rPr lang="es-NI" sz="1100" b="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s-NI" sz="1100">
              <a:latin typeface="Arial" panose="020B0604020202020204" pitchFamily="34" charset="0"/>
              <a:cs typeface="Arial" panose="020B0604020202020204" pitchFamily="34" charset="0"/>
            </a:rPr>
            <a:t> en la</a:t>
          </a:r>
          <a:r>
            <a:rPr lang="es-NI" sz="1100" baseline="0">
              <a:latin typeface="Arial" panose="020B0604020202020204" pitchFamily="34" charset="0"/>
              <a:cs typeface="Arial" panose="020B0604020202020204" pitchFamily="34" charset="0"/>
            </a:rPr>
            <a:t> celda </a:t>
          </a:r>
          <a:r>
            <a:rPr lang="es-NI" sz="1100">
              <a:latin typeface="Arial" panose="020B0604020202020204" pitchFamily="34" charset="0"/>
              <a:cs typeface="Arial" panose="020B0604020202020204" pitchFamily="34" charset="0"/>
            </a:rPr>
            <a:t>I30. </a:t>
          </a:r>
        </a:p>
        <a:p>
          <a:pPr algn="l"/>
          <a:r>
            <a:rPr lang="es-NI" sz="1100">
              <a:latin typeface="Arial" panose="020B0604020202020204" pitchFamily="34" charset="0"/>
              <a:cs typeface="Arial" panose="020B0604020202020204" pitchFamily="34" charset="0"/>
            </a:rPr>
            <a:t>4- Asigna el nombre </a:t>
          </a:r>
          <a:r>
            <a:rPr lang="es-NI" sz="1100" b="1">
              <a:latin typeface="Arial" panose="020B0604020202020204" pitchFamily="34" charset="0"/>
              <a:cs typeface="Arial" panose="020B0604020202020204" pitchFamily="34" charset="0"/>
            </a:rPr>
            <a:t>entradas</a:t>
          </a:r>
          <a:r>
            <a:rPr lang="es-NI" sz="1100">
              <a:latin typeface="Arial" panose="020B0604020202020204" pitchFamily="34" charset="0"/>
              <a:cs typeface="Arial" panose="020B0604020202020204" pitchFamily="34" charset="0"/>
            </a:rPr>
            <a:t> a la columna Entrada total y usalo para calcular el promedi</a:t>
          </a:r>
          <a:r>
            <a:rPr lang="es-NI" sz="1100" baseline="0">
              <a:latin typeface="Arial" panose="020B0604020202020204" pitchFamily="34" charset="0"/>
              <a:cs typeface="Arial" panose="020B0604020202020204" pitchFamily="34" charset="0"/>
            </a:rPr>
            <a:t>o en la celda I18</a:t>
          </a:r>
          <a:r>
            <a:rPr lang="es-NI" sz="1100">
              <a:latin typeface="Arial" panose="020B0604020202020204" pitchFamily="34" charset="0"/>
              <a:cs typeface="Arial" panose="020B0604020202020204" pitchFamily="34" charset="0"/>
            </a:rPr>
            <a:t>. </a:t>
          </a:r>
        </a:p>
        <a:p>
          <a:pPr algn="l"/>
          <a:r>
            <a:rPr lang="es-NI" sz="1100">
              <a:latin typeface="Arial" panose="020B0604020202020204" pitchFamily="34" charset="0"/>
              <a:cs typeface="Arial" panose="020B0604020202020204" pitchFamily="34" charset="0"/>
            </a:rPr>
            <a:t>5- Asigna el nombre </a:t>
          </a:r>
          <a:r>
            <a:rPr lang="es-NI" sz="1100" b="1">
              <a:latin typeface="Arial" panose="020B0604020202020204" pitchFamily="34" charset="0"/>
              <a:cs typeface="Arial" panose="020B0604020202020204" pitchFamily="34" charset="0"/>
            </a:rPr>
            <a:t>cantidad</a:t>
          </a:r>
          <a:r>
            <a:rPr lang="es-NI" sz="1100">
              <a:latin typeface="Arial" panose="020B0604020202020204" pitchFamily="34" charset="0"/>
              <a:cs typeface="Arial" panose="020B0604020202020204" pitchFamily="34" charset="0"/>
            </a:rPr>
            <a:t> a dicha columna y usalo para contar el total de ventas en la celda I19. </a:t>
          </a:r>
        </a:p>
        <a:p>
          <a:pPr algn="l"/>
          <a:r>
            <a:rPr lang="es-NI" sz="1100">
              <a:latin typeface="Arial" panose="020B0604020202020204" pitchFamily="34" charset="0"/>
              <a:cs typeface="Arial" panose="020B0604020202020204" pitchFamily="34" charset="0"/>
            </a:rPr>
            <a:t>6. Asigna el nombre </a:t>
          </a:r>
          <a:r>
            <a:rPr lang="es-NI" sz="1100" b="1">
              <a:latin typeface="Arial" panose="020B0604020202020204" pitchFamily="34" charset="0"/>
              <a:cs typeface="Arial" panose="020B0604020202020204" pitchFamily="34" charset="0"/>
            </a:rPr>
            <a:t>monto</a:t>
          </a:r>
          <a:r>
            <a:rPr lang="es-NI" sz="1100">
              <a:latin typeface="Arial" panose="020B0604020202020204" pitchFamily="34" charset="0"/>
              <a:cs typeface="Arial" panose="020B0604020202020204" pitchFamily="34" charset="0"/>
            </a:rPr>
            <a:t> a la columna</a:t>
          </a:r>
          <a:r>
            <a:rPr lang="es-NI" sz="1100" baseline="0">
              <a:latin typeface="Arial" panose="020B0604020202020204" pitchFamily="34" charset="0"/>
              <a:cs typeface="Arial" panose="020B0604020202020204" pitchFamily="34" charset="0"/>
            </a:rPr>
            <a:t> del monto y suma únicamente los montos mayores a 1,000 en la celda I33.</a:t>
          </a:r>
          <a:endParaRPr lang="es-NI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28576</xdr:colOff>
      <xdr:row>0</xdr:row>
      <xdr:rowOff>38100</xdr:rowOff>
    </xdr:from>
    <xdr:ext cx="704849" cy="691072"/>
    <xdr:pic>
      <xdr:nvPicPr>
        <xdr:cNvPr id="2" name="Imagen 1">
          <a:extLst>
            <a:ext uri="{FF2B5EF4-FFF2-40B4-BE49-F238E27FC236}">
              <a16:creationId xmlns:a16="http://schemas.microsoft.com/office/drawing/2014/main" id="{5DA8F5FF-90C7-46FD-BCCD-1B5E4BFCB7A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600" t="6400" r="17000" b="20600"/>
        <a:stretch/>
      </xdr:blipFill>
      <xdr:spPr>
        <a:xfrm>
          <a:off x="304801" y="38100"/>
          <a:ext cx="704849" cy="691072"/>
        </a:xfrm>
        <a:prstGeom prst="rect">
          <a:avLst/>
        </a:prstGeom>
      </xdr:spPr>
    </xdr:pic>
    <xdr:clientData/>
  </xdr:oneCellAnchor>
  <xdr:oneCellAnchor>
    <xdr:from>
      <xdr:col>3</xdr:col>
      <xdr:colOff>819978</xdr:colOff>
      <xdr:row>20</xdr:row>
      <xdr:rowOff>49695</xdr:rowOff>
    </xdr:from>
    <xdr:ext cx="184731" cy="264560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70B8EF44-E74F-4004-BEEC-6271542FC7D7}"/>
            </a:ext>
          </a:extLst>
        </xdr:cNvPr>
        <xdr:cNvSpPr txBox="1"/>
      </xdr:nvSpPr>
      <xdr:spPr>
        <a:xfrm>
          <a:off x="3267903" y="656479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NI" sz="1100"/>
        </a:p>
      </xdr:txBody>
    </xdr:sp>
    <xdr:clientData/>
  </xdr:oneCellAnchor>
  <xdr:twoCellAnchor>
    <xdr:from>
      <xdr:col>0</xdr:col>
      <xdr:colOff>0</xdr:colOff>
      <xdr:row>19</xdr:row>
      <xdr:rowOff>88209</xdr:rowOff>
    </xdr:from>
    <xdr:to>
      <xdr:col>7</xdr:col>
      <xdr:colOff>8281</xdr:colOff>
      <xdr:row>26</xdr:row>
      <xdr:rowOff>104775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45A16595-7C26-4D23-A72A-4FF810899C78}"/>
            </a:ext>
            <a:ext uri="{147F2762-F138-4A5C-976F-8EAC2B608ADB}">
              <a16:predDERef xmlns:a16="http://schemas.microsoft.com/office/drawing/2014/main" pred="{70B8EF44-E74F-4004-BEEC-6271542FC7D7}"/>
            </a:ext>
          </a:extLst>
        </xdr:cNvPr>
        <xdr:cNvSpPr txBox="1"/>
      </xdr:nvSpPr>
      <xdr:spPr>
        <a:xfrm>
          <a:off x="0" y="3717234"/>
          <a:ext cx="5751856" cy="133101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NI" sz="1100">
              <a:latin typeface="Arial" panose="020B0604020202020204" pitchFamily="34" charset="0"/>
              <a:cs typeface="Arial" panose="020B0604020202020204" pitchFamily="34" charset="0"/>
            </a:rPr>
            <a:t>1- Proteger</a:t>
          </a:r>
          <a:r>
            <a:rPr lang="es-NI" sz="1100" baseline="0">
              <a:latin typeface="Arial" panose="020B0604020202020204" pitchFamily="34" charset="0"/>
              <a:cs typeface="Arial" panose="020B0604020202020204" pitchFamily="34" charset="0"/>
            </a:rPr>
            <a:t> esta Hoja para que sus datos no puedan ser modificados</a:t>
          </a:r>
          <a:r>
            <a:rPr lang="es-NI" sz="1100">
              <a:latin typeface="Arial" panose="020B0604020202020204" pitchFamily="34" charset="0"/>
              <a:cs typeface="Arial" panose="020B0604020202020204" pitchFamily="34" charset="0"/>
            </a:rPr>
            <a:t>. Quitar</a:t>
          </a:r>
          <a:r>
            <a:rPr lang="es-NI" sz="1100" baseline="0">
              <a:latin typeface="Arial" panose="020B0604020202020204" pitchFamily="34" charset="0"/>
              <a:cs typeface="Arial" panose="020B0604020202020204" pitchFamily="34" charset="0"/>
            </a:rPr>
            <a:t> permiso de selección de celdas bloqueadas.</a:t>
          </a:r>
          <a:endParaRPr lang="es-NI" sz="1100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endParaRPr lang="es-NI" sz="1100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es-NI" sz="1100">
              <a:latin typeface="Arial" panose="020B0604020202020204" pitchFamily="34" charset="0"/>
              <a:cs typeface="Arial" panose="020B0604020202020204" pitchFamily="34" charset="0"/>
            </a:rPr>
            <a:t>2- Permitir</a:t>
          </a:r>
          <a:r>
            <a:rPr lang="es-NI" sz="1100" baseline="0">
              <a:latin typeface="Arial" panose="020B0604020202020204" pitchFamily="34" charset="0"/>
              <a:cs typeface="Arial" panose="020B0604020202020204" pitchFamily="34" charset="0"/>
            </a:rPr>
            <a:t> que los rangos cantidad y descripción puedan ser desbloqueados mediante contraseña una vez que la hoja esté protegida.</a:t>
          </a:r>
          <a:endParaRPr lang="es-NI" sz="1100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endParaRPr lang="es-NI" sz="1100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es-NI" sz="1100">
              <a:latin typeface="Arial" panose="020B0604020202020204" pitchFamily="34" charset="0"/>
              <a:cs typeface="Arial" panose="020B0604020202020204" pitchFamily="34" charset="0"/>
            </a:rPr>
            <a:t>3-</a:t>
          </a:r>
          <a:r>
            <a:rPr lang="es-NI" sz="1100" baseline="0">
              <a:latin typeface="Arial" panose="020B0604020202020204" pitchFamily="34" charset="0"/>
              <a:cs typeface="Arial" panose="020B0604020202020204" pitchFamily="34" charset="0"/>
            </a:rPr>
            <a:t> Cifrar este libro con contraseña.</a:t>
          </a:r>
          <a:endParaRPr lang="es-NI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F588FB-EE61-4B65-8F28-69A537FD6D09}" name="Tabla3" displayName="Tabla3" ref="A5:J12" totalsRowShown="0" headerRowDxfId="25" dataDxfId="24" tableBorderDxfId="23">
  <autoFilter ref="A5:J12" xr:uid="{055AACB9-8958-4F6C-8A21-A9D36DE9252B}"/>
  <tableColumns count="10">
    <tableColumn id="1" xr3:uid="{F8EB13E5-DE3D-419A-B43E-6A68157F6801}" name="#" dataDxfId="22"/>
    <tableColumn id="2" xr3:uid="{C9BB972E-31C5-4D27-ABEC-FCA9DE8CAEB9}" name="Cantidad" dataDxfId="21"/>
    <tableColumn id="3" xr3:uid="{F971B2FB-D478-4CEE-9246-D0CC30396D45}" name="Descripcion" dataDxfId="20"/>
    <tableColumn id="4" xr3:uid="{751923B7-E366-4838-80EB-848FE3E25F54}" name="Cord/Dólar" dataDxfId="19"/>
    <tableColumn id="5" xr3:uid="{353D953C-7F07-41BD-9035-2CCC112C6D11}" name="Efectivo/TC" dataDxfId="18"/>
    <tableColumn id="6" xr3:uid="{0AC34BF1-4429-43D0-A64D-74A47363666F}" name="Prec. Unidad" dataDxfId="17"/>
    <tableColumn id="7" xr3:uid="{96C29BE7-8788-403F-8F84-B0DD5D64F059}" name="Monto" dataDxfId="16"/>
    <tableColumn id="8" xr3:uid="{6D201950-EEF7-4CF0-8EC7-FA1FCC0DE833}" name="Gastos" dataDxfId="15"/>
    <tableColumn id="9" xr3:uid="{473CBABC-66BD-4239-ACC1-98063A8592C0}" name="Descuento" dataDxfId="14"/>
    <tableColumn id="10" xr3:uid="{1F97937A-5580-4285-885A-488077C33E12}" name="Entrada Total C$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C35657-05AB-4C77-A6C0-8015430E8B09}" name="Tabla32" displayName="Tabla32" ref="A5:J12" totalsRowShown="0" headerRowDxfId="12" dataDxfId="11" tableBorderDxfId="10">
  <autoFilter ref="A5:J12" xr:uid="{055AACB9-8958-4F6C-8A21-A9D36DE9252B}"/>
  <tableColumns count="10">
    <tableColumn id="1" xr3:uid="{DC0C825A-1663-4E4E-A056-02F22AFB042D}" name="#" dataDxfId="9"/>
    <tableColumn id="2" xr3:uid="{356140C8-D2E1-432D-B216-1D0F2656BEAC}" name="Cantidad" dataDxfId="8"/>
    <tableColumn id="3" xr3:uid="{997C796D-658D-4C60-A774-F037EB932685}" name="Descripcion" dataDxfId="7"/>
    <tableColumn id="4" xr3:uid="{42FC334A-63CE-4605-8AA8-9D3C08B2DD63}" name="Cord/Dólar" dataDxfId="6"/>
    <tableColumn id="5" xr3:uid="{949B9472-6396-4033-936E-294D71EA84D2}" name="Efectivo/TC" dataDxfId="5"/>
    <tableColumn id="6" xr3:uid="{162058EE-EB99-4D1E-A6F2-5C062FC189BF}" name="Prec. Unidad" dataDxfId="4"/>
    <tableColumn id="7" xr3:uid="{6B0F1E9E-6CEB-47E8-826A-34EA15D014CB}" name="Monto" dataDxfId="3"/>
    <tableColumn id="8" xr3:uid="{C68B6D7E-B343-4E45-A3BF-E064E9B6FE97}" name="Gastos" dataDxfId="2"/>
    <tableColumn id="9" xr3:uid="{DDCA3CA8-875E-4F7F-88ED-E98B819AA8AD}" name="Descuento" dataDxfId="1"/>
    <tableColumn id="10" xr3:uid="{A0101C56-B495-41AB-855A-1E03E66594F8}" name="Entrada Total C$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2FEC4-8312-4583-976F-AE4AC42C1328}">
  <dimension ref="A1"/>
  <sheetViews>
    <sheetView workbookViewId="0">
      <selection activeCell="J27" sqref="J27"/>
    </sheetView>
  </sheetViews>
  <sheetFormatPr defaultColWidth="10.85546875" defaultRowHeight="14.4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2C2E9-370F-45C4-AC41-A8D7E30383DC}">
  <dimension ref="A2:M20"/>
  <sheetViews>
    <sheetView zoomScale="115" zoomScaleNormal="115" workbookViewId="0">
      <pane ySplit="13" topLeftCell="A14" activePane="bottomLeft" state="frozen"/>
      <selection pane="bottomLeft" activeCell="L22" sqref="K22:L22"/>
    </sheetView>
  </sheetViews>
  <sheetFormatPr defaultColWidth="10.85546875" defaultRowHeight="14.45"/>
  <cols>
    <col min="1" max="1" width="4.140625" customWidth="1"/>
    <col min="3" max="3" width="21.140625" customWidth="1"/>
    <col min="4" max="4" width="12.5703125" customWidth="1"/>
    <col min="5" max="5" width="12.7109375" customWidth="1"/>
    <col min="6" max="6" width="13.85546875" customWidth="1"/>
    <col min="7" max="7" width="11" customWidth="1"/>
    <col min="8" max="8" width="9.28515625" bestFit="1" customWidth="1"/>
    <col min="9" max="9" width="12.140625" customWidth="1"/>
    <col min="10" max="10" width="18" customWidth="1"/>
    <col min="12" max="12" width="23.5703125" bestFit="1" customWidth="1"/>
  </cols>
  <sheetData>
    <row r="2" spans="1:13">
      <c r="B2" s="27" t="s">
        <v>0</v>
      </c>
      <c r="C2" s="27"/>
      <c r="D2" s="27"/>
      <c r="E2" s="27"/>
      <c r="F2" s="27"/>
      <c r="G2" s="27"/>
      <c r="J2" s="1" t="s">
        <v>1</v>
      </c>
    </row>
    <row r="3" spans="1:13">
      <c r="B3" s="27"/>
      <c r="C3" s="27"/>
      <c r="D3" s="27"/>
      <c r="E3" s="27"/>
      <c r="F3" s="27"/>
      <c r="G3" s="27"/>
      <c r="J3" s="2">
        <v>33.6</v>
      </c>
      <c r="K3" s="20"/>
    </row>
    <row r="5" spans="1:13">
      <c r="A5" s="16" t="s">
        <v>2</v>
      </c>
      <c r="B5" s="17" t="s">
        <v>3</v>
      </c>
      <c r="C5" s="17" t="s">
        <v>4</v>
      </c>
      <c r="D5" s="17" t="s">
        <v>5</v>
      </c>
      <c r="E5" s="17" t="s">
        <v>6</v>
      </c>
      <c r="F5" s="17" t="s">
        <v>7</v>
      </c>
      <c r="G5" s="17" t="s">
        <v>8</v>
      </c>
      <c r="H5" s="17" t="s">
        <v>9</v>
      </c>
      <c r="I5" s="17" t="s">
        <v>10</v>
      </c>
      <c r="J5" s="17" t="s">
        <v>11</v>
      </c>
    </row>
    <row r="6" spans="1:13">
      <c r="A6" s="15">
        <v>1</v>
      </c>
      <c r="B6" s="18">
        <v>1</v>
      </c>
      <c r="C6" s="18" t="s">
        <v>12</v>
      </c>
      <c r="D6" s="18" t="s">
        <v>13</v>
      </c>
      <c r="E6" s="18" t="s">
        <v>14</v>
      </c>
      <c r="F6" s="13">
        <v>100</v>
      </c>
      <c r="G6" s="13">
        <f t="shared" ref="G6:G12" si="0">B6*F6</f>
        <v>100</v>
      </c>
      <c r="H6" s="21">
        <v>80</v>
      </c>
      <c r="I6" s="14">
        <f t="shared" ref="I6:I12" si="1">IF(E6="TC",G6*0.15,IF(B6&gt;1,G6*0.1,IF(D6="$",G6*0.05,0)))</f>
        <v>5</v>
      </c>
      <c r="J6" s="19">
        <f t="shared" ref="J6:J12" si="2">G6-H6-I6</f>
        <v>15</v>
      </c>
    </row>
    <row r="7" spans="1:13">
      <c r="A7" s="15">
        <v>2</v>
      </c>
      <c r="B7" s="18">
        <v>1</v>
      </c>
      <c r="C7" s="18" t="s">
        <v>15</v>
      </c>
      <c r="D7" s="18" t="s">
        <v>16</v>
      </c>
      <c r="E7" s="18" t="s">
        <v>14</v>
      </c>
      <c r="F7" s="13">
        <v>2000</v>
      </c>
      <c r="G7" s="13">
        <f t="shared" si="0"/>
        <v>2000</v>
      </c>
      <c r="H7" s="21">
        <v>125</v>
      </c>
      <c r="I7" s="14">
        <f t="shared" si="1"/>
        <v>0</v>
      </c>
      <c r="J7" s="19">
        <f t="shared" si="2"/>
        <v>1875</v>
      </c>
    </row>
    <row r="8" spans="1:13">
      <c r="A8" s="15">
        <v>3</v>
      </c>
      <c r="B8" s="18">
        <v>10</v>
      </c>
      <c r="C8" s="18" t="s">
        <v>17</v>
      </c>
      <c r="D8" s="18" t="s">
        <v>13</v>
      </c>
      <c r="E8" s="18" t="s">
        <v>14</v>
      </c>
      <c r="F8" s="13">
        <v>100</v>
      </c>
      <c r="G8" s="13">
        <f t="shared" si="0"/>
        <v>1000</v>
      </c>
      <c r="H8" s="21">
        <v>200</v>
      </c>
      <c r="I8" s="14">
        <f t="shared" si="1"/>
        <v>100</v>
      </c>
      <c r="J8" s="19">
        <f t="shared" si="2"/>
        <v>700</v>
      </c>
    </row>
    <row r="9" spans="1:13">
      <c r="A9" s="15">
        <v>4</v>
      </c>
      <c r="B9" s="18">
        <v>5</v>
      </c>
      <c r="C9" s="18" t="s">
        <v>18</v>
      </c>
      <c r="D9" s="18" t="s">
        <v>13</v>
      </c>
      <c r="E9" s="18" t="s">
        <v>19</v>
      </c>
      <c r="F9" s="13">
        <v>1000</v>
      </c>
      <c r="G9" s="13">
        <f t="shared" si="0"/>
        <v>5000</v>
      </c>
      <c r="H9" s="21">
        <v>128</v>
      </c>
      <c r="I9" s="14">
        <f t="shared" si="1"/>
        <v>750</v>
      </c>
      <c r="J9" s="19">
        <f t="shared" si="2"/>
        <v>4122</v>
      </c>
    </row>
    <row r="10" spans="1:13">
      <c r="A10" s="15">
        <v>5</v>
      </c>
      <c r="B10" s="18">
        <v>1</v>
      </c>
      <c r="C10" s="18" t="s">
        <v>20</v>
      </c>
      <c r="D10" s="18" t="s">
        <v>13</v>
      </c>
      <c r="E10" s="18" t="s">
        <v>19</v>
      </c>
      <c r="F10" s="13">
        <v>700</v>
      </c>
      <c r="G10" s="13">
        <f t="shared" si="0"/>
        <v>700</v>
      </c>
      <c r="H10" s="21">
        <v>116</v>
      </c>
      <c r="I10" s="14">
        <f t="shared" si="1"/>
        <v>105</v>
      </c>
      <c r="J10" s="19">
        <f t="shared" si="2"/>
        <v>479</v>
      </c>
      <c r="L10" s="12"/>
      <c r="M10" s="12"/>
    </row>
    <row r="11" spans="1:13">
      <c r="A11" s="15">
        <v>6</v>
      </c>
      <c r="B11" s="18">
        <v>1</v>
      </c>
      <c r="C11" s="18" t="s">
        <v>21</v>
      </c>
      <c r="D11" s="18" t="s">
        <v>16</v>
      </c>
      <c r="E11" s="18" t="s">
        <v>14</v>
      </c>
      <c r="F11" s="13">
        <v>300</v>
      </c>
      <c r="G11" s="13">
        <f t="shared" si="0"/>
        <v>300</v>
      </c>
      <c r="H11" s="21">
        <v>127</v>
      </c>
      <c r="I11" s="14">
        <f t="shared" si="1"/>
        <v>0</v>
      </c>
      <c r="J11" s="19">
        <f t="shared" si="2"/>
        <v>173</v>
      </c>
      <c r="L11" s="12"/>
      <c r="M11" s="12"/>
    </row>
    <row r="12" spans="1:13">
      <c r="A12" s="15">
        <v>7</v>
      </c>
      <c r="B12" s="18">
        <v>1</v>
      </c>
      <c r="C12" s="18" t="s">
        <v>22</v>
      </c>
      <c r="D12" s="18" t="s">
        <v>16</v>
      </c>
      <c r="E12" s="18" t="s">
        <v>19</v>
      </c>
      <c r="F12" s="13">
        <v>6600</v>
      </c>
      <c r="G12" s="13">
        <f t="shared" si="0"/>
        <v>6600</v>
      </c>
      <c r="H12" s="21">
        <v>126</v>
      </c>
      <c r="I12" s="14">
        <f t="shared" si="1"/>
        <v>990</v>
      </c>
      <c r="J12" s="19">
        <f t="shared" si="2"/>
        <v>5484</v>
      </c>
      <c r="L12" s="12"/>
      <c r="M12" s="12"/>
    </row>
    <row r="15" spans="1:13">
      <c r="B15" s="7" t="s">
        <v>23</v>
      </c>
    </row>
    <row r="16" spans="1:13">
      <c r="G16" s="28" t="s">
        <v>24</v>
      </c>
      <c r="H16" s="28"/>
      <c r="I16" s="22"/>
      <c r="J16" s="3"/>
    </row>
    <row r="17" spans="2:10">
      <c r="G17" s="28" t="s">
        <v>25</v>
      </c>
      <c r="H17" s="28"/>
      <c r="I17" s="23"/>
      <c r="J17" s="4"/>
    </row>
    <row r="18" spans="2:10" ht="29.25" customHeight="1">
      <c r="G18" s="29" t="s">
        <v>26</v>
      </c>
      <c r="H18" s="29"/>
      <c r="I18" s="23"/>
      <c r="J18" s="5"/>
    </row>
    <row r="19" spans="2:10">
      <c r="G19" s="28" t="s">
        <v>27</v>
      </c>
      <c r="H19" s="28"/>
      <c r="I19" s="22"/>
      <c r="J19" s="6"/>
    </row>
    <row r="20" spans="2:10" ht="18.600000000000001">
      <c r="B20" s="8"/>
      <c r="G20" s="24" t="s">
        <v>28</v>
      </c>
      <c r="H20" s="26"/>
      <c r="I20" s="25"/>
      <c r="J20" s="9"/>
    </row>
  </sheetData>
  <protectedRanges>
    <protectedRange sqref="B6:F12 H6:I12" name="Rango1"/>
  </protectedRanges>
  <mergeCells count="5">
    <mergeCell ref="B2:G3"/>
    <mergeCell ref="G16:H16"/>
    <mergeCell ref="G17:H17"/>
    <mergeCell ref="G18:H18"/>
    <mergeCell ref="G19:H19"/>
  </mergeCells>
  <dataValidations count="3">
    <dataValidation type="list" allowBlank="1" showInputMessage="1" showErrorMessage="1" sqref="L3" xr:uid="{00000000-0002-0000-0000-000002000000}">
      <formula1>"Efectivo,TC"</formula1>
    </dataValidation>
    <dataValidation type="list" allowBlank="1" showInputMessage="1" showErrorMessage="1" sqref="E6:E12" xr:uid="{00000000-0002-0000-0000-000001000000}">
      <formula1>"Efectivo, TC"</formula1>
    </dataValidation>
    <dataValidation type="list" allowBlank="1" showInputMessage="1" showErrorMessage="1" sqref="D6:D12" xr:uid="{00000000-0002-0000-0000-000000000000}">
      <formula1>"$,C$"</formula1>
    </dataValidation>
  </dataValidations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5B6E6-72E5-4C2B-93CA-27B441721BC4}">
  <dimension ref="A2:M20"/>
  <sheetViews>
    <sheetView tabSelected="1" zoomScaleNormal="100" workbookViewId="0">
      <selection activeCell="J16" sqref="J16"/>
    </sheetView>
  </sheetViews>
  <sheetFormatPr defaultColWidth="10.85546875" defaultRowHeight="14.45"/>
  <cols>
    <col min="1" max="1" width="4.140625" customWidth="1"/>
    <col min="3" max="3" width="21.140625" customWidth="1"/>
    <col min="4" max="4" width="12.42578125" customWidth="1"/>
    <col min="5" max="5" width="12.7109375" customWidth="1"/>
    <col min="6" max="6" width="13.85546875" customWidth="1"/>
    <col min="7" max="7" width="11" customWidth="1"/>
    <col min="9" max="9" width="12.140625" customWidth="1"/>
    <col min="10" max="10" width="17" customWidth="1"/>
    <col min="12" max="12" width="23.5703125" bestFit="1" customWidth="1"/>
  </cols>
  <sheetData>
    <row r="2" spans="1:13">
      <c r="B2" s="27" t="s">
        <v>0</v>
      </c>
      <c r="C2" s="27"/>
      <c r="D2" s="27"/>
      <c r="E2" s="27"/>
      <c r="F2" s="27"/>
      <c r="G2" s="27"/>
      <c r="J2" s="1" t="s">
        <v>1</v>
      </c>
    </row>
    <row r="3" spans="1:13">
      <c r="B3" s="27"/>
      <c r="C3" s="27"/>
      <c r="D3" s="27"/>
      <c r="E3" s="27"/>
      <c r="F3" s="27"/>
      <c r="G3" s="27"/>
      <c r="J3" s="2">
        <v>33.6</v>
      </c>
    </row>
    <row r="5" spans="1:13">
      <c r="A5" s="16" t="s">
        <v>2</v>
      </c>
      <c r="B5" s="17" t="s">
        <v>3</v>
      </c>
      <c r="C5" s="17" t="s">
        <v>4</v>
      </c>
      <c r="D5" s="17" t="s">
        <v>5</v>
      </c>
      <c r="E5" s="17" t="s">
        <v>6</v>
      </c>
      <c r="F5" s="17" t="s">
        <v>7</v>
      </c>
      <c r="G5" s="17" t="s">
        <v>8</v>
      </c>
      <c r="H5" s="17" t="s">
        <v>9</v>
      </c>
      <c r="I5" s="17" t="s">
        <v>10</v>
      </c>
      <c r="J5" s="17" t="s">
        <v>11</v>
      </c>
    </row>
    <row r="6" spans="1:13">
      <c r="A6" s="15">
        <v>1</v>
      </c>
      <c r="B6" s="18">
        <v>1</v>
      </c>
      <c r="C6" s="18" t="s">
        <v>12</v>
      </c>
      <c r="D6" s="18" t="s">
        <v>13</v>
      </c>
      <c r="E6" s="18" t="s">
        <v>14</v>
      </c>
      <c r="F6" s="13">
        <v>100</v>
      </c>
      <c r="G6" s="13">
        <f t="shared" ref="G6:G12" si="0">B6*F6</f>
        <v>100</v>
      </c>
      <c r="H6" s="13">
        <v>80</v>
      </c>
      <c r="I6" s="14">
        <f t="shared" ref="I6:I12" si="1">IF(E6="TC",G6*0.15,IF(B6&gt;1,G6*0.1,IF(D6="$",G6*0.05,0)))</f>
        <v>5</v>
      </c>
      <c r="J6" s="19">
        <f t="shared" ref="J6:J12" si="2">G6-H6-I6</f>
        <v>15</v>
      </c>
    </row>
    <row r="7" spans="1:13">
      <c r="A7" s="15">
        <v>2</v>
      </c>
      <c r="B7" s="18">
        <v>1</v>
      </c>
      <c r="C7" s="18" t="s">
        <v>15</v>
      </c>
      <c r="D7" s="18" t="s">
        <v>16</v>
      </c>
      <c r="E7" s="18" t="s">
        <v>14</v>
      </c>
      <c r="F7" s="13">
        <v>2000</v>
      </c>
      <c r="G7" s="13">
        <f t="shared" si="0"/>
        <v>2000</v>
      </c>
      <c r="H7" s="13">
        <v>125</v>
      </c>
      <c r="I7" s="14">
        <f t="shared" si="1"/>
        <v>0</v>
      </c>
      <c r="J7" s="19">
        <f t="shared" si="2"/>
        <v>1875</v>
      </c>
    </row>
    <row r="8" spans="1:13">
      <c r="A8" s="15">
        <v>3</v>
      </c>
      <c r="B8" s="18">
        <v>10</v>
      </c>
      <c r="C8" s="18" t="s">
        <v>17</v>
      </c>
      <c r="D8" s="18" t="s">
        <v>13</v>
      </c>
      <c r="E8" s="18" t="s">
        <v>14</v>
      </c>
      <c r="F8" s="13">
        <v>100</v>
      </c>
      <c r="G8" s="13">
        <f t="shared" si="0"/>
        <v>1000</v>
      </c>
      <c r="H8" s="13">
        <v>200</v>
      </c>
      <c r="I8" s="14">
        <f t="shared" si="1"/>
        <v>100</v>
      </c>
      <c r="J8" s="19">
        <f t="shared" si="2"/>
        <v>700</v>
      </c>
    </row>
    <row r="9" spans="1:13">
      <c r="A9" s="15">
        <v>4</v>
      </c>
      <c r="B9" s="18">
        <v>5</v>
      </c>
      <c r="C9" s="18" t="s">
        <v>18</v>
      </c>
      <c r="D9" s="18" t="s">
        <v>13</v>
      </c>
      <c r="E9" s="18" t="s">
        <v>19</v>
      </c>
      <c r="F9" s="13">
        <v>1000</v>
      </c>
      <c r="G9" s="13">
        <f t="shared" si="0"/>
        <v>5000</v>
      </c>
      <c r="H9" s="13">
        <v>128</v>
      </c>
      <c r="I9" s="14">
        <f t="shared" si="1"/>
        <v>750</v>
      </c>
      <c r="J9" s="19">
        <f t="shared" si="2"/>
        <v>4122</v>
      </c>
    </row>
    <row r="10" spans="1:13">
      <c r="A10" s="15">
        <v>5</v>
      </c>
      <c r="B10" s="18">
        <v>1</v>
      </c>
      <c r="C10" s="18" t="s">
        <v>20</v>
      </c>
      <c r="D10" s="18" t="s">
        <v>13</v>
      </c>
      <c r="E10" s="18" t="s">
        <v>19</v>
      </c>
      <c r="F10" s="13">
        <v>700</v>
      </c>
      <c r="G10" s="13">
        <f t="shared" si="0"/>
        <v>700</v>
      </c>
      <c r="H10" s="13">
        <v>116</v>
      </c>
      <c r="I10" s="14">
        <f t="shared" si="1"/>
        <v>105</v>
      </c>
      <c r="J10" s="19">
        <f t="shared" si="2"/>
        <v>479</v>
      </c>
      <c r="L10" s="12"/>
      <c r="M10" s="12"/>
    </row>
    <row r="11" spans="1:13">
      <c r="A11" s="15">
        <v>6</v>
      </c>
      <c r="B11" s="18">
        <v>1</v>
      </c>
      <c r="C11" s="18" t="s">
        <v>21</v>
      </c>
      <c r="D11" s="18" t="s">
        <v>16</v>
      </c>
      <c r="E11" s="18" t="s">
        <v>14</v>
      </c>
      <c r="F11" s="13">
        <v>300</v>
      </c>
      <c r="G11" s="13">
        <f t="shared" si="0"/>
        <v>300</v>
      </c>
      <c r="H11" s="13">
        <v>127</v>
      </c>
      <c r="I11" s="14">
        <f t="shared" si="1"/>
        <v>0</v>
      </c>
      <c r="J11" s="19">
        <f t="shared" si="2"/>
        <v>173</v>
      </c>
      <c r="L11" s="12"/>
      <c r="M11" s="12"/>
    </row>
    <row r="12" spans="1:13">
      <c r="A12" s="15">
        <v>7</v>
      </c>
      <c r="B12" s="18">
        <v>1</v>
      </c>
      <c r="C12" s="18" t="s">
        <v>22</v>
      </c>
      <c r="D12" s="18" t="s">
        <v>16</v>
      </c>
      <c r="E12" s="18" t="s">
        <v>19</v>
      </c>
      <c r="F12" s="13">
        <v>6600</v>
      </c>
      <c r="G12" s="13">
        <f t="shared" si="0"/>
        <v>6600</v>
      </c>
      <c r="H12" s="13">
        <v>126</v>
      </c>
      <c r="I12" s="14">
        <f t="shared" si="1"/>
        <v>990</v>
      </c>
      <c r="J12" s="19">
        <f t="shared" si="2"/>
        <v>5484</v>
      </c>
      <c r="L12" s="12"/>
      <c r="M12" s="12"/>
    </row>
    <row r="15" spans="1:13">
      <c r="B15" s="7" t="s">
        <v>23</v>
      </c>
    </row>
    <row r="16" spans="1:13">
      <c r="I16" s="11"/>
      <c r="J16" s="3"/>
    </row>
    <row r="17" spans="2:10">
      <c r="I17" s="10"/>
      <c r="J17" s="4"/>
    </row>
    <row r="18" spans="2:10" ht="29.25" customHeight="1">
      <c r="I18" s="10"/>
      <c r="J18" s="5"/>
    </row>
    <row r="19" spans="2:10">
      <c r="I19" s="11"/>
      <c r="J19" s="6"/>
    </row>
    <row r="20" spans="2:10" ht="18.600000000000001">
      <c r="B20" s="8"/>
      <c r="I20" s="9"/>
      <c r="J20" s="9"/>
    </row>
  </sheetData>
  <protectedRanges>
    <protectedRange sqref="H6:I12 B6:F12" name="Rango1"/>
  </protectedRanges>
  <mergeCells count="1">
    <mergeCell ref="B2:G3"/>
  </mergeCells>
  <dataValidations count="3">
    <dataValidation type="list" allowBlank="1" showInputMessage="1" showErrorMessage="1" sqref="D6:D12" xr:uid="{E713B8FC-99D9-4D56-81DC-CFC73F9EA1CE}">
      <formula1>"$,C$"</formula1>
    </dataValidation>
    <dataValidation type="list" allowBlank="1" showInputMessage="1" showErrorMessage="1" sqref="E6:E12" xr:uid="{89FDC439-F44C-4F87-B356-AAA31A086C6E}">
      <formula1>"Efectivo, TC"</formula1>
    </dataValidation>
    <dataValidation type="list" allowBlank="1" showInputMessage="1" showErrorMessage="1" sqref="L3" xr:uid="{420A3548-890A-494F-8842-F68744CF6452}">
      <formula1>"Efectivo,TC"</formula1>
    </dataValidation>
  </dataValidations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Windows</dc:creator>
  <cp:keywords/>
  <dc:description/>
  <cp:lastModifiedBy/>
  <cp:revision/>
  <dcterms:created xsi:type="dcterms:W3CDTF">2020-01-31T16:25:59Z</dcterms:created>
  <dcterms:modified xsi:type="dcterms:W3CDTF">2024-03-20T23:37:05Z</dcterms:modified>
  <cp:category/>
  <cp:contentStatus/>
</cp:coreProperties>
</file>