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15960" windowHeight="11700"/>
  </bookViews>
  <sheets>
    <sheet name="Planilha1" sheetId="1" r:id="rId1"/>
    <sheet name="Plan1" sheetId="2" r:id="rId2"/>
  </sheets>
  <calcPr calcId="145621"/>
</workbook>
</file>

<file path=xl/calcChain.xml><?xml version="1.0" encoding="utf-8"?>
<calcChain xmlns="http://schemas.openxmlformats.org/spreadsheetml/2006/main">
  <c r="J19" i="2" l="1"/>
  <c r="I19" i="2"/>
  <c r="H19" i="2"/>
  <c r="G19" i="2"/>
  <c r="F19" i="2"/>
  <c r="E19" i="2"/>
  <c r="D19" i="2"/>
  <c r="C19" i="2"/>
  <c r="I11" i="2"/>
  <c r="G11" i="2"/>
  <c r="E11" i="2"/>
  <c r="C11" i="2"/>
  <c r="H63" i="2" l="1"/>
  <c r="H62" i="2"/>
  <c r="H61" i="2"/>
  <c r="H60" i="2"/>
  <c r="H59" i="2"/>
  <c r="H58" i="2"/>
  <c r="H57" i="2"/>
  <c r="F63" i="2"/>
  <c r="F62" i="2"/>
  <c r="F61" i="2"/>
  <c r="F60" i="2"/>
  <c r="F59" i="2"/>
  <c r="F58" i="2"/>
  <c r="F57" i="2"/>
  <c r="D63" i="2"/>
  <c r="D62" i="2"/>
  <c r="D61" i="2"/>
  <c r="D60" i="2"/>
  <c r="D59" i="2"/>
  <c r="D58" i="2"/>
  <c r="D57" i="2"/>
  <c r="G63" i="2"/>
  <c r="G62" i="2"/>
  <c r="G61" i="2"/>
  <c r="G60" i="2"/>
  <c r="G59" i="2"/>
  <c r="G58" i="2"/>
  <c r="G57" i="2"/>
  <c r="E63" i="2"/>
  <c r="E62" i="2"/>
  <c r="E61" i="2"/>
  <c r="E60" i="2"/>
  <c r="E59" i="2"/>
  <c r="E58" i="2"/>
  <c r="E57" i="2"/>
  <c r="C63" i="2"/>
  <c r="C62" i="2"/>
  <c r="C61" i="2"/>
  <c r="C60" i="2"/>
  <c r="C59" i="2"/>
  <c r="C58" i="2"/>
  <c r="C57" i="2"/>
  <c r="H52" i="2"/>
  <c r="H51" i="2"/>
  <c r="H50" i="2"/>
  <c r="H49" i="2"/>
  <c r="H48" i="2"/>
  <c r="H47" i="2"/>
  <c r="H46" i="2"/>
  <c r="F52" i="2"/>
  <c r="F51" i="2"/>
  <c r="F50" i="2"/>
  <c r="F49" i="2"/>
  <c r="F48" i="2"/>
  <c r="F47" i="2"/>
  <c r="F46" i="2"/>
  <c r="D52" i="2"/>
  <c r="D51" i="2"/>
  <c r="D50" i="2"/>
  <c r="D49" i="2"/>
  <c r="D48" i="2"/>
  <c r="D47" i="2"/>
  <c r="D46" i="2"/>
  <c r="G52" i="2"/>
  <c r="G51" i="2"/>
  <c r="G50" i="2"/>
  <c r="G49" i="2"/>
  <c r="G48" i="2"/>
  <c r="G47" i="2"/>
  <c r="G46" i="2"/>
  <c r="E52" i="2"/>
  <c r="E51" i="2"/>
  <c r="E50" i="2"/>
  <c r="E49" i="2"/>
  <c r="E48" i="2"/>
  <c r="E47" i="2"/>
  <c r="E46" i="2"/>
  <c r="C52" i="2"/>
  <c r="C51" i="2"/>
  <c r="C50" i="2"/>
  <c r="C49" i="2"/>
  <c r="C48" i="2"/>
  <c r="C47" i="2"/>
  <c r="C46" i="2"/>
  <c r="H41" i="2"/>
  <c r="H40" i="2"/>
  <c r="H39" i="2"/>
  <c r="H38" i="2"/>
  <c r="H37" i="2"/>
  <c r="H36" i="2"/>
  <c r="H35" i="2"/>
  <c r="F41" i="2"/>
  <c r="F40" i="2"/>
  <c r="F39" i="2"/>
  <c r="F38" i="2"/>
  <c r="F37" i="2"/>
  <c r="F36" i="2"/>
  <c r="F35" i="2"/>
  <c r="D41" i="2"/>
  <c r="D40" i="2"/>
  <c r="D39" i="2"/>
  <c r="D38" i="2"/>
  <c r="D37" i="2"/>
  <c r="D36" i="2"/>
  <c r="D35" i="2"/>
  <c r="G41" i="2"/>
  <c r="G40" i="2"/>
  <c r="G39" i="2"/>
  <c r="G38" i="2"/>
  <c r="G37" i="2"/>
  <c r="G36" i="2"/>
  <c r="G35" i="2"/>
  <c r="E41" i="2"/>
  <c r="E40" i="2"/>
  <c r="E39" i="2"/>
  <c r="E38" i="2"/>
  <c r="E37" i="2"/>
  <c r="E36" i="2"/>
  <c r="E35" i="2"/>
  <c r="C41" i="2"/>
  <c r="C40" i="2"/>
  <c r="C39" i="2"/>
  <c r="C38" i="2"/>
  <c r="C37" i="2"/>
  <c r="C36" i="2"/>
  <c r="C35" i="2"/>
  <c r="H30" i="2"/>
  <c r="H29" i="2"/>
  <c r="H28" i="2"/>
  <c r="H27" i="2"/>
  <c r="H26" i="2"/>
  <c r="H25" i="2"/>
  <c r="H24" i="2"/>
  <c r="F30" i="2"/>
  <c r="F29" i="2"/>
  <c r="F28" i="2"/>
  <c r="F27" i="2"/>
  <c r="F26" i="2"/>
  <c r="F25" i="2"/>
  <c r="F24" i="2"/>
  <c r="D30" i="2"/>
  <c r="D29" i="2"/>
  <c r="D28" i="2"/>
  <c r="D27" i="2"/>
  <c r="D26" i="2"/>
  <c r="D25" i="2"/>
  <c r="D24" i="2"/>
  <c r="G30" i="2"/>
  <c r="G29" i="2"/>
  <c r="G28" i="2"/>
  <c r="G27" i="2"/>
  <c r="G26" i="2"/>
  <c r="G25" i="2"/>
  <c r="G24" i="2"/>
  <c r="E30" i="2" l="1"/>
  <c r="E29" i="2"/>
  <c r="E28" i="2"/>
  <c r="E27" i="2"/>
  <c r="E26" i="2"/>
  <c r="E25" i="2"/>
  <c r="E24" i="2"/>
  <c r="C30" i="2"/>
  <c r="C29" i="2"/>
  <c r="C28" i="2"/>
  <c r="C27" i="2"/>
  <c r="C26" i="2"/>
  <c r="C25" i="2"/>
  <c r="C24" i="2"/>
  <c r="J18" i="2"/>
  <c r="J17" i="2"/>
  <c r="J16" i="2"/>
  <c r="H18" i="2"/>
  <c r="H17" i="2"/>
  <c r="H16" i="2"/>
  <c r="F18" i="2"/>
  <c r="F17" i="2"/>
  <c r="F16" i="2"/>
  <c r="D18" i="2"/>
  <c r="D17" i="2"/>
  <c r="D16" i="2"/>
  <c r="I18" i="2"/>
  <c r="I17" i="2"/>
  <c r="I16" i="2"/>
  <c r="G18" i="2"/>
  <c r="G17" i="2"/>
  <c r="G16" i="2"/>
  <c r="E18" i="2"/>
  <c r="E17" i="2"/>
  <c r="E16" i="2"/>
  <c r="C18" i="2"/>
  <c r="C17" i="2"/>
  <c r="C16" i="2"/>
  <c r="I10" i="2" l="1"/>
  <c r="I9" i="2"/>
  <c r="G9" i="2"/>
  <c r="G10" i="2"/>
  <c r="E10" i="2"/>
  <c r="E9" i="2"/>
  <c r="G8" i="2"/>
  <c r="I8" i="2"/>
  <c r="E8" i="2"/>
  <c r="C10" i="2"/>
  <c r="C9" i="2"/>
  <c r="C8" i="2"/>
</calcChain>
</file>

<file path=xl/sharedStrings.xml><?xml version="1.0" encoding="utf-8"?>
<sst xmlns="http://schemas.openxmlformats.org/spreadsheetml/2006/main" count="702" uniqueCount="214">
  <si>
    <t>Usuario</t>
  </si>
  <si>
    <t>Idade</t>
  </si>
  <si>
    <t>Sexo</t>
  </si>
  <si>
    <t>Jogou Mario antes</t>
  </si>
  <si>
    <t>Diversao</t>
  </si>
  <si>
    <t>Sugestao</t>
  </si>
  <si>
    <t>Equacao usada</t>
  </si>
  <si>
    <t>Fase</t>
  </si>
  <si>
    <t xml:space="preserve">Morreu em </t>
  </si>
  <si>
    <t>Justificativa Diversao</t>
  </si>
  <si>
    <t>Justificativa Desenvolvido Por</t>
  </si>
  <si>
    <t>Justificativa Dificuldade</t>
  </si>
  <si>
    <t>Justificativa Visual</t>
  </si>
  <si>
    <t>Sugestão Geral</t>
  </si>
  <si>
    <t>Quadrado Latino:</t>
  </si>
  <si>
    <t>null</t>
  </si>
  <si>
    <t>EquacaoRandomica()</t>
  </si>
  <si>
    <t xml:space="preserve">tela985 tela346 tela1558 tela834 tela386 tela1964 tela1599 tela38 </t>
  </si>
  <si>
    <t>RandomLevel(1642932172, 4, 0)</t>
  </si>
  <si>
    <t>EquacaoEspecial(0, 1, 1)</t>
  </si>
  <si>
    <t xml:space="preserve">tela971 tela119 tela593 tela56 tela1232 tela1474 tela140 tela985 </t>
  </si>
  <si>
    <t xml:space="preserve">tela746 tela2056 tela2488 tela1796 tela1686 tela798 tela1474 tela593 </t>
  </si>
  <si>
    <t>user-1096945982-6-1-2015-22450670</t>
  </si>
  <si>
    <t xml:space="preserve">tela834 tela587 tela355 tela856 tela622 tela1622 tela1633 tela2132 </t>
  </si>
  <si>
    <t xml:space="preserve">tela798 tela1098 tela746 tela2132 tela1364 tela140 tela1750 tela1928 </t>
  </si>
  <si>
    <t>RandomLevel(667750850, 5, 0)</t>
  </si>
  <si>
    <t>user-1101101410-6-1-2015-15351308</t>
  </si>
  <si>
    <t>RandomLevel(2091552793, 5, 0)</t>
  </si>
  <si>
    <t xml:space="preserve">tela119 tela856 tela622 tela1622 tela355 tela721 tela140 tela503 </t>
  </si>
  <si>
    <t xml:space="preserve">tela834 tela990 tela2132 tela56 tela1663 tela1686 tela185 tela718 </t>
  </si>
  <si>
    <t>user-1270350536-13-1-2015-8447306</t>
  </si>
  <si>
    <t>RandomLevel(1200813015, 5, 0)</t>
  </si>
  <si>
    <t>muitos obstáculos</t>
  </si>
  <si>
    <t xml:space="preserve">tela122 tela2453 tela348 tela1370 tela346 tela971 tela488 tela1232 </t>
  </si>
  <si>
    <t xml:space="preserve">tela1370 tela459 tela355 tela2473 tela1558 tela33 tela511 tela2132 </t>
  </si>
  <si>
    <t>user-1390432226-6-1-2015-111949974</t>
  </si>
  <si>
    <t xml:space="preserve">tela703 tela465 tela985 tela2297 tela2058 tela1254 tela2473 tela718 </t>
  </si>
  <si>
    <t xml:space="preserve">tela234 tela2281 tela661 tela56 tela503 tela1796 tela2297 tela1612 </t>
  </si>
  <si>
    <t>RandomLevel(1122643772, 4, 0)</t>
  </si>
  <si>
    <t>user-1399102086-7-1-2015-17363660</t>
  </si>
  <si>
    <t xml:space="preserve">tela1842 tela1599 tela1631 tela2473 tela488 tela661 tela479 tela718 </t>
  </si>
  <si>
    <t xml:space="preserve">tela1825 tela1285 tela1928 tela2297 tela1750 tela455 tela56 tela465 </t>
  </si>
  <si>
    <t>achei que tinha inimigos demais, estava dificil de passar embaixo, assim tve que passar pulando nos tijolos de cima</t>
  </si>
  <si>
    <t>RandomLevel(1477270746, 3, 0)</t>
  </si>
  <si>
    <t>user-1412294504-7-1-2015-114459512</t>
  </si>
  <si>
    <t xml:space="preserve">tela971 tela465 tela2488 tela2297 tela392 tela349 tela1612 tela1788 </t>
  </si>
  <si>
    <t xml:space="preserve">tela1622 tela1915 tela1612 tela1625 tela1254 tela716 tela1370 tela1098 </t>
  </si>
  <si>
    <t>RandomLevel(1774217383, 4, 0)</t>
  </si>
  <si>
    <t>user-1574006198-7-1-2015-172446855</t>
  </si>
  <si>
    <t xml:space="preserve">tela984 tela587 tela348 tela479 tela1622 tela1667 tela56 tela355 </t>
  </si>
  <si>
    <t xml:space="preserve">tela43 tela716 tela455 tela1254 tela119 tela622 tela459 tela591 </t>
  </si>
  <si>
    <t>RandomLevel(1185811794, 5, 0)</t>
  </si>
  <si>
    <t>observei que a maioria dos tijolos nao quebraram e no jogo do mario eles quebram, mas caso este jogo seja assim mesmo. desconsidere esse relato.</t>
  </si>
  <si>
    <t>user-1585971791-6-1-2015-111930479</t>
  </si>
  <si>
    <t xml:space="preserve">tela971 tela38 tela2132 tela1624 tela1098 tela746 tela346 tela355 </t>
  </si>
  <si>
    <t>RandomLevel(967051096, 4, 0)</t>
  </si>
  <si>
    <t xml:space="preserve">tela1788 tela1928 tela856 tela746 tela718 tela1450 tela1624 tela349 </t>
  </si>
  <si>
    <t>Em uma das fases jogadas apenas uma pequena travadinha. Fora isso mais nada.</t>
  </si>
  <si>
    <t>user-1625618652-17-1-2015-144756223</t>
  </si>
  <si>
    <t xml:space="preserve">tela1825 tela455 tela1450 tela140 tela661 tela1232 tela43 tela1631 </t>
  </si>
  <si>
    <t>RandomLevel(1365629391, 4, 0)</t>
  </si>
  <si>
    <t xml:space="preserve">tela1667 tela2281 tela622 tela122 tela1825 tela2453 tela856 tela1169 </t>
  </si>
  <si>
    <t>user-1846930705-6-1-2015-104855160</t>
  </si>
  <si>
    <t xml:space="preserve">tela2447 tela990 tela1450 tela346 tela349 tela622 tela185 tela718 </t>
  </si>
  <si>
    <t>RandomLevel(2034799999, 5, 0)</t>
  </si>
  <si>
    <t xml:space="preserve">tela185 tela1450 tela746 tela716 tela2297 tela1285 tela1625 tela1668 </t>
  </si>
  <si>
    <t>user-1858540147-7-1-2015-112314140</t>
  </si>
  <si>
    <t xml:space="preserve">tela1825 tela119 tela1879 tela856 tela2056 tela1232 tela43 tela1364 </t>
  </si>
  <si>
    <t>RandomLevel(772948519, 5, 0)</t>
  </si>
  <si>
    <t xml:space="preserve">tela1232 tela2043 tela1825 tela834 tela56 tela2447 tela2132 tela1599 </t>
  </si>
  <si>
    <t>user-1865110950-6-1-2015-224750617</t>
  </si>
  <si>
    <t xml:space="preserve">tela1232 tela511 tela1599 tela1750 tela984 tela834 tela1622 tela140 </t>
  </si>
  <si>
    <t>RandomLevel(1564504121, 5, 0)</t>
  </si>
  <si>
    <t xml:space="preserve">tela1370 tela465 tela1450 tela2473 tela1622 tela1763 tela856 tela985 </t>
  </si>
  <si>
    <t>user-306421365-6-1-2015-111741114</t>
  </si>
  <si>
    <t xml:space="preserve">tela716 tela455 tela2488 tela1625 tela1622 tela349 tela346 tela721 </t>
  </si>
  <si>
    <t xml:space="preserve">tela2273 tela2297 tela355 tela1915 tela348 tela587 tela245 tela2132 </t>
  </si>
  <si>
    <t>RandomLevel(972410327, 5, 0)</t>
  </si>
  <si>
    <t>Não tive nenhum problema técnico durante o jogo!</t>
  </si>
  <si>
    <t>user-326185177-6-1-2015-192736746</t>
  </si>
  <si>
    <t>RandomLevel(1441391095, 4, 0)</t>
  </si>
  <si>
    <t>somente para quem está enferrujado no game como eu que nunca joguei no notebook</t>
  </si>
  <si>
    <t xml:space="preserve">tela185 tela1285 tela2447 tela718 tela119 tela346 tela1625 tela2043 </t>
  </si>
  <si>
    <t>dificil para mim que estou enferrujado mas a fase é excelente</t>
  </si>
  <si>
    <t xml:space="preserve">tela2447 tela597 tela1964 tela2473 tela503 tela591 tela511 tela1879 </t>
  </si>
  <si>
    <t>user-48936878-17-1-2015-143458456</t>
  </si>
  <si>
    <t xml:space="preserve">tela834 tela587 tela1788 tela185 tela591 tela1667 tela426 tela2132 </t>
  </si>
  <si>
    <t xml:space="preserve">tela1364 tela119 tela38 tela122 tela597 tela1928 tela465 tela716 </t>
  </si>
  <si>
    <t>RandomLevel(2126439920, 3, 0)</t>
  </si>
  <si>
    <t>NÃO TENHO PROBLEMA TECNICO É PORQUE SOU RUIM MESMOKKKKKKKK</t>
  </si>
  <si>
    <t>user-63401053-6-1-2015-95914383</t>
  </si>
  <si>
    <t xml:space="preserve">tela703 tela1599 tela593 tela140 tela622 tela33 tela511 tela1631 </t>
  </si>
  <si>
    <t>RandomLevel(1124075545, 4, 0)</t>
  </si>
  <si>
    <t xml:space="preserve">tela2453 tela1370 tela2056 tela2132 tela2488 tela355 tela1926 tela2043 </t>
  </si>
  <si>
    <t>user-758023571-6-1-2015-151538939</t>
  </si>
  <si>
    <t xml:space="preserve">tela2447 tela38 tela245 tela511 tela488 tela798 tela1926 tela2132 </t>
  </si>
  <si>
    <t>RandomLevel(348281768, 4, 0)</t>
  </si>
  <si>
    <t xml:space="preserve">tela703 tela721 tela355 tela718 tela1663 tela834 tela984 tela2132 </t>
  </si>
  <si>
    <t>Nenhum problema</t>
  </si>
  <si>
    <t>user-864570783-6-1-2015-11332421</t>
  </si>
  <si>
    <t xml:space="preserve">tela2447 tela459 tela355 tela1926 tela1254 tela661 tela1624 tela593 </t>
  </si>
  <si>
    <t>RandomLevel(74138908, 3, 0)</t>
  </si>
  <si>
    <t xml:space="preserve">tela2273 tela511 tela1364 tela33 tela587 tela386 tela1667 tela1633 </t>
  </si>
  <si>
    <t>user-977173001-7-1-2015-05810927</t>
  </si>
  <si>
    <t xml:space="preserve">tela1370 tela346 tela1686 tela245 tela985 tela834 tela2447 tela2488 </t>
  </si>
  <si>
    <t>RandomLevel(464332895, 4, 0)</t>
  </si>
  <si>
    <t xml:space="preserve">tela984 tela597 tela985 tela185 tela1558 tela503 tela56 tela1450 </t>
  </si>
  <si>
    <t>user1006973005-17-1-2015-15245578</t>
  </si>
  <si>
    <t xml:space="preserve">tela1825 tela38 tela1788 tela2043 tela1622 tela1232 tela43 tela2488 </t>
  </si>
  <si>
    <t xml:space="preserve">tela1450 tela245 tela716 tela1285 tela1623 tela2297 tela2488 tela718 </t>
  </si>
  <si>
    <t>RandomLevel(1249035872, 5, 0)</t>
  </si>
  <si>
    <t>user1177812919-7-1-2015-20053229</t>
  </si>
  <si>
    <t xml:space="preserve">tela984 tela587 tela1364 tela185 tela503 tela2273 tela1623 tela245 </t>
  </si>
  <si>
    <t xml:space="preserve">tela1788 tela455 tela459 tela355 tela593 tela1364 tela1668 tela38 </t>
  </si>
  <si>
    <t>RandomLevel(533427679, 3, 0)</t>
  </si>
  <si>
    <t>user1419601014-6-1-2015-135131609</t>
  </si>
  <si>
    <t xml:space="preserve">tela2453 tela990 tela718 tela1612 tela392 tela2273 tela1625 tela348 </t>
  </si>
  <si>
    <t>RandomLevel(490776013, 5, 0)</t>
  </si>
  <si>
    <t xml:space="preserve">tela1668 tela1364 tela1599 tela2488 tela2132 tela1926 tela479 tela971 </t>
  </si>
  <si>
    <t xml:space="preserve">Problema técnico não, o problema é que não estou acostumado a jogar. </t>
  </si>
  <si>
    <t>user1458463283-6-1-2015-201323449</t>
  </si>
  <si>
    <t xml:space="preserve">tela459 tela1624 tela2056 tela1254 tela718 tela985 tela1633 tela2281 </t>
  </si>
  <si>
    <t>RandomLevel(278236914, 3, 0)</t>
  </si>
  <si>
    <t xml:space="preserve">tela971 tela1668 tela1364 tela43 tela661 tela1915 tela1624 tela593 </t>
  </si>
  <si>
    <t>Não tive nenhum problema técnico, o jogo funcionou perfeitamente, atendendo as minhas expectativas.</t>
  </si>
  <si>
    <t>user1470987659-7-1-2015-016466</t>
  </si>
  <si>
    <t>RandomLevel(825834497, 4, 0)</t>
  </si>
  <si>
    <t xml:space="preserve">tela1370 tela38 tela1825 tela597 tela661 tela2043 tela1928 tela1558 </t>
  </si>
  <si>
    <t xml:space="preserve">tela834 tela38 tela2281 tela1624 tela488 tela1667 tela511 tela985 </t>
  </si>
  <si>
    <t>user16722312-7-1-2015-20148536</t>
  </si>
  <si>
    <t xml:space="preserve">tela2447 tela597 tela721 tela856 tela1474 tela392 tela1285 tela2281 </t>
  </si>
  <si>
    <t>Na entendi a pergunta, desculpa</t>
  </si>
  <si>
    <t xml:space="preserve">tela348 tela2056 tela1450 tela1796 tela971 tela1098 tela1370 tela1623 </t>
  </si>
  <si>
    <t>Nao entendi, desculpa</t>
  </si>
  <si>
    <t>RandomLevel(265633062, 3, 0)</t>
  </si>
  <si>
    <t>user1677805425-17-1-2015-191215225</t>
  </si>
  <si>
    <t>RandomLevel(1571580419, 3, 0)</t>
  </si>
  <si>
    <t xml:space="preserve">tela721 tela1370 tela1842 tela43 tela459 tela122 tela426 tela984 </t>
  </si>
  <si>
    <t xml:space="preserve">tela2453 tela597 tela1879 tela426 tela1663 tela503 tela1625 tela2132 </t>
  </si>
  <si>
    <t>user2010886917-6-1-2015-14261788</t>
  </si>
  <si>
    <t xml:space="preserve">tela1926 tela2043 tela1788 tela834 tela56 tela661 tela2281 tela1364 </t>
  </si>
  <si>
    <t>RandomLevel(1470335203, 5, 0)</t>
  </si>
  <si>
    <t xml:space="preserve">tela971 tela1668 tela2281 tela511 tela488 tela33 tela140 tela245 </t>
  </si>
  <si>
    <t>x</t>
  </si>
  <si>
    <t>user2073162230-10-1-2015-133916867</t>
  </si>
  <si>
    <t>facilidade</t>
  </si>
  <si>
    <t>RandomLevel(501009856, 5, 0)</t>
  </si>
  <si>
    <t>não é complicado. apenas estou tentando adaptar com os comandos.</t>
  </si>
  <si>
    <t>não percebi.</t>
  </si>
  <si>
    <t xml:space="preserve">tela1926 tela2453 tela355 tela426 tela56 tela1964 tela1169 tela348 </t>
  </si>
  <si>
    <t xml:space="preserve">tela703 tela122 tela2132 tela479 tela2150 tela661 tela2043 tela348 </t>
  </si>
  <si>
    <t>user2110720102-6-1-2015-112624676</t>
  </si>
  <si>
    <t xml:space="preserve">tela1624 tela1450 tela587 tela834 tela1631 tela2473 tela597 tela119 </t>
  </si>
  <si>
    <t>RandomLevel(580687267, 3, 0)</t>
  </si>
  <si>
    <t xml:space="preserve">tela834 tela1599 tela985 tela856 tela1098 tela2273 tela185 tela718 </t>
  </si>
  <si>
    <t>Talvez poderia deixar um espaço mínimo para a plantinha que sai do cano se locomover verticalmente. Em uma das fases ela ficou espremida por uma parede.</t>
  </si>
  <si>
    <t>user2146179943-7-1-2015-16314440</t>
  </si>
  <si>
    <t xml:space="preserve">tela703 tela1928 tela985 tela1623 tela2056 tela798 tela140 tela1450 </t>
  </si>
  <si>
    <t xml:space="preserve">tela984 tela971 tela703 tela2447 tela2473 tela1915 tela1474 tela33 </t>
  </si>
  <si>
    <t>RandomLevel(1304502309, 3, 0)</t>
  </si>
  <si>
    <t>user285991346-6-1-2015-9463252</t>
  </si>
  <si>
    <t xml:space="preserve">tela2447 tela1928 tela721 tela479 tela1915 tela1474 tela1285 tela1788 </t>
  </si>
  <si>
    <t>Apesar da quantidade grande de monstros, acredito que por sua estrutura, provavelmente não foi feita por um computador.</t>
  </si>
  <si>
    <t xml:space="preserve">tela38 tela1623 tela1663 tela1964 tela1450 tela593 tela1364 tela1796 </t>
  </si>
  <si>
    <t>RandomLevel(50756658, 5, 0)</t>
  </si>
  <si>
    <t>user489289920-7-1-2015-144635628</t>
  </si>
  <si>
    <t xml:space="preserve">tela1842 tela990 tela1964 tela856 tela2058 tela2056 tela479 tela2281 </t>
  </si>
  <si>
    <t>RandomLevel(1488909792, 5, 0)</t>
  </si>
  <si>
    <t xml:space="preserve">tela1825 tela721 tela834 tela856 tela1631 tela488 tela1964 tela716 </t>
  </si>
  <si>
    <t>user499600563-7-1-2015-194434966</t>
  </si>
  <si>
    <t xml:space="preserve">tela1842 tela2281 tela971 tela459 tela985 tela1631 tela721 tela716 </t>
  </si>
  <si>
    <t>RandomLevel(222194015, 3, 0)</t>
  </si>
  <si>
    <t xml:space="preserve">tela1796 tela465 tela1788 tela1625 tela392 tela234 tela511 tela1879 </t>
  </si>
  <si>
    <t>user569729696-7-1-2015-03358357</t>
  </si>
  <si>
    <t xml:space="preserve">tela1964 tela1558 tela2043 tela465 tela1825 tela2453 tela1668 tela1370 </t>
  </si>
  <si>
    <t>RandomLevel(88167363, 5, 0)</t>
  </si>
  <si>
    <t xml:space="preserve">tela1825 tela455 tela593 tela1624 tela1232 tela661 tela1926 tela985 </t>
  </si>
  <si>
    <t>user752237302-11-1-2015-7295784</t>
  </si>
  <si>
    <t xml:space="preserve">tela2453 tela122 tela1750 tela834 tela1788 tela479 tela1232 tela511 </t>
  </si>
  <si>
    <t>RandomLevel(376627118, 4, 0)</t>
  </si>
  <si>
    <t xml:space="preserve">tela1842 tela1599 tela348 tela43 tela1098 tela1663 tela1623 tela1879 </t>
  </si>
  <si>
    <t>user914947943-9-1-2015-95028727</t>
  </si>
  <si>
    <t xml:space="preserve">tela1370 tela1668 tela2488 tela140 tela386 tela2273 tela56 tela721 </t>
  </si>
  <si>
    <t>Não</t>
  </si>
  <si>
    <t xml:space="preserve">tela2453 tela856 tela990 tela703 tela1964 tela716 tela1928 tela1625 </t>
  </si>
  <si>
    <t>RandomLevel(1332975319, 3, 0)</t>
  </si>
  <si>
    <t>Leniency</t>
  </si>
  <si>
    <t>Linearity</t>
  </si>
  <si>
    <t>Density</t>
  </si>
  <si>
    <t>LeniencyN</t>
  </si>
  <si>
    <t>LinearityN</t>
  </si>
  <si>
    <t>DensityN</t>
  </si>
  <si>
    <t>Table 1. Behavior of the generators using Metrics (pure value)</t>
  </si>
  <si>
    <t>Peter</t>
  </si>
  <si>
    <t>Mean</t>
  </si>
  <si>
    <t>Desv</t>
  </si>
  <si>
    <t>Table 1. Behavior of the generators using Metrics (normalized)</t>
  </si>
  <si>
    <t>DIFICULTY/DIFICULTADE</t>
  </si>
  <si>
    <t>Human Avalation</t>
  </si>
  <si>
    <t>FUN/DIVERSAO</t>
  </si>
  <si>
    <t>DEVELOPED BY A MACHINE/DESENVOLVIDO POR MAQUINA</t>
  </si>
  <si>
    <t>VISUAL</t>
  </si>
  <si>
    <t>Obs: Leniency: perto de cero é mais difícil – Linearity: Perto de cero é menos lineal – Density: Perto de 1 tem mais densidade.</t>
  </si>
  <si>
    <t>CD</t>
  </si>
  <si>
    <t>EE</t>
  </si>
  <si>
    <t>ER</t>
  </si>
  <si>
    <t>RL</t>
  </si>
  <si>
    <t>PL</t>
  </si>
  <si>
    <t>obs2: CD high means levels more differents</t>
  </si>
  <si>
    <t>NAME</t>
  </si>
  <si>
    <t>VALUEP</t>
  </si>
  <si>
    <t>Dificultade</t>
  </si>
  <si>
    <t>Desenvolvidopormaquina</t>
  </si>
  <si>
    <t>JogariaNovamente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</si>
</sst>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indexed="8"/>
      <name val="Verdana"/>
    </font>
    <font>
      <sz val="10"/>
      <color indexed="8"/>
      <name val="Arial"/>
      <family val="2"/>
    </font>
    <font>
      <sz val="10"/>
      <color indexed="8"/>
      <name val="Times New Roman Bold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2"/>
      <color indexed="8"/>
      <name val="Verdana"/>
      <family val="2"/>
    </font>
    <font>
      <sz val="12"/>
      <color theme="1"/>
      <name val="Verdana"/>
      <family val="2"/>
    </font>
    <font>
      <b/>
      <sz val="10"/>
      <color theme="0"/>
      <name val="Arial"/>
      <family val="2"/>
    </font>
    <font>
      <sz val="12"/>
      <color theme="0"/>
      <name val="Verdana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center" wrapText="1"/>
    </xf>
    <xf numFmtId="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/>
    <xf numFmtId="0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/>
    <xf numFmtId="0" fontId="1" fillId="0" borderId="1" xfId="0" applyNumberFormat="1" applyFont="1" applyBorder="1" applyAlignment="1"/>
    <xf numFmtId="0" fontId="4" fillId="0" borderId="1" xfId="0" applyFont="1" applyBorder="1" applyAlignment="1"/>
    <xf numFmtId="0" fontId="4" fillId="0" borderId="0" xfId="0" applyNumberFormat="1" applyFont="1" applyAlignment="1"/>
    <xf numFmtId="0" fontId="0" fillId="0" borderId="0" xfId="0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0" fillId="0" borderId="5" xfId="0" applyFill="1" applyBorder="1" applyAlignme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Fill="1" applyBorder="1" applyAlignment="1"/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1" xfId="0" applyBorder="1" applyAlignment="1"/>
    <xf numFmtId="0" fontId="5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/>
    <xf numFmtId="0" fontId="0" fillId="0" borderId="0" xfId="0" applyFill="1" applyBorder="1" applyAlignment="1"/>
    <xf numFmtId="0" fontId="0" fillId="0" borderId="12" xfId="0" applyBorder="1" applyAlignment="1">
      <alignment horizontal="center"/>
    </xf>
    <xf numFmtId="0" fontId="0" fillId="0" borderId="0" xfId="0" applyFill="1" applyAlignment="1"/>
    <xf numFmtId="0" fontId="6" fillId="0" borderId="8" xfId="0" applyFont="1" applyBorder="1" applyAlignment="1"/>
    <xf numFmtId="0" fontId="0" fillId="0" borderId="0" xfId="0" applyBorder="1" applyAlignment="1"/>
    <xf numFmtId="0" fontId="5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6" fillId="0" borderId="12" xfId="0" applyFont="1" applyBorder="1" applyAlignment="1">
      <alignment horizontal="center"/>
    </xf>
    <xf numFmtId="0" fontId="7" fillId="0" borderId="0" xfId="0" applyFont="1" applyAlignment="1"/>
    <xf numFmtId="0" fontId="0" fillId="0" borderId="2" xfId="0" applyBorder="1" applyAlignment="1"/>
    <xf numFmtId="0" fontId="5" fillId="0" borderId="2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2" xfId="0" applyFill="1" applyBorder="1" applyAlignment="1"/>
    <xf numFmtId="0" fontId="8" fillId="0" borderId="0" xfId="0" applyFont="1" applyAlignment="1">
      <alignment vertical="top" wrapText="1"/>
    </xf>
    <xf numFmtId="0" fontId="9" fillId="0" borderId="0" xfId="0" applyFont="1" applyBorder="1" applyAlignment="1"/>
    <xf numFmtId="0" fontId="10" fillId="0" borderId="0" xfId="0" applyFont="1" applyAlignment="1">
      <alignment vertical="top" wrapText="1"/>
    </xf>
    <xf numFmtId="0" fontId="9" fillId="0" borderId="0" xfId="0" applyNumberFormat="1" applyFont="1" applyAlignment="1"/>
    <xf numFmtId="0" fontId="11" fillId="0" borderId="0" xfId="0" applyNumberFormat="1" applyFont="1" applyBorder="1" applyAlignment="1"/>
    <xf numFmtId="0" fontId="11" fillId="0" borderId="0" xfId="0" applyNumberFormat="1" applyFont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63B2DE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2"/>
  <sheetViews>
    <sheetView showGridLines="0" tabSelected="1" workbookViewId="0">
      <selection activeCell="H1" sqref="H1"/>
    </sheetView>
  </sheetViews>
  <sheetFormatPr defaultColWidth="8.59765625" defaultRowHeight="32.1" customHeight="1"/>
  <cols>
    <col min="1" max="1" width="22.5" style="1" customWidth="1"/>
    <col min="2" max="2" width="4.8984375" style="1" customWidth="1"/>
    <col min="3" max="3" width="4.3984375" style="1" customWidth="1"/>
    <col min="4" max="4" width="6.09765625" style="1" customWidth="1"/>
    <col min="5" max="5" width="5.59765625" style="1" customWidth="1"/>
    <col min="6" max="6" width="7.8984375" style="1" customWidth="1"/>
    <col min="7" max="7" width="8.09765625" style="1" customWidth="1"/>
    <col min="8" max="8" width="8.3984375" style="1" customWidth="1"/>
    <col min="9" max="9" width="6" style="1" customWidth="1"/>
    <col min="10" max="10" width="8.69921875" style="1" customWidth="1"/>
    <col min="11" max="11" width="24.8984375" style="1" customWidth="1"/>
    <col min="12" max="12" width="7.09765625" style="1" customWidth="1"/>
    <col min="13" max="13" width="7.69921875" style="1" customWidth="1"/>
    <col min="14" max="14" width="8.8984375" style="1" customWidth="1"/>
    <col min="15" max="15" width="9.3984375" style="1" customWidth="1"/>
    <col min="16" max="16" width="8.59765625" style="1" customWidth="1"/>
    <col min="17" max="17" width="9.8984375" style="1" customWidth="1"/>
    <col min="18" max="18" width="9.5" style="1" customWidth="1"/>
    <col min="19" max="256" width="8.59765625" style="1" customWidth="1"/>
  </cols>
  <sheetData>
    <row r="1" spans="1:24" ht="32.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211</v>
      </c>
      <c r="G1" s="2" t="s">
        <v>212</v>
      </c>
      <c r="H1" s="2" t="s">
        <v>213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8" t="s">
        <v>186</v>
      </c>
      <c r="T1" s="8" t="s">
        <v>187</v>
      </c>
      <c r="U1" s="8" t="s">
        <v>188</v>
      </c>
      <c r="V1" s="9" t="s">
        <v>189</v>
      </c>
      <c r="W1" s="9" t="s">
        <v>190</v>
      </c>
      <c r="X1" s="9" t="s">
        <v>191</v>
      </c>
    </row>
    <row r="2" spans="1:24" ht="32.1" customHeight="1">
      <c r="A2" s="5" t="s">
        <v>111</v>
      </c>
      <c r="B2" s="5">
        <v>21</v>
      </c>
      <c r="C2" s="5">
        <v>1</v>
      </c>
      <c r="D2" s="5">
        <v>5</v>
      </c>
      <c r="E2" s="5">
        <v>1</v>
      </c>
      <c r="F2" s="5">
        <v>1</v>
      </c>
      <c r="G2" s="5">
        <v>1</v>
      </c>
      <c r="H2" s="5">
        <v>1</v>
      </c>
      <c r="I2" s="6"/>
      <c r="J2" s="5" t="s">
        <v>19</v>
      </c>
      <c r="K2" s="5" t="s">
        <v>112</v>
      </c>
      <c r="L2" s="5">
        <v>-1</v>
      </c>
      <c r="M2" s="6"/>
      <c r="N2" s="6"/>
      <c r="O2" s="6"/>
      <c r="P2" s="6"/>
      <c r="Q2" s="5" t="s">
        <v>15</v>
      </c>
      <c r="R2" s="5">
        <v>4</v>
      </c>
      <c r="S2" s="7">
        <v>-35.166666666666657</v>
      </c>
      <c r="T2" s="7">
        <v>-2.6775956918300028</v>
      </c>
      <c r="U2" s="7">
        <v>1.3640350877192979</v>
      </c>
      <c r="V2" s="1">
        <v>0.35021097046413524</v>
      </c>
      <c r="W2" s="1">
        <v>0.20161715567657995</v>
      </c>
      <c r="X2" s="1">
        <v>0.97816895843211504</v>
      </c>
    </row>
    <row r="3" spans="1:24" ht="32.1" customHeight="1">
      <c r="A3" s="5" t="s">
        <v>48</v>
      </c>
      <c r="B3" s="5">
        <v>21</v>
      </c>
      <c r="C3" s="5">
        <v>1</v>
      </c>
      <c r="D3" s="5">
        <v>5</v>
      </c>
      <c r="E3" s="5">
        <v>1</v>
      </c>
      <c r="F3" s="5">
        <v>1</v>
      </c>
      <c r="G3" s="5">
        <v>1</v>
      </c>
      <c r="H3" s="5">
        <v>1</v>
      </c>
      <c r="I3" s="6"/>
      <c r="J3" s="5" t="s">
        <v>19</v>
      </c>
      <c r="K3" s="5" t="s">
        <v>49</v>
      </c>
      <c r="L3" s="5">
        <v>843</v>
      </c>
      <c r="M3" s="6"/>
      <c r="N3" s="6"/>
      <c r="O3" s="6"/>
      <c r="P3" s="6"/>
      <c r="Q3" s="5" t="s">
        <v>15</v>
      </c>
      <c r="R3" s="5">
        <v>4</v>
      </c>
      <c r="S3" s="7">
        <v>-29.833333333333329</v>
      </c>
      <c r="T3" s="7">
        <v>-1.6381874956625779</v>
      </c>
      <c r="U3" s="7">
        <v>1.1930501930501931</v>
      </c>
      <c r="V3" s="1">
        <v>0.48523206751054865</v>
      </c>
      <c r="W3" s="1">
        <v>0.62403089966047054</v>
      </c>
      <c r="X3" s="1">
        <v>0.68164110056001903</v>
      </c>
    </row>
    <row r="4" spans="1:24" ht="32.1" customHeight="1">
      <c r="A4" s="5" t="s">
        <v>111</v>
      </c>
      <c r="B4" s="5">
        <v>21</v>
      </c>
      <c r="C4" s="5">
        <v>1</v>
      </c>
      <c r="D4" s="5">
        <v>5</v>
      </c>
      <c r="E4" s="5">
        <v>1</v>
      </c>
      <c r="F4" s="5">
        <v>1</v>
      </c>
      <c r="G4" s="5">
        <v>1</v>
      </c>
      <c r="H4" s="5">
        <v>1</v>
      </c>
      <c r="I4" s="6"/>
      <c r="J4" s="5" t="s">
        <v>16</v>
      </c>
      <c r="K4" s="5" t="s">
        <v>113</v>
      </c>
      <c r="L4" s="5">
        <v>2093</v>
      </c>
      <c r="M4" s="6"/>
      <c r="N4" s="6"/>
      <c r="O4" s="6"/>
      <c r="P4" s="6"/>
      <c r="Q4" s="5" t="s">
        <v>15</v>
      </c>
      <c r="R4" s="5">
        <v>4</v>
      </c>
      <c r="S4" s="7">
        <v>-17.833333333333329</v>
      </c>
      <c r="T4" s="7">
        <v>-1.580205280903733</v>
      </c>
      <c r="U4" s="7">
        <v>1.1826923076923079</v>
      </c>
      <c r="V4" s="1">
        <v>0.78902953586497904</v>
      </c>
      <c r="W4" s="1">
        <v>0.64759477428746692</v>
      </c>
      <c r="X4" s="1">
        <v>0.663678101178101</v>
      </c>
    </row>
    <row r="5" spans="1:24" ht="32.1" customHeight="1">
      <c r="A5" s="5" t="s">
        <v>39</v>
      </c>
      <c r="B5" s="5">
        <v>21</v>
      </c>
      <c r="C5" s="5">
        <v>1</v>
      </c>
      <c r="D5" s="5">
        <v>5</v>
      </c>
      <c r="E5" s="5">
        <v>1</v>
      </c>
      <c r="F5" s="5">
        <v>1</v>
      </c>
      <c r="G5" s="5">
        <v>1</v>
      </c>
      <c r="H5" s="5">
        <v>1</v>
      </c>
      <c r="I5" s="6"/>
      <c r="J5" s="5" t="s">
        <v>16</v>
      </c>
      <c r="K5" s="5" t="s">
        <v>41</v>
      </c>
      <c r="L5" s="5">
        <v>1854</v>
      </c>
      <c r="M5" s="6"/>
      <c r="N5" s="6"/>
      <c r="O5" s="5" t="s">
        <v>42</v>
      </c>
      <c r="P5" s="6"/>
      <c r="Q5" s="5" t="s">
        <v>15</v>
      </c>
      <c r="R5" s="5">
        <v>4</v>
      </c>
      <c r="S5" s="7">
        <v>-37.666666666666657</v>
      </c>
      <c r="T5" s="7">
        <v>-2.459376267648584</v>
      </c>
      <c r="U5" s="7">
        <v>1.3106382978723401</v>
      </c>
      <c r="V5" s="1">
        <v>0.28691983122362891</v>
      </c>
      <c r="W5" s="1">
        <v>0.29030116290143154</v>
      </c>
      <c r="X5" s="1">
        <v>0.88556641748130982</v>
      </c>
    </row>
    <row r="6" spans="1:24" ht="32.1" customHeight="1">
      <c r="A6" s="5" t="s">
        <v>48</v>
      </c>
      <c r="B6" s="5">
        <v>21</v>
      </c>
      <c r="C6" s="5">
        <v>1</v>
      </c>
      <c r="D6" s="5">
        <v>5</v>
      </c>
      <c r="E6" s="5">
        <v>1</v>
      </c>
      <c r="F6" s="5">
        <v>1</v>
      </c>
      <c r="G6" s="5">
        <v>1</v>
      </c>
      <c r="H6" s="5">
        <v>1</v>
      </c>
      <c r="I6" s="6"/>
      <c r="J6" s="5" t="s">
        <v>16</v>
      </c>
      <c r="K6" s="5" t="s">
        <v>50</v>
      </c>
      <c r="L6" s="5">
        <v>1146</v>
      </c>
      <c r="M6" s="6"/>
      <c r="N6" s="6"/>
      <c r="O6" s="6"/>
      <c r="P6" s="6"/>
      <c r="Q6" s="5" t="s">
        <v>15</v>
      </c>
      <c r="R6" s="5">
        <v>4</v>
      </c>
      <c r="S6" s="7">
        <v>-26</v>
      </c>
      <c r="T6" s="7">
        <v>-1.3112430968391131</v>
      </c>
      <c r="U6" s="7">
        <v>1.150684931506849</v>
      </c>
      <c r="V6" s="1">
        <v>0.58227848101265822</v>
      </c>
      <c r="W6" s="1">
        <v>0.75690055384524124</v>
      </c>
      <c r="X6" s="1">
        <v>0.6081698136492647</v>
      </c>
    </row>
    <row r="7" spans="1:24" ht="32.1" customHeight="1">
      <c r="A7" s="5" t="s">
        <v>48</v>
      </c>
      <c r="B7" s="5">
        <v>21</v>
      </c>
      <c r="C7" s="5">
        <v>1</v>
      </c>
      <c r="D7" s="5">
        <v>5</v>
      </c>
      <c r="E7" s="5">
        <v>1</v>
      </c>
      <c r="F7" s="5">
        <v>1</v>
      </c>
      <c r="G7" s="5">
        <v>1</v>
      </c>
      <c r="H7" s="5">
        <v>1</v>
      </c>
      <c r="I7" s="6"/>
      <c r="J7" s="5" t="s">
        <v>51</v>
      </c>
      <c r="K7" s="5" t="s">
        <v>50</v>
      </c>
      <c r="L7" s="5">
        <v>2367</v>
      </c>
      <c r="M7" s="6"/>
      <c r="N7" s="6"/>
      <c r="O7" s="6"/>
      <c r="P7" s="6"/>
      <c r="Q7" s="5" t="s">
        <v>52</v>
      </c>
      <c r="R7" s="5">
        <v>4</v>
      </c>
      <c r="S7" s="7">
        <v>-25.1</v>
      </c>
      <c r="T7" s="7">
        <v>-1.175618399981641</v>
      </c>
      <c r="U7" s="7">
        <v>1.045454545454545</v>
      </c>
      <c r="V7" s="1">
        <v>0.60506329113924051</v>
      </c>
      <c r="W7" s="1">
        <v>0.81201820270301195</v>
      </c>
      <c r="X7" s="1">
        <v>0.42567567567567444</v>
      </c>
    </row>
    <row r="8" spans="1:24" ht="32.1" customHeight="1">
      <c r="A8" s="5" t="s">
        <v>39</v>
      </c>
      <c r="B8" s="5">
        <v>21</v>
      </c>
      <c r="C8" s="5">
        <v>1</v>
      </c>
      <c r="D8" s="5">
        <v>5</v>
      </c>
      <c r="E8" s="5">
        <v>1</v>
      </c>
      <c r="F8" s="5">
        <v>1</v>
      </c>
      <c r="G8" s="5">
        <v>1</v>
      </c>
      <c r="H8" s="5">
        <v>1</v>
      </c>
      <c r="I8" s="6"/>
      <c r="J8" s="5" t="s">
        <v>43</v>
      </c>
      <c r="K8" s="5" t="s">
        <v>41</v>
      </c>
      <c r="L8" s="5">
        <v>1718</v>
      </c>
      <c r="M8" s="6"/>
      <c r="N8" s="6"/>
      <c r="O8" s="6"/>
      <c r="P8" s="6"/>
      <c r="Q8" s="6"/>
      <c r="R8" s="5">
        <v>4</v>
      </c>
      <c r="S8" s="7">
        <v>-26</v>
      </c>
      <c r="T8" s="7">
        <v>-0.97269825648864383</v>
      </c>
      <c r="U8" s="7">
        <v>1.136363636363636</v>
      </c>
      <c r="V8" s="1">
        <v>0.58227848101265822</v>
      </c>
      <c r="W8" s="1">
        <v>0.89448460796966645</v>
      </c>
      <c r="X8" s="1">
        <v>0.58333333333333226</v>
      </c>
    </row>
    <row r="9" spans="1:24" ht="32.1" customHeight="1">
      <c r="A9" s="5" t="s">
        <v>44</v>
      </c>
      <c r="B9" s="5">
        <v>19</v>
      </c>
      <c r="C9" s="5">
        <v>1</v>
      </c>
      <c r="D9" s="5">
        <v>4</v>
      </c>
      <c r="E9" s="5">
        <v>1</v>
      </c>
      <c r="F9" s="5">
        <v>1</v>
      </c>
      <c r="G9" s="5">
        <v>1</v>
      </c>
      <c r="H9" s="5">
        <v>1</v>
      </c>
      <c r="I9" s="6"/>
      <c r="J9" s="5" t="s">
        <v>47</v>
      </c>
      <c r="K9" s="5" t="s">
        <v>46</v>
      </c>
      <c r="L9" s="5">
        <v>1461</v>
      </c>
      <c r="M9" s="6"/>
      <c r="N9" s="6"/>
      <c r="O9" s="6"/>
      <c r="P9" s="6"/>
      <c r="Q9" s="6"/>
      <c r="R9" s="5">
        <v>4</v>
      </c>
      <c r="S9" s="7">
        <v>-15.5</v>
      </c>
      <c r="T9" s="7">
        <v>-1.0917812753369229</v>
      </c>
      <c r="U9" s="7">
        <v>1.072727272727273</v>
      </c>
      <c r="V9" s="1">
        <v>0.84810126582278478</v>
      </c>
      <c r="W9" s="1">
        <v>0.84608946925315087</v>
      </c>
      <c r="X9" s="1">
        <v>0.47297297297297297</v>
      </c>
    </row>
    <row r="10" spans="1:24" ht="32.1" customHeight="1">
      <c r="A10" s="5" t="s">
        <v>111</v>
      </c>
      <c r="B10" s="5">
        <v>21</v>
      </c>
      <c r="C10" s="5">
        <v>1</v>
      </c>
      <c r="D10" s="5">
        <v>5</v>
      </c>
      <c r="E10" s="5">
        <v>1</v>
      </c>
      <c r="F10" s="5">
        <v>1</v>
      </c>
      <c r="G10" s="5">
        <v>1</v>
      </c>
      <c r="H10" s="5">
        <v>1</v>
      </c>
      <c r="I10" s="6"/>
      <c r="J10" s="5" t="s">
        <v>114</v>
      </c>
      <c r="K10" s="5" t="s">
        <v>113</v>
      </c>
      <c r="L10" s="5">
        <v>-1</v>
      </c>
      <c r="M10" s="6"/>
      <c r="N10" s="6"/>
      <c r="O10" s="6"/>
      <c r="P10" s="6"/>
      <c r="Q10" s="6"/>
      <c r="R10" s="5">
        <v>4</v>
      </c>
      <c r="S10" s="7">
        <v>-9.5</v>
      </c>
      <c r="T10" s="7">
        <v>-0.9810099313915891</v>
      </c>
      <c r="U10" s="7">
        <v>1.1090909090909089</v>
      </c>
      <c r="V10" s="1">
        <v>1</v>
      </c>
      <c r="W10" s="1">
        <v>0.89110675725858313</v>
      </c>
      <c r="X10" s="1">
        <v>0.53603603603603522</v>
      </c>
    </row>
    <row r="11" spans="1:24" ht="32.1" customHeight="1">
      <c r="A11" s="5" t="s">
        <v>85</v>
      </c>
      <c r="B11" s="5">
        <v>21</v>
      </c>
      <c r="C11" s="5">
        <v>2</v>
      </c>
      <c r="D11" s="5">
        <v>3</v>
      </c>
      <c r="E11" s="5">
        <v>1</v>
      </c>
      <c r="F11" s="5">
        <v>2</v>
      </c>
      <c r="G11" s="5">
        <v>1</v>
      </c>
      <c r="H11" s="5">
        <v>1</v>
      </c>
      <c r="I11" s="6"/>
      <c r="J11" s="5" t="s">
        <v>16</v>
      </c>
      <c r="K11" s="5" t="s">
        <v>87</v>
      </c>
      <c r="L11" s="5">
        <v>644</v>
      </c>
      <c r="M11" s="6"/>
      <c r="N11" s="6"/>
      <c r="O11" s="6"/>
      <c r="P11" s="6"/>
      <c r="Q11" s="5" t="s">
        <v>15</v>
      </c>
      <c r="R11" s="5">
        <v>4</v>
      </c>
      <c r="S11" s="7">
        <v>-21.7</v>
      </c>
      <c r="T11" s="7">
        <v>-2.0288427744376278</v>
      </c>
      <c r="U11" s="7">
        <v>1.179591836734694</v>
      </c>
      <c r="V11" s="1">
        <v>0.69113924050632913</v>
      </c>
      <c r="W11" s="1">
        <v>0.46526925094256999</v>
      </c>
      <c r="X11" s="1">
        <v>0.65830115830115798</v>
      </c>
    </row>
    <row r="12" spans="1:24" ht="32.1" customHeight="1">
      <c r="A12" s="5" t="s">
        <v>35</v>
      </c>
      <c r="B12" s="5">
        <v>18</v>
      </c>
      <c r="C12" s="5">
        <v>1</v>
      </c>
      <c r="D12" s="5">
        <v>2</v>
      </c>
      <c r="E12" s="5">
        <v>1</v>
      </c>
      <c r="F12" s="5">
        <v>2</v>
      </c>
      <c r="G12" s="5">
        <v>1</v>
      </c>
      <c r="H12" s="5">
        <v>1</v>
      </c>
      <c r="I12" s="6"/>
      <c r="J12" s="5" t="s">
        <v>38</v>
      </c>
      <c r="K12" s="5" t="s">
        <v>37</v>
      </c>
      <c r="L12" s="5">
        <v>315</v>
      </c>
      <c r="M12" s="6"/>
      <c r="N12" s="6"/>
      <c r="O12" s="6"/>
      <c r="P12" s="6"/>
      <c r="Q12" s="6"/>
      <c r="R12" s="5">
        <v>4</v>
      </c>
      <c r="S12" s="7">
        <v>-25.666666666666661</v>
      </c>
      <c r="T12" s="7">
        <v>-1.5066409325398571</v>
      </c>
      <c r="U12" s="7">
        <v>1.1318181818181821</v>
      </c>
      <c r="V12" s="1">
        <v>0.59071729957805919</v>
      </c>
      <c r="W12" s="1">
        <v>0.67749120182257805</v>
      </c>
      <c r="X12" s="1">
        <v>0.5754504504504504</v>
      </c>
    </row>
    <row r="13" spans="1:24" ht="32.1" customHeight="1">
      <c r="A13" s="5" t="s">
        <v>39</v>
      </c>
      <c r="B13" s="5">
        <v>21</v>
      </c>
      <c r="C13" s="5">
        <v>1</v>
      </c>
      <c r="D13" s="5">
        <v>5</v>
      </c>
      <c r="E13" s="5">
        <v>1</v>
      </c>
      <c r="F13" s="5">
        <v>3</v>
      </c>
      <c r="G13" s="5">
        <v>1</v>
      </c>
      <c r="H13" s="5">
        <v>1</v>
      </c>
      <c r="I13" s="6"/>
      <c r="J13" s="5" t="s">
        <v>19</v>
      </c>
      <c r="K13" s="5" t="s">
        <v>40</v>
      </c>
      <c r="L13" s="5">
        <v>-1</v>
      </c>
      <c r="M13" s="6"/>
      <c r="N13" s="6"/>
      <c r="O13" s="6"/>
      <c r="P13" s="6"/>
      <c r="Q13" s="5" t="s">
        <v>15</v>
      </c>
      <c r="R13" s="5">
        <v>4</v>
      </c>
      <c r="S13" s="7">
        <v>-29.785714285714281</v>
      </c>
      <c r="T13" s="7">
        <v>-1.6097026968199879</v>
      </c>
      <c r="U13" s="7">
        <v>1.094650205761317</v>
      </c>
      <c r="V13" s="1">
        <v>0.48643761301989163</v>
      </c>
      <c r="W13" s="1">
        <v>0.63560707403555528</v>
      </c>
      <c r="X13" s="1">
        <v>0.51099247395543668</v>
      </c>
    </row>
    <row r="14" spans="1:24" ht="32.1" customHeight="1">
      <c r="A14" s="5" t="s">
        <v>79</v>
      </c>
      <c r="B14" s="5">
        <v>35</v>
      </c>
      <c r="C14" s="5">
        <v>1</v>
      </c>
      <c r="D14" s="5">
        <v>3</v>
      </c>
      <c r="E14" s="5">
        <v>1</v>
      </c>
      <c r="F14" s="5">
        <v>3</v>
      </c>
      <c r="G14" s="5">
        <v>1</v>
      </c>
      <c r="H14" s="5">
        <v>1</v>
      </c>
      <c r="I14" s="6"/>
      <c r="J14" s="5" t="s">
        <v>19</v>
      </c>
      <c r="K14" s="5" t="s">
        <v>84</v>
      </c>
      <c r="L14" s="5">
        <v>2222</v>
      </c>
      <c r="M14" s="6"/>
      <c r="N14" s="6"/>
      <c r="O14" s="6"/>
      <c r="P14" s="6"/>
      <c r="Q14" s="5" t="s">
        <v>15</v>
      </c>
      <c r="R14" s="5">
        <v>2</v>
      </c>
      <c r="S14" s="7">
        <v>-32.5</v>
      </c>
      <c r="T14" s="7">
        <v>-1.7793211054812941</v>
      </c>
      <c r="U14" s="7">
        <v>1.221311475409836</v>
      </c>
      <c r="V14" s="1">
        <v>0.41772151898734178</v>
      </c>
      <c r="W14" s="1">
        <v>0.56667443783410776</v>
      </c>
      <c r="X14" s="1">
        <v>0.73065278393147171</v>
      </c>
    </row>
    <row r="15" spans="1:24" ht="32.1" customHeight="1">
      <c r="A15" s="5" t="s">
        <v>79</v>
      </c>
      <c r="B15" s="5">
        <v>35</v>
      </c>
      <c r="C15" s="5">
        <v>1</v>
      </c>
      <c r="D15" s="5">
        <v>3</v>
      </c>
      <c r="E15" s="5">
        <v>1</v>
      </c>
      <c r="F15" s="5">
        <v>3</v>
      </c>
      <c r="G15" s="5">
        <v>1</v>
      </c>
      <c r="H15" s="5">
        <v>1</v>
      </c>
      <c r="I15" s="6"/>
      <c r="J15" s="5" t="s">
        <v>16</v>
      </c>
      <c r="K15" s="5" t="s">
        <v>82</v>
      </c>
      <c r="L15" s="5">
        <v>791</v>
      </c>
      <c r="M15" s="6"/>
      <c r="N15" s="6"/>
      <c r="O15" s="5" t="s">
        <v>83</v>
      </c>
      <c r="P15" s="6"/>
      <c r="Q15" s="5" t="s">
        <v>15</v>
      </c>
      <c r="R15" s="5">
        <v>2</v>
      </c>
      <c r="S15" s="7">
        <v>-35.5</v>
      </c>
      <c r="T15" s="7">
        <v>-2.1206012245858998</v>
      </c>
      <c r="U15" s="7">
        <v>1.28755364806867</v>
      </c>
      <c r="V15" s="1">
        <v>0.34177215189873417</v>
      </c>
      <c r="W15" s="1">
        <v>0.42797877102119808</v>
      </c>
      <c r="X15" s="1">
        <v>0.84553222750647661</v>
      </c>
    </row>
    <row r="16" spans="1:24" ht="32.1" customHeight="1">
      <c r="A16" s="5" t="s">
        <v>103</v>
      </c>
      <c r="B16" s="5">
        <v>23</v>
      </c>
      <c r="C16" s="5">
        <v>1</v>
      </c>
      <c r="D16" s="5">
        <v>3</v>
      </c>
      <c r="E16" s="5">
        <v>1</v>
      </c>
      <c r="F16" s="5">
        <v>3</v>
      </c>
      <c r="G16" s="5">
        <v>1</v>
      </c>
      <c r="H16" s="5">
        <v>1</v>
      </c>
      <c r="I16" s="6"/>
      <c r="J16" s="5" t="s">
        <v>16</v>
      </c>
      <c r="K16" s="5" t="s">
        <v>104</v>
      </c>
      <c r="L16" s="5">
        <v>-1</v>
      </c>
      <c r="M16" s="6"/>
      <c r="N16" s="6"/>
      <c r="O16" s="6"/>
      <c r="P16" s="6"/>
      <c r="Q16" s="5" t="s">
        <v>15</v>
      </c>
      <c r="R16" s="5">
        <v>3</v>
      </c>
      <c r="S16" s="7">
        <v>-22.333333333333329</v>
      </c>
      <c r="T16" s="7">
        <v>-1.70036766509625</v>
      </c>
      <c r="U16" s="7">
        <v>1.271551724137931</v>
      </c>
      <c r="V16" s="1">
        <v>0.67510548523206759</v>
      </c>
      <c r="W16" s="1">
        <v>0.59876098330914773</v>
      </c>
      <c r="X16" s="1">
        <v>0.8177811432121771</v>
      </c>
    </row>
    <row r="17" spans="1:24" ht="32.1" customHeight="1">
      <c r="A17" s="5" t="s">
        <v>79</v>
      </c>
      <c r="B17" s="5">
        <v>35</v>
      </c>
      <c r="C17" s="5">
        <v>1</v>
      </c>
      <c r="D17" s="5">
        <v>3</v>
      </c>
      <c r="E17" s="5">
        <v>1</v>
      </c>
      <c r="F17" s="5">
        <v>3</v>
      </c>
      <c r="G17" s="5">
        <v>1</v>
      </c>
      <c r="H17" s="5">
        <v>1</v>
      </c>
      <c r="I17" s="6"/>
      <c r="J17" s="5" t="s">
        <v>80</v>
      </c>
      <c r="K17" s="6"/>
      <c r="L17" s="5">
        <v>348</v>
      </c>
      <c r="M17" s="6"/>
      <c r="N17" s="6"/>
      <c r="O17" s="5" t="s">
        <v>81</v>
      </c>
      <c r="P17" s="6"/>
      <c r="Q17" s="5" t="s">
        <v>15</v>
      </c>
      <c r="R17" s="5">
        <v>2</v>
      </c>
      <c r="S17" s="7">
        <v>-19.5</v>
      </c>
      <c r="T17" s="7">
        <v>-1.1220671351211251</v>
      </c>
      <c r="U17" s="7">
        <v>1.0363636363636359</v>
      </c>
      <c r="V17" s="1">
        <v>0.74683544303797467</v>
      </c>
      <c r="W17" s="1">
        <v>0.83378134673844695</v>
      </c>
      <c r="X17" s="1">
        <v>0.40990990990990878</v>
      </c>
    </row>
    <row r="18" spans="1:24" ht="32.1" customHeight="1">
      <c r="A18" s="5" t="s">
        <v>85</v>
      </c>
      <c r="B18" s="5">
        <v>21</v>
      </c>
      <c r="C18" s="5">
        <v>2</v>
      </c>
      <c r="D18" s="5">
        <v>3</v>
      </c>
      <c r="E18" s="5">
        <v>1</v>
      </c>
      <c r="F18" s="5">
        <v>3</v>
      </c>
      <c r="G18" s="5">
        <v>1</v>
      </c>
      <c r="H18" s="5">
        <v>1</v>
      </c>
      <c r="I18" s="6"/>
      <c r="J18" s="5" t="s">
        <v>88</v>
      </c>
      <c r="K18" s="5" t="s">
        <v>87</v>
      </c>
      <c r="L18" s="5">
        <v>567</v>
      </c>
      <c r="M18" s="6"/>
      <c r="N18" s="6"/>
      <c r="O18" s="6"/>
      <c r="P18" s="6"/>
      <c r="Q18" s="5" t="s">
        <v>89</v>
      </c>
      <c r="R18" s="5">
        <v>4</v>
      </c>
      <c r="S18" s="7">
        <v>-11.5</v>
      </c>
      <c r="T18" s="7">
        <v>-1.0829050176552191</v>
      </c>
      <c r="U18" s="7">
        <v>1.05</v>
      </c>
      <c r="V18" s="1">
        <v>0.94936708860759489</v>
      </c>
      <c r="W18" s="1">
        <v>0.84969676545662476</v>
      </c>
      <c r="X18" s="1">
        <v>0.43355855855855824</v>
      </c>
    </row>
    <row r="19" spans="1:24" ht="32.1" customHeight="1">
      <c r="A19" s="5" t="s">
        <v>165</v>
      </c>
      <c r="B19" s="5">
        <v>20</v>
      </c>
      <c r="C19" s="5">
        <v>1</v>
      </c>
      <c r="D19" s="5">
        <v>5</v>
      </c>
      <c r="E19" s="5">
        <v>1</v>
      </c>
      <c r="F19" s="5">
        <v>5</v>
      </c>
      <c r="G19" s="5">
        <v>1</v>
      </c>
      <c r="H19" s="5">
        <v>1</v>
      </c>
      <c r="I19" s="6"/>
      <c r="J19" s="5" t="s">
        <v>19</v>
      </c>
      <c r="K19" s="5" t="s">
        <v>166</v>
      </c>
      <c r="L19" s="5">
        <v>-1</v>
      </c>
      <c r="M19" s="6"/>
      <c r="N19" s="6"/>
      <c r="O19" s="6"/>
      <c r="P19" s="6"/>
      <c r="Q19" s="5" t="s">
        <v>15</v>
      </c>
      <c r="R19" s="5">
        <v>1</v>
      </c>
      <c r="S19" s="7">
        <v>-30.2</v>
      </c>
      <c r="T19" s="7">
        <v>-1.877029232296787</v>
      </c>
      <c r="U19" s="7">
        <v>1.222707423580786</v>
      </c>
      <c r="V19" s="1">
        <v>0.47594936708860763</v>
      </c>
      <c r="W19" s="1">
        <v>0.52696601931482856</v>
      </c>
      <c r="X19" s="1">
        <v>0.73307368503874992</v>
      </c>
    </row>
    <row r="20" spans="1:24" ht="32.1" customHeight="1">
      <c r="A20" s="5" t="s">
        <v>120</v>
      </c>
      <c r="B20" s="5">
        <v>33</v>
      </c>
      <c r="C20" s="5">
        <v>2</v>
      </c>
      <c r="D20" s="5">
        <v>4</v>
      </c>
      <c r="E20" s="5">
        <v>1</v>
      </c>
      <c r="F20" s="5">
        <v>7</v>
      </c>
      <c r="G20" s="5">
        <v>1</v>
      </c>
      <c r="H20" s="5">
        <v>1</v>
      </c>
      <c r="I20" s="6"/>
      <c r="J20" s="5" t="s">
        <v>19</v>
      </c>
      <c r="K20" s="5" t="s">
        <v>123</v>
      </c>
      <c r="L20" s="5">
        <v>251</v>
      </c>
      <c r="M20" s="6"/>
      <c r="N20" s="6"/>
      <c r="O20" s="6"/>
      <c r="P20" s="6"/>
      <c r="Q20" s="5" t="s">
        <v>124</v>
      </c>
      <c r="R20" s="5">
        <v>3</v>
      </c>
      <c r="S20" s="7">
        <v>-32.25</v>
      </c>
      <c r="T20" s="7">
        <v>-1.470976659772401</v>
      </c>
      <c r="U20" s="7">
        <v>1.1336206896551719</v>
      </c>
      <c r="V20" s="1">
        <v>0.42405063291139239</v>
      </c>
      <c r="W20" s="1">
        <v>0.69198510233415067</v>
      </c>
      <c r="X20" s="1">
        <v>0.57857642124883368</v>
      </c>
    </row>
    <row r="21" spans="1:24" ht="32.1" customHeight="1">
      <c r="A21" s="5" t="s">
        <v>103</v>
      </c>
      <c r="B21" s="5">
        <v>23</v>
      </c>
      <c r="C21" s="5">
        <v>1</v>
      </c>
      <c r="D21" s="5">
        <v>3</v>
      </c>
      <c r="E21" s="5">
        <v>1</v>
      </c>
      <c r="F21" s="5">
        <v>7</v>
      </c>
      <c r="G21" s="5">
        <v>1</v>
      </c>
      <c r="H21" s="5">
        <v>1</v>
      </c>
      <c r="I21" s="6"/>
      <c r="J21" s="5" t="s">
        <v>19</v>
      </c>
      <c r="K21" s="5" t="s">
        <v>106</v>
      </c>
      <c r="L21" s="5">
        <v>-1</v>
      </c>
      <c r="M21" s="6"/>
      <c r="N21" s="6"/>
      <c r="O21" s="6"/>
      <c r="P21" s="6"/>
      <c r="Q21" s="6"/>
      <c r="R21" s="5">
        <v>3</v>
      </c>
      <c r="S21" s="7">
        <v>-37</v>
      </c>
      <c r="T21" s="7">
        <v>-2.0381455073329131</v>
      </c>
      <c r="U21" s="7">
        <v>1.268398268398268</v>
      </c>
      <c r="V21" s="1">
        <v>0.30379746835443039</v>
      </c>
      <c r="W21" s="1">
        <v>0.46148863592907574</v>
      </c>
      <c r="X21" s="1">
        <v>0.81231231231231094</v>
      </c>
    </row>
    <row r="22" spans="1:24" ht="32.1" customHeight="1">
      <c r="A22" s="5" t="s">
        <v>120</v>
      </c>
      <c r="B22" s="5">
        <v>33</v>
      </c>
      <c r="C22" s="5">
        <v>2</v>
      </c>
      <c r="D22" s="5">
        <v>4</v>
      </c>
      <c r="E22" s="5">
        <v>1</v>
      </c>
      <c r="F22" s="5">
        <v>7</v>
      </c>
      <c r="G22" s="5">
        <v>1</v>
      </c>
      <c r="H22" s="5">
        <v>1</v>
      </c>
      <c r="I22" s="6"/>
      <c r="J22" s="5" t="s">
        <v>16</v>
      </c>
      <c r="K22" s="5" t="s">
        <v>121</v>
      </c>
      <c r="L22" s="5">
        <v>403</v>
      </c>
      <c r="M22" s="6"/>
      <c r="N22" s="6"/>
      <c r="O22" s="6"/>
      <c r="P22" s="6"/>
      <c r="Q22" s="5" t="s">
        <v>15</v>
      </c>
      <c r="R22" s="5">
        <v>3</v>
      </c>
      <c r="S22" s="7">
        <v>-28.75</v>
      </c>
      <c r="T22" s="7">
        <v>-1.372052254534128</v>
      </c>
      <c r="U22" s="7">
        <v>1.1059907834101379</v>
      </c>
      <c r="V22" s="1">
        <v>0.51265822784810122</v>
      </c>
      <c r="W22" s="1">
        <v>0.73218781436024249</v>
      </c>
      <c r="X22" s="1">
        <v>0.5306596919500135</v>
      </c>
    </row>
    <row r="23" spans="1:24" ht="32.1" customHeight="1">
      <c r="A23" s="5" t="s">
        <v>120</v>
      </c>
      <c r="B23" s="5">
        <v>33</v>
      </c>
      <c r="C23" s="5">
        <v>2</v>
      </c>
      <c r="D23" s="5">
        <v>4</v>
      </c>
      <c r="E23" s="5">
        <v>1</v>
      </c>
      <c r="F23" s="5">
        <v>7</v>
      </c>
      <c r="G23" s="5">
        <v>1</v>
      </c>
      <c r="H23" s="5">
        <v>1</v>
      </c>
      <c r="I23" s="6"/>
      <c r="J23" s="5" t="s">
        <v>122</v>
      </c>
      <c r="K23" s="5" t="s">
        <v>121</v>
      </c>
      <c r="L23" s="5">
        <v>895</v>
      </c>
      <c r="M23" s="6"/>
      <c r="N23" s="6"/>
      <c r="O23" s="6"/>
      <c r="P23" s="6"/>
      <c r="Q23" s="5" t="s">
        <v>15</v>
      </c>
      <c r="R23" s="5">
        <v>3</v>
      </c>
      <c r="S23" s="7">
        <v>-17.5</v>
      </c>
      <c r="T23" s="7">
        <v>-1.6206069618562129</v>
      </c>
      <c r="U23" s="7">
        <v>1.1727272727272731</v>
      </c>
      <c r="V23" s="1">
        <v>0.79746835443037978</v>
      </c>
      <c r="W23" s="1">
        <v>0.63117559905168619</v>
      </c>
      <c r="X23" s="1">
        <v>0.64639639639639646</v>
      </c>
    </row>
    <row r="24" spans="1:24" ht="32.1" customHeight="1">
      <c r="A24" s="5" t="s">
        <v>103</v>
      </c>
      <c r="B24" s="5">
        <v>23</v>
      </c>
      <c r="C24" s="5">
        <v>1</v>
      </c>
      <c r="D24" s="5">
        <v>3</v>
      </c>
      <c r="E24" s="5">
        <v>1</v>
      </c>
      <c r="F24" s="5">
        <v>7</v>
      </c>
      <c r="G24" s="5">
        <v>1</v>
      </c>
      <c r="H24" s="5">
        <v>1</v>
      </c>
      <c r="I24" s="6"/>
      <c r="J24" s="5" t="s">
        <v>105</v>
      </c>
      <c r="K24" s="5" t="s">
        <v>104</v>
      </c>
      <c r="L24" s="5">
        <v>-1</v>
      </c>
      <c r="M24" s="6"/>
      <c r="N24" s="6"/>
      <c r="O24" s="6"/>
      <c r="P24" s="6"/>
      <c r="Q24" s="5" t="s">
        <v>15</v>
      </c>
      <c r="R24" s="5">
        <v>3</v>
      </c>
      <c r="S24" s="7">
        <v>-12.5</v>
      </c>
      <c r="T24" s="7">
        <v>-0.92770178982251339</v>
      </c>
      <c r="U24" s="7">
        <v>1.0909090909090911</v>
      </c>
      <c r="V24" s="1">
        <v>0.92405063291139244</v>
      </c>
      <c r="W24" s="1">
        <v>0.91277109639699539</v>
      </c>
      <c r="X24" s="1">
        <v>0.50450450450450435</v>
      </c>
    </row>
    <row r="25" spans="1:24" ht="32.1" customHeight="1">
      <c r="A25" s="5" t="s">
        <v>156</v>
      </c>
      <c r="B25" s="5">
        <v>30</v>
      </c>
      <c r="C25" s="5">
        <v>1</v>
      </c>
      <c r="D25" s="5">
        <v>3</v>
      </c>
      <c r="E25" s="5">
        <v>2</v>
      </c>
      <c r="F25" s="5">
        <v>1</v>
      </c>
      <c r="G25" s="5">
        <v>1</v>
      </c>
      <c r="H25" s="5">
        <v>1</v>
      </c>
      <c r="I25" s="6"/>
      <c r="J25" s="5" t="s">
        <v>19</v>
      </c>
      <c r="K25" s="5" t="s">
        <v>157</v>
      </c>
      <c r="L25" s="5">
        <v>-1</v>
      </c>
      <c r="M25" s="6"/>
      <c r="N25" s="6"/>
      <c r="O25" s="6"/>
      <c r="P25" s="6"/>
      <c r="Q25" s="5" t="s">
        <v>15</v>
      </c>
      <c r="R25" s="5">
        <v>4</v>
      </c>
      <c r="S25" s="7">
        <v>-34</v>
      </c>
      <c r="T25" s="7">
        <v>-2.1142956747527948</v>
      </c>
      <c r="U25" s="7">
        <v>1.2914798206278031</v>
      </c>
      <c r="V25" s="1">
        <v>0.379746835443038</v>
      </c>
      <c r="W25" s="1">
        <v>0.43054133587560284</v>
      </c>
      <c r="X25" s="1">
        <v>0.85234113036803616</v>
      </c>
    </row>
    <row r="26" spans="1:24" ht="32.1" customHeight="1">
      <c r="A26" s="5" t="s">
        <v>85</v>
      </c>
      <c r="B26" s="5">
        <v>21</v>
      </c>
      <c r="C26" s="5">
        <v>2</v>
      </c>
      <c r="D26" s="5">
        <v>3</v>
      </c>
      <c r="E26" s="5">
        <v>2</v>
      </c>
      <c r="F26" s="5">
        <v>1</v>
      </c>
      <c r="G26" s="5">
        <v>1</v>
      </c>
      <c r="H26" s="5">
        <v>1</v>
      </c>
      <c r="I26" s="6"/>
      <c r="J26" s="5" t="s">
        <v>19</v>
      </c>
      <c r="K26" s="5" t="s">
        <v>86</v>
      </c>
      <c r="L26" s="5">
        <v>763</v>
      </c>
      <c r="M26" s="6"/>
      <c r="N26" s="6"/>
      <c r="O26" s="6"/>
      <c r="P26" s="6"/>
      <c r="Q26" s="5" t="s">
        <v>15</v>
      </c>
      <c r="R26" s="5">
        <v>4</v>
      </c>
      <c r="S26" s="7">
        <v>-40.5</v>
      </c>
      <c r="T26" s="7">
        <v>-2.1246662748926859</v>
      </c>
      <c r="U26" s="7">
        <v>1.2908366533864539</v>
      </c>
      <c r="V26" s="1">
        <v>0.21518987341772153</v>
      </c>
      <c r="W26" s="1">
        <v>0.42632674140867061</v>
      </c>
      <c r="X26" s="1">
        <v>0.85122572771975047</v>
      </c>
    </row>
    <row r="27" spans="1:24" ht="32.1" customHeight="1">
      <c r="A27" s="5" t="s">
        <v>139</v>
      </c>
      <c r="B27" s="5">
        <v>27</v>
      </c>
      <c r="C27" s="5">
        <v>1</v>
      </c>
      <c r="D27" s="5">
        <v>5</v>
      </c>
      <c r="E27" s="5">
        <v>3</v>
      </c>
      <c r="F27" s="5">
        <v>7</v>
      </c>
      <c r="G27" s="5">
        <v>1</v>
      </c>
      <c r="H27" s="5">
        <v>1</v>
      </c>
      <c r="I27" s="6"/>
      <c r="J27" s="5" t="s">
        <v>16</v>
      </c>
      <c r="K27" s="5" t="s">
        <v>140</v>
      </c>
      <c r="L27" s="5">
        <v>139</v>
      </c>
      <c r="M27" s="6"/>
      <c r="N27" s="6"/>
      <c r="O27" s="6"/>
      <c r="P27" s="6"/>
      <c r="Q27" s="5" t="s">
        <v>15</v>
      </c>
      <c r="R27" s="5">
        <v>3</v>
      </c>
      <c r="S27" s="7">
        <v>-30.333333333333329</v>
      </c>
      <c r="T27" s="7">
        <v>-1.8678919857198599</v>
      </c>
      <c r="U27" s="7">
        <v>1.2530612244897961</v>
      </c>
      <c r="V27" s="1">
        <v>0.47257383966244737</v>
      </c>
      <c r="W27" s="1">
        <v>0.53067938096667577</v>
      </c>
      <c r="X27" s="1">
        <v>0.78571428571428537</v>
      </c>
    </row>
    <row r="28" spans="1:24" ht="32.1" customHeight="1">
      <c r="A28" s="5" t="s">
        <v>44</v>
      </c>
      <c r="B28" s="5">
        <v>19</v>
      </c>
      <c r="C28" s="5">
        <v>1</v>
      </c>
      <c r="D28" s="5">
        <v>4</v>
      </c>
      <c r="E28" s="5">
        <v>1</v>
      </c>
      <c r="F28" s="5">
        <v>1</v>
      </c>
      <c r="G28" s="5">
        <v>2</v>
      </c>
      <c r="H28" s="5">
        <v>1</v>
      </c>
      <c r="I28" s="6"/>
      <c r="J28" s="5" t="s">
        <v>16</v>
      </c>
      <c r="K28" s="5" t="s">
        <v>46</v>
      </c>
      <c r="L28" s="5">
        <v>660</v>
      </c>
      <c r="M28" s="6"/>
      <c r="N28" s="6"/>
      <c r="O28" s="6"/>
      <c r="P28" s="6"/>
      <c r="Q28" s="5" t="s">
        <v>15</v>
      </c>
      <c r="R28" s="5">
        <v>4</v>
      </c>
      <c r="S28" s="7">
        <v>-32.5</v>
      </c>
      <c r="T28" s="7">
        <v>-1.7916989431636929</v>
      </c>
      <c r="U28" s="7">
        <v>1.241228070175439</v>
      </c>
      <c r="V28" s="1">
        <v>0.41772151898734178</v>
      </c>
      <c r="W28" s="1">
        <v>0.56164410540347454</v>
      </c>
      <c r="X28" s="1">
        <v>0.76519282440335079</v>
      </c>
    </row>
    <row r="29" spans="1:24" ht="32.1" customHeight="1">
      <c r="A29" s="5" t="s">
        <v>74</v>
      </c>
      <c r="B29" s="5">
        <v>22</v>
      </c>
      <c r="C29" s="5">
        <v>2</v>
      </c>
      <c r="D29" s="5">
        <v>2</v>
      </c>
      <c r="E29" s="5">
        <v>1</v>
      </c>
      <c r="F29" s="5">
        <v>1</v>
      </c>
      <c r="G29" s="5">
        <v>2</v>
      </c>
      <c r="H29" s="5">
        <v>1</v>
      </c>
      <c r="I29" s="6"/>
      <c r="J29" s="5" t="s">
        <v>16</v>
      </c>
      <c r="K29" s="5" t="s">
        <v>76</v>
      </c>
      <c r="L29" s="5">
        <v>-1</v>
      </c>
      <c r="M29" s="6"/>
      <c r="N29" s="6"/>
      <c r="O29" s="6"/>
      <c r="P29" s="6"/>
      <c r="Q29" s="5" t="s">
        <v>15</v>
      </c>
      <c r="R29" s="5">
        <v>4</v>
      </c>
      <c r="S29" s="7">
        <v>-28.166666666666661</v>
      </c>
      <c r="T29" s="7">
        <v>-1.9210942702528651</v>
      </c>
      <c r="U29" s="7">
        <v>1.2149122807017541</v>
      </c>
      <c r="V29" s="1">
        <v>0.52742616033755285</v>
      </c>
      <c r="W29" s="1">
        <v>0.50905806194980796</v>
      </c>
      <c r="X29" s="1">
        <v>0.71955508139718549</v>
      </c>
    </row>
    <row r="30" spans="1:24" ht="32.1" customHeight="1">
      <c r="A30" s="5" t="s">
        <v>74</v>
      </c>
      <c r="B30" s="5">
        <v>22</v>
      </c>
      <c r="C30" s="5">
        <v>2</v>
      </c>
      <c r="D30" s="5">
        <v>2</v>
      </c>
      <c r="E30" s="5">
        <v>1</v>
      </c>
      <c r="F30" s="5">
        <v>1</v>
      </c>
      <c r="G30" s="5">
        <v>2</v>
      </c>
      <c r="H30" s="5">
        <v>1</v>
      </c>
      <c r="I30" s="6"/>
      <c r="J30" s="5" t="s">
        <v>77</v>
      </c>
      <c r="K30" s="5" t="s">
        <v>76</v>
      </c>
      <c r="L30" s="5">
        <v>-1</v>
      </c>
      <c r="M30" s="6"/>
      <c r="N30" s="6"/>
      <c r="O30" s="6"/>
      <c r="P30" s="6"/>
      <c r="Q30" s="5" t="s">
        <v>78</v>
      </c>
      <c r="R30" s="5">
        <v>4</v>
      </c>
      <c r="S30" s="7">
        <v>-18</v>
      </c>
      <c r="T30" s="7">
        <v>-1.197613253132995</v>
      </c>
      <c r="U30" s="7">
        <v>1.0636363636363639</v>
      </c>
      <c r="V30" s="1">
        <v>0.78481012658227844</v>
      </c>
      <c r="W30" s="1">
        <v>0.80307953134916132</v>
      </c>
      <c r="X30" s="1">
        <v>0.45720720720720731</v>
      </c>
    </row>
    <row r="31" spans="1:24" ht="32.1" customHeight="1">
      <c r="A31" s="5" t="s">
        <v>74</v>
      </c>
      <c r="B31" s="5">
        <v>22</v>
      </c>
      <c r="C31" s="5">
        <v>2</v>
      </c>
      <c r="D31" s="5">
        <v>2</v>
      </c>
      <c r="E31" s="5">
        <v>1</v>
      </c>
      <c r="F31" s="5">
        <v>2</v>
      </c>
      <c r="G31" s="5">
        <v>2</v>
      </c>
      <c r="H31" s="5">
        <v>1</v>
      </c>
      <c r="I31" s="6"/>
      <c r="J31" s="5" t="s">
        <v>19</v>
      </c>
      <c r="K31" s="5" t="s">
        <v>75</v>
      </c>
      <c r="L31" s="5">
        <v>1449</v>
      </c>
      <c r="M31" s="6"/>
      <c r="N31" s="6"/>
      <c r="O31" s="6"/>
      <c r="P31" s="6"/>
      <c r="Q31" s="5" t="s">
        <v>15</v>
      </c>
      <c r="R31" s="5">
        <v>4</v>
      </c>
      <c r="S31" s="7">
        <v>-27.5</v>
      </c>
      <c r="T31" s="7">
        <v>-1.8800422069935041</v>
      </c>
      <c r="U31" s="7">
        <v>1.2393162393162389</v>
      </c>
      <c r="V31" s="1">
        <v>0.54430379746835444</v>
      </c>
      <c r="W31" s="1">
        <v>0.52574155146200441</v>
      </c>
      <c r="X31" s="1">
        <v>0.76187726187726057</v>
      </c>
    </row>
    <row r="32" spans="1:24" ht="32.1" customHeight="1">
      <c r="A32" s="5" t="s">
        <v>62</v>
      </c>
      <c r="B32" s="5">
        <v>23</v>
      </c>
      <c r="C32" s="5">
        <v>1</v>
      </c>
      <c r="D32" s="5">
        <v>3</v>
      </c>
      <c r="E32" s="5">
        <v>2</v>
      </c>
      <c r="F32" s="5">
        <v>3</v>
      </c>
      <c r="G32" s="5">
        <v>2</v>
      </c>
      <c r="H32" s="5">
        <v>1</v>
      </c>
      <c r="I32" s="6"/>
      <c r="J32" s="5" t="s">
        <v>16</v>
      </c>
      <c r="K32" s="5" t="s">
        <v>65</v>
      </c>
      <c r="L32" s="5">
        <v>2287</v>
      </c>
      <c r="M32" s="6"/>
      <c r="N32" s="6"/>
      <c r="O32" s="6"/>
      <c r="P32" s="6"/>
      <c r="Q32" s="6"/>
      <c r="R32" s="5">
        <v>1</v>
      </c>
      <c r="S32" s="7">
        <v>-49</v>
      </c>
      <c r="T32" s="7">
        <v>-2.3763256153540131</v>
      </c>
      <c r="U32" s="7">
        <v>1.341880341880342</v>
      </c>
      <c r="V32" s="1">
        <v>0</v>
      </c>
      <c r="W32" s="1">
        <v>0.32405280841029871</v>
      </c>
      <c r="X32" s="1">
        <v>0.93974743974743924</v>
      </c>
    </row>
    <row r="33" spans="1:24" ht="32.1" customHeight="1">
      <c r="A33" s="5" t="s">
        <v>125</v>
      </c>
      <c r="B33" s="5">
        <v>21</v>
      </c>
      <c r="C33" s="5">
        <v>1</v>
      </c>
      <c r="D33" s="5">
        <v>4</v>
      </c>
      <c r="E33" s="5">
        <v>5</v>
      </c>
      <c r="F33" s="5">
        <v>5</v>
      </c>
      <c r="G33" s="5">
        <v>2</v>
      </c>
      <c r="H33" s="5">
        <v>1</v>
      </c>
      <c r="I33" s="6"/>
      <c r="J33" s="5" t="s">
        <v>19</v>
      </c>
      <c r="K33" s="5" t="s">
        <v>128</v>
      </c>
      <c r="L33" s="5">
        <v>-1</v>
      </c>
      <c r="M33" s="6"/>
      <c r="N33" s="6"/>
      <c r="O33" s="6"/>
      <c r="P33" s="6"/>
      <c r="Q33" s="5" t="s">
        <v>15</v>
      </c>
      <c r="R33" s="5">
        <v>2</v>
      </c>
      <c r="S33" s="7">
        <v>-27.2</v>
      </c>
      <c r="T33" s="7">
        <v>-1.455944064396187</v>
      </c>
      <c r="U33" s="7">
        <v>1.1171875</v>
      </c>
      <c r="V33" s="1">
        <v>0.55189873417721524</v>
      </c>
      <c r="W33" s="1">
        <v>0.69809432382968595</v>
      </c>
      <c r="X33" s="1">
        <v>0.55007742117117064</v>
      </c>
    </row>
    <row r="34" spans="1:24" ht="32.1" customHeight="1">
      <c r="A34" s="5" t="s">
        <v>135</v>
      </c>
      <c r="B34" s="5">
        <v>21</v>
      </c>
      <c r="C34" s="5">
        <v>2</v>
      </c>
      <c r="D34" s="5">
        <v>4</v>
      </c>
      <c r="E34" s="5">
        <v>1</v>
      </c>
      <c r="F34" s="5">
        <v>1</v>
      </c>
      <c r="G34" s="5">
        <v>3</v>
      </c>
      <c r="H34" s="5">
        <v>1</v>
      </c>
      <c r="I34" s="6"/>
      <c r="J34" s="5" t="s">
        <v>19</v>
      </c>
      <c r="K34" s="5" t="s">
        <v>138</v>
      </c>
      <c r="L34" s="5">
        <v>-1</v>
      </c>
      <c r="M34" s="6"/>
      <c r="N34" s="6"/>
      <c r="O34" s="6"/>
      <c r="P34" s="6"/>
      <c r="Q34" s="5" t="s">
        <v>15</v>
      </c>
      <c r="R34" s="5">
        <v>2</v>
      </c>
      <c r="S34" s="7">
        <v>-37</v>
      </c>
      <c r="T34" s="7">
        <v>-1.459433183122671</v>
      </c>
      <c r="U34" s="7">
        <v>1.3242009132420089</v>
      </c>
      <c r="V34" s="1">
        <v>0.30379746835443039</v>
      </c>
      <c r="W34" s="1">
        <v>0.69667635184342203</v>
      </c>
      <c r="X34" s="1">
        <v>0.90908716936114087</v>
      </c>
    </row>
    <row r="35" spans="1:24" ht="32.1" customHeight="1">
      <c r="A35" s="5" t="s">
        <v>156</v>
      </c>
      <c r="B35" s="5">
        <v>30</v>
      </c>
      <c r="C35" s="5">
        <v>1</v>
      </c>
      <c r="D35" s="5">
        <v>3</v>
      </c>
      <c r="E35" s="5">
        <v>3</v>
      </c>
      <c r="F35" s="5">
        <v>4</v>
      </c>
      <c r="G35" s="5">
        <v>3</v>
      </c>
      <c r="H35" s="5">
        <v>1</v>
      </c>
      <c r="I35" s="6"/>
      <c r="J35" s="5" t="s">
        <v>16</v>
      </c>
      <c r="K35" s="5" t="s">
        <v>158</v>
      </c>
      <c r="L35" s="5">
        <v>2100</v>
      </c>
      <c r="M35" s="6"/>
      <c r="N35" s="6"/>
      <c r="O35" s="6"/>
      <c r="P35" s="6"/>
      <c r="Q35" s="5" t="s">
        <v>15</v>
      </c>
      <c r="R35" s="5">
        <v>4</v>
      </c>
      <c r="S35" s="7">
        <v>-22.166666666666661</v>
      </c>
      <c r="T35" s="7">
        <v>-1.444341002894258</v>
      </c>
      <c r="U35" s="7">
        <v>1.152173913043478</v>
      </c>
      <c r="V35" s="1">
        <v>0.67932489451476807</v>
      </c>
      <c r="W35" s="1">
        <v>0.70280978852274634</v>
      </c>
      <c r="X35" s="1">
        <v>0.61075205640422947</v>
      </c>
    </row>
    <row r="36" spans="1:24" ht="32.1" customHeight="1">
      <c r="A36" s="5" t="s">
        <v>156</v>
      </c>
      <c r="B36" s="5">
        <v>30</v>
      </c>
      <c r="C36" s="5">
        <v>1</v>
      </c>
      <c r="D36" s="5">
        <v>3</v>
      </c>
      <c r="E36" s="5">
        <v>4</v>
      </c>
      <c r="F36" s="5">
        <v>1</v>
      </c>
      <c r="G36" s="5">
        <v>4</v>
      </c>
      <c r="H36" s="5">
        <v>1</v>
      </c>
      <c r="I36" s="6"/>
      <c r="J36" s="5" t="s">
        <v>159</v>
      </c>
      <c r="K36" s="5" t="s">
        <v>158</v>
      </c>
      <c r="L36" s="5">
        <v>1212</v>
      </c>
      <c r="M36" s="6"/>
      <c r="N36" s="6"/>
      <c r="O36" s="6"/>
      <c r="P36" s="6"/>
      <c r="Q36" s="6"/>
      <c r="R36" s="5">
        <v>4</v>
      </c>
      <c r="S36" s="7">
        <v>-21</v>
      </c>
      <c r="T36" s="7">
        <v>-1.4114338163887601</v>
      </c>
      <c r="U36" s="7">
        <v>1.1727272727272731</v>
      </c>
      <c r="V36" s="1">
        <v>0.70886075949367089</v>
      </c>
      <c r="W36" s="1">
        <v>0.71618321381130789</v>
      </c>
      <c r="X36" s="1">
        <v>0.64639639639639646</v>
      </c>
    </row>
    <row r="37" spans="1:24" ht="32.1" customHeight="1">
      <c r="A37" s="5" t="s">
        <v>177</v>
      </c>
      <c r="B37" s="5">
        <v>24</v>
      </c>
      <c r="C37" s="5">
        <v>1</v>
      </c>
      <c r="D37" s="5">
        <v>4</v>
      </c>
      <c r="E37" s="5">
        <v>1</v>
      </c>
      <c r="F37" s="5">
        <v>4</v>
      </c>
      <c r="G37" s="5">
        <v>5</v>
      </c>
      <c r="H37" s="5">
        <v>1</v>
      </c>
      <c r="I37" s="6"/>
      <c r="J37" s="5" t="s">
        <v>19</v>
      </c>
      <c r="K37" s="5" t="s">
        <v>180</v>
      </c>
      <c r="L37" s="5">
        <v>-1</v>
      </c>
      <c r="M37" s="6"/>
      <c r="N37" s="6"/>
      <c r="O37" s="6"/>
      <c r="P37" s="6"/>
      <c r="Q37" s="6"/>
      <c r="R37" s="5">
        <v>3</v>
      </c>
      <c r="S37" s="7">
        <v>-28</v>
      </c>
      <c r="T37" s="7">
        <v>-2.3857188084943122</v>
      </c>
      <c r="U37" s="7">
        <v>1.256756756756757</v>
      </c>
      <c r="V37" s="1">
        <v>0.53164556962025311</v>
      </c>
      <c r="W37" s="1">
        <v>0.32023543050526782</v>
      </c>
      <c r="X37" s="1">
        <v>0.79212320428536631</v>
      </c>
    </row>
    <row r="38" spans="1:24" ht="32.1" customHeight="1">
      <c r="A38" s="5" t="s">
        <v>35</v>
      </c>
      <c r="B38" s="5">
        <v>18</v>
      </c>
      <c r="C38" s="5">
        <v>1</v>
      </c>
      <c r="D38" s="5">
        <v>2</v>
      </c>
      <c r="E38" s="5">
        <v>2</v>
      </c>
      <c r="F38" s="5">
        <v>4</v>
      </c>
      <c r="G38" s="5">
        <v>6</v>
      </c>
      <c r="H38" s="5">
        <v>1</v>
      </c>
      <c r="I38" s="6"/>
      <c r="J38" s="5" t="s">
        <v>19</v>
      </c>
      <c r="K38" s="5" t="s">
        <v>36</v>
      </c>
      <c r="L38" s="5">
        <v>635</v>
      </c>
      <c r="M38" s="6"/>
      <c r="N38" s="6"/>
      <c r="O38" s="6"/>
      <c r="P38" s="6"/>
      <c r="Q38" s="5" t="s">
        <v>15</v>
      </c>
      <c r="R38" s="5">
        <v>4</v>
      </c>
      <c r="S38" s="7">
        <v>-24.5</v>
      </c>
      <c r="T38" s="7">
        <v>-2.235512507688346</v>
      </c>
      <c r="U38" s="7">
        <v>1.2207207207207209</v>
      </c>
      <c r="V38" s="1">
        <v>0.620253164556962</v>
      </c>
      <c r="W38" s="1">
        <v>0.38127901870033187</v>
      </c>
      <c r="X38" s="1">
        <v>0.72962827692557397</v>
      </c>
    </row>
    <row r="39" spans="1:24" ht="32.1" customHeight="1">
      <c r="A39" s="5" t="s">
        <v>70</v>
      </c>
      <c r="B39" s="5">
        <v>25</v>
      </c>
      <c r="C39" s="5">
        <v>1</v>
      </c>
      <c r="D39" s="5">
        <v>4</v>
      </c>
      <c r="E39" s="5">
        <v>7</v>
      </c>
      <c r="F39" s="5">
        <v>4</v>
      </c>
      <c r="G39" s="5">
        <v>6</v>
      </c>
      <c r="H39" s="5">
        <v>1</v>
      </c>
      <c r="I39" s="6"/>
      <c r="J39" s="5" t="s">
        <v>16</v>
      </c>
      <c r="K39" s="5" t="s">
        <v>71</v>
      </c>
      <c r="L39" s="5">
        <v>435</v>
      </c>
      <c r="M39" s="6"/>
      <c r="N39" s="6"/>
      <c r="O39" s="6"/>
      <c r="P39" s="6"/>
      <c r="Q39" s="5" t="s">
        <v>15</v>
      </c>
      <c r="R39" s="5">
        <v>3</v>
      </c>
      <c r="S39" s="7">
        <v>-30.25</v>
      </c>
      <c r="T39" s="7">
        <v>-2.1371182316653501</v>
      </c>
      <c r="U39" s="7">
        <v>1.2213438735177871</v>
      </c>
      <c r="V39" s="1">
        <v>0.47468354430379744</v>
      </c>
      <c r="W39" s="1">
        <v>0.42126628710432584</v>
      </c>
      <c r="X39" s="1">
        <v>0.73070896983940492</v>
      </c>
    </row>
    <row r="40" spans="1:24" ht="32.1" customHeight="1">
      <c r="A40" s="3" t="s">
        <v>58</v>
      </c>
      <c r="B40" s="3">
        <v>25</v>
      </c>
      <c r="C40" s="3">
        <v>1</v>
      </c>
      <c r="D40" s="3">
        <v>3</v>
      </c>
      <c r="E40" s="3">
        <v>1</v>
      </c>
      <c r="F40" s="3">
        <v>1</v>
      </c>
      <c r="G40" s="3">
        <v>7</v>
      </c>
      <c r="H40" s="3">
        <v>1</v>
      </c>
      <c r="I40" s="4"/>
      <c r="J40" s="3" t="s">
        <v>19</v>
      </c>
      <c r="K40" s="3" t="s">
        <v>59</v>
      </c>
      <c r="L40" s="5">
        <v>1055</v>
      </c>
      <c r="M40" s="6"/>
      <c r="N40" s="6"/>
      <c r="O40" s="6"/>
      <c r="P40" s="6"/>
      <c r="Q40" s="5" t="s">
        <v>15</v>
      </c>
      <c r="R40" s="5">
        <v>1</v>
      </c>
      <c r="S40" s="7">
        <v>-36.666666666666657</v>
      </c>
      <c r="T40" s="7">
        <v>-1.6135892926717761</v>
      </c>
      <c r="U40" s="7">
        <v>1.131578947368421</v>
      </c>
      <c r="V40" s="1">
        <v>0.31223628691983146</v>
      </c>
      <c r="W40" s="1">
        <v>0.6340275680136096</v>
      </c>
      <c r="X40" s="1">
        <v>0.57503556187766658</v>
      </c>
    </row>
    <row r="41" spans="1:24" ht="32.1" customHeight="1">
      <c r="A41" s="5" t="s">
        <v>107</v>
      </c>
      <c r="B41" s="5">
        <v>21</v>
      </c>
      <c r="C41" s="5">
        <v>2</v>
      </c>
      <c r="D41" s="5">
        <v>2</v>
      </c>
      <c r="E41" s="5">
        <v>1</v>
      </c>
      <c r="F41" s="5">
        <v>2</v>
      </c>
      <c r="G41" s="5">
        <v>7</v>
      </c>
      <c r="H41" s="5">
        <v>1</v>
      </c>
      <c r="I41" s="6"/>
      <c r="J41" s="5" t="s">
        <v>16</v>
      </c>
      <c r="K41" s="5" t="s">
        <v>109</v>
      </c>
      <c r="L41" s="5">
        <v>-1</v>
      </c>
      <c r="M41" s="6"/>
      <c r="N41" s="6"/>
      <c r="O41" s="6"/>
      <c r="P41" s="6"/>
      <c r="Q41" s="6"/>
      <c r="R41" s="5">
        <v>1</v>
      </c>
      <c r="S41" s="7">
        <v>-42</v>
      </c>
      <c r="T41" s="7">
        <v>-2.0818918844923751</v>
      </c>
      <c r="U41" s="7">
        <v>1.252</v>
      </c>
      <c r="V41" s="1">
        <v>0.17721518987341772</v>
      </c>
      <c r="W41" s="1">
        <v>0.44371018177622518</v>
      </c>
      <c r="X41" s="1">
        <v>0.78387387387387319</v>
      </c>
    </row>
    <row r="42" spans="1:24" ht="32.1" customHeight="1">
      <c r="A42" s="5" t="s">
        <v>107</v>
      </c>
      <c r="B42" s="5">
        <v>21</v>
      </c>
      <c r="C42" s="5">
        <v>2</v>
      </c>
      <c r="D42" s="5">
        <v>2</v>
      </c>
      <c r="E42" s="5">
        <v>1</v>
      </c>
      <c r="F42" s="5">
        <v>4</v>
      </c>
      <c r="G42" s="5">
        <v>7</v>
      </c>
      <c r="H42" s="5">
        <v>1</v>
      </c>
      <c r="I42" s="6"/>
      <c r="J42" s="5" t="s">
        <v>19</v>
      </c>
      <c r="K42" s="5" t="s">
        <v>108</v>
      </c>
      <c r="L42" s="5">
        <v>-1</v>
      </c>
      <c r="M42" s="6"/>
      <c r="N42" s="6"/>
      <c r="O42" s="6"/>
      <c r="P42" s="6"/>
      <c r="Q42" s="5" t="s">
        <v>15</v>
      </c>
      <c r="R42" s="5">
        <v>1</v>
      </c>
      <c r="S42" s="7">
        <v>-26</v>
      </c>
      <c r="T42" s="7">
        <v>-1.9449179126264839</v>
      </c>
      <c r="U42" s="7">
        <v>1.18859649122807</v>
      </c>
      <c r="V42" s="1">
        <v>0.58227848101265822</v>
      </c>
      <c r="W42" s="1">
        <v>0.49937617372968413</v>
      </c>
      <c r="X42" s="1">
        <v>0.67391733839102175</v>
      </c>
    </row>
    <row r="43" spans="1:24" ht="32.1" customHeight="1">
      <c r="A43" s="5" t="s">
        <v>151</v>
      </c>
      <c r="B43" s="5">
        <v>24</v>
      </c>
      <c r="C43" s="5">
        <v>1</v>
      </c>
      <c r="D43" s="5">
        <v>5</v>
      </c>
      <c r="E43" s="5">
        <v>1</v>
      </c>
      <c r="F43" s="5">
        <v>5</v>
      </c>
      <c r="G43" s="5">
        <v>7</v>
      </c>
      <c r="H43" s="5">
        <v>1</v>
      </c>
      <c r="I43" s="6"/>
      <c r="J43" s="5" t="s">
        <v>19</v>
      </c>
      <c r="K43" s="5" t="s">
        <v>154</v>
      </c>
      <c r="L43" s="5">
        <v>-1</v>
      </c>
      <c r="M43" s="6"/>
      <c r="N43" s="6"/>
      <c r="O43" s="6"/>
      <c r="P43" s="6"/>
      <c r="Q43" s="5" t="s">
        <v>155</v>
      </c>
      <c r="R43" s="5">
        <v>3</v>
      </c>
      <c r="S43" s="7">
        <v>-29.7</v>
      </c>
      <c r="T43" s="7">
        <v>-2.351179765671727</v>
      </c>
      <c r="U43" s="7">
        <v>1.228070175438597</v>
      </c>
      <c r="V43" s="1">
        <v>0.48860759493670886</v>
      </c>
      <c r="W43" s="1">
        <v>0.33427203945842449</v>
      </c>
      <c r="X43" s="1">
        <v>0.74237395290026897</v>
      </c>
    </row>
    <row r="44" spans="1:24" ht="32.1" customHeight="1">
      <c r="A44" s="5" t="s">
        <v>151</v>
      </c>
      <c r="B44" s="5">
        <v>24</v>
      </c>
      <c r="C44" s="5">
        <v>1</v>
      </c>
      <c r="D44" s="5">
        <v>5</v>
      </c>
      <c r="E44" s="5">
        <v>1</v>
      </c>
      <c r="F44" s="5">
        <v>5</v>
      </c>
      <c r="G44" s="5">
        <v>7</v>
      </c>
      <c r="H44" s="5">
        <v>1</v>
      </c>
      <c r="I44" s="6"/>
      <c r="J44" s="5" t="s">
        <v>153</v>
      </c>
      <c r="K44" s="5" t="s">
        <v>152</v>
      </c>
      <c r="L44" s="5">
        <v>834</v>
      </c>
      <c r="M44" s="6"/>
      <c r="N44" s="6"/>
      <c r="O44" s="6"/>
      <c r="P44" s="6"/>
      <c r="Q44" s="5" t="s">
        <v>15</v>
      </c>
      <c r="R44" s="5">
        <v>3</v>
      </c>
      <c r="S44" s="7">
        <v>-17.166666666666661</v>
      </c>
      <c r="T44" s="7">
        <v>-0.97316853398832315</v>
      </c>
      <c r="U44" s="7">
        <v>1.081818181818182</v>
      </c>
      <c r="V44" s="1">
        <v>0.80590717299578074</v>
      </c>
      <c r="W44" s="1">
        <v>0.89429348798419461</v>
      </c>
      <c r="X44" s="1">
        <v>0.48873873873873863</v>
      </c>
    </row>
    <row r="45" spans="1:24" ht="32.1" customHeight="1">
      <c r="A45" s="3" t="s">
        <v>58</v>
      </c>
      <c r="B45" s="3">
        <v>25</v>
      </c>
      <c r="C45" s="3">
        <v>1</v>
      </c>
      <c r="D45" s="3">
        <v>3</v>
      </c>
      <c r="E45" s="3">
        <v>2</v>
      </c>
      <c r="F45" s="3">
        <v>4</v>
      </c>
      <c r="G45" s="3">
        <v>7</v>
      </c>
      <c r="H45" s="3">
        <v>1</v>
      </c>
      <c r="I45" s="4"/>
      <c r="J45" s="3" t="s">
        <v>16</v>
      </c>
      <c r="K45" s="3" t="s">
        <v>61</v>
      </c>
      <c r="L45" s="5">
        <v>459</v>
      </c>
      <c r="M45" s="6"/>
      <c r="N45" s="6"/>
      <c r="O45" s="6"/>
      <c r="P45" s="6"/>
      <c r="Q45" s="6"/>
      <c r="R45" s="5">
        <v>1</v>
      </c>
      <c r="S45" s="7">
        <v>-23.333333333333329</v>
      </c>
      <c r="T45" s="7">
        <v>-2.0652094639216689</v>
      </c>
      <c r="U45" s="7">
        <v>1.2212765957446809</v>
      </c>
      <c r="V45" s="1">
        <v>0.64978902953586515</v>
      </c>
      <c r="W45" s="1">
        <v>0.4504898894579325</v>
      </c>
      <c r="X45" s="1">
        <v>0.73059229442208118</v>
      </c>
    </row>
    <row r="46" spans="1:24" ht="32.1" customHeight="1">
      <c r="A46" s="5" t="s">
        <v>35</v>
      </c>
      <c r="B46" s="5">
        <v>18</v>
      </c>
      <c r="C46" s="5">
        <v>1</v>
      </c>
      <c r="D46" s="5">
        <v>2</v>
      </c>
      <c r="E46" s="5">
        <v>1</v>
      </c>
      <c r="F46" s="5">
        <v>3</v>
      </c>
      <c r="G46" s="5">
        <v>1</v>
      </c>
      <c r="H46" s="5">
        <v>2</v>
      </c>
      <c r="I46" s="6"/>
      <c r="J46" s="5" t="s">
        <v>16</v>
      </c>
      <c r="K46" s="5" t="s">
        <v>37</v>
      </c>
      <c r="L46" s="5">
        <v>411</v>
      </c>
      <c r="M46" s="6"/>
      <c r="N46" s="6"/>
      <c r="O46" s="6"/>
      <c r="P46" s="6"/>
      <c r="Q46" s="5" t="s">
        <v>15</v>
      </c>
      <c r="R46" s="5">
        <v>4</v>
      </c>
      <c r="S46" s="7">
        <v>-37</v>
      </c>
      <c r="T46" s="7">
        <v>-2.433680157083983</v>
      </c>
      <c r="U46" s="7">
        <v>1.28755364806867</v>
      </c>
      <c r="V46" s="1">
        <v>0.30379746835443039</v>
      </c>
      <c r="W46" s="1">
        <v>0.30074401904730391</v>
      </c>
      <c r="X46" s="1">
        <v>0.84553222750647661</v>
      </c>
    </row>
    <row r="47" spans="1:24" ht="32.1" customHeight="1">
      <c r="A47" s="5" t="s">
        <v>99</v>
      </c>
      <c r="B47" s="5">
        <v>21</v>
      </c>
      <c r="C47" s="5">
        <v>1</v>
      </c>
      <c r="D47" s="5">
        <v>3</v>
      </c>
      <c r="E47" s="5">
        <v>2</v>
      </c>
      <c r="F47" s="5">
        <v>3</v>
      </c>
      <c r="G47" s="5">
        <v>1</v>
      </c>
      <c r="H47" s="5">
        <v>2</v>
      </c>
      <c r="I47" s="6"/>
      <c r="J47" s="5" t="s">
        <v>16</v>
      </c>
      <c r="K47" s="5" t="s">
        <v>102</v>
      </c>
      <c r="L47" s="5">
        <v>719</v>
      </c>
      <c r="M47" s="6"/>
      <c r="N47" s="6"/>
      <c r="O47" s="6"/>
      <c r="P47" s="6"/>
      <c r="Q47" s="6"/>
      <c r="R47" s="5">
        <v>1</v>
      </c>
      <c r="S47" s="7">
        <v>-38.5</v>
      </c>
      <c r="T47" s="7">
        <v>-1.836683842721494</v>
      </c>
      <c r="U47" s="7">
        <v>1.2931726907630521</v>
      </c>
      <c r="V47" s="1">
        <v>0.26582278481012656</v>
      </c>
      <c r="W47" s="1">
        <v>0.54336231782952971</v>
      </c>
      <c r="X47" s="1">
        <v>0.85527696371069772</v>
      </c>
    </row>
    <row r="48" spans="1:24" ht="32.1" customHeight="1">
      <c r="A48" s="5" t="s">
        <v>151</v>
      </c>
      <c r="B48" s="5">
        <v>24</v>
      </c>
      <c r="C48" s="5">
        <v>1</v>
      </c>
      <c r="D48" s="5">
        <v>5</v>
      </c>
      <c r="E48" s="5">
        <v>3</v>
      </c>
      <c r="F48" s="5">
        <v>3</v>
      </c>
      <c r="G48" s="5">
        <v>1</v>
      </c>
      <c r="H48" s="5">
        <v>2</v>
      </c>
      <c r="I48" s="6"/>
      <c r="J48" s="5" t="s">
        <v>16</v>
      </c>
      <c r="K48" s="5" t="s">
        <v>152</v>
      </c>
      <c r="L48" s="5">
        <v>688</v>
      </c>
      <c r="M48" s="6"/>
      <c r="N48" s="6"/>
      <c r="O48" s="6"/>
      <c r="P48" s="6"/>
      <c r="Q48" s="5" t="s">
        <v>15</v>
      </c>
      <c r="R48" s="5">
        <v>3</v>
      </c>
      <c r="S48" s="7">
        <v>-28.1</v>
      </c>
      <c r="T48" s="7">
        <v>-1.1062300126999141</v>
      </c>
      <c r="U48" s="7">
        <v>1.047413793103448</v>
      </c>
      <c r="V48" s="1">
        <v>0.52911392405063284</v>
      </c>
      <c r="W48" s="1">
        <v>0.8402175266728964</v>
      </c>
      <c r="X48" s="1">
        <v>0.42907347002174495</v>
      </c>
    </row>
    <row r="49" spans="1:24" ht="32.1" customHeight="1">
      <c r="A49" s="5" t="s">
        <v>115</v>
      </c>
      <c r="B49" s="5">
        <v>24</v>
      </c>
      <c r="C49" s="5">
        <v>1</v>
      </c>
      <c r="D49" s="5">
        <v>3</v>
      </c>
      <c r="E49" s="5">
        <v>2</v>
      </c>
      <c r="F49" s="5">
        <v>3</v>
      </c>
      <c r="G49" s="5">
        <v>2</v>
      </c>
      <c r="H49" s="5">
        <v>2</v>
      </c>
      <c r="I49" s="6"/>
      <c r="J49" s="5" t="s">
        <v>16</v>
      </c>
      <c r="K49" s="5" t="s">
        <v>118</v>
      </c>
      <c r="L49" s="5">
        <v>566</v>
      </c>
      <c r="M49" s="6"/>
      <c r="N49" s="6"/>
      <c r="O49" s="6"/>
      <c r="P49" s="6"/>
      <c r="Q49" s="5" t="s">
        <v>119</v>
      </c>
      <c r="R49" s="5">
        <v>1</v>
      </c>
      <c r="S49" s="7">
        <v>-28.5</v>
      </c>
      <c r="T49" s="7">
        <v>-1.519997931606998</v>
      </c>
      <c r="U49" s="7">
        <v>1.1951219512195119</v>
      </c>
      <c r="V49" s="1">
        <v>0.51898734177215189</v>
      </c>
      <c r="W49" s="1">
        <v>0.67206293985086707</v>
      </c>
      <c r="X49" s="1">
        <v>0.68523401450230614</v>
      </c>
    </row>
    <row r="50" spans="1:24" ht="32.1" customHeight="1">
      <c r="A50" s="5" t="s">
        <v>66</v>
      </c>
      <c r="B50" s="5">
        <v>23</v>
      </c>
      <c r="C50" s="5">
        <v>1</v>
      </c>
      <c r="D50" s="5">
        <v>4</v>
      </c>
      <c r="E50" s="5">
        <v>4</v>
      </c>
      <c r="F50" s="5">
        <v>2</v>
      </c>
      <c r="G50" s="5">
        <v>2</v>
      </c>
      <c r="H50" s="5">
        <v>2</v>
      </c>
      <c r="I50" s="6"/>
      <c r="J50" s="5" t="s">
        <v>68</v>
      </c>
      <c r="K50" s="5" t="s">
        <v>67</v>
      </c>
      <c r="L50" s="5">
        <v>1856</v>
      </c>
      <c r="M50" s="6"/>
      <c r="N50" s="6"/>
      <c r="O50" s="6"/>
      <c r="P50" s="6"/>
      <c r="Q50" s="5" t="s">
        <v>15</v>
      </c>
      <c r="R50" s="5">
        <v>1</v>
      </c>
      <c r="S50" s="7">
        <v>-28</v>
      </c>
      <c r="T50" s="7">
        <v>-1.234007701411542</v>
      </c>
      <c r="U50" s="7">
        <v>1.127272727272727</v>
      </c>
      <c r="V50" s="1">
        <v>0.53164556962025311</v>
      </c>
      <c r="W50" s="1">
        <v>0.78828888873709091</v>
      </c>
      <c r="X50" s="1">
        <v>0.56756756756756654</v>
      </c>
    </row>
    <row r="51" spans="1:24" ht="32.1" customHeight="1">
      <c r="A51" s="5" t="s">
        <v>53</v>
      </c>
      <c r="B51" s="5">
        <v>26</v>
      </c>
      <c r="C51" s="5">
        <v>1</v>
      </c>
      <c r="D51" s="5">
        <v>3</v>
      </c>
      <c r="E51" s="5">
        <v>1</v>
      </c>
      <c r="F51" s="5">
        <v>2</v>
      </c>
      <c r="G51" s="5">
        <v>3</v>
      </c>
      <c r="H51" s="5">
        <v>2</v>
      </c>
      <c r="I51" s="6"/>
      <c r="J51" s="5" t="s">
        <v>19</v>
      </c>
      <c r="K51" s="5" t="s">
        <v>54</v>
      </c>
      <c r="L51" s="5">
        <v>-1</v>
      </c>
      <c r="M51" s="6"/>
      <c r="N51" s="6"/>
      <c r="O51" s="6"/>
      <c r="P51" s="6"/>
      <c r="Q51" s="5" t="s">
        <v>15</v>
      </c>
      <c r="R51" s="5">
        <v>1</v>
      </c>
      <c r="S51" s="7">
        <v>-31.333333333333339</v>
      </c>
      <c r="T51" s="7">
        <v>-1.171777727993816</v>
      </c>
      <c r="U51" s="7">
        <v>1.1086956521739131</v>
      </c>
      <c r="V51" s="1">
        <v>0.44725738396624459</v>
      </c>
      <c r="W51" s="1">
        <v>0.81357904534382741</v>
      </c>
      <c r="X51" s="1">
        <v>0.53535056795926317</v>
      </c>
    </row>
    <row r="52" spans="1:24" ht="32.1" customHeight="1">
      <c r="A52" s="5" t="s">
        <v>99</v>
      </c>
      <c r="B52" s="5">
        <v>21</v>
      </c>
      <c r="C52" s="5">
        <v>1</v>
      </c>
      <c r="D52" s="5">
        <v>3</v>
      </c>
      <c r="E52" s="5">
        <v>1</v>
      </c>
      <c r="F52" s="5">
        <v>2</v>
      </c>
      <c r="G52" s="5">
        <v>3</v>
      </c>
      <c r="H52" s="5">
        <v>2</v>
      </c>
      <c r="I52" s="6"/>
      <c r="J52" s="5" t="s">
        <v>101</v>
      </c>
      <c r="K52" s="5" t="s">
        <v>100</v>
      </c>
      <c r="L52" s="5">
        <v>1490</v>
      </c>
      <c r="M52" s="6"/>
      <c r="N52" s="6"/>
      <c r="O52" s="6"/>
      <c r="P52" s="6"/>
      <c r="Q52" s="5" t="s">
        <v>15</v>
      </c>
      <c r="R52" s="5">
        <v>1</v>
      </c>
      <c r="S52" s="7">
        <v>-11</v>
      </c>
      <c r="T52" s="7">
        <v>-0.91490071425900277</v>
      </c>
      <c r="U52" s="7">
        <v>1.127272727272727</v>
      </c>
      <c r="V52" s="1">
        <v>0.96202531645569622</v>
      </c>
      <c r="W52" s="1">
        <v>0.91797343199117443</v>
      </c>
      <c r="X52" s="1">
        <v>0.56756756756756654</v>
      </c>
    </row>
    <row r="53" spans="1:24" ht="32.1" customHeight="1">
      <c r="A53" s="5" t="s">
        <v>44</v>
      </c>
      <c r="B53" s="5">
        <v>19</v>
      </c>
      <c r="C53" s="5">
        <v>1</v>
      </c>
      <c r="D53" s="5">
        <v>4</v>
      </c>
      <c r="E53" s="5">
        <v>1</v>
      </c>
      <c r="F53" s="5">
        <v>3</v>
      </c>
      <c r="G53" s="5">
        <v>3</v>
      </c>
      <c r="H53" s="5">
        <v>2</v>
      </c>
      <c r="I53" s="6"/>
      <c r="J53" s="5" t="s">
        <v>19</v>
      </c>
      <c r="K53" s="5" t="s">
        <v>45</v>
      </c>
      <c r="L53" s="5">
        <v>1239</v>
      </c>
      <c r="M53" s="6"/>
      <c r="N53" s="6"/>
      <c r="O53" s="6"/>
      <c r="P53" s="6"/>
      <c r="Q53" s="5" t="s">
        <v>15</v>
      </c>
      <c r="R53" s="5">
        <v>4</v>
      </c>
      <c r="S53" s="7">
        <v>-28.5</v>
      </c>
      <c r="T53" s="7">
        <v>-2.7611763443764938</v>
      </c>
      <c r="U53" s="7">
        <v>1.3491379310344831</v>
      </c>
      <c r="V53" s="1">
        <v>0.51898734177215189</v>
      </c>
      <c r="W53" s="1">
        <v>0.16765011895610649</v>
      </c>
      <c r="X53" s="1">
        <v>0.95233379931655771</v>
      </c>
    </row>
    <row r="54" spans="1:24" ht="32.1" customHeight="1">
      <c r="A54" s="5" t="s">
        <v>115</v>
      </c>
      <c r="B54" s="5">
        <v>24</v>
      </c>
      <c r="C54" s="5">
        <v>1</v>
      </c>
      <c r="D54" s="5">
        <v>3</v>
      </c>
      <c r="E54" s="5">
        <v>1</v>
      </c>
      <c r="F54" s="5">
        <v>4</v>
      </c>
      <c r="G54" s="5">
        <v>3</v>
      </c>
      <c r="H54" s="5">
        <v>2</v>
      </c>
      <c r="I54" s="6"/>
      <c r="J54" s="5" t="s">
        <v>19</v>
      </c>
      <c r="K54" s="5" t="s">
        <v>116</v>
      </c>
      <c r="L54" s="5">
        <v>1417</v>
      </c>
      <c r="M54" s="6"/>
      <c r="N54" s="6"/>
      <c r="O54" s="6"/>
      <c r="P54" s="6"/>
      <c r="Q54" s="5" t="s">
        <v>15</v>
      </c>
      <c r="R54" s="5">
        <v>1</v>
      </c>
      <c r="S54" s="7">
        <v>-27.5</v>
      </c>
      <c r="T54" s="7">
        <v>-2.0250231180048721</v>
      </c>
      <c r="U54" s="7">
        <v>1.342465753424658</v>
      </c>
      <c r="V54" s="1">
        <v>0.54430379746835444</v>
      </c>
      <c r="W54" s="1">
        <v>0.46682155289712624</v>
      </c>
      <c r="X54" s="1">
        <v>0.94076268048870793</v>
      </c>
    </row>
    <row r="55" spans="1:24" ht="32.1" customHeight="1">
      <c r="A55" s="5" t="s">
        <v>62</v>
      </c>
      <c r="B55" s="5">
        <v>23</v>
      </c>
      <c r="C55" s="5">
        <v>1</v>
      </c>
      <c r="D55" s="5">
        <v>3</v>
      </c>
      <c r="E55" s="5">
        <v>2</v>
      </c>
      <c r="F55" s="5">
        <v>3</v>
      </c>
      <c r="G55" s="5">
        <v>3</v>
      </c>
      <c r="H55" s="5">
        <v>2</v>
      </c>
      <c r="I55" s="6"/>
      <c r="J55" s="5" t="s">
        <v>19</v>
      </c>
      <c r="K55" s="5" t="s">
        <v>63</v>
      </c>
      <c r="L55" s="5">
        <v>-1</v>
      </c>
      <c r="M55" s="6"/>
      <c r="N55" s="6"/>
      <c r="O55" s="6"/>
      <c r="P55" s="6"/>
      <c r="Q55" s="5" t="s">
        <v>15</v>
      </c>
      <c r="R55" s="5">
        <v>1</v>
      </c>
      <c r="S55" s="7">
        <v>-34.833333333333343</v>
      </c>
      <c r="T55" s="7">
        <v>-2.4891908985304259</v>
      </c>
      <c r="U55" s="7">
        <v>1.36283185840708</v>
      </c>
      <c r="V55" s="1">
        <v>0.35864978902953565</v>
      </c>
      <c r="W55" s="1">
        <v>0.27818454702065015</v>
      </c>
      <c r="X55" s="1">
        <v>0.97608227696723249</v>
      </c>
    </row>
    <row r="56" spans="1:24" ht="32.1" customHeight="1">
      <c r="A56" s="5" t="s">
        <v>115</v>
      </c>
      <c r="B56" s="5">
        <v>24</v>
      </c>
      <c r="C56" s="5">
        <v>1</v>
      </c>
      <c r="D56" s="5">
        <v>3</v>
      </c>
      <c r="E56" s="5">
        <v>3</v>
      </c>
      <c r="F56" s="5">
        <v>2</v>
      </c>
      <c r="G56" s="5">
        <v>3</v>
      </c>
      <c r="H56" s="5">
        <v>2</v>
      </c>
      <c r="I56" s="6"/>
      <c r="J56" s="5" t="s">
        <v>117</v>
      </c>
      <c r="K56" s="5" t="s">
        <v>116</v>
      </c>
      <c r="L56" s="5">
        <v>619</v>
      </c>
      <c r="M56" s="6"/>
      <c r="N56" s="6"/>
      <c r="O56" s="6"/>
      <c r="P56" s="6"/>
      <c r="Q56" s="5" t="s">
        <v>15</v>
      </c>
      <c r="R56" s="5">
        <v>1</v>
      </c>
      <c r="S56" s="7">
        <v>-19</v>
      </c>
      <c r="T56" s="7">
        <v>-1.2477741259847179</v>
      </c>
      <c r="U56" s="7">
        <v>1.072727272727273</v>
      </c>
      <c r="V56" s="1">
        <v>0.759493670886076</v>
      </c>
      <c r="W56" s="1">
        <v>0.78269423692785089</v>
      </c>
      <c r="X56" s="1">
        <v>0.47297297297297297</v>
      </c>
    </row>
    <row r="57" spans="1:24" ht="32.1" customHeight="1">
      <c r="A57" s="5" t="s">
        <v>177</v>
      </c>
      <c r="B57" s="5">
        <v>24</v>
      </c>
      <c r="C57" s="5">
        <v>1</v>
      </c>
      <c r="D57" s="5">
        <v>4</v>
      </c>
      <c r="E57" s="5">
        <v>1</v>
      </c>
      <c r="F57" s="5">
        <v>4</v>
      </c>
      <c r="G57" s="5">
        <v>4</v>
      </c>
      <c r="H57" s="5">
        <v>2</v>
      </c>
      <c r="I57" s="6"/>
      <c r="J57" s="5" t="s">
        <v>16</v>
      </c>
      <c r="K57" s="5" t="s">
        <v>178</v>
      </c>
      <c r="L57" s="5">
        <v>-1</v>
      </c>
      <c r="M57" s="6"/>
      <c r="N57" s="6"/>
      <c r="O57" s="6"/>
      <c r="P57" s="6"/>
      <c r="Q57" s="5" t="s">
        <v>15</v>
      </c>
      <c r="R57" s="5">
        <v>3</v>
      </c>
      <c r="S57" s="7">
        <v>-25.5</v>
      </c>
      <c r="T57" s="7">
        <v>-1.7189279591543689</v>
      </c>
      <c r="U57" s="7">
        <v>1.1864406779661021</v>
      </c>
      <c r="V57" s="1">
        <v>0.59493670886075944</v>
      </c>
      <c r="W57" s="1">
        <v>0.59121811099830723</v>
      </c>
      <c r="X57" s="1">
        <v>0.67017865322950076</v>
      </c>
    </row>
    <row r="58" spans="1:24" ht="32.1" customHeight="1">
      <c r="A58" s="5" t="s">
        <v>181</v>
      </c>
      <c r="B58" s="5">
        <v>20</v>
      </c>
      <c r="C58" s="5">
        <v>1</v>
      </c>
      <c r="D58" s="5">
        <v>3</v>
      </c>
      <c r="E58" s="5">
        <v>2</v>
      </c>
      <c r="F58" s="5">
        <v>3</v>
      </c>
      <c r="G58" s="5">
        <v>4</v>
      </c>
      <c r="H58" s="5">
        <v>2</v>
      </c>
      <c r="I58" s="6"/>
      <c r="J58" s="5" t="s">
        <v>16</v>
      </c>
      <c r="K58" s="5" t="s">
        <v>184</v>
      </c>
      <c r="L58" s="5">
        <v>1384</v>
      </c>
      <c r="M58" s="6"/>
      <c r="N58" s="6"/>
      <c r="O58" s="6"/>
      <c r="P58" s="6"/>
      <c r="Q58" s="5" t="s">
        <v>15</v>
      </c>
      <c r="R58" s="5">
        <v>3</v>
      </c>
      <c r="S58" s="7">
        <v>-27</v>
      </c>
      <c r="T58" s="7">
        <v>-1.85129816896931</v>
      </c>
      <c r="U58" s="7">
        <v>1.325</v>
      </c>
      <c r="V58" s="1">
        <v>0.55696202531645567</v>
      </c>
      <c r="W58" s="1">
        <v>0.53742308020478846</v>
      </c>
      <c r="X58" s="1">
        <v>0.91047297297297214</v>
      </c>
    </row>
    <row r="59" spans="1:24" ht="32.1" customHeight="1">
      <c r="A59" s="5" t="s">
        <v>53</v>
      </c>
      <c r="B59" s="5">
        <v>26</v>
      </c>
      <c r="C59" s="5">
        <v>1</v>
      </c>
      <c r="D59" s="5">
        <v>3</v>
      </c>
      <c r="E59" s="5">
        <v>2</v>
      </c>
      <c r="F59" s="5">
        <v>3</v>
      </c>
      <c r="G59" s="5">
        <v>4</v>
      </c>
      <c r="H59" s="5">
        <v>2</v>
      </c>
      <c r="I59" s="6"/>
      <c r="J59" s="5" t="s">
        <v>55</v>
      </c>
      <c r="K59" s="5" t="s">
        <v>54</v>
      </c>
      <c r="L59" s="5">
        <v>-1</v>
      </c>
      <c r="M59" s="6"/>
      <c r="N59" s="6"/>
      <c r="O59" s="6"/>
      <c r="P59" s="6"/>
      <c r="Q59" s="5" t="s">
        <v>15</v>
      </c>
      <c r="R59" s="5">
        <v>1</v>
      </c>
      <c r="S59" s="7">
        <v>-11.5</v>
      </c>
      <c r="T59" s="7">
        <v>-0.71306285195897934</v>
      </c>
      <c r="U59" s="7">
        <v>1.0181818181818181</v>
      </c>
      <c r="V59" s="1">
        <v>0.94936708860759489</v>
      </c>
      <c r="W59" s="1">
        <v>1</v>
      </c>
      <c r="X59" s="1">
        <v>0.37837837837837784</v>
      </c>
    </row>
    <row r="60" spans="1:24" ht="32.1" customHeight="1">
      <c r="A60" s="5" t="s">
        <v>173</v>
      </c>
      <c r="B60" s="5">
        <v>21</v>
      </c>
      <c r="C60" s="5">
        <v>1</v>
      </c>
      <c r="D60" s="5">
        <v>4</v>
      </c>
      <c r="E60" s="5">
        <v>2</v>
      </c>
      <c r="F60" s="5">
        <v>5</v>
      </c>
      <c r="G60" s="5">
        <v>4</v>
      </c>
      <c r="H60" s="5">
        <v>2</v>
      </c>
      <c r="I60" s="6"/>
      <c r="J60" s="5" t="s">
        <v>175</v>
      </c>
      <c r="K60" s="5" t="s">
        <v>174</v>
      </c>
      <c r="L60" s="5">
        <v>-1</v>
      </c>
      <c r="M60" s="6"/>
      <c r="N60" s="6"/>
      <c r="O60" s="6"/>
      <c r="P60" s="6"/>
      <c r="Q60" s="5" t="s">
        <v>15</v>
      </c>
      <c r="R60" s="5">
        <v>3</v>
      </c>
      <c r="S60" s="7">
        <v>-19</v>
      </c>
      <c r="T60" s="7">
        <v>-1.345520255552489</v>
      </c>
      <c r="U60" s="7">
        <v>1.127272727272727</v>
      </c>
      <c r="V60" s="1">
        <v>0.759493670886076</v>
      </c>
      <c r="W60" s="1">
        <v>0.74297037415391731</v>
      </c>
      <c r="X60" s="1">
        <v>0.56756756756756654</v>
      </c>
    </row>
    <row r="61" spans="1:24" ht="32.1" customHeight="1">
      <c r="A61" s="5" t="s">
        <v>30</v>
      </c>
      <c r="B61" s="5">
        <v>39</v>
      </c>
      <c r="C61" s="5">
        <v>1</v>
      </c>
      <c r="D61" s="5">
        <v>2</v>
      </c>
      <c r="E61" s="5">
        <v>5</v>
      </c>
      <c r="F61" s="5">
        <v>2</v>
      </c>
      <c r="G61" s="5">
        <v>4</v>
      </c>
      <c r="H61" s="5">
        <v>2</v>
      </c>
      <c r="I61" s="6"/>
      <c r="J61" s="5" t="s">
        <v>31</v>
      </c>
      <c r="K61" s="6"/>
      <c r="L61" s="5">
        <v>1496</v>
      </c>
      <c r="M61" s="6"/>
      <c r="N61" s="6"/>
      <c r="O61" s="5" t="s">
        <v>32</v>
      </c>
      <c r="P61" s="6"/>
      <c r="Q61" s="5" t="s">
        <v>15</v>
      </c>
      <c r="R61" s="5">
        <v>2</v>
      </c>
      <c r="S61" s="7">
        <v>-27.5</v>
      </c>
      <c r="T61" s="7">
        <v>-1.183613808358515</v>
      </c>
      <c r="U61" s="7">
        <v>1.163636363636364</v>
      </c>
      <c r="V61" s="1">
        <v>0.54430379746835444</v>
      </c>
      <c r="W61" s="1">
        <v>0.80876888217657317</v>
      </c>
      <c r="X61" s="1">
        <v>0.63063063063063074</v>
      </c>
    </row>
    <row r="62" spans="1:24" ht="32.1" customHeight="1">
      <c r="A62" s="5" t="s">
        <v>135</v>
      </c>
      <c r="B62" s="5">
        <v>21</v>
      </c>
      <c r="C62" s="5">
        <v>2</v>
      </c>
      <c r="D62" s="5">
        <v>4</v>
      </c>
      <c r="E62" s="5">
        <v>1</v>
      </c>
      <c r="F62" s="5">
        <v>1</v>
      </c>
      <c r="G62" s="5">
        <v>6</v>
      </c>
      <c r="H62" s="5">
        <v>2</v>
      </c>
      <c r="I62" s="6"/>
      <c r="J62" s="5" t="s">
        <v>16</v>
      </c>
      <c r="K62" s="5" t="s">
        <v>137</v>
      </c>
      <c r="L62" s="5">
        <v>-1</v>
      </c>
      <c r="M62" s="6"/>
      <c r="N62" s="6"/>
      <c r="O62" s="6"/>
      <c r="P62" s="6"/>
      <c r="Q62" s="5" t="s">
        <v>15</v>
      </c>
      <c r="R62" s="5">
        <v>2</v>
      </c>
      <c r="S62" s="7">
        <v>-26</v>
      </c>
      <c r="T62" s="7">
        <v>-1.880468290035203</v>
      </c>
      <c r="U62" s="7">
        <v>1.192660550458716</v>
      </c>
      <c r="V62" s="1">
        <v>0.58227848101265822</v>
      </c>
      <c r="W62" s="1">
        <v>0.52556839202997785</v>
      </c>
      <c r="X62" s="1">
        <v>0.6809653690387637</v>
      </c>
    </row>
    <row r="63" spans="1:24" ht="32.1" customHeight="1">
      <c r="A63" s="5" t="s">
        <v>99</v>
      </c>
      <c r="B63" s="5">
        <v>21</v>
      </c>
      <c r="C63" s="5">
        <v>1</v>
      </c>
      <c r="D63" s="5">
        <v>3</v>
      </c>
      <c r="E63" s="5">
        <v>1</v>
      </c>
      <c r="F63" s="5">
        <v>3</v>
      </c>
      <c r="G63" s="5">
        <v>6</v>
      </c>
      <c r="H63" s="5">
        <v>2</v>
      </c>
      <c r="I63" s="6"/>
      <c r="J63" s="5" t="s">
        <v>19</v>
      </c>
      <c r="K63" s="5" t="s">
        <v>100</v>
      </c>
      <c r="L63" s="5">
        <v>1603</v>
      </c>
      <c r="M63" s="6"/>
      <c r="N63" s="6"/>
      <c r="O63" s="6"/>
      <c r="P63" s="6"/>
      <c r="Q63" s="5" t="s">
        <v>15</v>
      </c>
      <c r="R63" s="5">
        <v>1</v>
      </c>
      <c r="S63" s="7">
        <v>-27.5</v>
      </c>
      <c r="T63" s="7">
        <v>-1.246839782649994</v>
      </c>
      <c r="U63" s="7">
        <v>1.1489361702127661</v>
      </c>
      <c r="V63" s="1">
        <v>0.54430379746835444</v>
      </c>
      <c r="W63" s="1">
        <v>0.78307395248872713</v>
      </c>
      <c r="X63" s="1">
        <v>0.60513705194556222</v>
      </c>
    </row>
    <row r="64" spans="1:24" ht="32.1" customHeight="1">
      <c r="A64" s="5" t="s">
        <v>160</v>
      </c>
      <c r="B64" s="5">
        <v>21</v>
      </c>
      <c r="C64" s="5">
        <v>1</v>
      </c>
      <c r="D64" s="5">
        <v>5</v>
      </c>
      <c r="E64" s="5">
        <v>3</v>
      </c>
      <c r="F64" s="5">
        <v>4</v>
      </c>
      <c r="G64" s="5">
        <v>6</v>
      </c>
      <c r="H64" s="5">
        <v>2</v>
      </c>
      <c r="I64" s="6"/>
      <c r="J64" s="5" t="s">
        <v>19</v>
      </c>
      <c r="K64" s="5" t="s">
        <v>161</v>
      </c>
      <c r="L64" s="5">
        <v>-1</v>
      </c>
      <c r="M64" s="6"/>
      <c r="N64" s="5" t="s">
        <v>162</v>
      </c>
      <c r="O64" s="6"/>
      <c r="P64" s="6"/>
      <c r="Q64" s="5" t="s">
        <v>15</v>
      </c>
      <c r="R64" s="5">
        <v>4</v>
      </c>
      <c r="S64" s="7">
        <v>-30</v>
      </c>
      <c r="T64" s="7">
        <v>-1.598039103766203</v>
      </c>
      <c r="U64" s="7">
        <v>1.1966527196652721</v>
      </c>
      <c r="V64" s="1">
        <v>0.48101265822784811</v>
      </c>
      <c r="W64" s="1">
        <v>0.64034713864955439</v>
      </c>
      <c r="X64" s="1">
        <v>0.68788872554562897</v>
      </c>
    </row>
    <row r="65" spans="1:24" ht="32.1" customHeight="1">
      <c r="A65" s="5" t="s">
        <v>135</v>
      </c>
      <c r="B65" s="5">
        <v>21</v>
      </c>
      <c r="C65" s="5">
        <v>2</v>
      </c>
      <c r="D65" s="5">
        <v>4</v>
      </c>
      <c r="E65" s="5">
        <v>2</v>
      </c>
      <c r="F65" s="5">
        <v>7</v>
      </c>
      <c r="G65" s="5">
        <v>7</v>
      </c>
      <c r="H65" s="5">
        <v>2</v>
      </c>
      <c r="I65" s="6"/>
      <c r="J65" s="5" t="s">
        <v>136</v>
      </c>
      <c r="K65" s="6"/>
      <c r="L65" s="5">
        <v>-1</v>
      </c>
      <c r="M65" s="6"/>
      <c r="N65" s="6"/>
      <c r="O65" s="6"/>
      <c r="P65" s="6"/>
      <c r="Q65" s="5" t="s">
        <v>15</v>
      </c>
      <c r="R65" s="5">
        <v>2</v>
      </c>
      <c r="S65" s="7">
        <v>-14.5</v>
      </c>
      <c r="T65" s="7">
        <v>-1.28659581971165</v>
      </c>
      <c r="U65" s="7">
        <v>1.1499999999999999</v>
      </c>
      <c r="V65" s="1">
        <v>0.87341772151898733</v>
      </c>
      <c r="W65" s="1">
        <v>0.76691716584504033</v>
      </c>
      <c r="X65" s="1">
        <v>0.60698198198198128</v>
      </c>
    </row>
    <row r="66" spans="1:24" ht="32.1" customHeight="1">
      <c r="A66" s="5" t="s">
        <v>26</v>
      </c>
      <c r="B66" s="5">
        <v>22</v>
      </c>
      <c r="C66" s="5">
        <v>1</v>
      </c>
      <c r="D66" s="5">
        <v>4</v>
      </c>
      <c r="E66" s="5">
        <v>1</v>
      </c>
      <c r="F66" s="5">
        <v>3</v>
      </c>
      <c r="G66" s="5">
        <v>1</v>
      </c>
      <c r="H66" s="5">
        <v>3</v>
      </c>
      <c r="I66" s="6"/>
      <c r="J66" s="5" t="s">
        <v>27</v>
      </c>
      <c r="K66" s="6"/>
      <c r="L66" s="5">
        <v>849</v>
      </c>
      <c r="M66" s="6"/>
      <c r="N66" s="6"/>
      <c r="O66" s="6"/>
      <c r="P66" s="6"/>
      <c r="Q66" s="5" t="s">
        <v>15</v>
      </c>
      <c r="R66" s="5">
        <v>2</v>
      </c>
      <c r="S66" s="7">
        <v>-22</v>
      </c>
      <c r="T66" s="7">
        <v>-1.167862347722924</v>
      </c>
      <c r="U66" s="7">
        <v>1.0909090909090911</v>
      </c>
      <c r="V66" s="1">
        <v>0.68354430379746833</v>
      </c>
      <c r="W66" s="1">
        <v>0.81517024930531889</v>
      </c>
      <c r="X66" s="1">
        <v>0.50450450450450435</v>
      </c>
    </row>
    <row r="67" spans="1:24" ht="32.1" customHeight="1">
      <c r="A67" s="5" t="s">
        <v>165</v>
      </c>
      <c r="B67" s="5">
        <v>20</v>
      </c>
      <c r="C67" s="5">
        <v>1</v>
      </c>
      <c r="D67" s="5">
        <v>5</v>
      </c>
      <c r="E67" s="5">
        <v>3</v>
      </c>
      <c r="F67" s="5">
        <v>2</v>
      </c>
      <c r="G67" s="5">
        <v>1</v>
      </c>
      <c r="H67" s="5">
        <v>3</v>
      </c>
      <c r="I67" s="6"/>
      <c r="J67" s="5" t="s">
        <v>16</v>
      </c>
      <c r="K67" s="5" t="s">
        <v>168</v>
      </c>
      <c r="L67" s="5">
        <v>-1</v>
      </c>
      <c r="M67" s="6"/>
      <c r="N67" s="6"/>
      <c r="O67" s="6"/>
      <c r="P67" s="6"/>
      <c r="Q67" s="6"/>
      <c r="R67" s="5">
        <v>1</v>
      </c>
      <c r="S67" s="7">
        <v>-24.5</v>
      </c>
      <c r="T67" s="7">
        <v>-1.6603201617728589</v>
      </c>
      <c r="U67" s="7">
        <v>1.1409691629955949</v>
      </c>
      <c r="V67" s="1">
        <v>0.620253164556962</v>
      </c>
      <c r="W67" s="1">
        <v>0.61503622135173486</v>
      </c>
      <c r="X67" s="1">
        <v>0.5913203952851529</v>
      </c>
    </row>
    <row r="68" spans="1:24" ht="32.1" customHeight="1">
      <c r="A68" s="5" t="s">
        <v>70</v>
      </c>
      <c r="B68" s="5">
        <v>25</v>
      </c>
      <c r="C68" s="5">
        <v>1</v>
      </c>
      <c r="D68" s="5">
        <v>4</v>
      </c>
      <c r="E68" s="5">
        <v>4</v>
      </c>
      <c r="F68" s="5">
        <v>1</v>
      </c>
      <c r="G68" s="5">
        <v>1</v>
      </c>
      <c r="H68" s="5">
        <v>3</v>
      </c>
      <c r="I68" s="6"/>
      <c r="J68" s="5" t="s">
        <v>19</v>
      </c>
      <c r="K68" s="5" t="s">
        <v>73</v>
      </c>
      <c r="L68" s="5">
        <v>619</v>
      </c>
      <c r="M68" s="6"/>
      <c r="N68" s="6"/>
      <c r="O68" s="6"/>
      <c r="P68" s="6"/>
      <c r="Q68" s="6"/>
      <c r="R68" s="5">
        <v>3</v>
      </c>
      <c r="S68" s="7">
        <v>-32</v>
      </c>
      <c r="T68" s="7">
        <v>-2.1999385348148768</v>
      </c>
      <c r="U68" s="7">
        <v>1.264</v>
      </c>
      <c r="V68" s="1">
        <v>0.43037974683544306</v>
      </c>
      <c r="W68" s="1">
        <v>0.39573622148675575</v>
      </c>
      <c r="X68" s="1">
        <v>0.80468468468468402</v>
      </c>
    </row>
    <row r="69" spans="1:24" ht="32.1" customHeight="1">
      <c r="A69" s="5" t="s">
        <v>181</v>
      </c>
      <c r="B69" s="5">
        <v>20</v>
      </c>
      <c r="C69" s="5">
        <v>1</v>
      </c>
      <c r="D69" s="5">
        <v>3</v>
      </c>
      <c r="E69" s="5">
        <v>2</v>
      </c>
      <c r="F69" s="5">
        <v>3</v>
      </c>
      <c r="G69" s="5">
        <v>3</v>
      </c>
      <c r="H69" s="5">
        <v>3</v>
      </c>
      <c r="I69" s="6"/>
      <c r="J69" s="5" t="s">
        <v>19</v>
      </c>
      <c r="K69" s="5" t="s">
        <v>182</v>
      </c>
      <c r="L69" s="5">
        <v>-1</v>
      </c>
      <c r="M69" s="6"/>
      <c r="N69" s="6"/>
      <c r="O69" s="6"/>
      <c r="P69" s="6"/>
      <c r="Q69" s="5" t="s">
        <v>183</v>
      </c>
      <c r="R69" s="5">
        <v>3</v>
      </c>
      <c r="S69" s="7">
        <v>-35.5</v>
      </c>
      <c r="T69" s="7">
        <v>-1.78215642380173</v>
      </c>
      <c r="U69" s="7">
        <v>1.316239316239316</v>
      </c>
      <c r="V69" s="1">
        <v>0.34177215189873417</v>
      </c>
      <c r="W69" s="1">
        <v>0.56552216923401621</v>
      </c>
      <c r="X69" s="1">
        <v>0.89527989527989416</v>
      </c>
    </row>
    <row r="70" spans="1:24" ht="32.1" customHeight="1">
      <c r="A70" s="5" t="s">
        <v>30</v>
      </c>
      <c r="B70" s="5">
        <v>39</v>
      </c>
      <c r="C70" s="5">
        <v>1</v>
      </c>
      <c r="D70" s="5">
        <v>2</v>
      </c>
      <c r="E70" s="5">
        <v>3</v>
      </c>
      <c r="F70" s="5">
        <v>2</v>
      </c>
      <c r="G70" s="5">
        <v>3</v>
      </c>
      <c r="H70" s="5">
        <v>3</v>
      </c>
      <c r="I70" s="6"/>
      <c r="J70" s="5" t="s">
        <v>19</v>
      </c>
      <c r="K70" s="5" t="s">
        <v>34</v>
      </c>
      <c r="L70" s="5">
        <v>1188</v>
      </c>
      <c r="M70" s="6"/>
      <c r="N70" s="6"/>
      <c r="O70" s="6"/>
      <c r="P70" s="6"/>
      <c r="Q70" s="5" t="s">
        <v>15</v>
      </c>
      <c r="R70" s="5">
        <v>2</v>
      </c>
      <c r="S70" s="7">
        <v>-29.166666666666661</v>
      </c>
      <c r="T70" s="7">
        <v>-1.5297420795740171</v>
      </c>
      <c r="U70" s="7">
        <v>1.1850220264317179</v>
      </c>
      <c r="V70" s="1">
        <v>0.50210970464135041</v>
      </c>
      <c r="W70" s="1">
        <v>0.66810293449410874</v>
      </c>
      <c r="X70" s="1">
        <v>0.66771837917212296</v>
      </c>
    </row>
    <row r="71" spans="1:24" ht="32.1" customHeight="1">
      <c r="A71" s="5" t="s">
        <v>53</v>
      </c>
      <c r="B71" s="5">
        <v>26</v>
      </c>
      <c r="C71" s="5">
        <v>1</v>
      </c>
      <c r="D71" s="5">
        <v>3</v>
      </c>
      <c r="E71" s="5">
        <v>3</v>
      </c>
      <c r="F71" s="5">
        <v>3</v>
      </c>
      <c r="G71" s="5">
        <v>3</v>
      </c>
      <c r="H71" s="5">
        <v>3</v>
      </c>
      <c r="I71" s="6"/>
      <c r="J71" s="5" t="s">
        <v>16</v>
      </c>
      <c r="K71" s="5" t="s">
        <v>56</v>
      </c>
      <c r="L71" s="5">
        <v>-1</v>
      </c>
      <c r="M71" s="6"/>
      <c r="N71" s="6"/>
      <c r="O71" s="6"/>
      <c r="P71" s="6"/>
      <c r="Q71" s="5" t="s">
        <v>57</v>
      </c>
      <c r="R71" s="5">
        <v>1</v>
      </c>
      <c r="S71" s="7">
        <v>-34.166666666666657</v>
      </c>
      <c r="T71" s="7">
        <v>-1.9614091073176301</v>
      </c>
      <c r="U71" s="7">
        <v>1.1570247933884299</v>
      </c>
      <c r="V71" s="1">
        <v>0.3755274261603378</v>
      </c>
      <c r="W71" s="1">
        <v>0.49267417992403567</v>
      </c>
      <c r="X71" s="1">
        <v>0.61916461916461885</v>
      </c>
    </row>
    <row r="72" spans="1:24" ht="32.1" customHeight="1">
      <c r="A72" s="5" t="s">
        <v>125</v>
      </c>
      <c r="B72" s="5">
        <v>21</v>
      </c>
      <c r="C72" s="5">
        <v>1</v>
      </c>
      <c r="D72" s="5">
        <v>4</v>
      </c>
      <c r="E72" s="5">
        <v>5</v>
      </c>
      <c r="F72" s="5">
        <v>5</v>
      </c>
      <c r="G72" s="5">
        <v>3</v>
      </c>
      <c r="H72" s="5">
        <v>3</v>
      </c>
      <c r="I72" s="6"/>
      <c r="J72" s="5" t="s">
        <v>126</v>
      </c>
      <c r="K72" s="6"/>
      <c r="L72" s="5">
        <v>-1</v>
      </c>
      <c r="M72" s="6"/>
      <c r="N72" s="6"/>
      <c r="O72" s="6"/>
      <c r="P72" s="6"/>
      <c r="Q72" s="5" t="s">
        <v>15</v>
      </c>
      <c r="R72" s="5">
        <v>2</v>
      </c>
      <c r="S72" s="7">
        <v>-18.833333333333329</v>
      </c>
      <c r="T72" s="7">
        <v>-1.095032666863653</v>
      </c>
      <c r="U72" s="7">
        <v>1.095454545454545</v>
      </c>
      <c r="V72" s="1">
        <v>0.76371308016877648</v>
      </c>
      <c r="W72" s="1">
        <v>0.84476810920131784</v>
      </c>
      <c r="X72" s="1">
        <v>0.51238738738738621</v>
      </c>
    </row>
    <row r="73" spans="1:24" ht="32.1" customHeight="1">
      <c r="A73" s="5" t="s">
        <v>181</v>
      </c>
      <c r="B73" s="5">
        <v>20</v>
      </c>
      <c r="C73" s="5">
        <v>1</v>
      </c>
      <c r="D73" s="5">
        <v>3</v>
      </c>
      <c r="E73" s="5">
        <v>2</v>
      </c>
      <c r="F73" s="5">
        <v>3</v>
      </c>
      <c r="G73" s="5">
        <v>4</v>
      </c>
      <c r="H73" s="5">
        <v>3</v>
      </c>
      <c r="I73" s="6"/>
      <c r="J73" s="5" t="s">
        <v>185</v>
      </c>
      <c r="K73" s="5" t="s">
        <v>184</v>
      </c>
      <c r="L73" s="5">
        <v>-1</v>
      </c>
      <c r="M73" s="6"/>
      <c r="N73" s="6"/>
      <c r="O73" s="6"/>
      <c r="P73" s="6"/>
      <c r="Q73" s="5" t="s">
        <v>15</v>
      </c>
      <c r="R73" s="5">
        <v>3</v>
      </c>
      <c r="S73" s="7">
        <v>-16.166666666666661</v>
      </c>
      <c r="T73" s="7">
        <v>-1.091006222503569</v>
      </c>
      <c r="U73" s="7">
        <v>1.040909090909091</v>
      </c>
      <c r="V73" s="1">
        <v>0.83122362869198341</v>
      </c>
      <c r="W73" s="1">
        <v>0.84640444942199078</v>
      </c>
      <c r="X73" s="1">
        <v>0.41779279279279258</v>
      </c>
    </row>
    <row r="74" spans="1:24" ht="32.1" customHeight="1">
      <c r="A74" s="5" t="s">
        <v>173</v>
      </c>
      <c r="B74" s="5">
        <v>21</v>
      </c>
      <c r="C74" s="5">
        <v>1</v>
      </c>
      <c r="D74" s="5">
        <v>4</v>
      </c>
      <c r="E74" s="5">
        <v>2</v>
      </c>
      <c r="F74" s="5">
        <v>4</v>
      </c>
      <c r="G74" s="5">
        <v>4</v>
      </c>
      <c r="H74" s="5">
        <v>3</v>
      </c>
      <c r="I74" s="6"/>
      <c r="J74" s="5" t="s">
        <v>19</v>
      </c>
      <c r="K74" s="5" t="s">
        <v>176</v>
      </c>
      <c r="L74" s="5">
        <v>-1</v>
      </c>
      <c r="M74" s="6"/>
      <c r="N74" s="6"/>
      <c r="O74" s="6"/>
      <c r="P74" s="6"/>
      <c r="Q74" s="6"/>
      <c r="R74" s="5">
        <v>3</v>
      </c>
      <c r="S74" s="7">
        <v>-27.333333333333329</v>
      </c>
      <c r="T74" s="7">
        <v>-1.439585112067195</v>
      </c>
      <c r="U74" s="7">
        <v>1.153526970954357</v>
      </c>
      <c r="V74" s="1">
        <v>0.54852320675105493</v>
      </c>
      <c r="W74" s="1">
        <v>0.70474257456161526</v>
      </c>
      <c r="X74" s="1">
        <v>0.61309857575417714</v>
      </c>
    </row>
    <row r="75" spans="1:24" ht="32.1" customHeight="1">
      <c r="A75" s="5" t="s">
        <v>90</v>
      </c>
      <c r="B75" s="5">
        <v>21</v>
      </c>
      <c r="C75" s="5">
        <v>1</v>
      </c>
      <c r="D75" s="5">
        <v>4</v>
      </c>
      <c r="E75" s="5">
        <v>5</v>
      </c>
      <c r="F75" s="5">
        <v>4</v>
      </c>
      <c r="G75" s="5">
        <v>4</v>
      </c>
      <c r="H75" s="5">
        <v>3</v>
      </c>
      <c r="I75" s="6"/>
      <c r="J75" s="5" t="s">
        <v>16</v>
      </c>
      <c r="K75" s="5" t="s">
        <v>93</v>
      </c>
      <c r="L75" s="5">
        <v>1043</v>
      </c>
      <c r="M75" s="6"/>
      <c r="N75" s="6"/>
      <c r="O75" s="6"/>
      <c r="P75" s="6"/>
      <c r="Q75" s="6"/>
      <c r="R75" s="5">
        <v>1</v>
      </c>
      <c r="S75" s="7">
        <v>-33.5</v>
      </c>
      <c r="T75" s="7">
        <v>-1.7538503872471549</v>
      </c>
      <c r="U75" s="7">
        <v>1.323275862068966</v>
      </c>
      <c r="V75" s="1">
        <v>0.39240506329113922</v>
      </c>
      <c r="W75" s="1">
        <v>0.57702569491569844</v>
      </c>
      <c r="X75" s="1">
        <v>0.90748291394843128</v>
      </c>
    </row>
    <row r="76" spans="1:24" ht="32.1" customHeight="1">
      <c r="A76" s="5" t="s">
        <v>66</v>
      </c>
      <c r="B76" s="5">
        <v>23</v>
      </c>
      <c r="C76" s="5">
        <v>1</v>
      </c>
      <c r="D76" s="5">
        <v>4</v>
      </c>
      <c r="E76" s="5">
        <v>2</v>
      </c>
      <c r="F76" s="5">
        <v>4</v>
      </c>
      <c r="G76" s="5">
        <v>5</v>
      </c>
      <c r="H76" s="5">
        <v>3</v>
      </c>
      <c r="I76" s="6"/>
      <c r="J76" s="5" t="s">
        <v>16</v>
      </c>
      <c r="K76" s="5" t="s">
        <v>69</v>
      </c>
      <c r="L76" s="5">
        <v>-1</v>
      </c>
      <c r="M76" s="6"/>
      <c r="N76" s="6"/>
      <c r="O76" s="6"/>
      <c r="P76" s="6"/>
      <c r="Q76" s="6"/>
      <c r="R76" s="5">
        <v>1</v>
      </c>
      <c r="S76" s="7">
        <v>-28.333333333333329</v>
      </c>
      <c r="T76" s="7">
        <v>-1.891740008830344</v>
      </c>
      <c r="U76" s="7">
        <v>1.2158590308370041</v>
      </c>
      <c r="V76" s="1">
        <v>0.52320675105485248</v>
      </c>
      <c r="W76" s="1">
        <v>0.52098758445606663</v>
      </c>
      <c r="X76" s="1">
        <v>0.72119696789300203</v>
      </c>
    </row>
    <row r="77" spans="1:24" ht="32.1" customHeight="1">
      <c r="A77" s="5" t="s">
        <v>173</v>
      </c>
      <c r="B77" s="5">
        <v>21</v>
      </c>
      <c r="C77" s="5">
        <v>1</v>
      </c>
      <c r="D77" s="5">
        <v>4</v>
      </c>
      <c r="E77" s="5">
        <v>3</v>
      </c>
      <c r="F77" s="5">
        <v>4</v>
      </c>
      <c r="G77" s="5">
        <v>5</v>
      </c>
      <c r="H77" s="5">
        <v>3</v>
      </c>
      <c r="I77" s="6"/>
      <c r="J77" s="5" t="s">
        <v>16</v>
      </c>
      <c r="K77" s="5" t="s">
        <v>174</v>
      </c>
      <c r="L77" s="5">
        <v>-1</v>
      </c>
      <c r="M77" s="6"/>
      <c r="N77" s="6"/>
      <c r="O77" s="6"/>
      <c r="P77" s="6"/>
      <c r="Q77" s="5" t="s">
        <v>15</v>
      </c>
      <c r="R77" s="5">
        <v>3</v>
      </c>
      <c r="S77" s="7">
        <v>-24</v>
      </c>
      <c r="T77" s="7">
        <v>-2.9983356950004252</v>
      </c>
      <c r="U77" s="7">
        <v>1.3090909090909091</v>
      </c>
      <c r="V77" s="1">
        <v>0.63291139240506333</v>
      </c>
      <c r="W77" s="1">
        <v>7.1268957457446866E-2</v>
      </c>
      <c r="X77" s="1">
        <v>0.88288288288288219</v>
      </c>
    </row>
    <row r="78" spans="1:24" ht="32.1" customHeight="1">
      <c r="A78" s="5" t="s">
        <v>160</v>
      </c>
      <c r="B78" s="5">
        <v>21</v>
      </c>
      <c r="C78" s="5">
        <v>1</v>
      </c>
      <c r="D78" s="5">
        <v>5</v>
      </c>
      <c r="E78" s="5">
        <v>4</v>
      </c>
      <c r="F78" s="5">
        <v>6</v>
      </c>
      <c r="G78" s="5">
        <v>5</v>
      </c>
      <c r="H78" s="5">
        <v>3</v>
      </c>
      <c r="I78" s="6"/>
      <c r="J78" s="5" t="s">
        <v>16</v>
      </c>
      <c r="K78" s="5" t="s">
        <v>163</v>
      </c>
      <c r="L78" s="5">
        <v>-1</v>
      </c>
      <c r="M78" s="6"/>
      <c r="N78" s="6"/>
      <c r="O78" s="6"/>
      <c r="P78" s="6"/>
      <c r="Q78" s="5" t="s">
        <v>15</v>
      </c>
      <c r="R78" s="5">
        <v>4</v>
      </c>
      <c r="S78" s="7">
        <v>-32.4</v>
      </c>
      <c r="T78" s="7">
        <v>-2.1746240476500329</v>
      </c>
      <c r="U78" s="7">
        <v>1.22972972972973</v>
      </c>
      <c r="V78" s="1">
        <v>0.42025316455696204</v>
      </c>
      <c r="W78" s="1">
        <v>0.40602398652436317</v>
      </c>
      <c r="X78" s="1">
        <v>0.74525200876552222</v>
      </c>
    </row>
    <row r="79" spans="1:24" ht="32.1" customHeight="1">
      <c r="A79" s="5" t="s">
        <v>30</v>
      </c>
      <c r="B79" s="5">
        <v>39</v>
      </c>
      <c r="C79" s="5">
        <v>1</v>
      </c>
      <c r="D79" s="5">
        <v>2</v>
      </c>
      <c r="E79" s="5">
        <v>5</v>
      </c>
      <c r="F79" s="5">
        <v>2</v>
      </c>
      <c r="G79" s="5">
        <v>5</v>
      </c>
      <c r="H79" s="5">
        <v>3</v>
      </c>
      <c r="I79" s="6"/>
      <c r="J79" s="5" t="s">
        <v>16</v>
      </c>
      <c r="K79" s="5" t="s">
        <v>33</v>
      </c>
      <c r="L79" s="5">
        <v>931</v>
      </c>
      <c r="M79" s="6"/>
      <c r="N79" s="6"/>
      <c r="O79" s="6"/>
      <c r="P79" s="6"/>
      <c r="Q79" s="5" t="s">
        <v>15</v>
      </c>
      <c r="R79" s="5">
        <v>2</v>
      </c>
      <c r="S79" s="7">
        <v>-19.2</v>
      </c>
      <c r="T79" s="7">
        <v>-1.6438994568963139</v>
      </c>
      <c r="U79" s="7">
        <v>1.151111111111111</v>
      </c>
      <c r="V79" s="1">
        <v>0.75443037974683547</v>
      </c>
      <c r="W79" s="1">
        <v>0.62170956821520196</v>
      </c>
      <c r="X79" s="1">
        <v>0.60890890890890814</v>
      </c>
    </row>
    <row r="80" spans="1:24" ht="32.1" customHeight="1">
      <c r="A80" s="5" t="s">
        <v>26</v>
      </c>
      <c r="B80" s="5">
        <v>22</v>
      </c>
      <c r="C80" s="5">
        <v>1</v>
      </c>
      <c r="D80" s="5">
        <v>4</v>
      </c>
      <c r="E80" s="5">
        <v>6</v>
      </c>
      <c r="F80" s="5">
        <v>5</v>
      </c>
      <c r="G80" s="5">
        <v>5</v>
      </c>
      <c r="H80" s="5">
        <v>3</v>
      </c>
      <c r="I80" s="6"/>
      <c r="J80" s="5" t="s">
        <v>16</v>
      </c>
      <c r="K80" s="5" t="s">
        <v>28</v>
      </c>
      <c r="L80" s="5">
        <v>69</v>
      </c>
      <c r="M80" s="6"/>
      <c r="N80" s="6"/>
      <c r="O80" s="6"/>
      <c r="P80" s="6"/>
      <c r="Q80" s="5" t="s">
        <v>15</v>
      </c>
      <c r="R80" s="5">
        <v>2</v>
      </c>
      <c r="S80" s="7">
        <v>-30</v>
      </c>
      <c r="T80" s="7">
        <v>-1.8863130538572319</v>
      </c>
      <c r="U80" s="7">
        <v>1.2170212765957451</v>
      </c>
      <c r="V80" s="1">
        <v>0.48101265822784811</v>
      </c>
      <c r="W80" s="1">
        <v>0.52319308983602908</v>
      </c>
      <c r="X80" s="1">
        <v>0.72321257427640417</v>
      </c>
    </row>
    <row r="81" spans="1:24" ht="32.1" customHeight="1">
      <c r="A81" s="5" t="s">
        <v>15</v>
      </c>
      <c r="B81" s="5">
        <v>21</v>
      </c>
      <c r="C81" s="5">
        <v>1</v>
      </c>
      <c r="D81" s="5">
        <v>4</v>
      </c>
      <c r="E81" s="5">
        <v>3</v>
      </c>
      <c r="F81" s="5">
        <v>3</v>
      </c>
      <c r="G81" s="5">
        <v>6</v>
      </c>
      <c r="H81" s="5">
        <v>3</v>
      </c>
      <c r="I81" s="6"/>
      <c r="J81" s="5" t="s">
        <v>19</v>
      </c>
      <c r="K81" s="5" t="s">
        <v>20</v>
      </c>
      <c r="L81" s="5">
        <v>-1</v>
      </c>
      <c r="M81" s="6"/>
      <c r="N81" s="6"/>
      <c r="O81" s="6"/>
      <c r="P81" s="6"/>
      <c r="Q81" s="5" t="s">
        <v>15</v>
      </c>
      <c r="R81" s="5">
        <v>3</v>
      </c>
      <c r="S81" s="7">
        <v>-28</v>
      </c>
      <c r="T81" s="7">
        <v>-1.4248624878938929</v>
      </c>
      <c r="U81" s="7">
        <v>1.1957446808510639</v>
      </c>
      <c r="V81" s="1">
        <v>0.53164556962025311</v>
      </c>
      <c r="W81" s="1">
        <v>0.71072582428125719</v>
      </c>
      <c r="X81" s="1">
        <v>0.6863139735480156</v>
      </c>
    </row>
    <row r="82" spans="1:24" ht="32.1" customHeight="1">
      <c r="A82" s="5" t="s">
        <v>129</v>
      </c>
      <c r="B82" s="5">
        <v>26</v>
      </c>
      <c r="C82" s="5">
        <v>1</v>
      </c>
      <c r="D82" s="5">
        <v>4</v>
      </c>
      <c r="E82" s="5">
        <v>1</v>
      </c>
      <c r="F82" s="5">
        <v>4</v>
      </c>
      <c r="G82" s="5">
        <v>7</v>
      </c>
      <c r="H82" s="5">
        <v>3</v>
      </c>
      <c r="I82" s="6"/>
      <c r="J82" s="5" t="s">
        <v>19</v>
      </c>
      <c r="K82" s="5" t="s">
        <v>130</v>
      </c>
      <c r="L82" s="5">
        <v>-1</v>
      </c>
      <c r="M82" s="6"/>
      <c r="N82" s="5" t="s">
        <v>131</v>
      </c>
      <c r="O82" s="6"/>
      <c r="P82" s="6"/>
      <c r="Q82" s="5" t="s">
        <v>15</v>
      </c>
      <c r="R82" s="5">
        <v>4</v>
      </c>
      <c r="S82" s="7">
        <v>-33.5</v>
      </c>
      <c r="T82" s="7">
        <v>-1.3336685052589321</v>
      </c>
      <c r="U82" s="7">
        <v>1.148305084745763</v>
      </c>
      <c r="V82" s="1">
        <v>0.39240506329113922</v>
      </c>
      <c r="W82" s="1">
        <v>0.7477869055539228</v>
      </c>
      <c r="X82" s="1">
        <v>0.60404260192395787</v>
      </c>
    </row>
    <row r="83" spans="1:24" ht="32.1" customHeight="1">
      <c r="A83" s="5" t="s">
        <v>129</v>
      </c>
      <c r="B83" s="5">
        <v>26</v>
      </c>
      <c r="C83" s="5">
        <v>1</v>
      </c>
      <c r="D83" s="5">
        <v>4</v>
      </c>
      <c r="E83" s="5">
        <v>1</v>
      </c>
      <c r="F83" s="5">
        <v>6</v>
      </c>
      <c r="G83" s="5">
        <v>7</v>
      </c>
      <c r="H83" s="5">
        <v>3</v>
      </c>
      <c r="I83" s="6"/>
      <c r="J83" s="5" t="s">
        <v>16</v>
      </c>
      <c r="K83" s="5" t="s">
        <v>132</v>
      </c>
      <c r="L83" s="5">
        <v>-1</v>
      </c>
      <c r="M83" s="6"/>
      <c r="N83" s="5" t="s">
        <v>133</v>
      </c>
      <c r="O83" s="6"/>
      <c r="P83" s="6"/>
      <c r="Q83" s="5" t="s">
        <v>15</v>
      </c>
      <c r="R83" s="5">
        <v>4</v>
      </c>
      <c r="S83" s="7">
        <v>-33.75</v>
      </c>
      <c r="T83" s="7">
        <v>-2.618328803459713</v>
      </c>
      <c r="U83" s="7">
        <v>1.2358078602620091</v>
      </c>
      <c r="V83" s="1">
        <v>0.38607594936708861</v>
      </c>
      <c r="W83" s="1">
        <v>0.22570311950011018</v>
      </c>
      <c r="X83" s="1">
        <v>0.75579291081474487</v>
      </c>
    </row>
    <row r="84" spans="1:24" ht="32.1" customHeight="1">
      <c r="A84" s="5" t="s">
        <v>129</v>
      </c>
      <c r="B84" s="5">
        <v>26</v>
      </c>
      <c r="C84" s="5">
        <v>1</v>
      </c>
      <c r="D84" s="5">
        <v>4</v>
      </c>
      <c r="E84" s="5">
        <v>1</v>
      </c>
      <c r="F84" s="5">
        <v>7</v>
      </c>
      <c r="G84" s="5">
        <v>7</v>
      </c>
      <c r="H84" s="5">
        <v>3</v>
      </c>
      <c r="I84" s="6"/>
      <c r="J84" s="5" t="s">
        <v>134</v>
      </c>
      <c r="K84" s="5" t="s">
        <v>132</v>
      </c>
      <c r="L84" s="5">
        <v>-1</v>
      </c>
      <c r="M84" s="6"/>
      <c r="N84" s="5" t="s">
        <v>133</v>
      </c>
      <c r="O84" s="6"/>
      <c r="P84" s="6"/>
      <c r="Q84" s="6"/>
      <c r="R84" s="5">
        <v>4</v>
      </c>
      <c r="S84" s="7">
        <v>-12</v>
      </c>
      <c r="T84" s="7">
        <v>-1.1505587420843311</v>
      </c>
      <c r="U84" s="7">
        <v>1.1000000000000001</v>
      </c>
      <c r="V84" s="1">
        <v>0.93670886075949367</v>
      </c>
      <c r="W84" s="1">
        <v>0.82220240555458646</v>
      </c>
      <c r="X84" s="1">
        <v>0.52027027027026995</v>
      </c>
    </row>
    <row r="85" spans="1:24" ht="32.1" customHeight="1">
      <c r="A85" s="5" t="s">
        <v>165</v>
      </c>
      <c r="B85" s="5">
        <v>20</v>
      </c>
      <c r="C85" s="5">
        <v>1</v>
      </c>
      <c r="D85" s="5">
        <v>5</v>
      </c>
      <c r="E85" s="5">
        <v>5</v>
      </c>
      <c r="F85" s="5">
        <v>7</v>
      </c>
      <c r="G85" s="5">
        <v>7</v>
      </c>
      <c r="H85" s="5">
        <v>3</v>
      </c>
      <c r="I85" s="6"/>
      <c r="J85" s="5" t="s">
        <v>167</v>
      </c>
      <c r="K85" s="5" t="s">
        <v>166</v>
      </c>
      <c r="L85" s="5">
        <v>-1</v>
      </c>
      <c r="M85" s="6"/>
      <c r="N85" s="6"/>
      <c r="O85" s="6"/>
      <c r="P85" s="6"/>
      <c r="Q85" s="5" t="s">
        <v>15</v>
      </c>
      <c r="R85" s="5">
        <v>1</v>
      </c>
      <c r="S85" s="7">
        <v>-13.928571428571431</v>
      </c>
      <c r="T85" s="7">
        <v>-1.292333896340677</v>
      </c>
      <c r="U85" s="7">
        <v>0.99545454545454548</v>
      </c>
      <c r="V85" s="1">
        <v>0.88788426763110306</v>
      </c>
      <c r="W85" s="1">
        <v>0.76458522114701788</v>
      </c>
      <c r="X85" s="1">
        <v>0.33896396396396367</v>
      </c>
    </row>
    <row r="86" spans="1:24" ht="32.1" customHeight="1">
      <c r="A86" s="5" t="s">
        <v>144</v>
      </c>
      <c r="B86" s="5">
        <v>28</v>
      </c>
      <c r="C86" s="5">
        <v>1</v>
      </c>
      <c r="D86" s="5">
        <v>4</v>
      </c>
      <c r="E86" s="5">
        <v>2</v>
      </c>
      <c r="F86" s="5">
        <v>3</v>
      </c>
      <c r="G86" s="5">
        <v>1</v>
      </c>
      <c r="H86" s="5">
        <v>4</v>
      </c>
      <c r="I86" s="6"/>
      <c r="J86" s="5" t="s">
        <v>16</v>
      </c>
      <c r="K86" s="5" t="s">
        <v>149</v>
      </c>
      <c r="L86" s="5">
        <v>1351</v>
      </c>
      <c r="M86" s="6"/>
      <c r="N86" s="6"/>
      <c r="O86" s="6"/>
      <c r="P86" s="6"/>
      <c r="Q86" s="5" t="s">
        <v>15</v>
      </c>
      <c r="R86" s="5">
        <v>2</v>
      </c>
      <c r="S86" s="7">
        <v>-34.5</v>
      </c>
      <c r="T86" s="7">
        <v>-1.702934066660108</v>
      </c>
      <c r="U86" s="7">
        <v>1.3166666666666671</v>
      </c>
      <c r="V86" s="1">
        <v>0.36708860759493672</v>
      </c>
      <c r="W86" s="1">
        <v>0.59771800202695979</v>
      </c>
      <c r="X86" s="1">
        <v>0.89602102102102099</v>
      </c>
    </row>
    <row r="87" spans="1:24" ht="32.1" customHeight="1">
      <c r="A87" s="5" t="s">
        <v>144</v>
      </c>
      <c r="B87" s="5">
        <v>28</v>
      </c>
      <c r="C87" s="5">
        <v>1</v>
      </c>
      <c r="D87" s="5">
        <v>4</v>
      </c>
      <c r="E87" s="5">
        <v>3</v>
      </c>
      <c r="F87" s="5">
        <v>3</v>
      </c>
      <c r="G87" s="5">
        <v>1</v>
      </c>
      <c r="H87" s="5">
        <v>4</v>
      </c>
      <c r="I87" s="6"/>
      <c r="J87" s="5" t="s">
        <v>19</v>
      </c>
      <c r="K87" s="5" t="s">
        <v>150</v>
      </c>
      <c r="L87" s="5">
        <v>2267</v>
      </c>
      <c r="M87" s="6"/>
      <c r="N87" s="6"/>
      <c r="O87" s="6"/>
      <c r="P87" s="6"/>
      <c r="Q87" s="5" t="s">
        <v>15</v>
      </c>
      <c r="R87" s="5">
        <v>2</v>
      </c>
      <c r="S87" s="7">
        <v>-35</v>
      </c>
      <c r="T87" s="7">
        <v>-1.6216640185501421</v>
      </c>
      <c r="U87" s="7">
        <v>1.182203389830508</v>
      </c>
      <c r="V87" s="1">
        <v>0.35443037974683544</v>
      </c>
      <c r="W87" s="1">
        <v>0.63074601298787381</v>
      </c>
      <c r="X87" s="1">
        <v>0.66283020308443896</v>
      </c>
    </row>
    <row r="88" spans="1:24" ht="32.1" customHeight="1">
      <c r="A88" s="5" t="s">
        <v>125</v>
      </c>
      <c r="B88" s="5">
        <v>21</v>
      </c>
      <c r="C88" s="5">
        <v>1</v>
      </c>
      <c r="D88" s="5">
        <v>4</v>
      </c>
      <c r="E88" s="5">
        <v>5</v>
      </c>
      <c r="F88" s="5">
        <v>5</v>
      </c>
      <c r="G88" s="5">
        <v>1</v>
      </c>
      <c r="H88" s="5">
        <v>4</v>
      </c>
      <c r="I88" s="6"/>
      <c r="J88" s="5" t="s">
        <v>16</v>
      </c>
      <c r="K88" s="5" t="s">
        <v>127</v>
      </c>
      <c r="L88" s="5">
        <v>-1</v>
      </c>
      <c r="M88" s="6"/>
      <c r="N88" s="6"/>
      <c r="O88" s="6"/>
      <c r="P88" s="6"/>
      <c r="Q88" s="5" t="s">
        <v>15</v>
      </c>
      <c r="R88" s="5">
        <v>2</v>
      </c>
      <c r="S88" s="7">
        <v>-28.75</v>
      </c>
      <c r="T88" s="7">
        <v>-1.7963750999460899</v>
      </c>
      <c r="U88" s="7">
        <v>1.159663865546219</v>
      </c>
      <c r="V88" s="1">
        <v>0.51265822784810122</v>
      </c>
      <c r="W88" s="1">
        <v>0.55974372314634846</v>
      </c>
      <c r="X88" s="1">
        <v>0.62374138844727123</v>
      </c>
    </row>
    <row r="89" spans="1:24" ht="32.1" customHeight="1">
      <c r="A89" s="5" t="s">
        <v>177</v>
      </c>
      <c r="B89" s="5">
        <v>24</v>
      </c>
      <c r="C89" s="5">
        <v>1</v>
      </c>
      <c r="D89" s="5">
        <v>4</v>
      </c>
      <c r="E89" s="5">
        <v>4</v>
      </c>
      <c r="F89" s="5">
        <v>6</v>
      </c>
      <c r="G89" s="5">
        <v>2</v>
      </c>
      <c r="H89" s="5">
        <v>4</v>
      </c>
      <c r="I89" s="6"/>
      <c r="J89" s="5" t="s">
        <v>179</v>
      </c>
      <c r="K89" s="5" t="s">
        <v>178</v>
      </c>
      <c r="L89" s="5">
        <v>-1</v>
      </c>
      <c r="M89" s="6"/>
      <c r="N89" s="6"/>
      <c r="O89" s="6"/>
      <c r="P89" s="6"/>
      <c r="Q89" s="5" t="s">
        <v>15</v>
      </c>
      <c r="R89" s="5">
        <v>3</v>
      </c>
      <c r="S89" s="7">
        <v>-12</v>
      </c>
      <c r="T89" s="7">
        <v>-0.97016661376049018</v>
      </c>
      <c r="U89" s="7">
        <v>1.040909090909091</v>
      </c>
      <c r="V89" s="1">
        <v>0.93670886075949367</v>
      </c>
      <c r="W89" s="1">
        <v>0.89551346331944348</v>
      </c>
      <c r="X89" s="1">
        <v>0.41779279279279258</v>
      </c>
    </row>
    <row r="90" spans="1:24" ht="32.1" customHeight="1">
      <c r="A90" s="5" t="s">
        <v>90</v>
      </c>
      <c r="B90" s="5">
        <v>21</v>
      </c>
      <c r="C90" s="5">
        <v>1</v>
      </c>
      <c r="D90" s="5">
        <v>4</v>
      </c>
      <c r="E90" s="5">
        <v>6</v>
      </c>
      <c r="F90" s="5">
        <v>6</v>
      </c>
      <c r="G90" s="5">
        <v>2</v>
      </c>
      <c r="H90" s="5">
        <v>4</v>
      </c>
      <c r="I90" s="6"/>
      <c r="J90" s="5" t="s">
        <v>19</v>
      </c>
      <c r="K90" s="5" t="s">
        <v>91</v>
      </c>
      <c r="L90" s="5">
        <v>-1</v>
      </c>
      <c r="M90" s="6"/>
      <c r="N90" s="6"/>
      <c r="O90" s="6"/>
      <c r="P90" s="6"/>
      <c r="Q90" s="5" t="s">
        <v>15</v>
      </c>
      <c r="R90" s="5">
        <v>1</v>
      </c>
      <c r="S90" s="7">
        <v>-29</v>
      </c>
      <c r="T90" s="7">
        <v>-1.9323278888208499</v>
      </c>
      <c r="U90" s="7">
        <v>1.209677419354839</v>
      </c>
      <c r="V90" s="1">
        <v>0.50632911392405067</v>
      </c>
      <c r="W90" s="1">
        <v>0.50449273824417784</v>
      </c>
      <c r="X90" s="1">
        <v>0.71047660563789583</v>
      </c>
    </row>
    <row r="91" spans="1:24" ht="32.1" customHeight="1">
      <c r="A91" s="5" t="s">
        <v>66</v>
      </c>
      <c r="B91" s="5">
        <v>23</v>
      </c>
      <c r="C91" s="5">
        <v>1</v>
      </c>
      <c r="D91" s="5">
        <v>4</v>
      </c>
      <c r="E91" s="5">
        <v>3</v>
      </c>
      <c r="F91" s="5">
        <v>4</v>
      </c>
      <c r="G91" s="5">
        <v>3</v>
      </c>
      <c r="H91" s="5">
        <v>4</v>
      </c>
      <c r="I91" s="6"/>
      <c r="J91" s="5" t="s">
        <v>19</v>
      </c>
      <c r="K91" s="5" t="s">
        <v>67</v>
      </c>
      <c r="L91" s="5">
        <v>-1</v>
      </c>
      <c r="M91" s="6"/>
      <c r="N91" s="6"/>
      <c r="O91" s="6"/>
      <c r="P91" s="6"/>
      <c r="Q91" s="5" t="s">
        <v>15</v>
      </c>
      <c r="R91" s="5">
        <v>1</v>
      </c>
      <c r="S91" s="7">
        <v>-28.5</v>
      </c>
      <c r="T91" s="7">
        <v>-1.908884984755467</v>
      </c>
      <c r="U91" s="7">
        <v>1.22972972972973</v>
      </c>
      <c r="V91" s="1">
        <v>0.51898734177215189</v>
      </c>
      <c r="W91" s="1">
        <v>0.51401989505574341</v>
      </c>
      <c r="X91" s="1">
        <v>0.74525200876552222</v>
      </c>
    </row>
    <row r="92" spans="1:24" ht="32.1" customHeight="1">
      <c r="A92" s="5" t="s">
        <v>22</v>
      </c>
      <c r="B92" s="5">
        <v>26</v>
      </c>
      <c r="C92" s="5">
        <v>1</v>
      </c>
      <c r="D92" s="5">
        <v>3</v>
      </c>
      <c r="E92" s="5">
        <v>3</v>
      </c>
      <c r="F92" s="5">
        <v>4</v>
      </c>
      <c r="G92" s="5">
        <v>3</v>
      </c>
      <c r="H92" s="5">
        <v>4</v>
      </c>
      <c r="I92" s="6"/>
      <c r="J92" s="5" t="s">
        <v>25</v>
      </c>
      <c r="K92" s="5" t="s">
        <v>24</v>
      </c>
      <c r="L92" s="5">
        <v>748</v>
      </c>
      <c r="M92" s="6"/>
      <c r="N92" s="6"/>
      <c r="O92" s="6"/>
      <c r="P92" s="6"/>
      <c r="Q92" s="6"/>
      <c r="R92" s="5">
        <v>4</v>
      </c>
      <c r="S92" s="7">
        <v>-30</v>
      </c>
      <c r="T92" s="7">
        <v>-1.0373630157111231</v>
      </c>
      <c r="U92" s="7">
        <v>1</v>
      </c>
      <c r="V92" s="1">
        <v>0.48101265822784811</v>
      </c>
      <c r="W92" s="1">
        <v>0.86820495850403501</v>
      </c>
      <c r="X92" s="1">
        <v>0.34684684684684652</v>
      </c>
    </row>
    <row r="93" spans="1:24" ht="32.1" customHeight="1">
      <c r="A93" s="5" t="s">
        <v>139</v>
      </c>
      <c r="B93" s="5">
        <v>27</v>
      </c>
      <c r="C93" s="5">
        <v>1</v>
      </c>
      <c r="D93" s="5">
        <v>5</v>
      </c>
      <c r="E93" s="5">
        <v>3</v>
      </c>
      <c r="F93" s="5">
        <v>4</v>
      </c>
      <c r="G93" s="5">
        <v>4</v>
      </c>
      <c r="H93" s="5">
        <v>4</v>
      </c>
      <c r="I93" s="6"/>
      <c r="J93" s="5" t="s">
        <v>19</v>
      </c>
      <c r="K93" s="5" t="s">
        <v>142</v>
      </c>
      <c r="L93" s="5">
        <v>-1</v>
      </c>
      <c r="M93" s="6"/>
      <c r="N93" s="6"/>
      <c r="O93" s="6"/>
      <c r="P93" s="6"/>
      <c r="Q93" s="5" t="s">
        <v>143</v>
      </c>
      <c r="R93" s="5">
        <v>3</v>
      </c>
      <c r="S93" s="7">
        <v>-28.75</v>
      </c>
      <c r="T93" s="7">
        <v>-2.21387823951726</v>
      </c>
      <c r="U93" s="7">
        <v>1.1810699588477369</v>
      </c>
      <c r="V93" s="1">
        <v>0.51265822784810122</v>
      </c>
      <c r="W93" s="1">
        <v>0.39007114892423855</v>
      </c>
      <c r="X93" s="1">
        <v>0.66086456827197559</v>
      </c>
    </row>
    <row r="94" spans="1:24" ht="32.1" customHeight="1">
      <c r="A94" s="5" t="s">
        <v>15</v>
      </c>
      <c r="B94" s="5">
        <v>21</v>
      </c>
      <c r="C94" s="5">
        <v>1</v>
      </c>
      <c r="D94" s="5">
        <v>5</v>
      </c>
      <c r="E94" s="5">
        <v>4</v>
      </c>
      <c r="F94" s="5">
        <v>4</v>
      </c>
      <c r="G94" s="5">
        <v>4</v>
      </c>
      <c r="H94" s="5">
        <v>4</v>
      </c>
      <c r="I94" s="6"/>
      <c r="J94" s="5" t="s">
        <v>16</v>
      </c>
      <c r="K94" s="5" t="s">
        <v>21</v>
      </c>
      <c r="L94" s="5">
        <v>1131</v>
      </c>
      <c r="M94" s="6"/>
      <c r="N94" s="6"/>
      <c r="O94" s="6"/>
      <c r="P94" s="6"/>
      <c r="Q94" s="5" t="s">
        <v>15</v>
      </c>
      <c r="R94" s="5">
        <v>3</v>
      </c>
      <c r="S94" s="7">
        <v>-40</v>
      </c>
      <c r="T94" s="7">
        <v>-2.0369746498490588</v>
      </c>
      <c r="U94" s="7">
        <v>1.283261802575107</v>
      </c>
      <c r="V94" s="1">
        <v>0.22784810126582278</v>
      </c>
      <c r="W94" s="1">
        <v>0.4619644704426481</v>
      </c>
      <c r="X94" s="1">
        <v>0.83808916212349571</v>
      </c>
    </row>
    <row r="95" spans="1:24" ht="32.1" customHeight="1">
      <c r="A95" s="5" t="s">
        <v>15</v>
      </c>
      <c r="B95" s="5">
        <v>21</v>
      </c>
      <c r="C95" s="5">
        <v>1</v>
      </c>
      <c r="D95" s="5">
        <v>4</v>
      </c>
      <c r="E95" s="5">
        <v>4</v>
      </c>
      <c r="F95" s="5">
        <v>4</v>
      </c>
      <c r="G95" s="5">
        <v>4</v>
      </c>
      <c r="H95" s="5">
        <v>4</v>
      </c>
      <c r="I95" s="6"/>
      <c r="J95" s="5" t="s">
        <v>18</v>
      </c>
      <c r="K95" s="5" t="s">
        <v>17</v>
      </c>
      <c r="L95" s="5">
        <v>1880</v>
      </c>
      <c r="M95" s="6"/>
      <c r="N95" s="6"/>
      <c r="O95" s="6"/>
      <c r="P95" s="6"/>
      <c r="Q95" s="5" t="s">
        <v>15</v>
      </c>
      <c r="R95" s="5">
        <v>3</v>
      </c>
      <c r="S95" s="7">
        <v>-16</v>
      </c>
      <c r="T95" s="7">
        <v>-1.0623268620873401</v>
      </c>
      <c r="U95" s="7">
        <v>1.081818181818182</v>
      </c>
      <c r="V95" s="1">
        <v>0.83544303797468356</v>
      </c>
      <c r="W95" s="1">
        <v>0.85805969329360188</v>
      </c>
      <c r="X95" s="1">
        <v>0.48873873873873863</v>
      </c>
    </row>
    <row r="96" spans="1:24" ht="32.1" customHeight="1">
      <c r="A96" s="5" t="s">
        <v>22</v>
      </c>
      <c r="B96" s="5">
        <v>26</v>
      </c>
      <c r="C96" s="5">
        <v>1</v>
      </c>
      <c r="D96" s="5">
        <v>3</v>
      </c>
      <c r="E96" s="5">
        <v>5</v>
      </c>
      <c r="F96" s="5">
        <v>3</v>
      </c>
      <c r="G96" s="5">
        <v>4</v>
      </c>
      <c r="H96" s="5">
        <v>4</v>
      </c>
      <c r="I96" s="6"/>
      <c r="J96" s="5" t="s">
        <v>19</v>
      </c>
      <c r="K96" s="5" t="s">
        <v>23</v>
      </c>
      <c r="L96" s="5">
        <v>2548</v>
      </c>
      <c r="M96" s="6"/>
      <c r="N96" s="6"/>
      <c r="O96" s="6"/>
      <c r="P96" s="6"/>
      <c r="Q96" s="5" t="s">
        <v>15</v>
      </c>
      <c r="R96" s="5">
        <v>4</v>
      </c>
      <c r="S96" s="7">
        <v>-30.75</v>
      </c>
      <c r="T96" s="7">
        <v>-1.5460174845196231</v>
      </c>
      <c r="U96" s="7">
        <v>1.1674008810572689</v>
      </c>
      <c r="V96" s="1">
        <v>0.46202531645569622</v>
      </c>
      <c r="W96" s="1">
        <v>0.66148863727836893</v>
      </c>
      <c r="X96" s="1">
        <v>0.6371591856173352</v>
      </c>
    </row>
    <row r="97" spans="1:24" ht="32.1" customHeight="1">
      <c r="A97" s="5" t="s">
        <v>62</v>
      </c>
      <c r="B97" s="5">
        <v>23</v>
      </c>
      <c r="C97" s="5">
        <v>1</v>
      </c>
      <c r="D97" s="5">
        <v>3</v>
      </c>
      <c r="E97" s="5">
        <v>3</v>
      </c>
      <c r="F97" s="5">
        <v>1</v>
      </c>
      <c r="G97" s="5">
        <v>6</v>
      </c>
      <c r="H97" s="5">
        <v>4</v>
      </c>
      <c r="I97" s="6"/>
      <c r="J97" s="5" t="s">
        <v>64</v>
      </c>
      <c r="K97" s="5" t="s">
        <v>63</v>
      </c>
      <c r="L97" s="5">
        <v>1723</v>
      </c>
      <c r="M97" s="6"/>
      <c r="N97" s="6"/>
      <c r="O97" s="6"/>
      <c r="P97" s="6"/>
      <c r="Q97" s="5" t="s">
        <v>15</v>
      </c>
      <c r="R97" s="5">
        <v>1</v>
      </c>
      <c r="S97" s="7">
        <v>-28.5</v>
      </c>
      <c r="T97" s="7">
        <v>-1.0324010122736651</v>
      </c>
      <c r="U97" s="7">
        <v>1.0772727272727269</v>
      </c>
      <c r="V97" s="1">
        <v>0.51898734177215189</v>
      </c>
      <c r="W97" s="1">
        <v>0.87022150836135403</v>
      </c>
      <c r="X97" s="1">
        <v>0.48085585585585483</v>
      </c>
    </row>
    <row r="98" spans="1:24" ht="32.1" customHeight="1">
      <c r="A98" s="5" t="s">
        <v>107</v>
      </c>
      <c r="B98" s="5">
        <v>21</v>
      </c>
      <c r="C98" s="5">
        <v>2</v>
      </c>
      <c r="D98" s="5">
        <v>2</v>
      </c>
      <c r="E98" s="5">
        <v>1</v>
      </c>
      <c r="F98" s="5">
        <v>1</v>
      </c>
      <c r="G98" s="5">
        <v>7</v>
      </c>
      <c r="H98" s="5">
        <v>4</v>
      </c>
      <c r="I98" s="6"/>
      <c r="J98" s="5" t="s">
        <v>110</v>
      </c>
      <c r="K98" s="5" t="s">
        <v>108</v>
      </c>
      <c r="L98" s="5">
        <v>1485</v>
      </c>
      <c r="M98" s="6"/>
      <c r="N98" s="6"/>
      <c r="O98" s="6"/>
      <c r="P98" s="6"/>
      <c r="Q98" s="5" t="s">
        <v>15</v>
      </c>
      <c r="R98" s="5">
        <v>1</v>
      </c>
      <c r="S98" s="7">
        <v>-30.333333333333329</v>
      </c>
      <c r="T98" s="7">
        <v>-1.2271306676397971</v>
      </c>
      <c r="U98" s="7">
        <v>1.204545454545455</v>
      </c>
      <c r="V98" s="1">
        <v>0.47257383966244737</v>
      </c>
      <c r="W98" s="1">
        <v>0.7910837037036631</v>
      </c>
      <c r="X98" s="1">
        <v>0.70157657657657679</v>
      </c>
    </row>
    <row r="99" spans="1:24" ht="32.1" customHeight="1">
      <c r="A99" s="3" t="s">
        <v>58</v>
      </c>
      <c r="B99" s="3">
        <v>25</v>
      </c>
      <c r="C99" s="3">
        <v>1</v>
      </c>
      <c r="D99" s="3">
        <v>3</v>
      </c>
      <c r="E99" s="3">
        <v>1</v>
      </c>
      <c r="F99" s="3">
        <v>1</v>
      </c>
      <c r="G99" s="3">
        <v>7</v>
      </c>
      <c r="H99" s="3">
        <v>4</v>
      </c>
      <c r="I99" s="4"/>
      <c r="J99" s="3" t="s">
        <v>60</v>
      </c>
      <c r="K99" s="3" t="s">
        <v>59</v>
      </c>
      <c r="L99" s="5">
        <v>-1</v>
      </c>
      <c r="M99" s="6"/>
      <c r="N99" s="6"/>
      <c r="O99" s="6"/>
      <c r="P99" s="6"/>
      <c r="Q99" s="5" t="s">
        <v>15</v>
      </c>
      <c r="R99" s="5">
        <v>1</v>
      </c>
      <c r="S99" s="7">
        <v>-16</v>
      </c>
      <c r="T99" s="7">
        <v>-1.3638809532549121</v>
      </c>
      <c r="U99" s="7">
        <v>1.095454545454545</v>
      </c>
      <c r="V99" s="1">
        <v>0.83544303797468356</v>
      </c>
      <c r="W99" s="1">
        <v>0.73550861746656893</v>
      </c>
      <c r="X99" s="1">
        <v>0.51238738738738621</v>
      </c>
    </row>
    <row r="100" spans="1:24" ht="32.1" customHeight="1">
      <c r="A100" s="5" t="s">
        <v>70</v>
      </c>
      <c r="B100" s="5">
        <v>25</v>
      </c>
      <c r="C100" s="5">
        <v>1</v>
      </c>
      <c r="D100" s="5">
        <v>4</v>
      </c>
      <c r="E100" s="5">
        <v>4</v>
      </c>
      <c r="F100" s="5">
        <v>7</v>
      </c>
      <c r="G100" s="5">
        <v>1</v>
      </c>
      <c r="H100" s="5">
        <v>5</v>
      </c>
      <c r="I100" s="6"/>
      <c r="J100" s="5" t="s">
        <v>72</v>
      </c>
      <c r="K100" s="5" t="s">
        <v>71</v>
      </c>
      <c r="L100" s="5">
        <v>-1</v>
      </c>
      <c r="M100" s="6"/>
      <c r="N100" s="6"/>
      <c r="O100" s="6"/>
      <c r="P100" s="6"/>
      <c r="Q100" s="5" t="s">
        <v>15</v>
      </c>
      <c r="R100" s="5">
        <v>3</v>
      </c>
      <c r="S100" s="7">
        <v>-9.75</v>
      </c>
      <c r="T100" s="7">
        <v>-0.81673951470226325</v>
      </c>
      <c r="U100" s="7">
        <v>0.97727272727272729</v>
      </c>
      <c r="V100" s="1">
        <v>0.99367088607594933</v>
      </c>
      <c r="W100" s="1">
        <v>0.95786597851101474</v>
      </c>
      <c r="X100" s="1">
        <v>0.30743243243243218</v>
      </c>
    </row>
    <row r="101" spans="1:24" ht="32.1" customHeight="1">
      <c r="A101" s="5" t="s">
        <v>90</v>
      </c>
      <c r="B101" s="5">
        <v>21</v>
      </c>
      <c r="C101" s="5">
        <v>1</v>
      </c>
      <c r="D101" s="5">
        <v>4</v>
      </c>
      <c r="E101" s="5">
        <v>6</v>
      </c>
      <c r="F101" s="5">
        <v>6</v>
      </c>
      <c r="G101" s="5">
        <v>2</v>
      </c>
      <c r="H101" s="5">
        <v>5</v>
      </c>
      <c r="I101" s="6"/>
      <c r="J101" s="5" t="s">
        <v>92</v>
      </c>
      <c r="K101" s="5" t="s">
        <v>91</v>
      </c>
      <c r="L101" s="5">
        <v>-1</v>
      </c>
      <c r="M101" s="6"/>
      <c r="N101" s="6"/>
      <c r="O101" s="6"/>
      <c r="P101" s="6"/>
      <c r="Q101" s="5" t="s">
        <v>15</v>
      </c>
      <c r="R101" s="5">
        <v>1</v>
      </c>
      <c r="S101" s="7">
        <v>-14</v>
      </c>
      <c r="T101" s="7">
        <v>-1.1249315723723079</v>
      </c>
      <c r="U101" s="7">
        <v>1.0272727272727269</v>
      </c>
      <c r="V101" s="1">
        <v>0.88607594936708856</v>
      </c>
      <c r="W101" s="1">
        <v>0.83261724425384043</v>
      </c>
      <c r="X101" s="1">
        <v>0.39414414414414312</v>
      </c>
    </row>
    <row r="102" spans="1:24" ht="32.1" customHeight="1">
      <c r="A102" s="5" t="s">
        <v>26</v>
      </c>
      <c r="B102" s="5">
        <v>22</v>
      </c>
      <c r="C102" s="5">
        <v>1</v>
      </c>
      <c r="D102" s="5">
        <v>4</v>
      </c>
      <c r="E102" s="5">
        <v>1</v>
      </c>
      <c r="F102" s="5">
        <v>4</v>
      </c>
      <c r="G102" s="5">
        <v>7</v>
      </c>
      <c r="H102" s="5">
        <v>5</v>
      </c>
      <c r="I102" s="6"/>
      <c r="J102" s="5" t="s">
        <v>19</v>
      </c>
      <c r="K102" s="5" t="s">
        <v>29</v>
      </c>
      <c r="L102" s="5">
        <v>1884</v>
      </c>
      <c r="M102" s="6"/>
      <c r="N102" s="6"/>
      <c r="O102" s="6"/>
      <c r="P102" s="6"/>
      <c r="Q102" s="5" t="s">
        <v>15</v>
      </c>
      <c r="R102" s="5">
        <v>2</v>
      </c>
      <c r="S102" s="7">
        <v>-39.5</v>
      </c>
      <c r="T102" s="7">
        <v>-2.3758830671244469</v>
      </c>
      <c r="U102" s="7">
        <v>1.3766233766233771</v>
      </c>
      <c r="V102" s="1">
        <v>0.24050632911392406</v>
      </c>
      <c r="W102" s="1">
        <v>0.3242326592670014</v>
      </c>
      <c r="X102" s="1">
        <v>1</v>
      </c>
    </row>
    <row r="103" spans="1:24" ht="32.1" customHeight="1">
      <c r="A103" s="5" t="s">
        <v>139</v>
      </c>
      <c r="B103" s="5">
        <v>27</v>
      </c>
      <c r="C103" s="5">
        <v>1</v>
      </c>
      <c r="D103" s="5">
        <v>5</v>
      </c>
      <c r="E103" s="5">
        <v>1</v>
      </c>
      <c r="F103" s="5">
        <v>7</v>
      </c>
      <c r="G103" s="5">
        <v>1</v>
      </c>
      <c r="H103" s="5">
        <v>6</v>
      </c>
      <c r="I103" s="6"/>
      <c r="J103" s="5" t="s">
        <v>141</v>
      </c>
      <c r="K103" s="5" t="s">
        <v>140</v>
      </c>
      <c r="L103" s="5">
        <v>-1</v>
      </c>
      <c r="M103" s="6"/>
      <c r="N103" s="6"/>
      <c r="O103" s="6"/>
      <c r="P103" s="6"/>
      <c r="Q103" s="5" t="s">
        <v>15</v>
      </c>
      <c r="R103" s="5">
        <v>3</v>
      </c>
      <c r="S103" s="7">
        <v>-19.75</v>
      </c>
      <c r="T103" s="7">
        <v>-1.0996051883774289</v>
      </c>
      <c r="U103" s="7">
        <v>1.0181818181818181</v>
      </c>
      <c r="V103" s="1">
        <v>0.740506329113924</v>
      </c>
      <c r="W103" s="1">
        <v>0.84290984414317915</v>
      </c>
      <c r="X103" s="1">
        <v>0.37837837837837784</v>
      </c>
    </row>
    <row r="104" spans="1:24" ht="32.1" customHeight="1">
      <c r="A104" s="5" t="s">
        <v>160</v>
      </c>
      <c r="B104" s="5">
        <v>21</v>
      </c>
      <c r="C104" s="5">
        <v>1</v>
      </c>
      <c r="D104" s="5">
        <v>5</v>
      </c>
      <c r="E104" s="5">
        <v>7</v>
      </c>
      <c r="F104" s="5">
        <v>7</v>
      </c>
      <c r="G104" s="5">
        <v>2</v>
      </c>
      <c r="H104" s="5">
        <v>6</v>
      </c>
      <c r="I104" s="6"/>
      <c r="J104" s="5" t="s">
        <v>164</v>
      </c>
      <c r="K104" s="5" t="s">
        <v>163</v>
      </c>
      <c r="L104" s="5">
        <v>-1</v>
      </c>
      <c r="M104" s="6"/>
      <c r="N104" s="6"/>
      <c r="O104" s="6"/>
      <c r="P104" s="6"/>
      <c r="Q104" s="6"/>
      <c r="R104" s="5">
        <v>4</v>
      </c>
      <c r="S104" s="7">
        <v>-16.833333333333339</v>
      </c>
      <c r="T104" s="7">
        <v>-1.279817227787402</v>
      </c>
      <c r="U104" s="7">
        <v>1.127272727272727</v>
      </c>
      <c r="V104" s="1">
        <v>0.81434599156118115</v>
      </c>
      <c r="W104" s="1">
        <v>0.76967197421024136</v>
      </c>
      <c r="X104" s="1">
        <v>0.56756756756756654</v>
      </c>
    </row>
    <row r="105" spans="1:24" ht="32.1" customHeight="1">
      <c r="A105" s="5" t="s">
        <v>22</v>
      </c>
      <c r="B105" s="5">
        <v>26</v>
      </c>
      <c r="C105" s="5">
        <v>1</v>
      </c>
      <c r="D105" s="5">
        <v>3</v>
      </c>
      <c r="E105" s="5">
        <v>4</v>
      </c>
      <c r="F105" s="5">
        <v>2</v>
      </c>
      <c r="G105" s="5">
        <v>4</v>
      </c>
      <c r="H105" s="5">
        <v>6</v>
      </c>
      <c r="I105" s="6"/>
      <c r="J105" s="5" t="s">
        <v>16</v>
      </c>
      <c r="K105" s="5" t="s">
        <v>24</v>
      </c>
      <c r="L105" s="5">
        <v>-1</v>
      </c>
      <c r="M105" s="6"/>
      <c r="N105" s="6"/>
      <c r="O105" s="6"/>
      <c r="P105" s="6"/>
      <c r="Q105" s="5" t="s">
        <v>15</v>
      </c>
      <c r="R105" s="5">
        <v>4</v>
      </c>
      <c r="S105" s="7">
        <v>-42.5</v>
      </c>
      <c r="T105" s="7">
        <v>-1.658936696764038</v>
      </c>
      <c r="U105" s="7">
        <v>1.2813852813852811</v>
      </c>
      <c r="V105" s="1">
        <v>0.16455696202531644</v>
      </c>
      <c r="W105" s="1">
        <v>0.61559845920612311</v>
      </c>
      <c r="X105" s="1">
        <v>0.83483483483483356</v>
      </c>
    </row>
    <row r="106" spans="1:24" ht="32.1" customHeight="1">
      <c r="A106" s="5" t="s">
        <v>144</v>
      </c>
      <c r="B106" s="5">
        <v>28</v>
      </c>
      <c r="C106" s="5">
        <v>1</v>
      </c>
      <c r="D106" s="5">
        <v>4</v>
      </c>
      <c r="E106" s="5">
        <v>1</v>
      </c>
      <c r="F106" s="5">
        <v>7</v>
      </c>
      <c r="G106" s="5">
        <v>1</v>
      </c>
      <c r="H106" s="5">
        <v>7</v>
      </c>
      <c r="I106" s="5" t="s">
        <v>145</v>
      </c>
      <c r="J106" s="5" t="s">
        <v>146</v>
      </c>
      <c r="K106" s="6"/>
      <c r="L106" s="5">
        <v>347</v>
      </c>
      <c r="M106" s="5" t="s">
        <v>145</v>
      </c>
      <c r="N106" s="6"/>
      <c r="O106" s="5" t="s">
        <v>147</v>
      </c>
      <c r="P106" s="5" t="s">
        <v>148</v>
      </c>
      <c r="Q106" s="5" t="s">
        <v>15</v>
      </c>
      <c r="R106" s="5">
        <v>2</v>
      </c>
      <c r="S106" s="7">
        <v>-23.5</v>
      </c>
      <c r="T106" s="7">
        <v>-0.8542323762526044</v>
      </c>
      <c r="U106" s="7">
        <v>1.081818181818182</v>
      </c>
      <c r="V106" s="1">
        <v>0.64556962025316456</v>
      </c>
      <c r="W106" s="1">
        <v>0.94262894259139596</v>
      </c>
      <c r="X106" s="1">
        <v>0.48873873873873863</v>
      </c>
    </row>
    <row r="107" spans="1:24" ht="32.1" customHeight="1">
      <c r="A107" s="5" t="s">
        <v>169</v>
      </c>
      <c r="B107" s="5">
        <v>25</v>
      </c>
      <c r="C107" s="5">
        <v>1</v>
      </c>
      <c r="D107" s="5">
        <v>3</v>
      </c>
      <c r="E107" s="5">
        <v>7</v>
      </c>
      <c r="F107" s="5">
        <v>4</v>
      </c>
      <c r="G107" s="5">
        <v>4</v>
      </c>
      <c r="H107" s="5">
        <v>7</v>
      </c>
      <c r="I107" s="6"/>
      <c r="J107" s="5" t="s">
        <v>16</v>
      </c>
      <c r="K107" s="5" t="s">
        <v>170</v>
      </c>
      <c r="L107" s="5">
        <v>2480</v>
      </c>
      <c r="M107" s="6"/>
      <c r="N107" s="6"/>
      <c r="O107" s="6"/>
      <c r="P107" s="6"/>
      <c r="Q107" s="5" t="s">
        <v>15</v>
      </c>
      <c r="R107" s="5">
        <v>3</v>
      </c>
      <c r="S107" s="7">
        <v>-15.666666666666661</v>
      </c>
      <c r="T107" s="7">
        <v>-1.3917249184026239</v>
      </c>
      <c r="U107" s="7">
        <v>1.10377358490566</v>
      </c>
      <c r="V107" s="1">
        <v>0.84388185654008463</v>
      </c>
      <c r="W107" s="1">
        <v>0.72419287682803024</v>
      </c>
      <c r="X107" s="1">
        <v>0.52681455039945502</v>
      </c>
    </row>
    <row r="108" spans="1:24" ht="32.1" customHeight="1">
      <c r="A108" s="5" t="s">
        <v>169</v>
      </c>
      <c r="B108" s="5">
        <v>25</v>
      </c>
      <c r="C108" s="5">
        <v>1</v>
      </c>
      <c r="D108" s="5">
        <v>3</v>
      </c>
      <c r="E108" s="5">
        <v>7</v>
      </c>
      <c r="F108" s="5">
        <v>6</v>
      </c>
      <c r="G108" s="5">
        <v>4</v>
      </c>
      <c r="H108" s="5">
        <v>7</v>
      </c>
      <c r="I108" s="6"/>
      <c r="J108" s="5" t="s">
        <v>19</v>
      </c>
      <c r="K108" s="5" t="s">
        <v>172</v>
      </c>
      <c r="L108" s="5">
        <v>2061</v>
      </c>
      <c r="M108" s="6"/>
      <c r="N108" s="6"/>
      <c r="O108" s="6"/>
      <c r="P108" s="6"/>
      <c r="Q108" s="6"/>
      <c r="R108" s="5">
        <v>3</v>
      </c>
      <c r="S108" s="7">
        <v>-26.5</v>
      </c>
      <c r="T108" s="7">
        <v>-2.7009931177221391</v>
      </c>
      <c r="U108" s="7">
        <v>1.348360655737705</v>
      </c>
      <c r="V108" s="1">
        <v>0.569620253164557</v>
      </c>
      <c r="W108" s="1">
        <v>0.19210848111818637</v>
      </c>
      <c r="X108" s="1">
        <v>0.95098582188746061</v>
      </c>
    </row>
    <row r="109" spans="1:24" ht="32.1" customHeight="1">
      <c r="A109" s="5" t="s">
        <v>94</v>
      </c>
      <c r="B109" s="5">
        <v>27</v>
      </c>
      <c r="C109" s="5">
        <v>1</v>
      </c>
      <c r="D109" s="5">
        <v>5</v>
      </c>
      <c r="E109" s="5">
        <v>7</v>
      </c>
      <c r="F109" s="5">
        <v>7</v>
      </c>
      <c r="G109" s="5">
        <v>4</v>
      </c>
      <c r="H109" s="5">
        <v>7</v>
      </c>
      <c r="I109" s="6"/>
      <c r="J109" s="5" t="s">
        <v>19</v>
      </c>
      <c r="K109" s="5" t="s">
        <v>95</v>
      </c>
      <c r="L109" s="5">
        <v>611</v>
      </c>
      <c r="M109" s="6"/>
      <c r="N109" s="6"/>
      <c r="O109" s="6"/>
      <c r="P109" s="6"/>
      <c r="Q109" s="5" t="s">
        <v>15</v>
      </c>
      <c r="R109" s="5">
        <v>1</v>
      </c>
      <c r="S109" s="7">
        <v>-28.333333333333329</v>
      </c>
      <c r="T109" s="7">
        <v>-1.4480024432178069</v>
      </c>
      <c r="U109" s="7">
        <v>1.1984435797665369</v>
      </c>
      <c r="V109" s="1">
        <v>0.52320675105485248</v>
      </c>
      <c r="W109" s="1">
        <v>0.70132178532905709</v>
      </c>
      <c r="X109" s="1">
        <v>0.69099449644196664</v>
      </c>
    </row>
    <row r="110" spans="1:24" ht="32.1" customHeight="1">
      <c r="A110" s="5" t="s">
        <v>169</v>
      </c>
      <c r="B110" s="5">
        <v>25</v>
      </c>
      <c r="C110" s="5">
        <v>1</v>
      </c>
      <c r="D110" s="5">
        <v>3</v>
      </c>
      <c r="E110" s="5">
        <v>7</v>
      </c>
      <c r="F110" s="5">
        <v>5</v>
      </c>
      <c r="G110" s="5">
        <v>5</v>
      </c>
      <c r="H110" s="5">
        <v>7</v>
      </c>
      <c r="I110" s="6"/>
      <c r="J110" s="5" t="s">
        <v>171</v>
      </c>
      <c r="K110" s="5" t="s">
        <v>170</v>
      </c>
      <c r="L110" s="5">
        <v>1612</v>
      </c>
      <c r="M110" s="6"/>
      <c r="N110" s="6"/>
      <c r="O110" s="6"/>
      <c r="P110" s="6"/>
      <c r="Q110" s="5" t="s">
        <v>15</v>
      </c>
      <c r="R110" s="5">
        <v>3</v>
      </c>
      <c r="S110" s="7">
        <v>-12.5</v>
      </c>
      <c r="T110" s="7">
        <v>-0.96087859792662811</v>
      </c>
      <c r="U110" s="7">
        <v>1.05</v>
      </c>
      <c r="V110" s="1">
        <v>0.92405063291139244</v>
      </c>
      <c r="W110" s="1">
        <v>0.89928809734391035</v>
      </c>
      <c r="X110" s="1">
        <v>0.43355855855855824</v>
      </c>
    </row>
    <row r="111" spans="1:24" ht="32.1" customHeight="1">
      <c r="A111" s="5" t="s">
        <v>94</v>
      </c>
      <c r="B111" s="5">
        <v>27</v>
      </c>
      <c r="C111" s="5">
        <v>1</v>
      </c>
      <c r="D111" s="5">
        <v>5</v>
      </c>
      <c r="E111" s="5">
        <v>7</v>
      </c>
      <c r="F111" s="5">
        <v>5</v>
      </c>
      <c r="G111" s="5">
        <v>5</v>
      </c>
      <c r="H111" s="5">
        <v>7</v>
      </c>
      <c r="I111" s="6"/>
      <c r="J111" s="5" t="s">
        <v>96</v>
      </c>
      <c r="K111" s="5" t="s">
        <v>95</v>
      </c>
      <c r="L111" s="5">
        <v>-1</v>
      </c>
      <c r="M111" s="6"/>
      <c r="N111" s="6"/>
      <c r="O111" s="6"/>
      <c r="P111" s="6"/>
      <c r="Q111" s="5" t="s">
        <v>15</v>
      </c>
      <c r="R111" s="5">
        <v>1</v>
      </c>
      <c r="S111" s="7">
        <v>-18</v>
      </c>
      <c r="T111" s="7">
        <v>-1.1517803506287869</v>
      </c>
      <c r="U111" s="7">
        <v>1.1818181818181821</v>
      </c>
      <c r="V111" s="1">
        <v>0.78481012658227844</v>
      </c>
      <c r="W111" s="1">
        <v>0.82170594589528312</v>
      </c>
      <c r="X111" s="1">
        <v>0.66216216216216206</v>
      </c>
    </row>
    <row r="112" spans="1:24" ht="32.1" customHeight="1">
      <c r="A112" s="5" t="s">
        <v>94</v>
      </c>
      <c r="B112" s="5">
        <v>27</v>
      </c>
      <c r="C112" s="5">
        <v>1</v>
      </c>
      <c r="D112" s="5">
        <v>5</v>
      </c>
      <c r="E112" s="5">
        <v>7</v>
      </c>
      <c r="F112" s="5">
        <v>7</v>
      </c>
      <c r="G112" s="5">
        <v>6</v>
      </c>
      <c r="H112" s="5">
        <v>7</v>
      </c>
      <c r="I112" s="6"/>
      <c r="J112" s="5" t="s">
        <v>16</v>
      </c>
      <c r="K112" s="5" t="s">
        <v>97</v>
      </c>
      <c r="L112" s="5">
        <v>-1</v>
      </c>
      <c r="M112" s="6"/>
      <c r="N112" s="6"/>
      <c r="O112" s="6"/>
      <c r="P112" s="6"/>
      <c r="Q112" s="5" t="s">
        <v>98</v>
      </c>
      <c r="R112" s="5">
        <v>1</v>
      </c>
      <c r="S112" s="7">
        <v>-22</v>
      </c>
      <c r="T112" s="7">
        <v>-1.443495891835979</v>
      </c>
      <c r="U112" s="7">
        <v>1.15625</v>
      </c>
      <c r="V112" s="1">
        <v>0.68354430379746833</v>
      </c>
      <c r="W112" s="1">
        <v>0.70315324023644854</v>
      </c>
      <c r="X112" s="1">
        <v>0.61782094594594539</v>
      </c>
    </row>
  </sheetData>
  <sortState ref="A2:X112">
    <sortCondition ref="H2"/>
  </sortState>
  <pageMargins left="0.75" right="0.75" top="1" bottom="1" header="0.5" footer="0.5"/>
  <pageSetup orientation="portrait" r:id="rId1"/>
  <headerFooter>
    <oddHeader>&amp;C&amp;"Times New Roman,Regular"&amp;12&amp;K000000Planilha1</oddHead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9"/>
  <sheetViews>
    <sheetView topLeftCell="C1" zoomScale="80" zoomScaleNormal="80" workbookViewId="0">
      <selection activeCell="O5" sqref="O5"/>
    </sheetView>
  </sheetViews>
  <sheetFormatPr defaultRowHeight="15"/>
  <cols>
    <col min="1" max="1" width="8.796875" style="10"/>
    <col min="2" max="2" width="9.59765625" style="10" customWidth="1"/>
    <col min="3" max="4" width="10.09765625" style="10" customWidth="1"/>
    <col min="5" max="5" width="10.296875" style="10" customWidth="1"/>
    <col min="6" max="6" width="8.09765625" style="10" customWidth="1"/>
    <col min="7" max="7" width="8.8984375" style="10" customWidth="1"/>
    <col min="8" max="8" width="10.5" style="10" customWidth="1"/>
    <col min="9" max="9" width="10.3984375" style="10" customWidth="1"/>
    <col min="10" max="10" width="12.5" style="10" customWidth="1"/>
    <col min="11" max="13" width="8.59765625" style="51" customWidth="1"/>
    <col min="14" max="14" width="8.796875" style="49"/>
    <col min="15" max="17" width="11.5" style="49" bestFit="1" customWidth="1"/>
    <col min="18" max="18" width="8.796875" style="49"/>
    <col min="19" max="21" width="8.59765625" style="52" customWidth="1"/>
    <col min="22" max="22" width="8.796875" style="49"/>
    <col min="23" max="25" width="11.5" style="49" bestFit="1" customWidth="1"/>
    <col min="26" max="26" width="8.796875" style="49"/>
    <col min="27" max="29" width="11.5" style="49" bestFit="1" customWidth="1"/>
    <col min="30" max="30" width="8.796875" style="49"/>
    <col min="31" max="33" width="11.5" style="49" bestFit="1" customWidth="1"/>
    <col min="34" max="35" width="8.796875" style="49"/>
    <col min="36" max="36" width="11.5" style="49" bestFit="1" customWidth="1"/>
    <col min="37" max="37" width="11.5" style="47" bestFit="1" customWidth="1"/>
  </cols>
  <sheetData>
    <row r="1" spans="2:36">
      <c r="K1" s="48" t="s">
        <v>186</v>
      </c>
      <c r="L1" s="48" t="s">
        <v>187</v>
      </c>
      <c r="M1" s="48" t="s">
        <v>188</v>
      </c>
      <c r="O1" s="49" t="s">
        <v>189</v>
      </c>
      <c r="P1" s="49" t="s">
        <v>190</v>
      </c>
      <c r="Q1" s="49" t="s">
        <v>191</v>
      </c>
      <c r="S1" s="50" t="s">
        <v>189</v>
      </c>
      <c r="T1" s="50" t="s">
        <v>190</v>
      </c>
      <c r="U1" s="50" t="s">
        <v>191</v>
      </c>
      <c r="W1" s="49" t="s">
        <v>189</v>
      </c>
      <c r="X1" s="49" t="s">
        <v>190</v>
      </c>
      <c r="Y1" s="49" t="s">
        <v>191</v>
      </c>
      <c r="AA1" s="49" t="s">
        <v>189</v>
      </c>
      <c r="AB1" s="49" t="s">
        <v>190</v>
      </c>
      <c r="AC1" s="49" t="s">
        <v>191</v>
      </c>
      <c r="AE1" s="49" t="s">
        <v>189</v>
      </c>
      <c r="AF1" s="49" t="s">
        <v>190</v>
      </c>
      <c r="AG1" s="49" t="s">
        <v>191</v>
      </c>
      <c r="AI1" s="49" t="s">
        <v>209</v>
      </c>
      <c r="AJ1" s="49" t="s">
        <v>210</v>
      </c>
    </row>
    <row r="2" spans="2:36">
      <c r="B2" s="42" t="s">
        <v>202</v>
      </c>
      <c r="K2" s="51">
        <v>-28</v>
      </c>
      <c r="L2" s="51">
        <v>-1.4248624878938929</v>
      </c>
      <c r="M2" s="51">
        <v>1.1957446808510639</v>
      </c>
      <c r="O2" s="49">
        <v>0.53164556962025311</v>
      </c>
      <c r="P2" s="49">
        <v>0.71072582428125719</v>
      </c>
      <c r="Q2" s="49">
        <v>0.6863139735480156</v>
      </c>
      <c r="S2" s="52">
        <v>0.35021097046413524</v>
      </c>
      <c r="T2" s="52">
        <v>0.20161715567657995</v>
      </c>
      <c r="U2" s="52">
        <v>0.97816895843211504</v>
      </c>
      <c r="W2" s="49">
        <v>0.35021097046413524</v>
      </c>
      <c r="X2" s="49">
        <v>0.20161715567657995</v>
      </c>
      <c r="Y2" s="49">
        <v>0.97816895843211504</v>
      </c>
      <c r="AA2" s="49">
        <v>0.35021097046413524</v>
      </c>
      <c r="AB2" s="49">
        <v>0.20161715567657995</v>
      </c>
      <c r="AC2" s="49">
        <v>0.97816895843211504</v>
      </c>
      <c r="AE2" s="49">
        <v>0.35021097046413524</v>
      </c>
      <c r="AF2" s="49">
        <v>0.20161715567657995</v>
      </c>
      <c r="AG2" s="49">
        <v>0.97816895843211504</v>
      </c>
      <c r="AI2" s="49" t="s">
        <v>204</v>
      </c>
      <c r="AJ2" s="49">
        <v>0.58923064453200702</v>
      </c>
    </row>
    <row r="3" spans="2:36">
      <c r="B3" s="10" t="s">
        <v>208</v>
      </c>
      <c r="K3" s="51">
        <v>-26</v>
      </c>
      <c r="L3" s="51">
        <v>-1.9449179126264839</v>
      </c>
      <c r="M3" s="51">
        <v>1.18859649122807</v>
      </c>
      <c r="O3" s="49">
        <v>0.58227848101265822</v>
      </c>
      <c r="P3" s="49">
        <v>0.49937617372968413</v>
      </c>
      <c r="Q3" s="49">
        <v>0.67391733839102175</v>
      </c>
      <c r="S3" s="52">
        <v>0.48523206751054865</v>
      </c>
      <c r="T3" s="52">
        <v>0.62403089966047054</v>
      </c>
      <c r="U3" s="52">
        <v>0.68164110056001903</v>
      </c>
      <c r="W3" s="49">
        <v>0.48523206751054865</v>
      </c>
      <c r="X3" s="49">
        <v>0.62403089966047054</v>
      </c>
      <c r="Y3" s="49">
        <v>0.68164110056001903</v>
      </c>
      <c r="AA3" s="49">
        <v>0.48523206751054865</v>
      </c>
      <c r="AB3" s="49">
        <v>0.62403089966047054</v>
      </c>
      <c r="AC3" s="49">
        <v>0.68164110056001903</v>
      </c>
      <c r="AE3" s="49">
        <v>0.48523206751054865</v>
      </c>
      <c r="AF3" s="49">
        <v>0.62403089966047054</v>
      </c>
      <c r="AG3" s="49">
        <v>0.68164110056001903</v>
      </c>
      <c r="AI3" s="49" t="s">
        <v>204</v>
      </c>
      <c r="AJ3" s="49">
        <v>0.62364798426745305</v>
      </c>
    </row>
    <row r="4" spans="2:36">
      <c r="K4" s="51">
        <v>-30.75</v>
      </c>
      <c r="L4" s="51">
        <v>-1.5460174845196231</v>
      </c>
      <c r="M4" s="51">
        <v>1.1674008810572689</v>
      </c>
      <c r="O4" s="49">
        <v>0.46202531645569622</v>
      </c>
      <c r="P4" s="49">
        <v>0.66148863727836893</v>
      </c>
      <c r="Q4" s="49">
        <v>0.6371591856173352</v>
      </c>
      <c r="S4" s="52">
        <v>0.31223628691983146</v>
      </c>
      <c r="T4" s="52">
        <v>0.6340275680136096</v>
      </c>
      <c r="U4" s="52">
        <v>0.57503556187766658</v>
      </c>
      <c r="W4" s="49">
        <v>0.31223628691983146</v>
      </c>
      <c r="X4" s="49">
        <v>0.6340275680136096</v>
      </c>
      <c r="Y4" s="49">
        <v>0.57503556187766658</v>
      </c>
      <c r="AA4" s="49">
        <v>0.78902953586497904</v>
      </c>
      <c r="AB4" s="49">
        <v>0.64759477428746692</v>
      </c>
      <c r="AC4" s="49">
        <v>0.663678101178101</v>
      </c>
      <c r="AE4" s="49">
        <v>0.78902953586497904</v>
      </c>
      <c r="AF4" s="49">
        <v>0.64759477428746692</v>
      </c>
      <c r="AG4" s="49">
        <v>0.663678101178101</v>
      </c>
      <c r="AI4" s="49" t="s">
        <v>204</v>
      </c>
      <c r="AJ4" s="49">
        <v>0.61583408979975496</v>
      </c>
    </row>
    <row r="5" spans="2:36">
      <c r="B5" s="53" t="s">
        <v>192</v>
      </c>
      <c r="C5" s="54"/>
      <c r="D5" s="54"/>
      <c r="E5" s="54"/>
      <c r="F5" s="54"/>
      <c r="G5" s="54"/>
      <c r="H5" s="55"/>
      <c r="I5" s="11"/>
      <c r="J5" s="43"/>
      <c r="K5" s="51">
        <v>-39.5</v>
      </c>
      <c r="L5" s="51">
        <v>-2.3758830671244469</v>
      </c>
      <c r="M5" s="51">
        <v>1.3766233766233771</v>
      </c>
      <c r="O5" s="49">
        <v>0.24050632911392406</v>
      </c>
      <c r="P5" s="49">
        <v>0.3242326592670014</v>
      </c>
      <c r="Q5" s="49">
        <v>1</v>
      </c>
      <c r="S5" s="52">
        <v>0.30379746835443039</v>
      </c>
      <c r="T5" s="52">
        <v>0.69667635184342203</v>
      </c>
      <c r="U5" s="52">
        <v>0.90908716936114087</v>
      </c>
      <c r="W5" s="49">
        <v>0.30379746835443039</v>
      </c>
      <c r="X5" s="49">
        <v>0.69667635184342203</v>
      </c>
      <c r="Y5" s="49">
        <v>0.90908716936114087</v>
      </c>
      <c r="AA5" s="49">
        <v>0.28691983122362891</v>
      </c>
      <c r="AB5" s="49">
        <v>0.29030116290143154</v>
      </c>
      <c r="AC5" s="49">
        <v>0.88556641748130982</v>
      </c>
      <c r="AE5" s="49">
        <v>0.28691983122362891</v>
      </c>
      <c r="AF5" s="49">
        <v>0.29030116290143154</v>
      </c>
      <c r="AG5" s="49">
        <v>0.88556641748130982</v>
      </c>
      <c r="AI5" s="49" t="s">
        <v>204</v>
      </c>
      <c r="AJ5" s="49">
        <v>0.57715843081694496</v>
      </c>
    </row>
    <row r="6" spans="2:36">
      <c r="B6" s="12"/>
      <c r="C6" s="57" t="s">
        <v>19</v>
      </c>
      <c r="D6" s="58"/>
      <c r="E6" s="58" t="s">
        <v>16</v>
      </c>
      <c r="F6" s="58"/>
      <c r="G6" s="59" t="s">
        <v>38</v>
      </c>
      <c r="H6" s="59"/>
      <c r="I6" s="62" t="s">
        <v>193</v>
      </c>
      <c r="J6" s="63"/>
      <c r="K6" s="51">
        <v>-35.166666666666657</v>
      </c>
      <c r="L6" s="51">
        <v>-2.6775956918300028</v>
      </c>
      <c r="M6" s="51">
        <v>1.3640350877192979</v>
      </c>
      <c r="O6" s="49">
        <v>0.35021097046413524</v>
      </c>
      <c r="P6" s="49">
        <v>0.20161715567657995</v>
      </c>
      <c r="Q6" s="49">
        <v>0.97816895843211504</v>
      </c>
      <c r="S6" s="52">
        <v>0.43037974683544306</v>
      </c>
      <c r="T6" s="52">
        <v>0.39573622148675575</v>
      </c>
      <c r="U6" s="52">
        <v>0.80468468468468402</v>
      </c>
      <c r="W6" s="49">
        <v>0.78902953586497904</v>
      </c>
      <c r="X6" s="49">
        <v>0.64759477428746692</v>
      </c>
      <c r="Y6" s="49">
        <v>0.663678101178101</v>
      </c>
      <c r="AA6" s="49">
        <v>0.58227848101265822</v>
      </c>
      <c r="AB6" s="49">
        <v>0.75690055384524124</v>
      </c>
      <c r="AC6" s="49">
        <v>0.6081698136492647</v>
      </c>
      <c r="AE6" s="49">
        <v>0.58227848101265822</v>
      </c>
      <c r="AF6" s="49">
        <v>0.75690055384524124</v>
      </c>
      <c r="AG6" s="49">
        <v>0.6081698136492647</v>
      </c>
      <c r="AI6" s="49" t="s">
        <v>204</v>
      </c>
      <c r="AJ6" s="49">
        <v>0.61677928196937004</v>
      </c>
    </row>
    <row r="7" spans="2:36">
      <c r="B7" s="13"/>
      <c r="C7" s="14" t="s">
        <v>194</v>
      </c>
      <c r="D7" s="15" t="s">
        <v>195</v>
      </c>
      <c r="E7" s="16" t="s">
        <v>194</v>
      </c>
      <c r="F7" s="16" t="s">
        <v>195</v>
      </c>
      <c r="G7" s="15" t="s">
        <v>194</v>
      </c>
      <c r="H7" s="15" t="s">
        <v>195</v>
      </c>
      <c r="I7" s="17" t="s">
        <v>194</v>
      </c>
      <c r="J7" s="44" t="s">
        <v>195</v>
      </c>
      <c r="K7" s="51">
        <v>-29.166666666666661</v>
      </c>
      <c r="L7" s="51">
        <v>-1.5297420795740171</v>
      </c>
      <c r="M7" s="51">
        <v>1.1850220264317179</v>
      </c>
      <c r="O7" s="49">
        <v>0.50210970464135041</v>
      </c>
      <c r="P7" s="49">
        <v>0.66810293449410874</v>
      </c>
      <c r="Q7" s="49">
        <v>0.66771837917212296</v>
      </c>
      <c r="S7" s="52">
        <v>0.379746835443038</v>
      </c>
      <c r="T7" s="52">
        <v>0.43054133587560284</v>
      </c>
      <c r="U7" s="52">
        <v>0.85234113036803616</v>
      </c>
      <c r="W7" s="49">
        <v>0.28691983122362891</v>
      </c>
      <c r="X7" s="49">
        <v>0.29030116290143154</v>
      </c>
      <c r="Y7" s="49">
        <v>0.88556641748130982</v>
      </c>
      <c r="AA7" s="49">
        <v>0.60506329113924051</v>
      </c>
      <c r="AB7" s="49">
        <v>0.81201820270301195</v>
      </c>
      <c r="AC7" s="49">
        <v>0.42567567567567444</v>
      </c>
      <c r="AE7" s="49">
        <v>0.60506329113924051</v>
      </c>
      <c r="AF7" s="49">
        <v>0.81201820270301195</v>
      </c>
      <c r="AG7" s="49">
        <v>0.42567567567567444</v>
      </c>
      <c r="AI7" s="49" t="s">
        <v>204</v>
      </c>
      <c r="AJ7" s="49">
        <v>0.62296872844312101</v>
      </c>
    </row>
    <row r="8" spans="2:36">
      <c r="B8" s="18" t="s">
        <v>186</v>
      </c>
      <c r="C8" s="19">
        <f>AVERAGE(K2:K38)</f>
        <v>-31.062226512226516</v>
      </c>
      <c r="D8" s="19"/>
      <c r="E8" s="19">
        <f>AVERAGE(K39:K75)</f>
        <v>-29.767567567567564</v>
      </c>
      <c r="F8" s="19"/>
      <c r="G8" s="19">
        <f>AVERAGE(K113:K149)</f>
        <v>-18.365637065637063</v>
      </c>
      <c r="H8" s="19"/>
      <c r="I8" s="19">
        <f>AVERAGE(K76:K112)</f>
        <v>-20.767014742014741</v>
      </c>
      <c r="J8" s="43"/>
      <c r="K8" s="51">
        <v>-24.5</v>
      </c>
      <c r="L8" s="51">
        <v>-2.235512507688346</v>
      </c>
      <c r="M8" s="51">
        <v>1.2207207207207209</v>
      </c>
      <c r="O8" s="49">
        <v>0.620253164556962</v>
      </c>
      <c r="P8" s="49">
        <v>0.38127901870033187</v>
      </c>
      <c r="Q8" s="49">
        <v>0.72962827692557397</v>
      </c>
      <c r="S8" s="52">
        <v>0.21518987341772153</v>
      </c>
      <c r="T8" s="52">
        <v>0.42632674140867061</v>
      </c>
      <c r="U8" s="52">
        <v>0.85122572771975047</v>
      </c>
      <c r="W8" s="49">
        <v>0.41772151898734178</v>
      </c>
      <c r="X8" s="49">
        <v>0.56164410540347454</v>
      </c>
      <c r="Y8" s="49">
        <v>0.76519282440335079</v>
      </c>
      <c r="AA8" s="49">
        <v>0.58227848101265822</v>
      </c>
      <c r="AB8" s="49">
        <v>0.89448460796966645</v>
      </c>
      <c r="AC8" s="49">
        <v>0.58333333333333226</v>
      </c>
      <c r="AE8" s="49">
        <v>0.58227848101265822</v>
      </c>
      <c r="AF8" s="49">
        <v>0.89448460796966645</v>
      </c>
      <c r="AG8" s="49">
        <v>0.58333333333333226</v>
      </c>
      <c r="AI8" s="49" t="s">
        <v>204</v>
      </c>
      <c r="AJ8" s="49">
        <v>0.59288301814140598</v>
      </c>
    </row>
    <row r="9" spans="2:36">
      <c r="B9" s="20" t="s">
        <v>187</v>
      </c>
      <c r="C9" s="19">
        <f>AVERAGE(L2:L38)</f>
        <v>-1.8758353903639629</v>
      </c>
      <c r="D9" s="19"/>
      <c r="E9" s="19">
        <f>AVERAGE(L39:L75)</f>
        <v>-1.8709407667370346</v>
      </c>
      <c r="F9" s="19"/>
      <c r="G9" s="19">
        <f>AVERAGE(L113:L149)</f>
        <v>-1.1288315786278538</v>
      </c>
      <c r="H9" s="19"/>
      <c r="I9" s="19">
        <f>AVERAGE(L76:L112)</f>
        <v>-2.3537296825460698</v>
      </c>
      <c r="J9" s="43"/>
      <c r="K9" s="51">
        <v>-29.785714285714281</v>
      </c>
      <c r="L9" s="51">
        <v>-1.6097026968199879</v>
      </c>
      <c r="M9" s="51">
        <v>1.094650205761317</v>
      </c>
      <c r="O9" s="49">
        <v>0.48643761301989163</v>
      </c>
      <c r="P9" s="49">
        <v>0.63560707403555528</v>
      </c>
      <c r="Q9" s="49">
        <v>0.51099247395543668</v>
      </c>
      <c r="S9" s="52">
        <v>0.78902953586497904</v>
      </c>
      <c r="T9" s="52">
        <v>0.64759477428746692</v>
      </c>
      <c r="U9" s="52">
        <v>0.663678101178101</v>
      </c>
      <c r="W9" s="49">
        <v>0.58227848101265822</v>
      </c>
      <c r="X9" s="49">
        <v>0.75690055384524124</v>
      </c>
      <c r="Y9" s="49">
        <v>0.6081698136492647</v>
      </c>
      <c r="AA9" s="49">
        <v>0.84810126582278478</v>
      </c>
      <c r="AB9" s="49">
        <v>0.84608946925315087</v>
      </c>
      <c r="AC9" s="49">
        <v>0.47297297297297297</v>
      </c>
      <c r="AE9" s="49">
        <v>0.84810126582278478</v>
      </c>
      <c r="AF9" s="49">
        <v>0.84608946925315087</v>
      </c>
      <c r="AG9" s="49">
        <v>0.47297297297297297</v>
      </c>
      <c r="AI9" s="49" t="s">
        <v>204</v>
      </c>
      <c r="AJ9" s="49">
        <v>0.63620747444276804</v>
      </c>
    </row>
    <row r="10" spans="2:36">
      <c r="B10" s="21" t="s">
        <v>188</v>
      </c>
      <c r="C10" s="19">
        <f>AVERAGE(M2:M38)</f>
        <v>1.228421208560758</v>
      </c>
      <c r="D10" s="22"/>
      <c r="E10" s="19">
        <f>AVERAGE(M39:M75)</f>
        <v>1.2214820021003825</v>
      </c>
      <c r="F10" s="22"/>
      <c r="G10" s="19">
        <f>AVERAGE(M113:M149)</f>
        <v>1.0874692874692875</v>
      </c>
      <c r="H10" s="22"/>
      <c r="I10" s="19">
        <f>AVERAGE(M76:M112)</f>
        <v>0.89881756756756737</v>
      </c>
      <c r="J10" s="45"/>
      <c r="K10" s="51">
        <v>-28.5</v>
      </c>
      <c r="L10" s="51">
        <v>-2.7611763443764938</v>
      </c>
      <c r="M10" s="51">
        <v>1.3491379310344831</v>
      </c>
      <c r="O10" s="49">
        <v>0.51898734177215189</v>
      </c>
      <c r="P10" s="49">
        <v>0.16765011895610649</v>
      </c>
      <c r="Q10" s="49">
        <v>0.95233379931655771</v>
      </c>
      <c r="S10" s="52">
        <v>0.28691983122362891</v>
      </c>
      <c r="T10" s="52">
        <v>0.29030116290143154</v>
      </c>
      <c r="U10" s="52">
        <v>0.88556641748130982</v>
      </c>
      <c r="W10" s="49">
        <v>0.58227848101265822</v>
      </c>
      <c r="X10" s="49">
        <v>0.52556839202997785</v>
      </c>
      <c r="Y10" s="49">
        <v>0.6809653690387637</v>
      </c>
      <c r="AA10" s="49">
        <v>1</v>
      </c>
      <c r="AB10" s="49">
        <v>0.89110675725858313</v>
      </c>
      <c r="AC10" s="49">
        <v>0.53603603603603522</v>
      </c>
      <c r="AE10" s="49">
        <v>1</v>
      </c>
      <c r="AF10" s="49">
        <v>0.89110675725858313</v>
      </c>
      <c r="AG10" s="49">
        <v>0.53603603603603522</v>
      </c>
      <c r="AI10" s="49" t="s">
        <v>204</v>
      </c>
      <c r="AJ10" s="49">
        <v>0.63701628811763999</v>
      </c>
    </row>
    <row r="11" spans="2:36">
      <c r="B11" s="20" t="s">
        <v>203</v>
      </c>
      <c r="C11" s="19">
        <f>AVERAGE(AJ2:AJ38)</f>
        <v>0.619413050745516</v>
      </c>
      <c r="D11" s="19"/>
      <c r="E11" s="19">
        <f>AVERAGE(AJ39:AJ75)</f>
        <v>0.61379342714757512</v>
      </c>
      <c r="F11" s="19"/>
      <c r="G11" s="19">
        <f>AVERAGE(AJ76:AJ112)</f>
        <v>0.56877582931349913</v>
      </c>
      <c r="H11" s="19"/>
      <c r="I11" s="19">
        <f>AVERAGE(AJ113:AJ149)</f>
        <v>0.6050907946449936</v>
      </c>
      <c r="J11" s="43"/>
      <c r="K11" s="51">
        <v>-27.5</v>
      </c>
      <c r="L11" s="51">
        <v>-2.0250231180048721</v>
      </c>
      <c r="M11" s="51">
        <v>1.342465753424658</v>
      </c>
      <c r="O11" s="49">
        <v>0.54430379746835444</v>
      </c>
      <c r="P11" s="49">
        <v>0.46682155289712624</v>
      </c>
      <c r="Q11" s="49">
        <v>0.94076268048870793</v>
      </c>
      <c r="S11" s="52">
        <v>0.41772151898734178</v>
      </c>
      <c r="T11" s="52">
        <v>0.56164410540347454</v>
      </c>
      <c r="U11" s="52">
        <v>0.76519282440335079</v>
      </c>
      <c r="W11" s="49">
        <v>0.52742616033755285</v>
      </c>
      <c r="X11" s="49">
        <v>0.50905806194980796</v>
      </c>
      <c r="Y11" s="49">
        <v>0.71955508139718549</v>
      </c>
      <c r="AA11" s="49">
        <v>0.69113924050632913</v>
      </c>
      <c r="AB11" s="49">
        <v>0.46526925094256999</v>
      </c>
      <c r="AC11" s="49">
        <v>0.65830115830115798</v>
      </c>
      <c r="AE11" s="49">
        <v>0.69113924050632913</v>
      </c>
      <c r="AF11" s="49">
        <v>0.46526925094256999</v>
      </c>
      <c r="AG11" s="49">
        <v>0.65830115830115798</v>
      </c>
      <c r="AI11" s="49" t="s">
        <v>204</v>
      </c>
      <c r="AJ11" s="49">
        <v>0.62773146140313096</v>
      </c>
    </row>
    <row r="12" spans="2:36">
      <c r="K12" s="51">
        <v>-32.25</v>
      </c>
      <c r="L12" s="51">
        <v>-1.470976659772401</v>
      </c>
      <c r="M12" s="51">
        <v>1.1336206896551719</v>
      </c>
      <c r="O12" s="49">
        <v>0.42405063291139239</v>
      </c>
      <c r="P12" s="49">
        <v>0.69198510233415067</v>
      </c>
      <c r="Q12" s="49">
        <v>0.57857642124883368</v>
      </c>
      <c r="S12" s="52">
        <v>0.58227848101265822</v>
      </c>
      <c r="T12" s="52">
        <v>0.75690055384524124</v>
      </c>
      <c r="U12" s="52">
        <v>0.6081698136492647</v>
      </c>
      <c r="W12" s="49">
        <v>0.60506329113924051</v>
      </c>
      <c r="X12" s="49">
        <v>0.81201820270301195</v>
      </c>
      <c r="Y12" s="49">
        <v>0.42567567567567444</v>
      </c>
      <c r="AA12" s="49">
        <v>0.59071729957805919</v>
      </c>
      <c r="AB12" s="49">
        <v>0.67749120182257805</v>
      </c>
      <c r="AC12" s="49">
        <v>0.5754504504504504</v>
      </c>
      <c r="AE12" s="49">
        <v>0.59071729957805919</v>
      </c>
      <c r="AF12" s="49">
        <v>0.67749120182257805</v>
      </c>
      <c r="AG12" s="49">
        <v>0.5754504504504504</v>
      </c>
      <c r="AI12" s="49" t="s">
        <v>204</v>
      </c>
      <c r="AJ12" s="49">
        <v>0.59506496702925005</v>
      </c>
    </row>
    <row r="13" spans="2:36">
      <c r="B13" s="53" t="s">
        <v>196</v>
      </c>
      <c r="C13" s="54"/>
      <c r="D13" s="54"/>
      <c r="E13" s="54"/>
      <c r="F13" s="54"/>
      <c r="G13" s="54"/>
      <c r="H13" s="55"/>
      <c r="I13" s="11"/>
      <c r="J13" s="43"/>
      <c r="K13" s="51">
        <v>-27.2</v>
      </c>
      <c r="L13" s="51">
        <v>-1.455944064396187</v>
      </c>
      <c r="M13" s="51">
        <v>1.1171875</v>
      </c>
      <c r="O13" s="49">
        <v>0.55189873417721524</v>
      </c>
      <c r="P13" s="49">
        <v>0.69809432382968595</v>
      </c>
      <c r="Q13" s="49">
        <v>0.55007742117117064</v>
      </c>
      <c r="S13" s="52">
        <v>0.58227848101265822</v>
      </c>
      <c r="T13" s="52">
        <v>0.52556839202997785</v>
      </c>
      <c r="U13" s="52">
        <v>0.6809653690387637</v>
      </c>
      <c r="W13" s="49">
        <v>0.47257383966244737</v>
      </c>
      <c r="X13" s="49">
        <v>0.7910837037036631</v>
      </c>
      <c r="Y13" s="49">
        <v>0.70157657657657679</v>
      </c>
      <c r="AA13" s="49">
        <v>0.48643761301989163</v>
      </c>
      <c r="AB13" s="49">
        <v>0.63560707403555528</v>
      </c>
      <c r="AC13" s="49">
        <v>0.51099247395543668</v>
      </c>
      <c r="AE13" s="49">
        <v>0.48643761301989163</v>
      </c>
      <c r="AF13" s="49">
        <v>0.63560707403555528</v>
      </c>
      <c r="AG13" s="49">
        <v>0.51099247395543668</v>
      </c>
      <c r="AI13" s="49" t="s">
        <v>204</v>
      </c>
      <c r="AJ13" s="49">
        <v>0.64280511748847802</v>
      </c>
    </row>
    <row r="14" spans="2:36">
      <c r="B14" s="12"/>
      <c r="C14" s="57" t="s">
        <v>19</v>
      </c>
      <c r="D14" s="58"/>
      <c r="E14" s="58" t="s">
        <v>16</v>
      </c>
      <c r="F14" s="58"/>
      <c r="G14" s="59" t="s">
        <v>38</v>
      </c>
      <c r="H14" s="59"/>
      <c r="I14" s="62" t="s">
        <v>193</v>
      </c>
      <c r="J14" s="63"/>
      <c r="K14" s="51">
        <v>-29.833333333333329</v>
      </c>
      <c r="L14" s="51">
        <v>-1.6381874956625779</v>
      </c>
      <c r="M14" s="51">
        <v>1.1930501930501931</v>
      </c>
      <c r="O14" s="49">
        <v>0.48523206751054865</v>
      </c>
      <c r="P14" s="49">
        <v>0.62403089966047054</v>
      </c>
      <c r="Q14" s="49">
        <v>0.68164110056001903</v>
      </c>
      <c r="S14" s="52">
        <v>0.52742616033755285</v>
      </c>
      <c r="T14" s="52">
        <v>0.50905806194980796</v>
      </c>
      <c r="U14" s="52">
        <v>0.71955508139718549</v>
      </c>
      <c r="W14" s="49">
        <v>0.83544303797468356</v>
      </c>
      <c r="X14" s="49">
        <v>0.73550861746656893</v>
      </c>
      <c r="Y14" s="49">
        <v>0.51238738738738621</v>
      </c>
      <c r="AA14" s="49">
        <v>0.41772151898734178</v>
      </c>
      <c r="AB14" s="49">
        <v>0.56667443783410776</v>
      </c>
      <c r="AC14" s="49">
        <v>0.73065278393147171</v>
      </c>
      <c r="AE14" s="49">
        <v>0.41772151898734178</v>
      </c>
      <c r="AF14" s="49">
        <v>0.56667443783410776</v>
      </c>
      <c r="AG14" s="49">
        <v>0.73065278393147171</v>
      </c>
      <c r="AI14" s="49" t="s">
        <v>204</v>
      </c>
      <c r="AJ14" s="49">
        <v>0.63285447886297097</v>
      </c>
    </row>
    <row r="15" spans="2:36">
      <c r="B15" s="13"/>
      <c r="C15" s="14" t="s">
        <v>194</v>
      </c>
      <c r="D15" s="15" t="s">
        <v>195</v>
      </c>
      <c r="E15" s="16" t="s">
        <v>194</v>
      </c>
      <c r="F15" s="16" t="s">
        <v>195</v>
      </c>
      <c r="G15" s="15" t="s">
        <v>194</v>
      </c>
      <c r="H15" s="15" t="s">
        <v>195</v>
      </c>
      <c r="I15" s="17" t="s">
        <v>194</v>
      </c>
      <c r="J15" s="44" t="s">
        <v>195</v>
      </c>
      <c r="K15" s="51">
        <v>-31.333333333333339</v>
      </c>
      <c r="L15" s="51">
        <v>-1.171777727993816</v>
      </c>
      <c r="M15" s="51">
        <v>1.1086956521739131</v>
      </c>
      <c r="O15" s="49">
        <v>0.44725738396624459</v>
      </c>
      <c r="P15" s="49">
        <v>0.81357904534382741</v>
      </c>
      <c r="Q15" s="49">
        <v>0.53535056795926317</v>
      </c>
      <c r="S15" s="52">
        <v>0.60506329113924051</v>
      </c>
      <c r="T15" s="52">
        <v>0.81201820270301195</v>
      </c>
      <c r="U15" s="52">
        <v>0.42567567567567444</v>
      </c>
      <c r="W15" s="49">
        <v>0.58227848101265822</v>
      </c>
      <c r="X15" s="49">
        <v>0.89448460796966645</v>
      </c>
      <c r="Y15" s="49">
        <v>0.58333333333333226</v>
      </c>
      <c r="AA15" s="49">
        <v>0.30379746835443039</v>
      </c>
      <c r="AB15" s="49">
        <v>0.30074401904730391</v>
      </c>
      <c r="AC15" s="49">
        <v>0.84553222750647661</v>
      </c>
      <c r="AE15" s="49">
        <v>0.34177215189873417</v>
      </c>
      <c r="AF15" s="49">
        <v>0.42797877102119808</v>
      </c>
      <c r="AG15" s="49">
        <v>0.84553222750647661</v>
      </c>
      <c r="AI15" s="49" t="s">
        <v>204</v>
      </c>
      <c r="AJ15" s="49">
        <v>0.644701949592562</v>
      </c>
    </row>
    <row r="16" spans="2:36">
      <c r="B16" s="18" t="s">
        <v>186</v>
      </c>
      <c r="C16" s="19">
        <f>AVERAGE(O2:O38)</f>
        <v>0.45412084779173395</v>
      </c>
      <c r="D16" s="19">
        <f>STDEV(O2:O38)</f>
        <v>0.1001471505609389</v>
      </c>
      <c r="E16" s="19">
        <f>AVERAGE(O39:O75)</f>
        <v>0.48689702360588427</v>
      </c>
      <c r="F16" s="19">
        <f>STDEV(O39:O75)</f>
        <v>0.1866031322624864</v>
      </c>
      <c r="G16" s="19">
        <f>AVERAGE(O113:O149)</f>
        <v>0.77555349200918833</v>
      </c>
      <c r="H16" s="19">
        <f>STDEV(O113:O149)</f>
        <v>0.15208409830601571</v>
      </c>
      <c r="I16" s="19">
        <f>AVERAGE(O76:O112)</f>
        <v>0.71475912045532286</v>
      </c>
      <c r="J16" s="46">
        <f>STDEV(O76:O112)</f>
        <v>0.11043573713582513</v>
      </c>
      <c r="K16" s="51">
        <v>-36.666666666666657</v>
      </c>
      <c r="L16" s="51">
        <v>-1.6135892926717761</v>
      </c>
      <c r="M16" s="51">
        <v>1.131578947368421</v>
      </c>
      <c r="O16" s="49">
        <v>0.31223628691983146</v>
      </c>
      <c r="P16" s="49">
        <v>0.6340275680136096</v>
      </c>
      <c r="Q16" s="49">
        <v>0.57503556187766658</v>
      </c>
      <c r="S16" s="52">
        <v>0.47257383966244737</v>
      </c>
      <c r="T16" s="52">
        <v>0.7910837037036631</v>
      </c>
      <c r="U16" s="52">
        <v>0.70157657657657679</v>
      </c>
      <c r="W16" s="49">
        <v>0.84810126582278478</v>
      </c>
      <c r="X16" s="49">
        <v>0.84608946925315087</v>
      </c>
      <c r="Y16" s="49">
        <v>0.47297297297297297</v>
      </c>
      <c r="AA16" s="49">
        <v>0.34177215189873417</v>
      </c>
      <c r="AB16" s="49">
        <v>0.42797877102119808</v>
      </c>
      <c r="AC16" s="49">
        <v>0.84553222750647661</v>
      </c>
      <c r="AE16" s="49">
        <v>0.67510548523206759</v>
      </c>
      <c r="AF16" s="49">
        <v>0.59876098330914773</v>
      </c>
      <c r="AG16" s="49">
        <v>0.8177811432121771</v>
      </c>
      <c r="AI16" s="49" t="s">
        <v>204</v>
      </c>
      <c r="AJ16" s="49">
        <v>0.60557446681026095</v>
      </c>
    </row>
    <row r="17" spans="2:36">
      <c r="B17" s="20" t="s">
        <v>187</v>
      </c>
      <c r="C17" s="19">
        <f>AVERAGE(P2:P38)</f>
        <v>0.52745119466983215</v>
      </c>
      <c r="D17" s="19">
        <f>STDEV(P2:P38)</f>
        <v>0.17407500900356854</v>
      </c>
      <c r="E17" s="19">
        <f>AVERAGE(P39:P75)</f>
        <v>0.52944036148539753</v>
      </c>
      <c r="F17" s="19">
        <f>STDEV(P39:P75)</f>
        <v>0.15618200714848227</v>
      </c>
      <c r="G17" s="19">
        <f>AVERAGE(P113:P149)</f>
        <v>0.83103228826634634</v>
      </c>
      <c r="H17" s="19">
        <f>STDEV(P113:P149)</f>
        <v>7.6426601371658798E-2</v>
      </c>
      <c r="I17" s="19">
        <f>AVERAGE(P76:P112)</f>
        <v>0.33323575752634954</v>
      </c>
      <c r="J17" s="46">
        <f>STDEV(P76:P112)</f>
        <v>0.14074134946552855</v>
      </c>
      <c r="K17" s="51">
        <v>-33.5</v>
      </c>
      <c r="L17" s="51">
        <v>-1.3336685052589321</v>
      </c>
      <c r="M17" s="51">
        <v>1.148305084745763</v>
      </c>
      <c r="O17" s="49">
        <v>0.39240506329113922</v>
      </c>
      <c r="P17" s="49">
        <v>0.7477869055539228</v>
      </c>
      <c r="Q17" s="49">
        <v>0.60404260192395787</v>
      </c>
      <c r="S17" s="52">
        <v>0.70886075949367089</v>
      </c>
      <c r="T17" s="52">
        <v>0.71618321381130789</v>
      </c>
      <c r="U17" s="52">
        <v>0.64639639639639646</v>
      </c>
      <c r="W17" s="49">
        <v>1</v>
      </c>
      <c r="X17" s="49">
        <v>0.89110675725858313</v>
      </c>
      <c r="Y17" s="49">
        <v>0.53603603603603522</v>
      </c>
      <c r="AA17" s="49">
        <v>0.67510548523206759</v>
      </c>
      <c r="AB17" s="49">
        <v>0.59876098330914773</v>
      </c>
      <c r="AC17" s="49">
        <v>0.8177811432121771</v>
      </c>
      <c r="AE17" s="49">
        <v>0.74683544303797467</v>
      </c>
      <c r="AF17" s="49">
        <v>0.83378134673844695</v>
      </c>
      <c r="AG17" s="49">
        <v>0.40990990990990878</v>
      </c>
      <c r="AI17" s="49" t="s">
        <v>204</v>
      </c>
      <c r="AJ17" s="49">
        <v>0.61592340474040497</v>
      </c>
    </row>
    <row r="18" spans="2:36">
      <c r="B18" s="21" t="s">
        <v>188</v>
      </c>
      <c r="C18" s="19">
        <f>AVERAGE(Q2:Q38)</f>
        <v>0.74298272655807018</v>
      </c>
      <c r="D18" s="19">
        <f>STDEV(Q2:Q38)</f>
        <v>0.13757027929235827</v>
      </c>
      <c r="E18" s="19">
        <f>AVERAGE(Q39:Q75)</f>
        <v>0.73094851715606757</v>
      </c>
      <c r="F18" s="19">
        <f>STDEV(Q39:Q75)</f>
        <v>0.12388782345342847</v>
      </c>
      <c r="G18" s="19">
        <f>AVERAGE(Q113:Q149)</f>
        <v>0.49853907962016025</v>
      </c>
      <c r="H18" s="19">
        <f>STDEV(Q113:Q149)</f>
        <v>9.6962760056164915E-2</v>
      </c>
      <c r="I18" s="19">
        <f>AVERAGE(Q76:Q112)</f>
        <v>0.17137280861943002</v>
      </c>
      <c r="J18" s="46">
        <f>STDEV(Q76:Q112)</f>
        <v>0.15892707967158562</v>
      </c>
      <c r="K18" s="51">
        <v>-37</v>
      </c>
      <c r="L18" s="51">
        <v>-1.459433183122671</v>
      </c>
      <c r="M18" s="51">
        <v>1.3242009132420089</v>
      </c>
      <c r="O18" s="49">
        <v>0.30379746835443039</v>
      </c>
      <c r="P18" s="49">
        <v>0.69667635184342203</v>
      </c>
      <c r="Q18" s="49">
        <v>0.90908716936114087</v>
      </c>
      <c r="S18" s="52">
        <v>0.83544303797468356</v>
      </c>
      <c r="T18" s="52">
        <v>0.73550861746656893</v>
      </c>
      <c r="U18" s="52">
        <v>0.51238738738738621</v>
      </c>
      <c r="W18" s="49">
        <v>0.78481012658227844</v>
      </c>
      <c r="X18" s="49">
        <v>0.80307953134916132</v>
      </c>
      <c r="Y18" s="49">
        <v>0.45720720720720731</v>
      </c>
      <c r="AA18" s="49">
        <v>0.74683544303797467</v>
      </c>
      <c r="AB18" s="49">
        <v>0.83378134673844695</v>
      </c>
      <c r="AC18" s="49">
        <v>0.40990990990990878</v>
      </c>
      <c r="AE18" s="49">
        <v>0.94936708860759489</v>
      </c>
      <c r="AF18" s="49">
        <v>0.84969676545662476</v>
      </c>
      <c r="AG18" s="49">
        <v>0.43355855855855824</v>
      </c>
      <c r="AI18" s="49" t="s">
        <v>204</v>
      </c>
      <c r="AJ18" s="49">
        <v>0.60461327829336697</v>
      </c>
    </row>
    <row r="19" spans="2:36">
      <c r="B19" s="20" t="s">
        <v>203</v>
      </c>
      <c r="C19" s="19">
        <f>AVERAGE(AJ2:AJ38)</f>
        <v>0.619413050745516</v>
      </c>
      <c r="D19" s="19">
        <f>STDEV(AJ2:AJ38)</f>
        <v>2.1595912163030116E-2</v>
      </c>
      <c r="E19" s="19">
        <f>AVERAGE(AJ39:AJ75)</f>
        <v>0.61379342714757512</v>
      </c>
      <c r="F19" s="19">
        <f>STDEV(AJ39:AJ75)</f>
        <v>2.3974787410522957E-2</v>
      </c>
      <c r="G19" s="19">
        <f>AVERAGE(AJ76:AJ112)</f>
        <v>0.56877582931349913</v>
      </c>
      <c r="H19" s="19">
        <f>STDEV(AJ76:AJ112)</f>
        <v>2.9338609177022877E-2</v>
      </c>
      <c r="I19" s="19">
        <f>AVERAGE(AJ113:AJ149)</f>
        <v>0.6050907946449936</v>
      </c>
      <c r="J19" s="19">
        <f>STDEV(AJ113:AJ149)</f>
        <v>2.0593476453901478E-2</v>
      </c>
      <c r="K19" s="51">
        <v>-34.833333333333343</v>
      </c>
      <c r="L19" s="51">
        <v>-2.4891908985304259</v>
      </c>
      <c r="M19" s="51">
        <v>1.36283185840708</v>
      </c>
      <c r="O19" s="49">
        <v>0.35864978902953565</v>
      </c>
      <c r="P19" s="49">
        <v>0.27818454702065015</v>
      </c>
      <c r="Q19" s="49">
        <v>0.97608227696723249</v>
      </c>
      <c r="S19" s="52">
        <v>0.58227848101265822</v>
      </c>
      <c r="T19" s="52">
        <v>0.89448460796966645</v>
      </c>
      <c r="U19" s="52">
        <v>0.58333333333333226</v>
      </c>
      <c r="W19" s="49">
        <v>0.44725738396624459</v>
      </c>
      <c r="X19" s="49">
        <v>0.81357904534382741</v>
      </c>
      <c r="Y19" s="49">
        <v>0.53535056795926317</v>
      </c>
      <c r="AA19" s="49">
        <v>0.68354430379746833</v>
      </c>
      <c r="AB19" s="49">
        <v>0.81517024930531889</v>
      </c>
      <c r="AC19" s="49">
        <v>0.50450450450450435</v>
      </c>
      <c r="AE19" s="49">
        <v>0.47594936708860763</v>
      </c>
      <c r="AF19" s="49">
        <v>0.52696601931482856</v>
      </c>
      <c r="AG19" s="49">
        <v>0.73307368503874992</v>
      </c>
      <c r="AI19" s="49" t="s">
        <v>204</v>
      </c>
      <c r="AJ19" s="49">
        <v>0.57670860971132398</v>
      </c>
    </row>
    <row r="20" spans="2:36">
      <c r="K20" s="51">
        <v>-28.5</v>
      </c>
      <c r="L20" s="51">
        <v>-1.908884984755467</v>
      </c>
      <c r="M20" s="51">
        <v>1.22972972972973</v>
      </c>
      <c r="O20" s="49">
        <v>0.51898734177215189</v>
      </c>
      <c r="P20" s="49">
        <v>0.51401989505574341</v>
      </c>
      <c r="Q20" s="49">
        <v>0.74525200876552222</v>
      </c>
      <c r="S20" s="52">
        <v>0.84810126582278478</v>
      </c>
      <c r="T20" s="52">
        <v>0.84608946925315087</v>
      </c>
      <c r="U20" s="52">
        <v>0.47297297297297297</v>
      </c>
      <c r="W20" s="49">
        <v>0.54430379746835444</v>
      </c>
      <c r="X20" s="49">
        <v>0.52574155146200441</v>
      </c>
      <c r="Y20" s="49">
        <v>0.76187726187726057</v>
      </c>
      <c r="AA20" s="49">
        <v>0.94936708860759489</v>
      </c>
      <c r="AB20" s="49">
        <v>0.84969676545662476</v>
      </c>
      <c r="AC20" s="49">
        <v>0.43355855855855824</v>
      </c>
      <c r="AE20" s="49">
        <v>0.42405063291139239</v>
      </c>
      <c r="AF20" s="49">
        <v>0.69198510233415067</v>
      </c>
      <c r="AG20" s="49">
        <v>0.57857642124883368</v>
      </c>
      <c r="AI20" s="49" t="s">
        <v>204</v>
      </c>
      <c r="AJ20" s="49">
        <v>0.65513173440458705</v>
      </c>
    </row>
    <row r="21" spans="2:36">
      <c r="B21" s="23" t="s">
        <v>197</v>
      </c>
      <c r="C21" s="60"/>
      <c r="D21" s="60"/>
      <c r="E21" s="60"/>
      <c r="F21" s="60"/>
      <c r="G21" s="60"/>
      <c r="H21" s="61"/>
      <c r="K21" s="51">
        <v>-32</v>
      </c>
      <c r="L21" s="51">
        <v>-2.1999385348148768</v>
      </c>
      <c r="M21" s="51">
        <v>1.264</v>
      </c>
      <c r="O21" s="49">
        <v>0.43037974683544306</v>
      </c>
      <c r="P21" s="49">
        <v>0.39573622148675575</v>
      </c>
      <c r="Q21" s="49">
        <v>0.80468468468468402</v>
      </c>
      <c r="S21" s="52">
        <v>0.51898734177215189</v>
      </c>
      <c r="T21" s="52">
        <v>0.87022150836135403</v>
      </c>
      <c r="U21" s="52">
        <v>0.48085585585585483</v>
      </c>
      <c r="W21" s="49">
        <v>0.17721518987341772</v>
      </c>
      <c r="X21" s="49">
        <v>0.44371018177622518</v>
      </c>
      <c r="Y21" s="49">
        <v>0.78387387387387319</v>
      </c>
      <c r="AA21" s="49">
        <v>0.47594936708860763</v>
      </c>
      <c r="AB21" s="49">
        <v>0.52696601931482856</v>
      </c>
      <c r="AC21" s="49">
        <v>0.73307368503874992</v>
      </c>
      <c r="AE21" s="49">
        <v>0.30379746835443039</v>
      </c>
      <c r="AF21" s="49">
        <v>0.46148863592907574</v>
      </c>
      <c r="AG21" s="49">
        <v>0.81231231231231094</v>
      </c>
      <c r="AI21" s="49" t="s">
        <v>204</v>
      </c>
      <c r="AJ21" s="49">
        <v>0.59545631293121104</v>
      </c>
    </row>
    <row r="22" spans="2:36">
      <c r="B22" s="24" t="s">
        <v>198</v>
      </c>
      <c r="C22" s="56" t="s">
        <v>186</v>
      </c>
      <c r="D22" s="56"/>
      <c r="E22" s="56" t="s">
        <v>187</v>
      </c>
      <c r="F22" s="56"/>
      <c r="G22" s="56" t="s">
        <v>188</v>
      </c>
      <c r="H22" s="56"/>
      <c r="K22" s="51">
        <v>-28.75</v>
      </c>
      <c r="L22" s="51">
        <v>-2.21387823951726</v>
      </c>
      <c r="M22" s="51">
        <v>1.1810699588477369</v>
      </c>
      <c r="O22" s="49">
        <v>0.51265822784810122</v>
      </c>
      <c r="P22" s="49">
        <v>0.39007114892423855</v>
      </c>
      <c r="Q22" s="49">
        <v>0.66086456827197559</v>
      </c>
      <c r="S22" s="52">
        <v>1</v>
      </c>
      <c r="T22" s="52">
        <v>0.89110675725858313</v>
      </c>
      <c r="U22" s="52">
        <v>0.53603603603603522</v>
      </c>
      <c r="W22" s="49">
        <v>0.69113924050632913</v>
      </c>
      <c r="X22" s="49">
        <v>0.46526925094256999</v>
      </c>
      <c r="Y22" s="49">
        <v>0.65830115830115798</v>
      </c>
      <c r="AA22" s="49">
        <v>0.42405063291139239</v>
      </c>
      <c r="AB22" s="49">
        <v>0.69198510233415067</v>
      </c>
      <c r="AC22" s="49">
        <v>0.57857642124883368</v>
      </c>
      <c r="AE22" s="49">
        <v>0.51265822784810122</v>
      </c>
      <c r="AF22" s="49">
        <v>0.73218781436024249</v>
      </c>
      <c r="AG22" s="49">
        <v>0.5306596919500135</v>
      </c>
      <c r="AI22" s="49" t="s">
        <v>204</v>
      </c>
      <c r="AJ22" s="49">
        <v>0.65211291377536396</v>
      </c>
    </row>
    <row r="23" spans="2:36">
      <c r="B23" s="25"/>
      <c r="C23" s="26" t="s">
        <v>194</v>
      </c>
      <c r="D23" s="17" t="s">
        <v>195</v>
      </c>
      <c r="E23" s="27" t="s">
        <v>194</v>
      </c>
      <c r="F23" s="27" t="s">
        <v>195</v>
      </c>
      <c r="G23" s="17" t="s">
        <v>194</v>
      </c>
      <c r="H23" s="17" t="s">
        <v>195</v>
      </c>
      <c r="K23" s="51">
        <v>-35</v>
      </c>
      <c r="L23" s="51">
        <v>-1.6216640185501421</v>
      </c>
      <c r="M23" s="51">
        <v>1.182203389830508</v>
      </c>
      <c r="O23" s="49">
        <v>0.35443037974683544</v>
      </c>
      <c r="P23" s="49">
        <v>0.63074601298787381</v>
      </c>
      <c r="Q23" s="49">
        <v>0.66283020308443896</v>
      </c>
      <c r="S23" s="52">
        <v>0.78481012658227844</v>
      </c>
      <c r="T23" s="52">
        <v>0.80307953134916132</v>
      </c>
      <c r="U23" s="52">
        <v>0.45720720720720731</v>
      </c>
      <c r="W23" s="49">
        <v>0.59071729957805919</v>
      </c>
      <c r="X23" s="49">
        <v>0.67749120182257805</v>
      </c>
      <c r="Y23" s="49">
        <v>0.5754504504504504</v>
      </c>
      <c r="AA23" s="49">
        <v>0.30379746835443039</v>
      </c>
      <c r="AB23" s="49">
        <v>0.46148863592907574</v>
      </c>
      <c r="AC23" s="49">
        <v>0.81231231231231094</v>
      </c>
      <c r="AE23" s="49">
        <v>0.79746835443037978</v>
      </c>
      <c r="AF23" s="49">
        <v>0.63117559905168619</v>
      </c>
      <c r="AG23" s="49">
        <v>0.64639639639639646</v>
      </c>
      <c r="AI23" s="49" t="s">
        <v>204</v>
      </c>
      <c r="AJ23" s="49">
        <v>0.63787619984229704</v>
      </c>
    </row>
    <row r="24" spans="2:36">
      <c r="B24" s="28">
        <v>1</v>
      </c>
      <c r="C24" s="29">
        <f>AVERAGE(S2:S23)</f>
        <v>0.54629842731108547</v>
      </c>
      <c r="D24" s="29">
        <f>STDEV(S2:S23)</f>
        <v>0.21010560852508303</v>
      </c>
      <c r="E24" s="29">
        <f>AVERAGE(T2:T23)</f>
        <v>0.63908176982995357</v>
      </c>
      <c r="F24" s="29">
        <f>STDEV(T2:T23)</f>
        <v>0.19934173392306934</v>
      </c>
      <c r="G24" s="29">
        <f>AVERAGE(U2:U23)</f>
        <v>0.67235242643603754</v>
      </c>
      <c r="H24" s="29">
        <f>STDEV(U2:U23)</f>
        <v>0.16017653283421407</v>
      </c>
      <c r="K24" s="51">
        <v>-29.7</v>
      </c>
      <c r="L24" s="51">
        <v>-2.351179765671727</v>
      </c>
      <c r="M24" s="51">
        <v>1.228070175438597</v>
      </c>
      <c r="O24" s="49">
        <v>0.48860759493670886</v>
      </c>
      <c r="P24" s="49">
        <v>0.33427203945842449</v>
      </c>
      <c r="Q24" s="49">
        <v>0.74237395290026897</v>
      </c>
      <c r="S24" s="52">
        <v>0.50210970464135041</v>
      </c>
      <c r="T24" s="52">
        <v>0.66810293449410874</v>
      </c>
      <c r="U24" s="52">
        <v>0.66771837917212296</v>
      </c>
      <c r="W24" s="49">
        <v>0.96202531645569622</v>
      </c>
      <c r="X24" s="49">
        <v>0.91797343199117443</v>
      </c>
      <c r="Y24" s="49">
        <v>0.56756756756756654</v>
      </c>
      <c r="AA24" s="49">
        <v>0.51265822784810122</v>
      </c>
      <c r="AB24" s="49">
        <v>0.73218781436024249</v>
      </c>
      <c r="AC24" s="49">
        <v>0.5306596919500135</v>
      </c>
      <c r="AE24" s="49">
        <v>0.92405063291139244</v>
      </c>
      <c r="AF24" s="49">
        <v>0.91277109639699539</v>
      </c>
      <c r="AG24" s="49">
        <v>0.50450450450450435</v>
      </c>
      <c r="AI24" s="49" t="s">
        <v>204</v>
      </c>
      <c r="AJ24" s="49">
        <v>0.63043637732282498</v>
      </c>
    </row>
    <row r="25" spans="2:36">
      <c r="B25" s="28">
        <v>2</v>
      </c>
      <c r="C25" s="29">
        <f>AVERAGE(S24:S36)</f>
        <v>0.56072703667640378</v>
      </c>
      <c r="D25" s="29">
        <f>STDEV(S24:S36)</f>
        <v>0.22008486690920848</v>
      </c>
      <c r="E25" s="29">
        <f>AVERAGE(T24:T36)</f>
        <v>0.67261260418823565</v>
      </c>
      <c r="F25" s="29">
        <f>STDEV(T24:T36)</f>
        <v>0.144415654393586</v>
      </c>
      <c r="G25" s="29">
        <f>AVERAGE(U24:U36)</f>
        <v>0.63510573610782761</v>
      </c>
      <c r="H25" s="29">
        <f>STDEV(U24:U36)</f>
        <v>0.10457829918006258</v>
      </c>
      <c r="K25" s="51">
        <v>-34</v>
      </c>
      <c r="L25" s="51">
        <v>-2.1142956747527948</v>
      </c>
      <c r="M25" s="51">
        <v>1.2914798206278031</v>
      </c>
      <c r="O25" s="49">
        <v>0.379746835443038</v>
      </c>
      <c r="P25" s="49">
        <v>0.43054133587560284</v>
      </c>
      <c r="Q25" s="49">
        <v>0.85234113036803616</v>
      </c>
      <c r="S25" s="52">
        <v>0.44725738396624459</v>
      </c>
      <c r="T25" s="52">
        <v>0.81357904534382741</v>
      </c>
      <c r="U25" s="52">
        <v>0.53535056795926317</v>
      </c>
      <c r="W25" s="49">
        <v>0.48643761301989163</v>
      </c>
      <c r="X25" s="49">
        <v>0.63560707403555528</v>
      </c>
      <c r="Y25" s="49">
        <v>0.51099247395543668</v>
      </c>
      <c r="AA25" s="49">
        <v>0.740506329113924</v>
      </c>
      <c r="AB25" s="49">
        <v>0.84290984414317915</v>
      </c>
      <c r="AC25" s="49">
        <v>0.37837837837837784</v>
      </c>
      <c r="AE25" s="49">
        <v>0.379746835443038</v>
      </c>
      <c r="AF25" s="49">
        <v>0.43054133587560284</v>
      </c>
      <c r="AG25" s="49">
        <v>0.85234113036803616</v>
      </c>
      <c r="AI25" s="49" t="s">
        <v>204</v>
      </c>
      <c r="AJ25" s="49">
        <v>0.611188829352316</v>
      </c>
    </row>
    <row r="26" spans="2:36">
      <c r="B26" s="28">
        <v>3</v>
      </c>
      <c r="C26" s="29">
        <f>AVERAGE(S37:S60)</f>
        <v>0.50460367691380348</v>
      </c>
      <c r="D26" s="29">
        <f>STDEV(S37:S60)</f>
        <v>0.22089239007599343</v>
      </c>
      <c r="E26" s="29">
        <f>AVERAGE(T37:T60)</f>
        <v>0.61165500888900293</v>
      </c>
      <c r="F26" s="29">
        <f>STDEV(T37:T60)</f>
        <v>0.208739047697448</v>
      </c>
      <c r="G26" s="29">
        <f>AVERAGE(U37:U60)</f>
        <v>0.6935317452981673</v>
      </c>
      <c r="H26" s="29">
        <f>STDEV(U37:U60)</f>
        <v>0.19840072068614348</v>
      </c>
      <c r="K26" s="51">
        <v>-30</v>
      </c>
      <c r="L26" s="51">
        <v>-1.598039103766203</v>
      </c>
      <c r="M26" s="51">
        <v>1.1966527196652721</v>
      </c>
      <c r="O26" s="49">
        <v>0.48101265822784811</v>
      </c>
      <c r="P26" s="49">
        <v>0.64034713864955439</v>
      </c>
      <c r="Q26" s="49">
        <v>0.68788872554562897</v>
      </c>
      <c r="S26" s="52">
        <v>0.54430379746835444</v>
      </c>
      <c r="T26" s="52">
        <v>0.52574155146200441</v>
      </c>
      <c r="U26" s="52">
        <v>0.76187726187726057</v>
      </c>
      <c r="W26" s="49">
        <v>0.51898734177215189</v>
      </c>
      <c r="X26" s="49">
        <v>0.16765011895610649</v>
      </c>
      <c r="Y26" s="49">
        <v>0.95233379931655771</v>
      </c>
      <c r="AA26" s="49">
        <v>0.79746835443037978</v>
      </c>
      <c r="AB26" s="49">
        <v>0.63117559905168619</v>
      </c>
      <c r="AC26" s="49">
        <v>0.64639639639639646</v>
      </c>
      <c r="AE26" s="49">
        <v>0.21518987341772153</v>
      </c>
      <c r="AF26" s="49">
        <v>0.42632674140867061</v>
      </c>
      <c r="AG26" s="49">
        <v>0.85122572771975047</v>
      </c>
      <c r="AI26" s="49" t="s">
        <v>204</v>
      </c>
      <c r="AJ26" s="49">
        <v>0.61367313748347996</v>
      </c>
    </row>
    <row r="27" spans="2:36">
      <c r="B27" s="28">
        <v>4</v>
      </c>
      <c r="C27" s="29">
        <f>AVERAGE(S61:S81)</f>
        <v>0.53847699417319672</v>
      </c>
      <c r="D27" s="29">
        <f>STDEV(S61:S81)</f>
        <v>0.15402708511175922</v>
      </c>
      <c r="E27" s="29">
        <f>AVERAGE(T61:T81)</f>
        <v>0.53506670522977751</v>
      </c>
      <c r="F27" s="29">
        <f>STDEV(T61:T81)</f>
        <v>0.19386278764182241</v>
      </c>
      <c r="G27" s="29">
        <f>AVERAGE(U61:U81)</f>
        <v>0.70961247700380958</v>
      </c>
      <c r="H27" s="29">
        <f>STDEV(U61:U81)</f>
        <v>0.15534560377881096</v>
      </c>
      <c r="K27" s="51">
        <v>-27.5</v>
      </c>
      <c r="L27" s="51">
        <v>-1.8800422069935041</v>
      </c>
      <c r="M27" s="51">
        <v>1.2393162393162389</v>
      </c>
      <c r="O27" s="49">
        <v>0.54430379746835444</v>
      </c>
      <c r="P27" s="49">
        <v>0.52574155146200441</v>
      </c>
      <c r="Q27" s="49">
        <v>0.76187726187726057</v>
      </c>
      <c r="S27" s="52">
        <v>0.17721518987341772</v>
      </c>
      <c r="T27" s="52">
        <v>0.44371018177622518</v>
      </c>
      <c r="U27" s="52">
        <v>0.78387387387387319</v>
      </c>
      <c r="W27" s="49">
        <v>0.41772151898734178</v>
      </c>
      <c r="X27" s="49">
        <v>0.56667443783410776</v>
      </c>
      <c r="Y27" s="49">
        <v>0.73065278393147171</v>
      </c>
      <c r="AA27" s="49">
        <v>0.92405063291139244</v>
      </c>
      <c r="AB27" s="49">
        <v>0.91277109639699539</v>
      </c>
      <c r="AC27" s="49">
        <v>0.50450450450450435</v>
      </c>
      <c r="AE27" s="49">
        <v>0.47257383966244737</v>
      </c>
      <c r="AF27" s="49">
        <v>0.53067938096667577</v>
      </c>
      <c r="AG27" s="49">
        <v>0.78571428571428537</v>
      </c>
      <c r="AI27" s="49" t="s">
        <v>204</v>
      </c>
      <c r="AJ27" s="49">
        <v>0.60868873348605101</v>
      </c>
    </row>
    <row r="28" spans="2:36">
      <c r="B28" s="28">
        <v>5</v>
      </c>
      <c r="C28" s="29">
        <f>AVERAGE(S82:S91)</f>
        <v>0.65481012658227855</v>
      </c>
      <c r="D28" s="29">
        <f>STDEV(S82:S91)</f>
        <v>0.16854184948487794</v>
      </c>
      <c r="E28" s="29">
        <f>AVERAGE(T82:T91)</f>
        <v>0.68452952101639397</v>
      </c>
      <c r="F28" s="29">
        <f>STDEV(T82:T91)</f>
        <v>0.1907070999240626</v>
      </c>
      <c r="G28" s="29">
        <f>AVERAGE(U82:U91)</f>
        <v>0.60368934362482762</v>
      </c>
      <c r="H28" s="29">
        <f>STDEV(U82:U91)</f>
        <v>0.10992617728178705</v>
      </c>
      <c r="K28" s="51">
        <v>-32.5</v>
      </c>
      <c r="L28" s="51">
        <v>-1.7793211054812941</v>
      </c>
      <c r="M28" s="51">
        <v>1.221311475409836</v>
      </c>
      <c r="O28" s="49">
        <v>0.41772151898734178</v>
      </c>
      <c r="P28" s="49">
        <v>0.56667443783410776</v>
      </c>
      <c r="Q28" s="49">
        <v>0.73065278393147171</v>
      </c>
      <c r="S28" s="52">
        <v>0.16455696202531644</v>
      </c>
      <c r="T28" s="52">
        <v>0.61559845920612311</v>
      </c>
      <c r="U28" s="52">
        <v>0.83483483483483356</v>
      </c>
      <c r="W28" s="49">
        <v>0.54430379746835444</v>
      </c>
      <c r="X28" s="49">
        <v>0.78307395248872713</v>
      </c>
      <c r="Y28" s="49">
        <v>0.60513705194556222</v>
      </c>
      <c r="AA28" s="49">
        <v>0.64556962025316456</v>
      </c>
      <c r="AB28" s="49">
        <v>0.94262894259139596</v>
      </c>
      <c r="AC28" s="49">
        <v>0.48873873873873863</v>
      </c>
      <c r="AE28" s="49">
        <v>0.41772151898734178</v>
      </c>
      <c r="AF28" s="49">
        <v>0.56164410540347454</v>
      </c>
      <c r="AG28" s="49">
        <v>0.76519282440335079</v>
      </c>
      <c r="AI28" s="49" t="s">
        <v>204</v>
      </c>
      <c r="AJ28" s="49">
        <v>0.61844424213066496</v>
      </c>
    </row>
    <row r="29" spans="2:36">
      <c r="B29" s="28">
        <v>6</v>
      </c>
      <c r="C29" s="29">
        <f>AVERAGE(S92:S97)</f>
        <v>0.61751054852320675</v>
      </c>
      <c r="D29" s="29">
        <f>STDEV(S92:S97)</f>
        <v>0.23712535843715812</v>
      </c>
      <c r="E29" s="29">
        <f>AVERAGE(T92:T97)</f>
        <v>0.50940983882668689</v>
      </c>
      <c r="F29" s="29">
        <f>STDEV(T92:T97)</f>
        <v>0.29846993225399421</v>
      </c>
      <c r="G29" s="29">
        <f>AVERAGE(U92:U97)</f>
        <v>0.66240738067375993</v>
      </c>
      <c r="H29" s="29">
        <f>STDEV(U92:U97)</f>
        <v>0.21585815594638896</v>
      </c>
      <c r="K29" s="51">
        <v>-30.2</v>
      </c>
      <c r="L29" s="51">
        <v>-1.877029232296787</v>
      </c>
      <c r="M29" s="51">
        <v>1.222707423580786</v>
      </c>
      <c r="O29" s="49">
        <v>0.47594936708860763</v>
      </c>
      <c r="P29" s="49">
        <v>0.52696601931482856</v>
      </c>
      <c r="Q29" s="49">
        <v>0.73307368503874992</v>
      </c>
      <c r="S29" s="52">
        <v>0.75443037974683547</v>
      </c>
      <c r="T29" s="52">
        <v>0.62170956821520196</v>
      </c>
      <c r="U29" s="52">
        <v>0.60890890890890814</v>
      </c>
      <c r="W29" s="49">
        <v>0.30379746835443039</v>
      </c>
      <c r="X29" s="49">
        <v>0.30074401904730391</v>
      </c>
      <c r="Y29" s="49">
        <v>0.84553222750647661</v>
      </c>
      <c r="AA29" s="49">
        <v>0.379746835443038</v>
      </c>
      <c r="AB29" s="49">
        <v>0.43054133587560284</v>
      </c>
      <c r="AC29" s="49">
        <v>0.85234113036803616</v>
      </c>
      <c r="AE29" s="49">
        <v>0.52742616033755285</v>
      </c>
      <c r="AF29" s="49">
        <v>0.50905806194980796</v>
      </c>
      <c r="AG29" s="49">
        <v>0.71955508139718549</v>
      </c>
      <c r="AI29" s="49" t="s">
        <v>204</v>
      </c>
      <c r="AJ29" s="49">
        <v>0.60419265645133502</v>
      </c>
    </row>
    <row r="30" spans="2:36">
      <c r="B30" s="31">
        <v>7</v>
      </c>
      <c r="C30" s="29">
        <f>AVERAGE(S98:S112)</f>
        <v>0.70223025919228443</v>
      </c>
      <c r="D30" s="29">
        <f>STDEV(S98:S112)</f>
        <v>0.21321036031597071</v>
      </c>
      <c r="E30" s="29">
        <f>AVERAGE(T98:T112)</f>
        <v>0.7487696124404537</v>
      </c>
      <c r="F30" s="29">
        <f>STDEV(T98:T112)</f>
        <v>0.14021004600283446</v>
      </c>
      <c r="G30" s="29">
        <f>AVERAGE(U98:U112)</f>
        <v>0.55835415918983922</v>
      </c>
      <c r="H30" s="29">
        <f>STDEV(U98:U112)</f>
        <v>0.14672023098077075</v>
      </c>
      <c r="K30" s="51">
        <v>-40.5</v>
      </c>
      <c r="L30" s="51">
        <v>-2.1246662748926859</v>
      </c>
      <c r="M30" s="51">
        <v>1.2908366533864539</v>
      </c>
      <c r="O30" s="49">
        <v>0.21518987341772153</v>
      </c>
      <c r="P30" s="49">
        <v>0.42632674140867061</v>
      </c>
      <c r="Q30" s="49">
        <v>0.85122572771975047</v>
      </c>
      <c r="S30" s="52">
        <v>0.620253164556962</v>
      </c>
      <c r="T30" s="52">
        <v>0.61503622135173486</v>
      </c>
      <c r="U30" s="52">
        <v>0.5913203952851529</v>
      </c>
      <c r="W30" s="49">
        <v>0.34177215189873417</v>
      </c>
      <c r="X30" s="49">
        <v>0.42797877102119808</v>
      </c>
      <c r="Y30" s="49">
        <v>0.84553222750647661</v>
      </c>
      <c r="AA30" s="49">
        <v>0.21518987341772153</v>
      </c>
      <c r="AB30" s="49">
        <v>0.42632674140867061</v>
      </c>
      <c r="AC30" s="49">
        <v>0.85122572771975047</v>
      </c>
      <c r="AE30" s="49">
        <v>0.78481012658227844</v>
      </c>
      <c r="AF30" s="49">
        <v>0.80307953134916132</v>
      </c>
      <c r="AG30" s="49">
        <v>0.45720720720720731</v>
      </c>
      <c r="AI30" s="49" t="s">
        <v>204</v>
      </c>
      <c r="AJ30" s="49">
        <v>0.634908824960986</v>
      </c>
    </row>
    <row r="31" spans="2:36">
      <c r="C31" s="32"/>
      <c r="D31" s="32"/>
      <c r="E31" s="32"/>
      <c r="F31" s="32"/>
      <c r="G31" s="32"/>
      <c r="H31" s="32"/>
      <c r="K31" s="51">
        <v>-26.5</v>
      </c>
      <c r="L31" s="51">
        <v>-2.7009931177221391</v>
      </c>
      <c r="M31" s="51">
        <v>1.348360655737705</v>
      </c>
      <c r="O31" s="49">
        <v>0.569620253164557</v>
      </c>
      <c r="P31" s="49">
        <v>0.19210848111818637</v>
      </c>
      <c r="Q31" s="49">
        <v>0.95098582188746061</v>
      </c>
      <c r="S31" s="52">
        <v>0.69113924050632913</v>
      </c>
      <c r="T31" s="52">
        <v>0.46526925094256999</v>
      </c>
      <c r="U31" s="52">
        <v>0.65830115830115798</v>
      </c>
      <c r="W31" s="49">
        <v>0.67510548523206759</v>
      </c>
      <c r="X31" s="49">
        <v>0.59876098330914773</v>
      </c>
      <c r="Y31" s="49">
        <v>0.8177811432121771</v>
      </c>
      <c r="AA31" s="49">
        <v>0.36708860759493672</v>
      </c>
      <c r="AB31" s="49">
        <v>0.59771800202695979</v>
      </c>
      <c r="AC31" s="49">
        <v>0.89602102102102099</v>
      </c>
      <c r="AE31" s="49">
        <v>0.54430379746835444</v>
      </c>
      <c r="AF31" s="49">
        <v>0.52574155146200441</v>
      </c>
      <c r="AG31" s="49">
        <v>0.76187726187726057</v>
      </c>
      <c r="AI31" s="49" t="s">
        <v>204</v>
      </c>
      <c r="AJ31" s="49">
        <v>0.65720288245466296</v>
      </c>
    </row>
    <row r="32" spans="2:36">
      <c r="B32" s="23" t="s">
        <v>199</v>
      </c>
      <c r="C32" s="60"/>
      <c r="D32" s="60"/>
      <c r="E32" s="60"/>
      <c r="F32" s="60"/>
      <c r="G32" s="60"/>
      <c r="H32" s="61"/>
      <c r="K32" s="51">
        <v>-27.333333333333329</v>
      </c>
      <c r="L32" s="51">
        <v>-1.439585112067195</v>
      </c>
      <c r="M32" s="51">
        <v>1.153526970954357</v>
      </c>
      <c r="O32" s="49">
        <v>0.54852320675105493</v>
      </c>
      <c r="P32" s="49">
        <v>0.70474257456161526</v>
      </c>
      <c r="Q32" s="49">
        <v>0.61309857575417714</v>
      </c>
      <c r="S32" s="52">
        <v>0.59071729957805919</v>
      </c>
      <c r="T32" s="52">
        <v>0.67749120182257805</v>
      </c>
      <c r="U32" s="52">
        <v>0.5754504504504504</v>
      </c>
      <c r="W32" s="49">
        <v>0.74683544303797467</v>
      </c>
      <c r="X32" s="49">
        <v>0.83378134673844695</v>
      </c>
      <c r="Y32" s="49">
        <v>0.40990990990990878</v>
      </c>
      <c r="AA32" s="49">
        <v>0.26582278481012656</v>
      </c>
      <c r="AB32" s="49">
        <v>0.54336231782952971</v>
      </c>
      <c r="AC32" s="49">
        <v>0.85527696371069772</v>
      </c>
      <c r="AE32" s="49">
        <v>0</v>
      </c>
      <c r="AF32" s="49">
        <v>0.32405280841029871</v>
      </c>
      <c r="AG32" s="49">
        <v>0.93974743974743924</v>
      </c>
      <c r="AI32" s="49" t="s">
        <v>204</v>
      </c>
      <c r="AJ32" s="49">
        <v>0.61079876696080504</v>
      </c>
    </row>
    <row r="33" spans="2:36">
      <c r="B33" s="24" t="s">
        <v>198</v>
      </c>
      <c r="C33" s="56" t="s">
        <v>186</v>
      </c>
      <c r="D33" s="56"/>
      <c r="E33" s="56" t="s">
        <v>187</v>
      </c>
      <c r="F33" s="56"/>
      <c r="G33" s="56" t="s">
        <v>188</v>
      </c>
      <c r="H33" s="56"/>
      <c r="K33" s="51">
        <v>-29</v>
      </c>
      <c r="L33" s="51">
        <v>-1.9323278888208499</v>
      </c>
      <c r="M33" s="51">
        <v>1.209677419354839</v>
      </c>
      <c r="O33" s="49">
        <v>0.50632911392405067</v>
      </c>
      <c r="P33" s="49">
        <v>0.50449273824417784</v>
      </c>
      <c r="Q33" s="49">
        <v>0.71047660563789583</v>
      </c>
      <c r="S33" s="52">
        <v>0.54430379746835444</v>
      </c>
      <c r="T33" s="52">
        <v>0.80876888217657317</v>
      </c>
      <c r="U33" s="52">
        <v>0.63063063063063074</v>
      </c>
      <c r="W33" s="49">
        <v>0.68354430379746833</v>
      </c>
      <c r="X33" s="49">
        <v>0.81517024930531889</v>
      </c>
      <c r="Y33" s="49">
        <v>0.50450450450450435</v>
      </c>
      <c r="AA33" s="49">
        <v>0.620253164556962</v>
      </c>
      <c r="AB33" s="49">
        <v>0.61503622135173486</v>
      </c>
      <c r="AC33" s="49">
        <v>0.5913203952851529</v>
      </c>
      <c r="AE33" s="49">
        <v>0.55189873417721524</v>
      </c>
      <c r="AF33" s="49">
        <v>0.69809432382968595</v>
      </c>
      <c r="AG33" s="49">
        <v>0.55007742117117064</v>
      </c>
      <c r="AI33" s="49" t="s">
        <v>204</v>
      </c>
      <c r="AJ33" s="49">
        <v>0.61421300685257396</v>
      </c>
    </row>
    <row r="34" spans="2:36">
      <c r="B34" s="25"/>
      <c r="C34" s="26" t="s">
        <v>194</v>
      </c>
      <c r="D34" s="17" t="s">
        <v>195</v>
      </c>
      <c r="E34" s="27" t="s">
        <v>194</v>
      </c>
      <c r="F34" s="27" t="s">
        <v>195</v>
      </c>
      <c r="G34" s="17" t="s">
        <v>194</v>
      </c>
      <c r="H34" s="17" t="s">
        <v>195</v>
      </c>
      <c r="K34" s="51">
        <v>-28</v>
      </c>
      <c r="L34" s="51">
        <v>-2.3857188084943122</v>
      </c>
      <c r="M34" s="51">
        <v>1.256756756756757</v>
      </c>
      <c r="O34" s="49">
        <v>0.53164556962025311</v>
      </c>
      <c r="P34" s="49">
        <v>0.32023543050526782</v>
      </c>
      <c r="Q34" s="49">
        <v>0.79212320428536631</v>
      </c>
      <c r="S34" s="52">
        <v>0.759493670886076</v>
      </c>
      <c r="T34" s="52">
        <v>0.78269423692785089</v>
      </c>
      <c r="U34" s="52">
        <v>0.47297297297297297</v>
      </c>
      <c r="W34" s="49">
        <v>0.94936708860759489</v>
      </c>
      <c r="X34" s="49">
        <v>0.84969676545662476</v>
      </c>
      <c r="Y34" s="49">
        <v>0.43355855855855824</v>
      </c>
      <c r="AA34" s="49">
        <v>0.35443037974683544</v>
      </c>
      <c r="AB34" s="49">
        <v>0.63074601298787381</v>
      </c>
      <c r="AC34" s="49">
        <v>0.66283020308443896</v>
      </c>
      <c r="AE34" s="49">
        <v>0.30379746835443039</v>
      </c>
      <c r="AF34" s="49">
        <v>0.69667635184342203</v>
      </c>
      <c r="AG34" s="49">
        <v>0.90908716936114087</v>
      </c>
      <c r="AI34" s="49" t="s">
        <v>204</v>
      </c>
      <c r="AJ34" s="49">
        <v>0.64495593850426902</v>
      </c>
    </row>
    <row r="35" spans="2:36">
      <c r="B35" s="28">
        <v>1</v>
      </c>
      <c r="C35" s="29">
        <f>AVERAGE(W2:W52)</f>
        <v>0.5720266165537945</v>
      </c>
      <c r="D35" s="29">
        <f>STDEV(W2:W52)</f>
        <v>0.20590245657780298</v>
      </c>
      <c r="E35" s="29">
        <f>AVERAGE(X2:X52)</f>
        <v>0.62768523992973302</v>
      </c>
      <c r="F35" s="29">
        <f>STDEV(X2:X52)</f>
        <v>0.21092180571976529</v>
      </c>
      <c r="G35" s="29">
        <f>AVERAGE(Y2:Y52)</f>
        <v>0.65794991424618254</v>
      </c>
      <c r="H35" s="29">
        <f>STDEV(Y2:Y52)</f>
        <v>0.16028393809494676</v>
      </c>
      <c r="K35" s="51">
        <v>-28.333333333333329</v>
      </c>
      <c r="L35" s="51">
        <v>-1.4480024432178069</v>
      </c>
      <c r="M35" s="51">
        <v>1.1984435797665369</v>
      </c>
      <c r="O35" s="49">
        <v>0.52320675105485248</v>
      </c>
      <c r="P35" s="49">
        <v>0.70132178532905709</v>
      </c>
      <c r="Q35" s="49">
        <v>0.69099449644196664</v>
      </c>
      <c r="S35" s="52">
        <v>0.96202531645569622</v>
      </c>
      <c r="T35" s="52">
        <v>0.91797343199117443</v>
      </c>
      <c r="U35" s="52">
        <v>0.56756756756756654</v>
      </c>
      <c r="W35" s="49">
        <v>0.58227848101265822</v>
      </c>
      <c r="X35" s="49">
        <v>0.49937617372968413</v>
      </c>
      <c r="Y35" s="49">
        <v>0.67391733839102175</v>
      </c>
      <c r="AA35" s="49">
        <v>0.52911392405063284</v>
      </c>
      <c r="AB35" s="49">
        <v>0.8402175266728964</v>
      </c>
      <c r="AC35" s="49">
        <v>0.42907347002174495</v>
      </c>
      <c r="AE35" s="49">
        <v>0.67932489451476807</v>
      </c>
      <c r="AF35" s="49">
        <v>0.70280978852274634</v>
      </c>
      <c r="AG35" s="49">
        <v>0.61075205640422947</v>
      </c>
      <c r="AI35" s="49" t="s">
        <v>204</v>
      </c>
      <c r="AJ35" s="49">
        <v>0.65252635377782298</v>
      </c>
    </row>
    <row r="36" spans="2:36">
      <c r="B36" s="28">
        <v>2</v>
      </c>
      <c r="C36" s="29">
        <f>AVERAGE(W53:W69)</f>
        <v>0.5152643335815339</v>
      </c>
      <c r="D36" s="29">
        <f>STDEV(W53:W69)</f>
        <v>0.25260522931755475</v>
      </c>
      <c r="E36" s="29">
        <f>AVERAGE(X53:X69)</f>
        <v>0.57582264696813401</v>
      </c>
      <c r="F36" s="29">
        <f>STDEV(X53:X69)</f>
        <v>0.19342105092783393</v>
      </c>
      <c r="G36" s="29">
        <f>AVERAGE(Y53:Y69)</f>
        <v>0.74275989870617065</v>
      </c>
      <c r="H36" s="29">
        <f>STDEV(Y53:Y69)</f>
        <v>0.1790543974639997</v>
      </c>
      <c r="K36" s="51">
        <v>-27.5</v>
      </c>
      <c r="L36" s="51">
        <v>-1.246839782649994</v>
      </c>
      <c r="M36" s="51">
        <v>1.1489361702127661</v>
      </c>
      <c r="O36" s="49">
        <v>0.54430379746835444</v>
      </c>
      <c r="P36" s="49">
        <v>0.78307395248872713</v>
      </c>
      <c r="Q36" s="49">
        <v>0.60513705194556222</v>
      </c>
      <c r="S36" s="52">
        <v>0.53164556962025311</v>
      </c>
      <c r="T36" s="52">
        <v>0.78828888873709091</v>
      </c>
      <c r="U36" s="52">
        <v>0.56756756756756654</v>
      </c>
      <c r="W36" s="49">
        <v>0.24050632911392406</v>
      </c>
      <c r="X36" s="49">
        <v>0.3242326592670014</v>
      </c>
      <c r="Y36" s="49">
        <v>1</v>
      </c>
      <c r="AA36" s="49">
        <v>0.47257383966244737</v>
      </c>
      <c r="AB36" s="49">
        <v>0.53067938096667577</v>
      </c>
      <c r="AC36" s="49">
        <v>0.78571428571428537</v>
      </c>
      <c r="AE36" s="49">
        <v>0.70886075949367089</v>
      </c>
      <c r="AF36" s="49">
        <v>0.71618321381130789</v>
      </c>
      <c r="AG36" s="49">
        <v>0.64639639639639646</v>
      </c>
      <c r="AI36" s="49" t="s">
        <v>204</v>
      </c>
      <c r="AJ36" s="49">
        <v>0.61898469879748097</v>
      </c>
    </row>
    <row r="37" spans="2:36">
      <c r="B37" s="28">
        <v>3</v>
      </c>
      <c r="C37" s="29">
        <f>AVERAGE(W70:W84)</f>
        <v>0.53133614627285519</v>
      </c>
      <c r="D37" s="29">
        <f>STDEV(W70:W84)</f>
        <v>0.10616136133512928</v>
      </c>
      <c r="E37" s="29">
        <f>AVERAGE(X70:X84)</f>
        <v>0.62185464753877018</v>
      </c>
      <c r="F37" s="29">
        <f>STDEV(X70:X84)</f>
        <v>0.20813484415252154</v>
      </c>
      <c r="G37" s="29">
        <f>AVERAGE(Y70:Y84)</f>
        <v>0.62203008290241946</v>
      </c>
      <c r="H37" s="29">
        <f>STDEV(Y70:Y84)</f>
        <v>0.14140495377919796</v>
      </c>
      <c r="K37" s="51">
        <v>-35.5</v>
      </c>
      <c r="L37" s="51">
        <v>-1.78215642380173</v>
      </c>
      <c r="M37" s="51">
        <v>1.316239316239316</v>
      </c>
      <c r="O37" s="49">
        <v>0.34177215189873417</v>
      </c>
      <c r="P37" s="49">
        <v>0.56552216923401621</v>
      </c>
      <c r="Q37" s="49">
        <v>0.89527989527989416</v>
      </c>
      <c r="S37" s="52">
        <v>0.53164556962025311</v>
      </c>
      <c r="T37" s="52">
        <v>0.71072582428125719</v>
      </c>
      <c r="U37" s="52">
        <v>0.6863139735480156</v>
      </c>
      <c r="W37" s="49">
        <v>0.54430379746835444</v>
      </c>
      <c r="X37" s="49">
        <v>0.46682155289712624</v>
      </c>
      <c r="Y37" s="49">
        <v>0.94076268048870793</v>
      </c>
      <c r="AA37" s="49">
        <v>0.43037974683544306</v>
      </c>
      <c r="AB37" s="49">
        <v>0.39573622148675575</v>
      </c>
      <c r="AC37" s="49">
        <v>0.80468468468468402</v>
      </c>
      <c r="AE37" s="49">
        <v>0.53164556962025311</v>
      </c>
      <c r="AF37" s="49">
        <v>0.32023543050526782</v>
      </c>
      <c r="AG37" s="49">
        <v>0.79212320428536631</v>
      </c>
      <c r="AI37" s="49" t="s">
        <v>204</v>
      </c>
      <c r="AJ37" s="49">
        <v>0.58645318928998302</v>
      </c>
    </row>
    <row r="38" spans="2:36">
      <c r="B38" s="28">
        <v>4</v>
      </c>
      <c r="C38" s="29">
        <f>AVERAGE(W85:W93)</f>
        <v>0.58326300984528823</v>
      </c>
      <c r="D38" s="29">
        <f>STDEV(W85:W93)</f>
        <v>0.301449110409022</v>
      </c>
      <c r="E38" s="29">
        <f>AVERAGE(X85:X93)</f>
        <v>0.6772482639258165</v>
      </c>
      <c r="F38" s="29">
        <f>STDEV(X85:X93)</f>
        <v>0.21676143900757491</v>
      </c>
      <c r="G38" s="29">
        <f>AVERAGE(Y85:Y93)</f>
        <v>0.62786540203738472</v>
      </c>
      <c r="H38" s="29">
        <f>STDEV(Y85:Y93)</f>
        <v>0.19436379992531705</v>
      </c>
      <c r="K38" s="51">
        <v>-37</v>
      </c>
      <c r="L38" s="51">
        <v>-2.0381455073329131</v>
      </c>
      <c r="M38" s="51">
        <v>1.268398268398268</v>
      </c>
      <c r="O38" s="49">
        <v>0.30379746835443039</v>
      </c>
      <c r="P38" s="49">
        <v>0.46148863592907574</v>
      </c>
      <c r="Q38" s="49">
        <v>0.81231231231231094</v>
      </c>
      <c r="S38" s="52">
        <v>0.46202531645569622</v>
      </c>
      <c r="T38" s="52">
        <v>0.66148863727836893</v>
      </c>
      <c r="U38" s="52">
        <v>0.6371591856173352</v>
      </c>
      <c r="W38" s="49">
        <v>0.39240506329113922</v>
      </c>
      <c r="X38" s="49">
        <v>0.7477869055539228</v>
      </c>
      <c r="Y38" s="49">
        <v>0.60404260192395787</v>
      </c>
      <c r="AA38" s="49">
        <v>0.99367088607594933</v>
      </c>
      <c r="AB38" s="49">
        <v>0.95786597851101474</v>
      </c>
      <c r="AC38" s="49">
        <v>0.30743243243243218</v>
      </c>
      <c r="AE38" s="49">
        <v>0.620253164556962</v>
      </c>
      <c r="AF38" s="49">
        <v>0.38127901870033187</v>
      </c>
      <c r="AG38" s="49">
        <v>0.72962827692557397</v>
      </c>
      <c r="AI38" s="49" t="s">
        <v>204</v>
      </c>
      <c r="AJ38" s="49">
        <v>0.61333440434317199</v>
      </c>
    </row>
    <row r="39" spans="2:36">
      <c r="B39" s="28">
        <v>5</v>
      </c>
      <c r="C39" s="29">
        <f>AVERAGE(W94:W101)</f>
        <v>0.60866485834840267</v>
      </c>
      <c r="D39" s="29">
        <f>STDEV(W94:W101)</f>
        <v>0.17242161082406404</v>
      </c>
      <c r="E39" s="29">
        <f>AVERAGE(X94:X101)</f>
        <v>0.69202301998877647</v>
      </c>
      <c r="F39" s="29">
        <f>STDEV(X94:X101)</f>
        <v>0.10614095719418769</v>
      </c>
      <c r="G39" s="29">
        <f>AVERAGE(Y94:Y101)</f>
        <v>0.60116897500938715</v>
      </c>
      <c r="H39" s="29">
        <f>STDEV(Y94:Y101)</f>
        <v>0.15847709118657183</v>
      </c>
      <c r="K39" s="51">
        <v>-40</v>
      </c>
      <c r="L39" s="51">
        <v>-2.0369746498490588</v>
      </c>
      <c r="M39" s="51">
        <v>1.283261802575107</v>
      </c>
      <c r="O39" s="49">
        <v>0.22784810126582278</v>
      </c>
      <c r="P39" s="49">
        <v>0.4619644704426481</v>
      </c>
      <c r="Q39" s="49">
        <v>0.83808916212349571</v>
      </c>
      <c r="S39" s="52">
        <v>0.48643761301989163</v>
      </c>
      <c r="T39" s="52">
        <v>0.63560707403555528</v>
      </c>
      <c r="U39" s="52">
        <v>0.51099247395543668</v>
      </c>
      <c r="W39" s="49">
        <v>0.53164556962025311</v>
      </c>
      <c r="X39" s="49">
        <v>0.32023543050526782</v>
      </c>
      <c r="Y39" s="49">
        <v>0.79212320428536631</v>
      </c>
      <c r="AA39" s="49">
        <v>0.51265822784810122</v>
      </c>
      <c r="AB39" s="49">
        <v>0.55974372314634846</v>
      </c>
      <c r="AC39" s="49">
        <v>0.62374138844727123</v>
      </c>
      <c r="AE39" s="49">
        <v>0.47468354430379744</v>
      </c>
      <c r="AF39" s="49">
        <v>0.42126628710432584</v>
      </c>
      <c r="AG39" s="49">
        <v>0.73070896983940492</v>
      </c>
      <c r="AI39" s="49" t="s">
        <v>205</v>
      </c>
      <c r="AJ39" s="49">
        <v>0.61917135377478205</v>
      </c>
    </row>
    <row r="40" spans="2:36">
      <c r="B40" s="28">
        <v>6</v>
      </c>
      <c r="C40" s="29">
        <f>AVERAGE(W102:W104)</f>
        <v>0.62447257383966248</v>
      </c>
      <c r="D40" s="29">
        <f>STDEV(W102:W104)</f>
        <v>0.22690851746411395</v>
      </c>
      <c r="E40" s="29">
        <f>AVERAGE(X102:X104)</f>
        <v>0.62010102411134915</v>
      </c>
      <c r="F40" s="29">
        <f>STDEV(X102:X104)</f>
        <v>0.18428180500297231</v>
      </c>
      <c r="G40" s="29">
        <f>AVERAGE(Y102:Y104)</f>
        <v>0.60927777468614774</v>
      </c>
      <c r="H40" s="29">
        <f>STDEV(Y102:Y104)</f>
        <v>0.18641998408681407</v>
      </c>
      <c r="K40" s="51">
        <v>-42</v>
      </c>
      <c r="L40" s="51">
        <v>-2.0818918844923751</v>
      </c>
      <c r="M40" s="51">
        <v>1.252</v>
      </c>
      <c r="O40" s="49">
        <v>0.17721518987341772</v>
      </c>
      <c r="P40" s="49">
        <v>0.44371018177622518</v>
      </c>
      <c r="Q40" s="49">
        <v>0.78387387387387319</v>
      </c>
      <c r="S40" s="52">
        <v>0.51898734177215189</v>
      </c>
      <c r="T40" s="52">
        <v>0.16765011895610649</v>
      </c>
      <c r="U40" s="52">
        <v>0.95233379931655771</v>
      </c>
      <c r="W40" s="49">
        <v>0.59493670886075944</v>
      </c>
      <c r="X40" s="49">
        <v>0.59121811099830723</v>
      </c>
      <c r="Y40" s="49">
        <v>0.67017865322950076</v>
      </c>
      <c r="AA40" s="49">
        <v>0.41772151898734178</v>
      </c>
      <c r="AB40" s="49">
        <v>0.56164410540347454</v>
      </c>
      <c r="AC40" s="49">
        <v>0.76519282440335079</v>
      </c>
      <c r="AE40" s="49">
        <v>0.31223628691983146</v>
      </c>
      <c r="AF40" s="49">
        <v>0.6340275680136096</v>
      </c>
      <c r="AG40" s="49">
        <v>0.57503556187766658</v>
      </c>
      <c r="AI40" s="49" t="s">
        <v>205</v>
      </c>
      <c r="AJ40" s="49">
        <v>0.66942023313111199</v>
      </c>
    </row>
    <row r="41" spans="2:36">
      <c r="B41" s="31">
        <v>7</v>
      </c>
      <c r="C41" s="29">
        <f>AVERAGE(W105:W112)</f>
        <v>0.70226793248945152</v>
      </c>
      <c r="D41" s="29">
        <f>STDEV(W105:W112)</f>
        <v>0.1649330237948029</v>
      </c>
      <c r="E41" s="29">
        <f>AVERAGE(X105:X112)</f>
        <v>0.65408858600818531</v>
      </c>
      <c r="F41" s="29">
        <f>STDEV(X105:X112)</f>
        <v>0.23261331079347014</v>
      </c>
      <c r="G41" s="29">
        <f>AVERAGE(Y105:Y112)</f>
        <v>0.64757663410031496</v>
      </c>
      <c r="H41" s="29">
        <f>STDEV(Y105:Y112)</f>
        <v>0.15526016787573299</v>
      </c>
      <c r="K41" s="51">
        <v>-42.5</v>
      </c>
      <c r="L41" s="51">
        <v>-1.658936696764038</v>
      </c>
      <c r="M41" s="51">
        <v>1.2813852813852811</v>
      </c>
      <c r="O41" s="49">
        <v>0.16455696202531644</v>
      </c>
      <c r="P41" s="49">
        <v>0.61559845920612311</v>
      </c>
      <c r="Q41" s="49">
        <v>0.83483483483483356</v>
      </c>
      <c r="S41" s="52">
        <v>0.35864978902953565</v>
      </c>
      <c r="T41" s="52">
        <v>0.27818454702065015</v>
      </c>
      <c r="U41" s="52">
        <v>0.97608227696723249</v>
      </c>
      <c r="W41" s="49">
        <v>0.48860759493670886</v>
      </c>
      <c r="X41" s="49">
        <v>0.33427203945842449</v>
      </c>
      <c r="Y41" s="49">
        <v>0.74237395290026897</v>
      </c>
      <c r="AA41" s="49">
        <v>0.52742616033755285</v>
      </c>
      <c r="AB41" s="49">
        <v>0.50905806194980796</v>
      </c>
      <c r="AC41" s="49">
        <v>0.71955508139718549</v>
      </c>
      <c r="AE41" s="49">
        <v>0.17721518987341772</v>
      </c>
      <c r="AF41" s="49">
        <v>0.44371018177622518</v>
      </c>
      <c r="AG41" s="49">
        <v>0.78387387387387319</v>
      </c>
      <c r="AI41" s="49" t="s">
        <v>205</v>
      </c>
      <c r="AJ41" s="49">
        <v>0.60909514522476504</v>
      </c>
    </row>
    <row r="42" spans="2:36">
      <c r="C42" s="32"/>
      <c r="D42" s="32"/>
      <c r="E42" s="32"/>
      <c r="F42" s="32"/>
      <c r="G42" s="32"/>
      <c r="H42" s="32"/>
      <c r="K42" s="51">
        <v>-30</v>
      </c>
      <c r="L42" s="51">
        <v>-1.8863130538572319</v>
      </c>
      <c r="M42" s="51">
        <v>1.2170212765957451</v>
      </c>
      <c r="O42" s="49">
        <v>0.48101265822784811</v>
      </c>
      <c r="P42" s="49">
        <v>0.52319308983602908</v>
      </c>
      <c r="Q42" s="49">
        <v>0.72321257427640417</v>
      </c>
      <c r="S42" s="52">
        <v>0.35443037974683544</v>
      </c>
      <c r="T42" s="52">
        <v>0.63074601298787381</v>
      </c>
      <c r="U42" s="52">
        <v>0.66283020308443896</v>
      </c>
      <c r="W42" s="49">
        <v>0.47594936708860763</v>
      </c>
      <c r="X42" s="49">
        <v>0.52696601931482856</v>
      </c>
      <c r="Y42" s="49">
        <v>0.73307368503874992</v>
      </c>
      <c r="AA42" s="49">
        <v>0.78481012658227844</v>
      </c>
      <c r="AB42" s="49">
        <v>0.80307953134916132</v>
      </c>
      <c r="AC42" s="49">
        <v>0.45720720720720731</v>
      </c>
      <c r="AE42" s="49">
        <v>0.58227848101265822</v>
      </c>
      <c r="AF42" s="49">
        <v>0.49937617372968413</v>
      </c>
      <c r="AG42" s="49">
        <v>0.67391733839102175</v>
      </c>
      <c r="AI42" s="49" t="s">
        <v>205</v>
      </c>
      <c r="AJ42" s="49">
        <v>0.60614166733212405</v>
      </c>
    </row>
    <row r="43" spans="2:36">
      <c r="B43" s="33" t="s">
        <v>200</v>
      </c>
      <c r="C43" s="60"/>
      <c r="D43" s="60"/>
      <c r="E43" s="60"/>
      <c r="F43" s="60"/>
      <c r="G43" s="60"/>
      <c r="H43" s="61"/>
      <c r="K43" s="51">
        <v>-17.833333333333329</v>
      </c>
      <c r="L43" s="51">
        <v>-1.580205280903733</v>
      </c>
      <c r="M43" s="51">
        <v>1.1826923076923079</v>
      </c>
      <c r="O43" s="49">
        <v>0.78902953586497904</v>
      </c>
      <c r="P43" s="49">
        <v>0.64759477428746692</v>
      </c>
      <c r="Q43" s="49">
        <v>0.663678101178101</v>
      </c>
      <c r="S43" s="52">
        <v>0.41772151898734178</v>
      </c>
      <c r="T43" s="52">
        <v>0.56667443783410776</v>
      </c>
      <c r="U43" s="52">
        <v>0.73065278393147171</v>
      </c>
      <c r="W43" s="49">
        <v>0.80590717299578074</v>
      </c>
      <c r="X43" s="49">
        <v>0.89429348798419461</v>
      </c>
      <c r="Y43" s="49">
        <v>0.48873873873873863</v>
      </c>
      <c r="AA43" s="49">
        <v>0.54430379746835444</v>
      </c>
      <c r="AB43" s="49">
        <v>0.52574155146200441</v>
      </c>
      <c r="AC43" s="49">
        <v>0.76187726187726057</v>
      </c>
      <c r="AE43" s="49">
        <v>0.48860759493670886</v>
      </c>
      <c r="AF43" s="49">
        <v>0.33427203945842449</v>
      </c>
      <c r="AG43" s="49">
        <v>0.74237395290026897</v>
      </c>
      <c r="AI43" s="49" t="s">
        <v>205</v>
      </c>
      <c r="AJ43" s="49">
        <v>0.58919107995195297</v>
      </c>
    </row>
    <row r="44" spans="2:36">
      <c r="B44" s="24" t="s">
        <v>198</v>
      </c>
      <c r="C44" s="56" t="s">
        <v>186</v>
      </c>
      <c r="D44" s="56"/>
      <c r="E44" s="56" t="s">
        <v>187</v>
      </c>
      <c r="F44" s="56"/>
      <c r="G44" s="56" t="s">
        <v>188</v>
      </c>
      <c r="H44" s="56"/>
      <c r="K44" s="51">
        <v>-19.2</v>
      </c>
      <c r="L44" s="51">
        <v>-1.6438994568963139</v>
      </c>
      <c r="M44" s="51">
        <v>1.151111111111111</v>
      </c>
      <c r="O44" s="49">
        <v>0.75443037974683547</v>
      </c>
      <c r="P44" s="49">
        <v>0.62170956821520196</v>
      </c>
      <c r="Q44" s="49">
        <v>0.60890890890890814</v>
      </c>
      <c r="S44" s="52">
        <v>0.54430379746835444</v>
      </c>
      <c r="T44" s="52">
        <v>0.78307395248872713</v>
      </c>
      <c r="U44" s="52">
        <v>0.60513705194556222</v>
      </c>
      <c r="W44" s="49">
        <v>0.38607594936708861</v>
      </c>
      <c r="X44" s="49">
        <v>0.22570311950011018</v>
      </c>
      <c r="Y44" s="49">
        <v>0.75579291081474487</v>
      </c>
      <c r="AA44" s="49">
        <v>0.51898734177215189</v>
      </c>
      <c r="AB44" s="49">
        <v>0.67206293985086707</v>
      </c>
      <c r="AC44" s="49">
        <v>0.68523401450230614</v>
      </c>
      <c r="AE44" s="49">
        <v>0.80590717299578074</v>
      </c>
      <c r="AF44" s="49">
        <v>0.89429348798419461</v>
      </c>
      <c r="AG44" s="49">
        <v>0.48873873873873863</v>
      </c>
      <c r="AI44" s="49" t="s">
        <v>205</v>
      </c>
      <c r="AJ44" s="49">
        <v>0.60395730103905199</v>
      </c>
    </row>
    <row r="45" spans="2:36">
      <c r="B45" s="25"/>
      <c r="C45" s="26" t="s">
        <v>194</v>
      </c>
      <c r="D45" s="17" t="s">
        <v>195</v>
      </c>
      <c r="E45" s="27" t="s">
        <v>194</v>
      </c>
      <c r="F45" s="27" t="s">
        <v>195</v>
      </c>
      <c r="G45" s="17" t="s">
        <v>194</v>
      </c>
      <c r="H45" s="17" t="s">
        <v>195</v>
      </c>
      <c r="K45" s="51">
        <v>-37</v>
      </c>
      <c r="L45" s="51">
        <v>-2.433680157083983</v>
      </c>
      <c r="M45" s="51">
        <v>1.28755364806867</v>
      </c>
      <c r="O45" s="49">
        <v>0.30379746835443039</v>
      </c>
      <c r="P45" s="49">
        <v>0.30074401904730391</v>
      </c>
      <c r="Q45" s="49">
        <v>0.84553222750647661</v>
      </c>
      <c r="S45" s="52">
        <v>0.34177215189873417</v>
      </c>
      <c r="T45" s="52">
        <v>0.56552216923401621</v>
      </c>
      <c r="U45" s="52">
        <v>0.89527989527989416</v>
      </c>
      <c r="W45" s="49">
        <v>0.42405063291139239</v>
      </c>
      <c r="X45" s="49">
        <v>0.69198510233415067</v>
      </c>
      <c r="Y45" s="49">
        <v>0.57857642124883368</v>
      </c>
      <c r="AA45" s="49">
        <v>0</v>
      </c>
      <c r="AB45" s="49">
        <v>0.32405280841029871</v>
      </c>
      <c r="AC45" s="49">
        <v>0.93974743974743924</v>
      </c>
      <c r="AE45" s="49">
        <v>0.64978902953586515</v>
      </c>
      <c r="AF45" s="49">
        <v>0.4504898894579325</v>
      </c>
      <c r="AG45" s="49">
        <v>0.73059229442208118</v>
      </c>
      <c r="AI45" s="49" t="s">
        <v>205</v>
      </c>
      <c r="AJ45" s="49">
        <v>0.58011356375530598</v>
      </c>
    </row>
    <row r="46" spans="2:36">
      <c r="B46" s="28">
        <v>1</v>
      </c>
      <c r="C46" s="29">
        <f>AVERAGE(AA2:AA39)</f>
        <v>0.56264553789537131</v>
      </c>
      <c r="D46" s="29">
        <f>STDEV(AA2:AA39)</f>
        <v>0.21353337838815895</v>
      </c>
      <c r="E46" s="29">
        <f>AVERAGE(AB2:AB39)</f>
        <v>0.64224747893300183</v>
      </c>
      <c r="F46" s="29">
        <f>STDEV(AB2:AB39)</f>
        <v>0.19611459805693726</v>
      </c>
      <c r="G46" s="29">
        <f>AVERAGE(AC2:AC39)</f>
        <v>0.6447305178477073</v>
      </c>
      <c r="H46" s="29">
        <f>STDEV(AC2:AC39)</f>
        <v>0.1721367752093442</v>
      </c>
      <c r="K46" s="51">
        <v>-37.666666666666657</v>
      </c>
      <c r="L46" s="51">
        <v>-2.459376267648584</v>
      </c>
      <c r="M46" s="51">
        <v>1.3106382978723401</v>
      </c>
      <c r="O46" s="49">
        <v>0.28691983122362891</v>
      </c>
      <c r="P46" s="49">
        <v>0.29030116290143154</v>
      </c>
      <c r="Q46" s="49">
        <v>0.88556641748130982</v>
      </c>
      <c r="S46" s="52">
        <v>0.30379746835443039</v>
      </c>
      <c r="T46" s="52">
        <v>0.30074401904730391</v>
      </c>
      <c r="U46" s="52">
        <v>0.84553222750647661</v>
      </c>
      <c r="W46" s="49">
        <v>0.30379746835443039</v>
      </c>
      <c r="X46" s="49">
        <v>0.46148863592907574</v>
      </c>
      <c r="Y46" s="49">
        <v>0.81231231231231094</v>
      </c>
      <c r="AA46" s="49">
        <v>0.53164556962025311</v>
      </c>
      <c r="AB46" s="49">
        <v>0.78828888873709091</v>
      </c>
      <c r="AC46" s="49">
        <v>0.56756756756756654</v>
      </c>
      <c r="AE46" s="49">
        <v>0.30379746835443039</v>
      </c>
      <c r="AF46" s="49">
        <v>0.30074401904730391</v>
      </c>
      <c r="AG46" s="49">
        <v>0.84553222750647661</v>
      </c>
      <c r="AI46" s="49" t="s">
        <v>205</v>
      </c>
      <c r="AJ46" s="49">
        <v>0.60659946131711795</v>
      </c>
    </row>
    <row r="47" spans="2:36">
      <c r="B47" s="28">
        <v>2</v>
      </c>
      <c r="C47" s="29">
        <f>AVERAGE(AA40:AA51)</f>
        <v>0.58502109704641347</v>
      </c>
      <c r="D47" s="29">
        <f>STDEV(AA40:AA51)</f>
        <v>0.2516376727359097</v>
      </c>
      <c r="E47" s="29">
        <f>AVERAGE(AB40:AB51)</f>
        <v>0.65702646925167441</v>
      </c>
      <c r="F47" s="29">
        <f>STDEV(AB40:AB51)</f>
        <v>0.17142115406708083</v>
      </c>
      <c r="G47" s="29">
        <f>AVERAGE(AC40:AC51)</f>
        <v>0.62803666066799047</v>
      </c>
      <c r="H47" s="29">
        <f>STDEV(AC40:AC51)</f>
        <v>0.16343299812028036</v>
      </c>
      <c r="K47" s="51">
        <v>-32.5</v>
      </c>
      <c r="L47" s="51">
        <v>-1.7916989431636929</v>
      </c>
      <c r="M47" s="51">
        <v>1.241228070175439</v>
      </c>
      <c r="O47" s="49">
        <v>0.41772151898734178</v>
      </c>
      <c r="P47" s="49">
        <v>0.56164410540347454</v>
      </c>
      <c r="Q47" s="49">
        <v>0.76519282440335079</v>
      </c>
      <c r="S47" s="52">
        <v>0.51898734177215189</v>
      </c>
      <c r="T47" s="52">
        <v>0.67206293985086707</v>
      </c>
      <c r="U47" s="52">
        <v>0.68523401450230614</v>
      </c>
      <c r="W47" s="49">
        <v>0.51265822784810122</v>
      </c>
      <c r="X47" s="49">
        <v>0.73218781436024249</v>
      </c>
      <c r="Y47" s="49">
        <v>0.5306596919500135</v>
      </c>
      <c r="AA47" s="49">
        <v>0.93670886075949367</v>
      </c>
      <c r="AB47" s="49">
        <v>0.89551346331944348</v>
      </c>
      <c r="AC47" s="49">
        <v>0.41779279279279258</v>
      </c>
      <c r="AE47" s="49">
        <v>0.26582278481012656</v>
      </c>
      <c r="AF47" s="49">
        <v>0.54336231782952971</v>
      </c>
      <c r="AG47" s="49">
        <v>0.85527696371069772</v>
      </c>
      <c r="AI47" s="49" t="s">
        <v>205</v>
      </c>
      <c r="AJ47" s="49">
        <v>0.59693384275855998</v>
      </c>
    </row>
    <row r="48" spans="2:36">
      <c r="B48" s="28">
        <v>3</v>
      </c>
      <c r="C48" s="29">
        <f>AVERAGE(AA52:AA65)</f>
        <v>0.5397830018083184</v>
      </c>
      <c r="D48" s="29">
        <f>STDEV(AA52:AA65)</f>
        <v>0.18916499735000747</v>
      </c>
      <c r="E48" s="29">
        <f>AVERAGE(AB52:AB65)</f>
        <v>0.62712009427972581</v>
      </c>
      <c r="F48" s="29">
        <f>STDEV(AB52:AB65)</f>
        <v>0.22438480761276547</v>
      </c>
      <c r="G48" s="29">
        <f>AVERAGE(AC52:AC65)</f>
        <v>0.69653987340386159</v>
      </c>
      <c r="H48" s="29">
        <f>STDEV(AC52:AC65)</f>
        <v>0.20629303367801399</v>
      </c>
      <c r="K48" s="51">
        <v>-28.5</v>
      </c>
      <c r="L48" s="51">
        <v>-1.519997931606998</v>
      </c>
      <c r="M48" s="51">
        <v>1.1951219512195119</v>
      </c>
      <c r="O48" s="49">
        <v>0.51898734177215189</v>
      </c>
      <c r="P48" s="49">
        <v>0.67206293985086707</v>
      </c>
      <c r="Q48" s="49">
        <v>0.68523401450230614</v>
      </c>
      <c r="S48" s="52">
        <v>0.3755274261603378</v>
      </c>
      <c r="T48" s="52">
        <v>0.49267417992403567</v>
      </c>
      <c r="U48" s="52">
        <v>0.61916461916461885</v>
      </c>
      <c r="W48" s="49">
        <v>0.740506329113924</v>
      </c>
      <c r="X48" s="49">
        <v>0.84290984414317915</v>
      </c>
      <c r="Y48" s="49">
        <v>0.37837837837837784</v>
      </c>
      <c r="AA48" s="49">
        <v>0.55189873417721524</v>
      </c>
      <c r="AB48" s="49">
        <v>0.69809432382968595</v>
      </c>
      <c r="AC48" s="49">
        <v>0.55007742117117064</v>
      </c>
      <c r="AE48" s="49">
        <v>0.52911392405063284</v>
      </c>
      <c r="AF48" s="49">
        <v>0.8402175266728964</v>
      </c>
      <c r="AG48" s="49">
        <v>0.42907347002174495</v>
      </c>
      <c r="AI48" s="49" t="s">
        <v>205</v>
      </c>
      <c r="AJ48" s="49">
        <v>0.65379583432440302</v>
      </c>
    </row>
    <row r="49" spans="2:36">
      <c r="B49" s="28">
        <v>4</v>
      </c>
      <c r="C49" s="29">
        <f>AVERAGE(AA66:AA82)</f>
        <v>0.58972449739389432</v>
      </c>
      <c r="D49" s="29">
        <f>STDEV(AA66:AA82)</f>
        <v>0.21480315737718975</v>
      </c>
      <c r="E49" s="29">
        <f>AVERAGE(AB66:AB82)</f>
        <v>0.65467893721555626</v>
      </c>
      <c r="F49" s="29">
        <f>STDEV(AB66:AB82)</f>
        <v>0.19181900399875126</v>
      </c>
      <c r="G49" s="29">
        <f>AVERAGE(AC66:AC82)</f>
        <v>0.66885177882271218</v>
      </c>
      <c r="H49" s="29">
        <f>STDEV(AC66:AC82)</f>
        <v>0.17103177436241856</v>
      </c>
      <c r="K49" s="51">
        <v>-28.75</v>
      </c>
      <c r="L49" s="51">
        <v>-1.372052254534128</v>
      </c>
      <c r="M49" s="51">
        <v>1.1059907834101379</v>
      </c>
      <c r="O49" s="49">
        <v>0.51265822784810122</v>
      </c>
      <c r="P49" s="49">
        <v>0.73218781436024249</v>
      </c>
      <c r="Q49" s="49">
        <v>0.5306596919500135</v>
      </c>
      <c r="S49" s="52">
        <v>0</v>
      </c>
      <c r="T49" s="52">
        <v>0.32405280841029871</v>
      </c>
      <c r="U49" s="52">
        <v>0.93974743974743924</v>
      </c>
      <c r="W49" s="49">
        <v>0.93670886075949367</v>
      </c>
      <c r="X49" s="49">
        <v>0.82220240555458646</v>
      </c>
      <c r="Y49" s="49">
        <v>0.52027027027026995</v>
      </c>
      <c r="AA49" s="49">
        <v>0.50632911392405067</v>
      </c>
      <c r="AB49" s="49">
        <v>0.50449273824417784</v>
      </c>
      <c r="AC49" s="49">
        <v>0.71047660563789583</v>
      </c>
      <c r="AE49" s="49">
        <v>0.51898734177215189</v>
      </c>
      <c r="AF49" s="49">
        <v>0.67206293985086707</v>
      </c>
      <c r="AG49" s="49">
        <v>0.68523401450230614</v>
      </c>
      <c r="AI49" s="49" t="s">
        <v>205</v>
      </c>
      <c r="AJ49" s="49">
        <v>0.61337299096944398</v>
      </c>
    </row>
    <row r="50" spans="2:36">
      <c r="B50" s="28">
        <v>5</v>
      </c>
      <c r="C50" s="29">
        <f>AVERAGE(AA83:AA90)</f>
        <v>0.63154008438818565</v>
      </c>
      <c r="D50" s="29">
        <f>STDEV(AA83:AA90)</f>
        <v>0.1745089951511275</v>
      </c>
      <c r="E50" s="29">
        <f>AVERAGE(AB83:AB90)</f>
        <v>0.52305158252919615</v>
      </c>
      <c r="F50" s="29">
        <f>STDEV(AB83:AB90)</f>
        <v>0.26710709787720871</v>
      </c>
      <c r="G50" s="29">
        <f>AVERAGE(AC83:AC90)</f>
        <v>0.69616215846660068</v>
      </c>
      <c r="H50" s="29">
        <f>STDEV(AC83:AC90)</f>
        <v>0.13393559823063395</v>
      </c>
      <c r="K50" s="51">
        <v>-28.75</v>
      </c>
      <c r="L50" s="51">
        <v>-1.7963750999460899</v>
      </c>
      <c r="M50" s="51">
        <v>1.159663865546219</v>
      </c>
      <c r="O50" s="49">
        <v>0.51265822784810122</v>
      </c>
      <c r="P50" s="49">
        <v>0.55974372314634846</v>
      </c>
      <c r="Q50" s="49">
        <v>0.62374138844727123</v>
      </c>
      <c r="S50" s="52">
        <v>0.36708860759493672</v>
      </c>
      <c r="T50" s="52">
        <v>0.59771800202695979</v>
      </c>
      <c r="U50" s="52">
        <v>0.89602102102102099</v>
      </c>
      <c r="W50" s="49">
        <v>0.79746835443037978</v>
      </c>
      <c r="X50" s="49">
        <v>0.63117559905168619</v>
      </c>
      <c r="Y50" s="49">
        <v>0.64639639639639646</v>
      </c>
      <c r="AA50" s="49">
        <v>0.88607594936708856</v>
      </c>
      <c r="AB50" s="49">
        <v>0.83261724425384043</v>
      </c>
      <c r="AC50" s="49">
        <v>0.39414414414414312</v>
      </c>
      <c r="AE50" s="49">
        <v>0.53164556962025311</v>
      </c>
      <c r="AF50" s="49">
        <v>0.78828888873709091</v>
      </c>
      <c r="AG50" s="49">
        <v>0.56756756756756654</v>
      </c>
      <c r="AI50" s="49" t="s">
        <v>205</v>
      </c>
      <c r="AJ50" s="49">
        <v>0.59507103031276698</v>
      </c>
    </row>
    <row r="51" spans="2:36">
      <c r="B51" s="28">
        <v>6</v>
      </c>
      <c r="C51" s="29">
        <f>AVERAGE(AA91:AA98)</f>
        <v>0.55458860759493667</v>
      </c>
      <c r="D51" s="29">
        <f>STDEV(AA91:AA98)</f>
        <v>7.1119602097804061E-2</v>
      </c>
      <c r="E51" s="29">
        <f>AVERAGE(AB91:AB98)</f>
        <v>0.62945442023149711</v>
      </c>
      <c r="F51" s="29">
        <f>STDEV(AB91:AB98)</f>
        <v>0.17297753589657489</v>
      </c>
      <c r="G51" s="29">
        <f>AVERAGE(AC91:AC98)</f>
        <v>0.65241489608059378</v>
      </c>
      <c r="H51" s="29">
        <f>STDEV(AC91:AC98)</f>
        <v>8.2962106598014271E-2</v>
      </c>
      <c r="K51" s="51">
        <v>-26</v>
      </c>
      <c r="L51" s="51">
        <v>-1.3112430968391131</v>
      </c>
      <c r="M51" s="51">
        <v>1.150684931506849</v>
      </c>
      <c r="O51" s="49">
        <v>0.58227848101265822</v>
      </c>
      <c r="P51" s="49">
        <v>0.75690055384524124</v>
      </c>
      <c r="Q51" s="49">
        <v>0.6081698136492647</v>
      </c>
      <c r="S51" s="52">
        <v>0.52911392405063284</v>
      </c>
      <c r="T51" s="52">
        <v>0.8402175266728964</v>
      </c>
      <c r="U51" s="52">
        <v>0.42907347002174495</v>
      </c>
      <c r="W51" s="49">
        <v>0.92405063291139244</v>
      </c>
      <c r="X51" s="49">
        <v>0.91277109639699539</v>
      </c>
      <c r="Y51" s="49">
        <v>0.50450450450450435</v>
      </c>
      <c r="AA51" s="49">
        <v>0.81434599156118115</v>
      </c>
      <c r="AB51" s="49">
        <v>0.76967197421024136</v>
      </c>
      <c r="AC51" s="49">
        <v>0.56756756756756654</v>
      </c>
      <c r="AE51" s="49">
        <v>0.44725738396624459</v>
      </c>
      <c r="AF51" s="49">
        <v>0.81357904534382741</v>
      </c>
      <c r="AG51" s="49">
        <v>0.53535056795926317</v>
      </c>
      <c r="AI51" s="49" t="s">
        <v>205</v>
      </c>
      <c r="AJ51" s="49">
        <v>0.60505990288983602</v>
      </c>
    </row>
    <row r="52" spans="2:36">
      <c r="B52" s="31">
        <v>7</v>
      </c>
      <c r="C52" s="29">
        <f>AVERAGE(AA99:AA112)</f>
        <v>0.57436063032808071</v>
      </c>
      <c r="D52" s="29">
        <f>STDEV(AA99:AA112)</f>
        <v>0.25880254811193126</v>
      </c>
      <c r="E52" s="29">
        <f>AVERAGE(AB99:AB112)</f>
        <v>0.60244208131842725</v>
      </c>
      <c r="F52" s="29">
        <f>STDEV(AB99:AB112)</f>
        <v>0.21704044033260103</v>
      </c>
      <c r="G52" s="29">
        <f>AVERAGE(AC99:AC112)</f>
        <v>0.64532481808018083</v>
      </c>
      <c r="H52" s="29">
        <f>STDEV(AC99:AC112)</f>
        <v>0.16116559621899415</v>
      </c>
      <c r="K52" s="51">
        <v>-34.166666666666657</v>
      </c>
      <c r="L52" s="51">
        <v>-1.9614091073176301</v>
      </c>
      <c r="M52" s="51">
        <v>1.1570247933884299</v>
      </c>
      <c r="O52" s="49">
        <v>0.3755274261603378</v>
      </c>
      <c r="P52" s="49">
        <v>0.49267417992403567</v>
      </c>
      <c r="Q52" s="49">
        <v>0.61916461916461885</v>
      </c>
      <c r="S52" s="52">
        <v>0.34177215189873417</v>
      </c>
      <c r="T52" s="52">
        <v>0.42797877102119808</v>
      </c>
      <c r="U52" s="52">
        <v>0.84553222750647661</v>
      </c>
      <c r="W52" s="49">
        <v>0.64556962025316456</v>
      </c>
      <c r="X52" s="49">
        <v>0.94262894259139596</v>
      </c>
      <c r="Y52" s="49">
        <v>0.48873873873873863</v>
      </c>
      <c r="AA52" s="49">
        <v>0.30379746835443039</v>
      </c>
      <c r="AB52" s="49">
        <v>0.69667635184342203</v>
      </c>
      <c r="AC52" s="49">
        <v>0.90908716936114087</v>
      </c>
      <c r="AE52" s="49">
        <v>0.96202531645569622</v>
      </c>
      <c r="AF52" s="49">
        <v>0.91797343199117443</v>
      </c>
      <c r="AG52" s="49">
        <v>0.56756756756756654</v>
      </c>
      <c r="AI52" s="49" t="s">
        <v>205</v>
      </c>
      <c r="AJ52" s="49">
        <v>0.62951479276645195</v>
      </c>
    </row>
    <row r="53" spans="2:36">
      <c r="B53" s="34"/>
      <c r="C53" s="30"/>
      <c r="D53" s="30"/>
      <c r="E53" s="30"/>
      <c r="F53" s="30"/>
      <c r="G53" s="30"/>
      <c r="H53" s="30"/>
      <c r="K53" s="51">
        <v>-23.333333333333329</v>
      </c>
      <c r="L53" s="51">
        <v>-2.0652094639216689</v>
      </c>
      <c r="M53" s="51">
        <v>1.2212765957446809</v>
      </c>
      <c r="O53" s="49">
        <v>0.64978902953586515</v>
      </c>
      <c r="P53" s="49">
        <v>0.4504898894579325</v>
      </c>
      <c r="Q53" s="49">
        <v>0.73059229442208118</v>
      </c>
      <c r="S53" s="52">
        <v>0.26582278481012656</v>
      </c>
      <c r="T53" s="52">
        <v>0.54336231782952971</v>
      </c>
      <c r="U53" s="52">
        <v>0.85527696371069772</v>
      </c>
      <c r="W53" s="49">
        <v>0.379746835443038</v>
      </c>
      <c r="X53" s="49">
        <v>0.43054133587560284</v>
      </c>
      <c r="Y53" s="49">
        <v>0.85234113036803616</v>
      </c>
      <c r="AA53" s="49">
        <v>0.44725738396624459</v>
      </c>
      <c r="AB53" s="49">
        <v>0.81357904534382741</v>
      </c>
      <c r="AC53" s="49">
        <v>0.53535056795926317</v>
      </c>
      <c r="AE53" s="49">
        <v>0.51898734177215189</v>
      </c>
      <c r="AF53" s="49">
        <v>0.16765011895610649</v>
      </c>
      <c r="AG53" s="49">
        <v>0.95233379931655771</v>
      </c>
      <c r="AI53" s="49" t="s">
        <v>205</v>
      </c>
      <c r="AJ53" s="49">
        <v>0.57861893437967704</v>
      </c>
    </row>
    <row r="54" spans="2:36">
      <c r="B54" s="23" t="s">
        <v>201</v>
      </c>
      <c r="C54" s="35"/>
      <c r="D54" s="35"/>
      <c r="E54" s="36"/>
      <c r="F54" s="36"/>
      <c r="G54" s="35"/>
      <c r="H54" s="37"/>
      <c r="K54" s="51">
        <v>-33.75</v>
      </c>
      <c r="L54" s="51">
        <v>-2.618328803459713</v>
      </c>
      <c r="M54" s="51">
        <v>1.2358078602620091</v>
      </c>
      <c r="O54" s="49">
        <v>0.38607594936708861</v>
      </c>
      <c r="P54" s="49">
        <v>0.22570311950011018</v>
      </c>
      <c r="Q54" s="49">
        <v>0.75579291081474487</v>
      </c>
      <c r="S54" s="52">
        <v>0.55696202531645567</v>
      </c>
      <c r="T54" s="52">
        <v>0.53742308020478846</v>
      </c>
      <c r="U54" s="52">
        <v>0.91047297297297214</v>
      </c>
      <c r="W54" s="49">
        <v>0.21518987341772153</v>
      </c>
      <c r="X54" s="49">
        <v>0.42632674140867061</v>
      </c>
      <c r="Y54" s="49">
        <v>0.85122572771975047</v>
      </c>
      <c r="AA54" s="49">
        <v>0.96202531645569622</v>
      </c>
      <c r="AB54" s="49">
        <v>0.91797343199117443</v>
      </c>
      <c r="AC54" s="49">
        <v>0.56756756756756654</v>
      </c>
      <c r="AE54" s="49">
        <v>0.54430379746835444</v>
      </c>
      <c r="AF54" s="49">
        <v>0.46682155289712624</v>
      </c>
      <c r="AG54" s="49">
        <v>0.94076268048870793</v>
      </c>
      <c r="AI54" s="49" t="s">
        <v>205</v>
      </c>
      <c r="AJ54" s="49">
        <v>0.61694048507300503</v>
      </c>
    </row>
    <row r="55" spans="2:36">
      <c r="B55" s="24" t="s">
        <v>198</v>
      </c>
      <c r="C55" s="38" t="s">
        <v>186</v>
      </c>
      <c r="D55" s="38"/>
      <c r="E55" s="38" t="s">
        <v>187</v>
      </c>
      <c r="F55" s="38"/>
      <c r="G55" s="38" t="s">
        <v>188</v>
      </c>
      <c r="H55" s="38"/>
      <c r="K55" s="51">
        <v>-26</v>
      </c>
      <c r="L55" s="51">
        <v>-1.880468290035203</v>
      </c>
      <c r="M55" s="51">
        <v>1.192660550458716</v>
      </c>
      <c r="O55" s="49">
        <v>0.58227848101265822</v>
      </c>
      <c r="P55" s="49">
        <v>0.52556839202997785</v>
      </c>
      <c r="Q55" s="49">
        <v>0.6809653690387637</v>
      </c>
      <c r="S55" s="52">
        <v>0.67510548523206759</v>
      </c>
      <c r="T55" s="52">
        <v>0.59876098330914773</v>
      </c>
      <c r="U55" s="52">
        <v>0.8177811432121771</v>
      </c>
      <c r="W55" s="49">
        <v>0.35864978902953565</v>
      </c>
      <c r="X55" s="49">
        <v>0.27818454702065015</v>
      </c>
      <c r="Y55" s="49">
        <v>0.97608227696723249</v>
      </c>
      <c r="AA55" s="49">
        <v>0.51898734177215189</v>
      </c>
      <c r="AB55" s="49">
        <v>0.16765011895610649</v>
      </c>
      <c r="AC55" s="49">
        <v>0.95233379931655771</v>
      </c>
      <c r="AE55" s="49">
        <v>0.35864978902953565</v>
      </c>
      <c r="AF55" s="49">
        <v>0.27818454702065015</v>
      </c>
      <c r="AG55" s="49">
        <v>0.97608227696723249</v>
      </c>
      <c r="AI55" s="49" t="s">
        <v>205</v>
      </c>
      <c r="AJ55" s="49">
        <v>0.58432684272923496</v>
      </c>
    </row>
    <row r="56" spans="2:36">
      <c r="B56" s="24"/>
      <c r="C56" s="39" t="s">
        <v>194</v>
      </c>
      <c r="D56" s="39" t="s">
        <v>195</v>
      </c>
      <c r="E56" s="39" t="s">
        <v>194</v>
      </c>
      <c r="F56" s="39" t="s">
        <v>195</v>
      </c>
      <c r="G56" s="39" t="s">
        <v>194</v>
      </c>
      <c r="H56" s="39" t="s">
        <v>195</v>
      </c>
      <c r="K56" s="51">
        <v>-49</v>
      </c>
      <c r="L56" s="51">
        <v>-2.3763256153540131</v>
      </c>
      <c r="M56" s="51">
        <v>1.341880341880342</v>
      </c>
      <c r="O56" s="49">
        <v>0</v>
      </c>
      <c r="P56" s="49">
        <v>0.32405280841029871</v>
      </c>
      <c r="Q56" s="49">
        <v>0.93974743974743924</v>
      </c>
      <c r="S56" s="52">
        <v>0.83122362869198341</v>
      </c>
      <c r="T56" s="52">
        <v>0.84640444942199078</v>
      </c>
      <c r="U56" s="52">
        <v>0.41779279279279258</v>
      </c>
      <c r="W56" s="49">
        <v>0.34177215189873417</v>
      </c>
      <c r="X56" s="49">
        <v>0.56552216923401621</v>
      </c>
      <c r="Y56" s="49">
        <v>0.89527989527989416</v>
      </c>
      <c r="AA56" s="49">
        <v>0.54430379746835444</v>
      </c>
      <c r="AB56" s="49">
        <v>0.46682155289712624</v>
      </c>
      <c r="AC56" s="49">
        <v>0.94076268048870793</v>
      </c>
      <c r="AE56" s="49">
        <v>0.759493670886076</v>
      </c>
      <c r="AF56" s="49">
        <v>0.78269423692785089</v>
      </c>
      <c r="AG56" s="49">
        <v>0.47297297297297297</v>
      </c>
      <c r="AI56" s="49" t="s">
        <v>205</v>
      </c>
      <c r="AJ56" s="49">
        <v>0.62283907638428704</v>
      </c>
    </row>
    <row r="57" spans="2:36">
      <c r="B57" s="24">
        <v>1</v>
      </c>
      <c r="C57" s="40">
        <f>AVERAGE(AE2:AE45)</f>
        <v>0.54760123842402331</v>
      </c>
      <c r="D57" s="40">
        <f>STDEV(AE2:AE45)</f>
        <v>0.21369381440716181</v>
      </c>
      <c r="E57" s="40">
        <f>AVERAGE(AF2:AF45)</f>
        <v>0.59726852167421984</v>
      </c>
      <c r="F57" s="40">
        <f>STDEV(AF2:AF45)</f>
        <v>0.18638633002973615</v>
      </c>
      <c r="G57" s="40">
        <f>AVERAGE(AG2:AG45)</f>
        <v>0.67543432590037988</v>
      </c>
      <c r="H57" s="40">
        <f>STDEV(AG2:AG45)</f>
        <v>0.14795631926575387</v>
      </c>
      <c r="K57" s="51">
        <v>-28.333333333333329</v>
      </c>
      <c r="L57" s="51">
        <v>-1.891740008830344</v>
      </c>
      <c r="M57" s="51">
        <v>1.2158590308370041</v>
      </c>
      <c r="O57" s="49">
        <v>0.52320675105485248</v>
      </c>
      <c r="P57" s="49">
        <v>0.52098758445606663</v>
      </c>
      <c r="Q57" s="49">
        <v>0.72119696789300203</v>
      </c>
      <c r="S57" s="52">
        <v>0.74683544303797467</v>
      </c>
      <c r="T57" s="52">
        <v>0.83378134673844695</v>
      </c>
      <c r="U57" s="52">
        <v>0.40990990990990878</v>
      </c>
      <c r="W57" s="49">
        <v>0.51898734177215189</v>
      </c>
      <c r="X57" s="49">
        <v>0.67206293985086707</v>
      </c>
      <c r="Y57" s="49">
        <v>0.68523401450230614</v>
      </c>
      <c r="AA57" s="49">
        <v>0.35864978902953565</v>
      </c>
      <c r="AB57" s="49">
        <v>0.27818454702065015</v>
      </c>
      <c r="AC57" s="49">
        <v>0.97608227696723249</v>
      </c>
      <c r="AE57" s="49">
        <v>0.59493670886075944</v>
      </c>
      <c r="AF57" s="49">
        <v>0.59121811099830723</v>
      </c>
      <c r="AG57" s="49">
        <v>0.67017865322950076</v>
      </c>
      <c r="AI57" s="49" t="s">
        <v>205</v>
      </c>
      <c r="AJ57" s="49">
        <v>0.60917678160996003</v>
      </c>
    </row>
    <row r="58" spans="2:36">
      <c r="B58" s="24">
        <v>2</v>
      </c>
      <c r="C58" s="40">
        <f>AVERAGE(AE46:AE65)</f>
        <v>0.581308016877637</v>
      </c>
      <c r="D58" s="40">
        <f>STDEV(AE46:AE65)</f>
        <v>0.19211230166735688</v>
      </c>
      <c r="E58" s="40">
        <f>AVERAGE(AF46:AF65)</f>
        <v>0.64839328609106528</v>
      </c>
      <c r="F58" s="40">
        <f>STDEV(AF46:AF65)</f>
        <v>0.22114126642621948</v>
      </c>
      <c r="G58" s="40">
        <f>AVERAGE(AG46:AG65)</f>
        <v>0.67829777199360386</v>
      </c>
      <c r="H58" s="40">
        <f>STDEV(AG46:AG65)</f>
        <v>0.17921133284462867</v>
      </c>
      <c r="K58" s="51">
        <v>-30.25</v>
      </c>
      <c r="L58" s="51">
        <v>-2.1371182316653501</v>
      </c>
      <c r="M58" s="51">
        <v>1.2213438735177871</v>
      </c>
      <c r="O58" s="49">
        <v>0.47468354430379744</v>
      </c>
      <c r="P58" s="49">
        <v>0.42126628710432584</v>
      </c>
      <c r="Q58" s="49">
        <v>0.73070896983940492</v>
      </c>
      <c r="S58" s="52">
        <v>0.68354430379746833</v>
      </c>
      <c r="T58" s="52">
        <v>0.81517024930531889</v>
      </c>
      <c r="U58" s="52">
        <v>0.50450450450450435</v>
      </c>
      <c r="W58" s="49">
        <v>0</v>
      </c>
      <c r="X58" s="49">
        <v>0.32405280841029871</v>
      </c>
      <c r="Y58" s="49">
        <v>0.93974743974743924</v>
      </c>
      <c r="AA58" s="49">
        <v>0.34177215189873417</v>
      </c>
      <c r="AB58" s="49">
        <v>0.56552216923401621</v>
      </c>
      <c r="AC58" s="49">
        <v>0.89527989527989416</v>
      </c>
      <c r="AE58" s="49">
        <v>0.55696202531645567</v>
      </c>
      <c r="AF58" s="49">
        <v>0.53742308020478846</v>
      </c>
      <c r="AG58" s="49">
        <v>0.91047297297297214</v>
      </c>
      <c r="AI58" s="49" t="s">
        <v>205</v>
      </c>
      <c r="AJ58" s="49">
        <v>0.61750016210542702</v>
      </c>
    </row>
    <row r="59" spans="2:36">
      <c r="B59" s="24">
        <v>3</v>
      </c>
      <c r="C59" s="40">
        <f>AVERAGE(AE66:AE85)</f>
        <v>0.57179927667269437</v>
      </c>
      <c r="D59" s="40">
        <f>STDEV(AE66:AE85)</f>
        <v>0.18353214143445204</v>
      </c>
      <c r="E59" s="40">
        <f>AVERAGE(AF66:AF85)</f>
        <v>0.59696847332112968</v>
      </c>
      <c r="F59" s="40">
        <f>STDEV(AF66:AF85)</f>
        <v>0.20749045560918664</v>
      </c>
      <c r="G59" s="40">
        <f>AVERAGE(AG66:AG85)</f>
        <v>0.65601356056107174</v>
      </c>
      <c r="H59" s="40">
        <f>STDEV(AG66:AG85)</f>
        <v>0.15447380916294196</v>
      </c>
      <c r="K59" s="51">
        <v>-30.333333333333329</v>
      </c>
      <c r="L59" s="51">
        <v>-1.8678919857198599</v>
      </c>
      <c r="M59" s="51">
        <v>1.2530612244897961</v>
      </c>
      <c r="O59" s="49">
        <v>0.47257383966244737</v>
      </c>
      <c r="P59" s="49">
        <v>0.53067938096667577</v>
      </c>
      <c r="Q59" s="49">
        <v>0.78571428571428537</v>
      </c>
      <c r="S59" s="52">
        <v>0.94936708860759489</v>
      </c>
      <c r="T59" s="52">
        <v>0.84969676545662476</v>
      </c>
      <c r="U59" s="52">
        <v>0.43355855855855824</v>
      </c>
      <c r="W59" s="49">
        <v>0.36708860759493672</v>
      </c>
      <c r="X59" s="49">
        <v>0.59771800202695979</v>
      </c>
      <c r="Y59" s="49">
        <v>0.89602102102102099</v>
      </c>
      <c r="AA59" s="49">
        <v>0.50210970464135041</v>
      </c>
      <c r="AB59" s="49">
        <v>0.66810293449410874</v>
      </c>
      <c r="AC59" s="49">
        <v>0.66771837917212296</v>
      </c>
      <c r="AE59" s="49">
        <v>0.94936708860759489</v>
      </c>
      <c r="AF59" s="49">
        <v>1</v>
      </c>
      <c r="AG59" s="49">
        <v>0.37837837837837784</v>
      </c>
      <c r="AI59" s="49" t="s">
        <v>205</v>
      </c>
      <c r="AJ59" s="49">
        <v>0.59766941442321497</v>
      </c>
    </row>
    <row r="60" spans="2:36">
      <c r="B60" s="24">
        <v>4</v>
      </c>
      <c r="C60" s="40">
        <f>AVERAGE(AE86:AE99)</f>
        <v>0.53872814948764325</v>
      </c>
      <c r="D60" s="40">
        <f>STDEV(AE86:AE99)</f>
        <v>0.19832364276735301</v>
      </c>
      <c r="E60" s="40">
        <f>AVERAGE(AF86:AF99)</f>
        <v>0.66705975519678762</v>
      </c>
      <c r="F60" s="40">
        <f>STDEV(AF86:AF99)</f>
        <v>0.17024509091341014</v>
      </c>
      <c r="G60" s="40">
        <f>AVERAGE(AG86:AG99)</f>
        <v>0.62304516722622505</v>
      </c>
      <c r="H60" s="40">
        <f>STDEV(AG86:AG99)</f>
        <v>0.15729290275356761</v>
      </c>
      <c r="K60" s="51">
        <v>-34.5</v>
      </c>
      <c r="L60" s="51">
        <v>-1.702934066660108</v>
      </c>
      <c r="M60" s="51">
        <v>1.3166666666666671</v>
      </c>
      <c r="O60" s="49">
        <v>0.36708860759493672</v>
      </c>
      <c r="P60" s="49">
        <v>0.59771800202695979</v>
      </c>
      <c r="Q60" s="49">
        <v>0.89602102102102099</v>
      </c>
      <c r="S60" s="52">
        <v>0.94936708860759489</v>
      </c>
      <c r="T60" s="52">
        <v>1</v>
      </c>
      <c r="U60" s="52">
        <v>0.37837837837837784</v>
      </c>
      <c r="W60" s="49">
        <v>0.26582278481012656</v>
      </c>
      <c r="X60" s="49">
        <v>0.54336231782952971</v>
      </c>
      <c r="Y60" s="49">
        <v>0.85527696371069772</v>
      </c>
      <c r="AA60" s="49">
        <v>0.759493670886076</v>
      </c>
      <c r="AB60" s="49">
        <v>0.78269423692785089</v>
      </c>
      <c r="AC60" s="49">
        <v>0.47297297297297297</v>
      </c>
      <c r="AE60" s="49">
        <v>0.759493670886076</v>
      </c>
      <c r="AF60" s="49">
        <v>0.74297037415391731</v>
      </c>
      <c r="AG60" s="49">
        <v>0.56756756756756654</v>
      </c>
      <c r="AI60" s="49" t="s">
        <v>205</v>
      </c>
      <c r="AJ60" s="49">
        <v>0.61313456489339802</v>
      </c>
    </row>
    <row r="61" spans="2:36">
      <c r="B61" s="24">
        <v>5</v>
      </c>
      <c r="C61" s="40">
        <f>AVERAGE(AE100:AE102)</f>
        <v>0.70675105485232059</v>
      </c>
      <c r="D61" s="40">
        <f>STDEV(AE100:AE102)</f>
        <v>0.40734785602786783</v>
      </c>
      <c r="E61" s="40">
        <f>AVERAGE(AF100:AF102)</f>
        <v>0.70490529401061874</v>
      </c>
      <c r="F61" s="40">
        <f>STDEV(AF100:AF102)</f>
        <v>0.33556750809671959</v>
      </c>
      <c r="G61" s="40">
        <f>AVERAGE(AG100:AG102)</f>
        <v>0.56719219219219175</v>
      </c>
      <c r="H61" s="40">
        <f>STDEV(AG100:AG102)</f>
        <v>0.3773217183141519</v>
      </c>
      <c r="K61" s="51">
        <v>-28.1</v>
      </c>
      <c r="L61" s="51">
        <v>-1.1062300126999141</v>
      </c>
      <c r="M61" s="51">
        <v>1.047413793103448</v>
      </c>
      <c r="O61" s="49">
        <v>0.52911392405063284</v>
      </c>
      <c r="P61" s="49">
        <v>0.8402175266728964</v>
      </c>
      <c r="Q61" s="49">
        <v>0.42907347002174495</v>
      </c>
      <c r="S61" s="52">
        <v>0.58227848101265822</v>
      </c>
      <c r="T61" s="52">
        <v>0.49937617372968413</v>
      </c>
      <c r="U61" s="52">
        <v>0.67391733839102175</v>
      </c>
      <c r="W61" s="49">
        <v>0.55696202531645567</v>
      </c>
      <c r="X61" s="49">
        <v>0.53742308020478846</v>
      </c>
      <c r="Y61" s="49">
        <v>0.91047297297297214</v>
      </c>
      <c r="AA61" s="49">
        <v>0.3755274261603378</v>
      </c>
      <c r="AB61" s="49">
        <v>0.49267417992403567</v>
      </c>
      <c r="AC61" s="49">
        <v>0.61916461916461885</v>
      </c>
      <c r="AE61" s="49">
        <v>0.54430379746835444</v>
      </c>
      <c r="AF61" s="49">
        <v>0.80876888217657317</v>
      </c>
      <c r="AG61" s="49">
        <v>0.63063063063063074</v>
      </c>
      <c r="AI61" s="49" t="s">
        <v>205</v>
      </c>
      <c r="AJ61" s="49">
        <v>0.63671497584541004</v>
      </c>
    </row>
    <row r="62" spans="2:36">
      <c r="B62" s="24">
        <v>6</v>
      </c>
      <c r="C62" s="40">
        <f>AVERAGE(AE103:AE105)</f>
        <v>0.57313642756680716</v>
      </c>
      <c r="D62" s="40">
        <f>STDEV(AE103:AE105)</f>
        <v>0.35576109776675818</v>
      </c>
      <c r="E62" s="40">
        <f>AVERAGE(AF103:AF105)</f>
        <v>0.74272675918651465</v>
      </c>
      <c r="F62" s="40">
        <f>STDEV(AF103:AF105)</f>
        <v>0.11602650511847111</v>
      </c>
      <c r="G62" s="40">
        <f>AVERAGE(AG103:AG105)</f>
        <v>0.59359359359359265</v>
      </c>
      <c r="H62" s="40">
        <f>STDEV(AG103:AG105)</f>
        <v>0.22933848277867941</v>
      </c>
      <c r="K62" s="51">
        <v>-22.166666666666661</v>
      </c>
      <c r="L62" s="51">
        <v>-1.444341002894258</v>
      </c>
      <c r="M62" s="51">
        <v>1.152173913043478</v>
      </c>
      <c r="O62" s="49">
        <v>0.67932489451476807</v>
      </c>
      <c r="P62" s="49">
        <v>0.70280978852274634</v>
      </c>
      <c r="Q62" s="49">
        <v>0.61075205640422947</v>
      </c>
      <c r="S62" s="52">
        <v>0.24050632911392406</v>
      </c>
      <c r="T62" s="52">
        <v>0.3242326592670014</v>
      </c>
      <c r="U62" s="52">
        <v>1</v>
      </c>
      <c r="W62" s="49">
        <v>0.83122362869198341</v>
      </c>
      <c r="X62" s="49">
        <v>0.84640444942199078</v>
      </c>
      <c r="Y62" s="49">
        <v>0.41779279279279258</v>
      </c>
      <c r="AA62" s="49">
        <v>0.51898734177215189</v>
      </c>
      <c r="AB62" s="49">
        <v>0.51401989505574341</v>
      </c>
      <c r="AC62" s="49">
        <v>0.74525200876552222</v>
      </c>
      <c r="AE62" s="49">
        <v>0.58227848101265822</v>
      </c>
      <c r="AF62" s="49">
        <v>0.52556839202997785</v>
      </c>
      <c r="AG62" s="49">
        <v>0.6809653690387637</v>
      </c>
      <c r="AI62" s="49" t="s">
        <v>205</v>
      </c>
      <c r="AJ62" s="49">
        <v>0.58213332009619401</v>
      </c>
    </row>
    <row r="63" spans="2:36">
      <c r="B63" s="41">
        <v>7</v>
      </c>
      <c r="C63" s="40">
        <f>AVERAGE(AE106:AE112)</f>
        <v>0.71066907775768551</v>
      </c>
      <c r="D63" s="40">
        <f>STDEV(AE106:AE112)</f>
        <v>0.14650643627117094</v>
      </c>
      <c r="E63" s="40">
        <f>AVERAGE(AF106:AF112)</f>
        <v>0.71205705276318743</v>
      </c>
      <c r="F63" s="40">
        <f>STDEV(AF106:AF112)</f>
        <v>0.24863965204844671</v>
      </c>
      <c r="G63" s="40">
        <f>AVERAGE(AG106:AG112)</f>
        <v>0.62443932487632658</v>
      </c>
      <c r="H63" s="40">
        <f>STDEV(AG106:AG112)</f>
        <v>0.17171183883895838</v>
      </c>
      <c r="K63" s="51">
        <v>-32.4</v>
      </c>
      <c r="L63" s="51">
        <v>-2.1746240476500329</v>
      </c>
      <c r="M63" s="51">
        <v>1.22972972972973</v>
      </c>
      <c r="O63" s="49">
        <v>0.42025316455696204</v>
      </c>
      <c r="P63" s="49">
        <v>0.40602398652436317</v>
      </c>
      <c r="Q63" s="49">
        <v>0.74525200876552222</v>
      </c>
      <c r="S63" s="52">
        <v>0.620253164556962</v>
      </c>
      <c r="T63" s="52">
        <v>0.38127901870033187</v>
      </c>
      <c r="U63" s="52">
        <v>0.72962827692557397</v>
      </c>
      <c r="W63" s="49">
        <v>0.94936708860759489</v>
      </c>
      <c r="X63" s="49">
        <v>1</v>
      </c>
      <c r="Y63" s="49">
        <v>0.37837837837837784</v>
      </c>
      <c r="AA63" s="49">
        <v>0.67932489451476807</v>
      </c>
      <c r="AB63" s="49">
        <v>0.70280978852274634</v>
      </c>
      <c r="AC63" s="49">
        <v>0.61075205640422947</v>
      </c>
      <c r="AE63" s="49">
        <v>0.54430379746835444</v>
      </c>
      <c r="AF63" s="49">
        <v>0.78307395248872713</v>
      </c>
      <c r="AG63" s="49">
        <v>0.60513705194556222</v>
      </c>
      <c r="AI63" s="49" t="s">
        <v>205</v>
      </c>
      <c r="AJ63" s="49">
        <v>0.61164832355900001</v>
      </c>
    </row>
    <row r="64" spans="2:36">
      <c r="K64" s="51">
        <v>-28.166666666666661</v>
      </c>
      <c r="L64" s="51">
        <v>-1.9210942702528651</v>
      </c>
      <c r="M64" s="51">
        <v>1.2149122807017541</v>
      </c>
      <c r="O64" s="49">
        <v>0.52742616033755285</v>
      </c>
      <c r="P64" s="49">
        <v>0.50905806194980796</v>
      </c>
      <c r="Q64" s="49">
        <v>0.71955508139718549</v>
      </c>
      <c r="S64" s="52">
        <v>0.54430379746835444</v>
      </c>
      <c r="T64" s="52">
        <v>0.46682155289712624</v>
      </c>
      <c r="U64" s="52">
        <v>0.94076268048870793</v>
      </c>
      <c r="W64" s="49">
        <v>0.620253164556962</v>
      </c>
      <c r="X64" s="49">
        <v>0.38127901870033187</v>
      </c>
      <c r="Y64" s="49">
        <v>0.72962827692557397</v>
      </c>
      <c r="AA64" s="49">
        <v>0.48101265822784811</v>
      </c>
      <c r="AB64" s="49">
        <v>0.86820495850403501</v>
      </c>
      <c r="AC64" s="49">
        <v>0.34684684684684652</v>
      </c>
      <c r="AE64" s="49">
        <v>0.48101265822784811</v>
      </c>
      <c r="AF64" s="49">
        <v>0.64034713864955439</v>
      </c>
      <c r="AG64" s="49">
        <v>0.68788872554562897</v>
      </c>
      <c r="AI64" s="49" t="s">
        <v>205</v>
      </c>
      <c r="AJ64" s="49">
        <v>0.63717340026370395</v>
      </c>
    </row>
    <row r="65" spans="11:36">
      <c r="K65" s="51">
        <v>-35.5</v>
      </c>
      <c r="L65" s="51">
        <v>-2.1206012245858998</v>
      </c>
      <c r="M65" s="51">
        <v>1.28755364806867</v>
      </c>
      <c r="O65" s="49">
        <v>0.34177215189873417</v>
      </c>
      <c r="P65" s="49">
        <v>0.42797877102119808</v>
      </c>
      <c r="Q65" s="49">
        <v>0.84553222750647661</v>
      </c>
      <c r="S65" s="52">
        <v>0.39240506329113922</v>
      </c>
      <c r="T65" s="52">
        <v>0.7477869055539228</v>
      </c>
      <c r="U65" s="52">
        <v>0.60404260192395787</v>
      </c>
      <c r="W65" s="49">
        <v>0.54852320675105493</v>
      </c>
      <c r="X65" s="49">
        <v>0.70474257456161526</v>
      </c>
      <c r="Y65" s="49">
        <v>0.61309857575417714</v>
      </c>
      <c r="AA65" s="49">
        <v>0.76371308016877648</v>
      </c>
      <c r="AB65" s="49">
        <v>0.84476810920131784</v>
      </c>
      <c r="AC65" s="49">
        <v>0.51238738738738621</v>
      </c>
      <c r="AE65" s="49">
        <v>0.87341772151898733</v>
      </c>
      <c r="AF65" s="49">
        <v>0.76691716584504033</v>
      </c>
      <c r="AG65" s="49">
        <v>0.60698198198198128</v>
      </c>
      <c r="AI65" s="49" t="s">
        <v>205</v>
      </c>
      <c r="AJ65" s="49">
        <v>0.61842137998344804</v>
      </c>
    </row>
    <row r="66" spans="11:36">
      <c r="K66" s="51">
        <v>-24.5</v>
      </c>
      <c r="L66" s="51">
        <v>-1.6603201617728589</v>
      </c>
      <c r="M66" s="51">
        <v>1.1409691629955949</v>
      </c>
      <c r="O66" s="49">
        <v>0.620253164556962</v>
      </c>
      <c r="P66" s="49">
        <v>0.61503622135173486</v>
      </c>
      <c r="Q66" s="49">
        <v>0.5913203952851529</v>
      </c>
      <c r="S66" s="52">
        <v>0.51898734177215189</v>
      </c>
      <c r="T66" s="52">
        <v>0.51401989505574341</v>
      </c>
      <c r="U66" s="52">
        <v>0.74525200876552222</v>
      </c>
      <c r="W66" s="49">
        <v>0.64978902953586515</v>
      </c>
      <c r="X66" s="49">
        <v>0.4504898894579325</v>
      </c>
      <c r="Y66" s="49">
        <v>0.73059229442208118</v>
      </c>
      <c r="AA66" s="49">
        <v>0.59493670886075944</v>
      </c>
      <c r="AB66" s="49">
        <v>0.59121811099830723</v>
      </c>
      <c r="AC66" s="49">
        <v>0.67017865322950076</v>
      </c>
      <c r="AE66" s="49">
        <v>0.68354430379746833</v>
      </c>
      <c r="AF66" s="49">
        <v>0.81517024930531889</v>
      </c>
      <c r="AG66" s="49">
        <v>0.50450450450450435</v>
      </c>
      <c r="AI66" s="49" t="s">
        <v>205</v>
      </c>
      <c r="AJ66" s="49">
        <v>0.66544834307992196</v>
      </c>
    </row>
    <row r="67" spans="11:36">
      <c r="K67" s="51">
        <v>-21.7</v>
      </c>
      <c r="L67" s="51">
        <v>-2.0288427744376278</v>
      </c>
      <c r="M67" s="51">
        <v>1.179591836734694</v>
      </c>
      <c r="O67" s="49">
        <v>0.69113924050632913</v>
      </c>
      <c r="P67" s="49">
        <v>0.46526925094256999</v>
      </c>
      <c r="Q67" s="49">
        <v>0.65830115830115798</v>
      </c>
      <c r="S67" s="52">
        <v>0.51265822784810122</v>
      </c>
      <c r="T67" s="52">
        <v>0.39007114892423855</v>
      </c>
      <c r="U67" s="52">
        <v>0.66086456827197559</v>
      </c>
      <c r="W67" s="49">
        <v>0.52320675105485248</v>
      </c>
      <c r="X67" s="49">
        <v>0.52098758445606663</v>
      </c>
      <c r="Y67" s="49">
        <v>0.72119696789300203</v>
      </c>
      <c r="AA67" s="49">
        <v>0.55696202531645567</v>
      </c>
      <c r="AB67" s="49">
        <v>0.53742308020478846</v>
      </c>
      <c r="AC67" s="49">
        <v>0.91047297297297214</v>
      </c>
      <c r="AE67" s="49">
        <v>0.620253164556962</v>
      </c>
      <c r="AF67" s="49">
        <v>0.61503622135173486</v>
      </c>
      <c r="AG67" s="49">
        <v>0.5913203952851529</v>
      </c>
      <c r="AI67" s="49" t="s">
        <v>205</v>
      </c>
      <c r="AJ67" s="49">
        <v>0.59239148958290599</v>
      </c>
    </row>
    <row r="68" spans="11:36">
      <c r="K68" s="51">
        <v>-15.666666666666661</v>
      </c>
      <c r="L68" s="51">
        <v>-1.3917249184026239</v>
      </c>
      <c r="M68" s="51">
        <v>1.10377358490566</v>
      </c>
      <c r="O68" s="49">
        <v>0.84388185654008463</v>
      </c>
      <c r="P68" s="49">
        <v>0.72419287682803024</v>
      </c>
      <c r="Q68" s="49">
        <v>0.52681455039945502</v>
      </c>
      <c r="S68" s="52">
        <v>0.48101265822784811</v>
      </c>
      <c r="T68" s="52">
        <v>0.64034713864955439</v>
      </c>
      <c r="U68" s="52">
        <v>0.68788872554562897</v>
      </c>
      <c r="W68" s="49">
        <v>0.759493670886076</v>
      </c>
      <c r="X68" s="49">
        <v>0.74297037415391731</v>
      </c>
      <c r="Y68" s="49">
        <v>0.56756756756756654</v>
      </c>
      <c r="AA68" s="49">
        <v>0.83122362869198341</v>
      </c>
      <c r="AB68" s="49">
        <v>0.84640444942199078</v>
      </c>
      <c r="AC68" s="49">
        <v>0.41779279279279258</v>
      </c>
      <c r="AE68" s="49">
        <v>0.43037974683544306</v>
      </c>
      <c r="AF68" s="49">
        <v>0.39573622148675575</v>
      </c>
      <c r="AG68" s="49">
        <v>0.80468468468468402</v>
      </c>
      <c r="AI68" s="49" t="s">
        <v>205</v>
      </c>
      <c r="AJ68" s="49">
        <v>0.57456972975029197</v>
      </c>
    </row>
    <row r="69" spans="11:36">
      <c r="K69" s="51">
        <v>-24</v>
      </c>
      <c r="L69" s="51">
        <v>-2.9983356950004252</v>
      </c>
      <c r="M69" s="51">
        <v>1.3090909090909091</v>
      </c>
      <c r="O69" s="49">
        <v>0.63291139240506333</v>
      </c>
      <c r="P69" s="49">
        <v>7.1268957457446866E-2</v>
      </c>
      <c r="Q69" s="49">
        <v>0.88288288288288219</v>
      </c>
      <c r="S69" s="52">
        <v>0.54852320675105493</v>
      </c>
      <c r="T69" s="52">
        <v>0.70474257456161526</v>
      </c>
      <c r="U69" s="52">
        <v>0.61309857575417714</v>
      </c>
      <c r="W69" s="49">
        <v>0.87341772151898733</v>
      </c>
      <c r="X69" s="49">
        <v>0.76691716584504033</v>
      </c>
      <c r="Y69" s="49">
        <v>0.60698198198198128</v>
      </c>
      <c r="AA69" s="49">
        <v>0.94936708860759489</v>
      </c>
      <c r="AB69" s="49">
        <v>1</v>
      </c>
      <c r="AC69" s="49">
        <v>0.37837837837837784</v>
      </c>
      <c r="AE69" s="49">
        <v>0.34177215189873417</v>
      </c>
      <c r="AF69" s="49">
        <v>0.56552216923401621</v>
      </c>
      <c r="AG69" s="49">
        <v>0.89527989527989416</v>
      </c>
      <c r="AI69" s="49" t="s">
        <v>205</v>
      </c>
      <c r="AJ69" s="49">
        <v>0.60567751395907699</v>
      </c>
    </row>
    <row r="70" spans="11:36">
      <c r="K70" s="51">
        <v>-33.5</v>
      </c>
      <c r="L70" s="51">
        <v>-1.7538503872471549</v>
      </c>
      <c r="M70" s="51">
        <v>1.323275862068966</v>
      </c>
      <c r="O70" s="49">
        <v>0.39240506329113922</v>
      </c>
      <c r="P70" s="49">
        <v>0.57702569491569844</v>
      </c>
      <c r="Q70" s="49">
        <v>0.90748291394843128</v>
      </c>
      <c r="S70" s="52">
        <v>0.53164556962025311</v>
      </c>
      <c r="T70" s="52">
        <v>0.32023543050526782</v>
      </c>
      <c r="U70" s="52">
        <v>0.79212320428536631</v>
      </c>
      <c r="W70" s="49">
        <v>0.51898734177215189</v>
      </c>
      <c r="X70" s="49">
        <v>0.87022150836135403</v>
      </c>
      <c r="Y70" s="49">
        <v>0.48085585585585483</v>
      </c>
      <c r="AA70" s="49">
        <v>0.54852320675105493</v>
      </c>
      <c r="AB70" s="49">
        <v>0.70474257456161526</v>
      </c>
      <c r="AC70" s="49">
        <v>0.61309857575417714</v>
      </c>
      <c r="AE70" s="49">
        <v>0.50210970464135041</v>
      </c>
      <c r="AF70" s="49">
        <v>0.66810293449410874</v>
      </c>
      <c r="AG70" s="49">
        <v>0.66771837917212296</v>
      </c>
      <c r="AI70" s="49" t="s">
        <v>205</v>
      </c>
      <c r="AJ70" s="49">
        <v>0.62477503729273098</v>
      </c>
    </row>
    <row r="71" spans="11:36">
      <c r="K71" s="51">
        <v>-25.5</v>
      </c>
      <c r="L71" s="51">
        <v>-1.7189279591543689</v>
      </c>
      <c r="M71" s="51">
        <v>1.1864406779661021</v>
      </c>
      <c r="O71" s="49">
        <v>0.59493670886075944</v>
      </c>
      <c r="P71" s="49">
        <v>0.59121811099830723</v>
      </c>
      <c r="Q71" s="49">
        <v>0.67017865322950076</v>
      </c>
      <c r="S71" s="52">
        <v>0.22784810126582278</v>
      </c>
      <c r="T71" s="52">
        <v>0.4619644704426481</v>
      </c>
      <c r="U71" s="52">
        <v>0.83808916212349571</v>
      </c>
      <c r="W71" s="49">
        <v>0.50210970464135041</v>
      </c>
      <c r="X71" s="49">
        <v>0.66810293449410874</v>
      </c>
      <c r="Y71" s="49">
        <v>0.66771837917212296</v>
      </c>
      <c r="AA71" s="49">
        <v>0.759493670886076</v>
      </c>
      <c r="AB71" s="49">
        <v>0.74297037415391731</v>
      </c>
      <c r="AC71" s="49">
        <v>0.56756756756756654</v>
      </c>
      <c r="AE71" s="49">
        <v>0.3755274261603378</v>
      </c>
      <c r="AF71" s="49">
        <v>0.49267417992403567</v>
      </c>
      <c r="AG71" s="49">
        <v>0.61916461916461885</v>
      </c>
      <c r="AI71" s="49" t="s">
        <v>205</v>
      </c>
      <c r="AJ71" s="49">
        <v>0.61474438250588603</v>
      </c>
    </row>
    <row r="72" spans="11:36">
      <c r="K72" s="51">
        <v>-22</v>
      </c>
      <c r="L72" s="51">
        <v>-1.443495891835979</v>
      </c>
      <c r="M72" s="51">
        <v>1.15625</v>
      </c>
      <c r="O72" s="49">
        <v>0.68354430379746833</v>
      </c>
      <c r="P72" s="49">
        <v>0.70315324023644854</v>
      </c>
      <c r="Q72" s="49">
        <v>0.61782094594594539</v>
      </c>
      <c r="S72" s="52">
        <v>0.64978902953586515</v>
      </c>
      <c r="T72" s="52">
        <v>0.4504898894579325</v>
      </c>
      <c r="U72" s="52">
        <v>0.73059229442208118</v>
      </c>
      <c r="W72" s="49">
        <v>0.620253164556962</v>
      </c>
      <c r="X72" s="49">
        <v>0.61503622135173486</v>
      </c>
      <c r="Y72" s="49">
        <v>0.5913203952851529</v>
      </c>
      <c r="AA72" s="49">
        <v>0.51265822784810122</v>
      </c>
      <c r="AB72" s="49">
        <v>0.39007114892423855</v>
      </c>
      <c r="AC72" s="49">
        <v>0.66086456827197559</v>
      </c>
      <c r="AE72" s="49">
        <v>0.76371308016877648</v>
      </c>
      <c r="AF72" s="49">
        <v>0.84476810920131784</v>
      </c>
      <c r="AG72" s="49">
        <v>0.51238738738738621</v>
      </c>
      <c r="AI72" s="49" t="s">
        <v>205</v>
      </c>
      <c r="AJ72" s="49">
        <v>0.61580108185612603</v>
      </c>
    </row>
    <row r="73" spans="11:36">
      <c r="K73" s="51">
        <v>-38.5</v>
      </c>
      <c r="L73" s="51">
        <v>-1.836683842721494</v>
      </c>
      <c r="M73" s="51">
        <v>1.2931726907630521</v>
      </c>
      <c r="O73" s="49">
        <v>0.26582278481012656</v>
      </c>
      <c r="P73" s="49">
        <v>0.54336231782952971</v>
      </c>
      <c r="Q73" s="49">
        <v>0.85527696371069772</v>
      </c>
      <c r="S73" s="52">
        <v>0.52320675105485248</v>
      </c>
      <c r="T73" s="52">
        <v>0.52098758445606663</v>
      </c>
      <c r="U73" s="52">
        <v>0.72119696789300203</v>
      </c>
      <c r="W73" s="49">
        <v>0.759493670886076</v>
      </c>
      <c r="X73" s="49">
        <v>0.78269423692785089</v>
      </c>
      <c r="Y73" s="49">
        <v>0.47297297297297297</v>
      </c>
      <c r="AA73" s="49">
        <v>0.70886075949367089</v>
      </c>
      <c r="AB73" s="49">
        <v>0.71618321381130789</v>
      </c>
      <c r="AC73" s="49">
        <v>0.64639639639639646</v>
      </c>
      <c r="AE73" s="49">
        <v>0.83122362869198341</v>
      </c>
      <c r="AF73" s="49">
        <v>0.84640444942199078</v>
      </c>
      <c r="AG73" s="49">
        <v>0.41779279279279258</v>
      </c>
      <c r="AI73" s="49" t="s">
        <v>205</v>
      </c>
      <c r="AJ73" s="49">
        <v>0.65562025092074505</v>
      </c>
    </row>
    <row r="74" spans="11:36">
      <c r="K74" s="51">
        <v>-27</v>
      </c>
      <c r="L74" s="51">
        <v>-1.85129816896931</v>
      </c>
      <c r="M74" s="51">
        <v>1.325</v>
      </c>
      <c r="O74" s="49">
        <v>0.55696202531645567</v>
      </c>
      <c r="P74" s="49">
        <v>0.53742308020478846</v>
      </c>
      <c r="Q74" s="49">
        <v>0.91047297297297214</v>
      </c>
      <c r="S74" s="52">
        <v>0.47468354430379744</v>
      </c>
      <c r="T74" s="52">
        <v>0.42126628710432584</v>
      </c>
      <c r="U74" s="52">
        <v>0.73070896983940492</v>
      </c>
      <c r="W74" s="49">
        <v>0.53164556962025311</v>
      </c>
      <c r="X74" s="49">
        <v>0.71072582428125719</v>
      </c>
      <c r="Y74" s="49">
        <v>0.6863139735480156</v>
      </c>
      <c r="AA74" s="49">
        <v>0.16455696202531644</v>
      </c>
      <c r="AB74" s="49">
        <v>0.61559845920612311</v>
      </c>
      <c r="AC74" s="49">
        <v>0.83483483483483356</v>
      </c>
      <c r="AE74" s="49">
        <v>0.54852320675105493</v>
      </c>
      <c r="AF74" s="49">
        <v>0.70474257456161526</v>
      </c>
      <c r="AG74" s="49">
        <v>0.61309857575417714</v>
      </c>
      <c r="AI74" s="49" t="s">
        <v>205</v>
      </c>
      <c r="AJ74" s="49">
        <v>0.60240611191728799</v>
      </c>
    </row>
    <row r="75" spans="11:36">
      <c r="K75" s="51">
        <v>-22.333333333333329</v>
      </c>
      <c r="L75" s="51">
        <v>-1.70036766509625</v>
      </c>
      <c r="M75" s="51">
        <v>1.271551724137931</v>
      </c>
      <c r="O75" s="49">
        <v>0.67510548523206759</v>
      </c>
      <c r="P75" s="49">
        <v>0.59876098330914773</v>
      </c>
      <c r="Q75" s="49">
        <v>0.8177811432121771</v>
      </c>
      <c r="S75" s="52">
        <v>0.67932489451476807</v>
      </c>
      <c r="T75" s="52">
        <v>0.70280978852274634</v>
      </c>
      <c r="U75" s="52">
        <v>0.61075205640422947</v>
      </c>
      <c r="W75" s="49">
        <v>0.35443037974683544</v>
      </c>
      <c r="X75" s="49">
        <v>0.63074601298787381</v>
      </c>
      <c r="Y75" s="49">
        <v>0.66283020308443896</v>
      </c>
      <c r="AA75" s="49">
        <v>0.22784810126582278</v>
      </c>
      <c r="AB75" s="49">
        <v>0.4619644704426481</v>
      </c>
      <c r="AC75" s="49">
        <v>0.83808916212349571</v>
      </c>
      <c r="AE75" s="49">
        <v>0.39240506329113922</v>
      </c>
      <c r="AF75" s="49">
        <v>0.57702569491569844</v>
      </c>
      <c r="AG75" s="49">
        <v>0.90748291394843128</v>
      </c>
      <c r="AI75" s="49" t="s">
        <v>205</v>
      </c>
      <c r="AJ75" s="49">
        <v>0.65518700270167196</v>
      </c>
    </row>
    <row r="76" spans="11:36">
      <c r="K76" s="51">
        <v>-18.600000000000001</v>
      </c>
      <c r="L76" s="51">
        <v>-2.212207478953526</v>
      </c>
      <c r="M76" s="51">
        <v>0.85624999999999996</v>
      </c>
      <c r="O76" s="49">
        <v>0.76962025316455696</v>
      </c>
      <c r="P76" s="49">
        <v>0.39075014320928442</v>
      </c>
      <c r="Q76" s="49">
        <v>9.755067567567545E-2</v>
      </c>
      <c r="S76" s="52">
        <v>0.84388185654008463</v>
      </c>
      <c r="T76" s="52">
        <v>0.72419287682803024</v>
      </c>
      <c r="U76" s="52">
        <v>0.52681455039945502</v>
      </c>
      <c r="W76" s="49">
        <v>0.3755274261603378</v>
      </c>
      <c r="X76" s="49">
        <v>0.49267417992403567</v>
      </c>
      <c r="Y76" s="49">
        <v>0.61916461916461885</v>
      </c>
      <c r="AA76" s="49">
        <v>0.83544303797468356</v>
      </c>
      <c r="AB76" s="49">
        <v>0.85805969329360188</v>
      </c>
      <c r="AC76" s="49">
        <v>0.48873873873873863</v>
      </c>
      <c r="AE76" s="49">
        <v>0.52320675105485248</v>
      </c>
      <c r="AF76" s="49">
        <v>0.52098758445606663</v>
      </c>
      <c r="AG76" s="49">
        <v>0.72119696789300203</v>
      </c>
      <c r="AI76" s="49" t="s">
        <v>206</v>
      </c>
      <c r="AJ76" s="49">
        <v>0.56099284559875695</v>
      </c>
    </row>
    <row r="77" spans="11:36">
      <c r="K77" s="51">
        <v>-22.333333333333339</v>
      </c>
      <c r="L77" s="51">
        <v>-1.896794255785232</v>
      </c>
      <c r="M77" s="51">
        <v>0.86875000000000002</v>
      </c>
      <c r="O77" s="49">
        <v>0.67510548523206737</v>
      </c>
      <c r="P77" s="49">
        <v>0.5189335469882983</v>
      </c>
      <c r="Q77" s="49">
        <v>0.11922860360360348</v>
      </c>
      <c r="S77" s="52">
        <v>0.63291139240506333</v>
      </c>
      <c r="T77" s="52">
        <v>7.1268957457446866E-2</v>
      </c>
      <c r="U77" s="52">
        <v>0.88288288288288219</v>
      </c>
      <c r="W77" s="49">
        <v>0.52911392405063284</v>
      </c>
      <c r="X77" s="49">
        <v>0.8402175266728964</v>
      </c>
      <c r="Y77" s="49">
        <v>0.42907347002174495</v>
      </c>
      <c r="AA77" s="49">
        <v>0.54430379746835444</v>
      </c>
      <c r="AB77" s="49">
        <v>0.80876888217657317</v>
      </c>
      <c r="AC77" s="49">
        <v>0.63063063063063074</v>
      </c>
      <c r="AE77" s="49">
        <v>0.63291139240506333</v>
      </c>
      <c r="AF77" s="49">
        <v>7.1268957457446866E-2</v>
      </c>
      <c r="AG77" s="49">
        <v>0.88288288288288219</v>
      </c>
      <c r="AI77" s="49" t="s">
        <v>206</v>
      </c>
      <c r="AJ77" s="49">
        <v>0.51075963017544501</v>
      </c>
    </row>
    <row r="78" spans="11:36">
      <c r="K78" s="51">
        <v>-22.1</v>
      </c>
      <c r="L78" s="51">
        <v>-2.304544563389018</v>
      </c>
      <c r="M78" s="51">
        <v>1.0687500000000001</v>
      </c>
      <c r="O78" s="49">
        <v>0.68101265822784807</v>
      </c>
      <c r="P78" s="49">
        <v>0.35322450728609983</v>
      </c>
      <c r="Q78" s="49">
        <v>0.46607545045045018</v>
      </c>
      <c r="S78" s="52">
        <v>0.39240506329113922</v>
      </c>
      <c r="T78" s="52">
        <v>0.57702569491569844</v>
      </c>
      <c r="U78" s="52">
        <v>0.90748291394843128</v>
      </c>
      <c r="W78" s="49">
        <v>0.51898734177215189</v>
      </c>
      <c r="X78" s="49">
        <v>0.51401989505574341</v>
      </c>
      <c r="Y78" s="49">
        <v>0.74525200876552222</v>
      </c>
      <c r="AA78" s="49">
        <v>0.46202531645569622</v>
      </c>
      <c r="AB78" s="49">
        <v>0.66148863727836893</v>
      </c>
      <c r="AC78" s="49">
        <v>0.6371591856173352</v>
      </c>
      <c r="AE78" s="49">
        <v>0.42025316455696204</v>
      </c>
      <c r="AF78" s="49">
        <v>0.40602398652436317</v>
      </c>
      <c r="AG78" s="49">
        <v>0.74525200876552222</v>
      </c>
      <c r="AI78" s="49" t="s">
        <v>206</v>
      </c>
      <c r="AJ78" s="49">
        <v>0.638062087958575</v>
      </c>
    </row>
    <row r="79" spans="11:36">
      <c r="K79" s="51">
        <v>-19.27272727272727</v>
      </c>
      <c r="L79" s="51">
        <v>-3.173702949424805</v>
      </c>
      <c r="M79" s="51">
        <v>1.0062500000000001</v>
      </c>
      <c r="O79" s="49">
        <v>0.75258918296892985</v>
      </c>
      <c r="P79" s="49">
        <v>0</v>
      </c>
      <c r="Q79" s="49">
        <v>0.35768581081081063</v>
      </c>
      <c r="S79" s="52">
        <v>0.59493670886075944</v>
      </c>
      <c r="T79" s="52">
        <v>0.59121811099830723</v>
      </c>
      <c r="U79" s="52">
        <v>0.67017865322950076</v>
      </c>
      <c r="W79" s="49">
        <v>0.51265822784810122</v>
      </c>
      <c r="X79" s="49">
        <v>0.39007114892423855</v>
      </c>
      <c r="Y79" s="49">
        <v>0.66086456827197559</v>
      </c>
      <c r="AA79" s="49">
        <v>0.39240506329113922</v>
      </c>
      <c r="AB79" s="49">
        <v>0.57702569491569844</v>
      </c>
      <c r="AC79" s="49">
        <v>0.90748291394843128</v>
      </c>
      <c r="AE79" s="49">
        <v>0.75443037974683547</v>
      </c>
      <c r="AF79" s="49">
        <v>0.62170956821520196</v>
      </c>
      <c r="AG79" s="49">
        <v>0.60890890890890814</v>
      </c>
      <c r="AI79" s="49" t="s">
        <v>206</v>
      </c>
      <c r="AJ79" s="49">
        <v>0.57785506086231397</v>
      </c>
    </row>
    <row r="80" spans="11:36">
      <c r="K80" s="51">
        <v>-26.375</v>
      </c>
      <c r="L80" s="51">
        <v>-2.6522020986193371</v>
      </c>
      <c r="M80" s="51">
        <v>0.83750000000000002</v>
      </c>
      <c r="O80" s="49">
        <v>0.57278481012658233</v>
      </c>
      <c r="P80" s="49">
        <v>0.21193706927825542</v>
      </c>
      <c r="Q80" s="49">
        <v>6.5033783783783702E-2</v>
      </c>
      <c r="S80" s="52">
        <v>0.83544303797468356</v>
      </c>
      <c r="T80" s="52">
        <v>0.85805969329360188</v>
      </c>
      <c r="U80" s="52">
        <v>0.48873873873873863</v>
      </c>
      <c r="W80" s="49">
        <v>0.48101265822784811</v>
      </c>
      <c r="X80" s="49">
        <v>0.64034713864955439</v>
      </c>
      <c r="Y80" s="49">
        <v>0.68788872554562897</v>
      </c>
      <c r="AA80" s="49">
        <v>0.84388185654008463</v>
      </c>
      <c r="AB80" s="49">
        <v>0.72419287682803024</v>
      </c>
      <c r="AC80" s="49">
        <v>0.52681455039945502</v>
      </c>
      <c r="AE80" s="49">
        <v>0.48101265822784811</v>
      </c>
      <c r="AF80" s="49">
        <v>0.52319308983602908</v>
      </c>
      <c r="AG80" s="49">
        <v>0.72321257427640417</v>
      </c>
      <c r="AI80" s="49" t="s">
        <v>206</v>
      </c>
      <c r="AJ80" s="49">
        <v>0.60478270619681296</v>
      </c>
    </row>
    <row r="81" spans="11:36">
      <c r="K81" s="51">
        <v>-39.166666666666671</v>
      </c>
      <c r="L81" s="51">
        <v>-1.682975733541143</v>
      </c>
      <c r="M81" s="51">
        <v>0.96875</v>
      </c>
      <c r="O81" s="49">
        <v>0.24894514767932477</v>
      </c>
      <c r="P81" s="49">
        <v>0.6058290350624369</v>
      </c>
      <c r="Q81" s="49">
        <v>0.29265202702702675</v>
      </c>
      <c r="S81" s="52">
        <v>0.48101265822784811</v>
      </c>
      <c r="T81" s="52">
        <v>0.86820495850403501</v>
      </c>
      <c r="U81" s="52">
        <v>0.34684684684684652</v>
      </c>
      <c r="W81" s="49">
        <v>0.67932489451476807</v>
      </c>
      <c r="X81" s="49">
        <v>0.70280978852274634</v>
      </c>
      <c r="Y81" s="49">
        <v>0.61075205640422947</v>
      </c>
      <c r="AA81" s="49">
        <v>0.569620253164557</v>
      </c>
      <c r="AB81" s="49">
        <v>0.19210848111818637</v>
      </c>
      <c r="AC81" s="49">
        <v>0.95098582188746061</v>
      </c>
      <c r="AE81" s="49">
        <v>0.53164556962025311</v>
      </c>
      <c r="AF81" s="49">
        <v>0.71072582428125719</v>
      </c>
      <c r="AG81" s="49">
        <v>0.6863139735480156</v>
      </c>
      <c r="AI81" s="49" t="s">
        <v>206</v>
      </c>
      <c r="AJ81" s="49">
        <v>0.58412800709645796</v>
      </c>
    </row>
    <row r="82" spans="11:36">
      <c r="K82" s="51">
        <v>-19.3</v>
      </c>
      <c r="L82" s="51">
        <v>-2.2260377116176122</v>
      </c>
      <c r="M82" s="51">
        <v>0.85</v>
      </c>
      <c r="O82" s="49">
        <v>0.7518987341772152</v>
      </c>
      <c r="P82" s="49">
        <v>0.38512955989914094</v>
      </c>
      <c r="Q82" s="49">
        <v>8.6711711711711534E-2</v>
      </c>
      <c r="S82" s="52">
        <v>0.55189873417721524</v>
      </c>
      <c r="T82" s="52">
        <v>0.69809432382968595</v>
      </c>
      <c r="U82" s="52">
        <v>0.55007742117117064</v>
      </c>
      <c r="W82" s="49">
        <v>0.63291139240506333</v>
      </c>
      <c r="X82" s="49">
        <v>7.1268957457446866E-2</v>
      </c>
      <c r="Y82" s="49">
        <v>0.88288288288288219</v>
      </c>
      <c r="AA82" s="49">
        <v>0.52320675105485248</v>
      </c>
      <c r="AB82" s="49">
        <v>0.70132178532905709</v>
      </c>
      <c r="AC82" s="49">
        <v>0.69099449644196664</v>
      </c>
      <c r="AE82" s="49">
        <v>0.39240506329113922</v>
      </c>
      <c r="AF82" s="49">
        <v>0.7477869055539228</v>
      </c>
      <c r="AG82" s="49">
        <v>0.60404260192395787</v>
      </c>
      <c r="AI82" s="49" t="s">
        <v>206</v>
      </c>
      <c r="AJ82" s="49">
        <v>0.53638943395876104</v>
      </c>
    </row>
    <row r="83" spans="11:36">
      <c r="K83" s="51">
        <v>-17.22727272727273</v>
      </c>
      <c r="L83" s="51">
        <v>-2.3923256317103729</v>
      </c>
      <c r="M83" s="51">
        <v>0.91249999999999998</v>
      </c>
      <c r="O83" s="49">
        <v>0.80437284234752582</v>
      </c>
      <c r="P83" s="49">
        <v>0.31755042865438149</v>
      </c>
      <c r="Q83" s="49">
        <v>0.19510135135135109</v>
      </c>
      <c r="S83" s="52">
        <v>0.48860759493670886</v>
      </c>
      <c r="T83" s="52">
        <v>0.33427203945842449</v>
      </c>
      <c r="U83" s="52">
        <v>0.74237395290026897</v>
      </c>
      <c r="W83" s="49">
        <v>0.48101265822784811</v>
      </c>
      <c r="X83" s="49">
        <v>0.86820495850403501</v>
      </c>
      <c r="Y83" s="49">
        <v>0.34684684684684652</v>
      </c>
      <c r="AA83" s="49">
        <v>0.53164556962025311</v>
      </c>
      <c r="AB83" s="49">
        <v>0.32023543050526782</v>
      </c>
      <c r="AC83" s="49">
        <v>0.79212320428536631</v>
      </c>
      <c r="AE83" s="49">
        <v>0.38607594936708861</v>
      </c>
      <c r="AF83" s="49">
        <v>0.22570311950011018</v>
      </c>
      <c r="AG83" s="49">
        <v>0.75579291081474487</v>
      </c>
      <c r="AI83" s="49" t="s">
        <v>206</v>
      </c>
      <c r="AJ83" s="49">
        <v>0.55061889052393098</v>
      </c>
    </row>
    <row r="84" spans="11:36">
      <c r="K84" s="51">
        <v>-17.3</v>
      </c>
      <c r="L84" s="51">
        <v>-2.4195632933422662</v>
      </c>
      <c r="M84" s="51">
        <v>0.85624999999999996</v>
      </c>
      <c r="O84" s="49">
        <v>0.8025316455696202</v>
      </c>
      <c r="P84" s="49">
        <v>0.30648108874565416</v>
      </c>
      <c r="Q84" s="49">
        <v>9.755067567567545E-2</v>
      </c>
      <c r="S84" s="52">
        <v>0.47594936708860763</v>
      </c>
      <c r="T84" s="52">
        <v>0.52696601931482856</v>
      </c>
      <c r="U84" s="52">
        <v>0.73307368503874992</v>
      </c>
      <c r="W84" s="49">
        <v>0.47257383966244737</v>
      </c>
      <c r="X84" s="49">
        <v>0.53067938096667577</v>
      </c>
      <c r="Y84" s="49">
        <v>0.78571428571428537</v>
      </c>
      <c r="AA84" s="49">
        <v>0.52320675105485248</v>
      </c>
      <c r="AB84" s="49">
        <v>0.52098758445606663</v>
      </c>
      <c r="AC84" s="49">
        <v>0.72119696789300203</v>
      </c>
      <c r="AE84" s="49">
        <v>0.93670886075949367</v>
      </c>
      <c r="AF84" s="49">
        <v>0.82220240555458646</v>
      </c>
      <c r="AG84" s="49">
        <v>0.52027027027026995</v>
      </c>
      <c r="AI84" s="49" t="s">
        <v>206</v>
      </c>
      <c r="AJ84" s="49">
        <v>0.55180293083240295</v>
      </c>
    </row>
    <row r="85" spans="11:36">
      <c r="K85" s="51">
        <v>-20</v>
      </c>
      <c r="L85" s="51">
        <v>-2.5531909149095369</v>
      </c>
      <c r="M85" s="51">
        <v>1</v>
      </c>
      <c r="O85" s="49">
        <v>0.73417721518987344</v>
      </c>
      <c r="P85" s="49">
        <v>0.25217504792932688</v>
      </c>
      <c r="Q85" s="49">
        <v>0.34684684684684652</v>
      </c>
      <c r="S85" s="52">
        <v>0.48101265822784811</v>
      </c>
      <c r="T85" s="52">
        <v>0.52319308983602908</v>
      </c>
      <c r="U85" s="52">
        <v>0.72321257427640417</v>
      </c>
      <c r="W85" s="49">
        <v>0.43037974683544306</v>
      </c>
      <c r="X85" s="49">
        <v>0.39573622148675575</v>
      </c>
      <c r="Y85" s="49">
        <v>0.80468468468468402</v>
      </c>
      <c r="AA85" s="49">
        <v>0.63291139240506333</v>
      </c>
      <c r="AB85" s="49">
        <v>7.1268957457446866E-2</v>
      </c>
      <c r="AC85" s="49">
        <v>0.88288288288288219</v>
      </c>
      <c r="AE85" s="49">
        <v>0.88788426763110306</v>
      </c>
      <c r="AF85" s="49">
        <v>0.76458522114701788</v>
      </c>
      <c r="AG85" s="49">
        <v>0.33896396396396367</v>
      </c>
      <c r="AI85" s="49" t="s">
        <v>206</v>
      </c>
      <c r="AJ85" s="49">
        <v>0.53234892902852105</v>
      </c>
    </row>
    <row r="86" spans="11:36">
      <c r="K86" s="51">
        <v>-18.5</v>
      </c>
      <c r="L86" s="51">
        <v>-2.08633425193434</v>
      </c>
      <c r="M86" s="51">
        <v>0.81874999999999998</v>
      </c>
      <c r="O86" s="49">
        <v>0.77215189873417722</v>
      </c>
      <c r="P86" s="49">
        <v>0.44190481111411978</v>
      </c>
      <c r="Q86" s="49">
        <v>3.2516891891891754E-2</v>
      </c>
      <c r="S86" s="52">
        <v>0.51265822784810122</v>
      </c>
      <c r="T86" s="52">
        <v>0.55974372314634846</v>
      </c>
      <c r="U86" s="52">
        <v>0.62374138844727123</v>
      </c>
      <c r="W86" s="49">
        <v>0.70886075949367089</v>
      </c>
      <c r="X86" s="49">
        <v>0.71618321381130789</v>
      </c>
      <c r="Y86" s="49">
        <v>0.64639639639639646</v>
      </c>
      <c r="AA86" s="49">
        <v>0.42025316455696204</v>
      </c>
      <c r="AB86" s="49">
        <v>0.40602398652436317</v>
      </c>
      <c r="AC86" s="49">
        <v>0.74525200876552222</v>
      </c>
      <c r="AE86" s="49">
        <v>0.36708860759493672</v>
      </c>
      <c r="AF86" s="49">
        <v>0.59771800202695979</v>
      </c>
      <c r="AG86" s="49">
        <v>0.89602102102102099</v>
      </c>
      <c r="AI86" s="49" t="s">
        <v>206</v>
      </c>
      <c r="AJ86" s="49">
        <v>0.55447338412801594</v>
      </c>
    </row>
    <row r="87" spans="11:36">
      <c r="K87" s="51">
        <v>-16.13636363636364</v>
      </c>
      <c r="L87" s="51">
        <v>-2.0536720000810651</v>
      </c>
      <c r="M87" s="51">
        <v>0.95</v>
      </c>
      <c r="O87" s="49">
        <v>0.83199079401611042</v>
      </c>
      <c r="P87" s="49">
        <v>0.45517869537168076</v>
      </c>
      <c r="Q87" s="49">
        <v>0.26013513513513481</v>
      </c>
      <c r="S87" s="52">
        <v>0.92405063291139244</v>
      </c>
      <c r="T87" s="52">
        <v>0.89928809734391035</v>
      </c>
      <c r="U87" s="52">
        <v>0.43355855855855824</v>
      </c>
      <c r="W87" s="49">
        <v>0.16455696202531644</v>
      </c>
      <c r="X87" s="49">
        <v>0.61559845920612311</v>
      </c>
      <c r="Y87" s="49">
        <v>0.83483483483483356</v>
      </c>
      <c r="AA87" s="49">
        <v>0.75443037974683547</v>
      </c>
      <c r="AB87" s="49">
        <v>0.62170956821520196</v>
      </c>
      <c r="AC87" s="49">
        <v>0.60890890890890814</v>
      </c>
      <c r="AE87" s="49">
        <v>0.35443037974683544</v>
      </c>
      <c r="AF87" s="49">
        <v>0.63074601298787381</v>
      </c>
      <c r="AG87" s="49">
        <v>0.66283020308443896</v>
      </c>
      <c r="AI87" s="49" t="s">
        <v>206</v>
      </c>
      <c r="AJ87" s="49">
        <v>0.54560008346812705</v>
      </c>
    </row>
    <row r="88" spans="11:36">
      <c r="K88" s="51">
        <v>-25</v>
      </c>
      <c r="L88" s="51">
        <v>-2.1806155245508458</v>
      </c>
      <c r="M88" s="51">
        <v>0.88749999999999996</v>
      </c>
      <c r="O88" s="49">
        <v>0.60759493670886078</v>
      </c>
      <c r="P88" s="49">
        <v>0.40358906038177794</v>
      </c>
      <c r="Q88" s="49">
        <v>0.15174549549549524</v>
      </c>
      <c r="S88" s="52">
        <v>0.78481012658227844</v>
      </c>
      <c r="T88" s="52">
        <v>0.82170594589528312</v>
      </c>
      <c r="U88" s="52">
        <v>0.66216216216216206</v>
      </c>
      <c r="W88" s="49">
        <v>0.53164556962025311</v>
      </c>
      <c r="X88" s="49">
        <v>0.78828888873709091</v>
      </c>
      <c r="Y88" s="49">
        <v>0.56756756756756654</v>
      </c>
      <c r="AA88" s="49">
        <v>0.48101265822784811</v>
      </c>
      <c r="AB88" s="49">
        <v>0.52319308983602908</v>
      </c>
      <c r="AC88" s="49">
        <v>0.72321257427640417</v>
      </c>
      <c r="AE88" s="49">
        <v>0.51265822784810122</v>
      </c>
      <c r="AF88" s="49">
        <v>0.55974372314634846</v>
      </c>
      <c r="AG88" s="49">
        <v>0.62374138844727123</v>
      </c>
      <c r="AI88" s="49" t="s">
        <v>206</v>
      </c>
      <c r="AJ88" s="49">
        <v>0.60226807338086497</v>
      </c>
    </row>
    <row r="89" spans="11:36">
      <c r="K89" s="51">
        <v>-14.2</v>
      </c>
      <c r="L89" s="51">
        <v>-1.8982554240987439</v>
      </c>
      <c r="M89" s="51">
        <v>0.83125000000000004</v>
      </c>
      <c r="O89" s="49">
        <v>0.88101265822784802</v>
      </c>
      <c r="P89" s="49">
        <v>0.51833973064147998</v>
      </c>
      <c r="Q89" s="49">
        <v>5.419481981981978E-2</v>
      </c>
      <c r="S89" s="52">
        <v>0.80590717299578074</v>
      </c>
      <c r="T89" s="52">
        <v>0.89429348798419461</v>
      </c>
      <c r="U89" s="52">
        <v>0.48873873873873863</v>
      </c>
      <c r="W89" s="49">
        <v>0.22784810126582278</v>
      </c>
      <c r="X89" s="49">
        <v>0.4619644704426481</v>
      </c>
      <c r="Y89" s="49">
        <v>0.83808916212349571</v>
      </c>
      <c r="AA89" s="49">
        <v>0.92405063291139244</v>
      </c>
      <c r="AB89" s="49">
        <v>0.89928809734391035</v>
      </c>
      <c r="AC89" s="49">
        <v>0.43355855855855824</v>
      </c>
      <c r="AE89" s="49">
        <v>0.93670886075949367</v>
      </c>
      <c r="AF89" s="49">
        <v>0.89551346331944348</v>
      </c>
      <c r="AG89" s="49">
        <v>0.41779279279279258</v>
      </c>
      <c r="AI89" s="49" t="s">
        <v>206</v>
      </c>
      <c r="AJ89" s="49">
        <v>0.55889457813061405</v>
      </c>
    </row>
    <row r="90" spans="11:36">
      <c r="K90" s="51">
        <v>-18.333333333333329</v>
      </c>
      <c r="L90" s="51">
        <v>-2.3169835474847091</v>
      </c>
      <c r="M90" s="51">
        <v>0.88124999999999998</v>
      </c>
      <c r="O90" s="49">
        <v>0.7763713080168777</v>
      </c>
      <c r="P90" s="49">
        <v>0.34816932505587372</v>
      </c>
      <c r="Q90" s="49">
        <v>0.14090653153153132</v>
      </c>
      <c r="S90" s="52">
        <v>0.76371308016877648</v>
      </c>
      <c r="T90" s="52">
        <v>0.84476810920131784</v>
      </c>
      <c r="U90" s="52">
        <v>0.51238738738738621</v>
      </c>
      <c r="W90" s="49">
        <v>0.83544303797468356</v>
      </c>
      <c r="X90" s="49">
        <v>0.85805969329360188</v>
      </c>
      <c r="Y90" s="49">
        <v>0.48873873873873863</v>
      </c>
      <c r="AA90" s="49">
        <v>0.78481012658227844</v>
      </c>
      <c r="AB90" s="49">
        <v>0.82170594589528312</v>
      </c>
      <c r="AC90" s="49">
        <v>0.66216216216216206</v>
      </c>
      <c r="AE90" s="49">
        <v>0.50632911392405067</v>
      </c>
      <c r="AF90" s="49">
        <v>0.50449273824417784</v>
      </c>
      <c r="AG90" s="49">
        <v>0.71047660563789583</v>
      </c>
      <c r="AI90" s="49" t="s">
        <v>206</v>
      </c>
      <c r="AJ90" s="49">
        <v>0.54608349098209696</v>
      </c>
    </row>
    <row r="91" spans="11:36">
      <c r="K91" s="51">
        <v>-21.27272727272727</v>
      </c>
      <c r="L91" s="51">
        <v>-2.4947176709043442</v>
      </c>
      <c r="M91" s="51">
        <v>0.9375</v>
      </c>
      <c r="O91" s="49">
        <v>0.70195627157652485</v>
      </c>
      <c r="P91" s="49">
        <v>0.27593847601676369</v>
      </c>
      <c r="Q91" s="49">
        <v>0.23845720720720695</v>
      </c>
      <c r="S91" s="52">
        <v>0.759493670886076</v>
      </c>
      <c r="T91" s="52">
        <v>0.74297037415391731</v>
      </c>
      <c r="U91" s="52">
        <v>0.56756756756756654</v>
      </c>
      <c r="W91" s="49">
        <v>0.42025316455696204</v>
      </c>
      <c r="X91" s="49">
        <v>0.40602398652436317</v>
      </c>
      <c r="Y91" s="49">
        <v>0.74525200876552222</v>
      </c>
      <c r="AA91" s="49">
        <v>0.58227848101265822</v>
      </c>
      <c r="AB91" s="49">
        <v>0.52556839202997785</v>
      </c>
      <c r="AC91" s="49">
        <v>0.6809653690387637</v>
      </c>
      <c r="AE91" s="49">
        <v>0.51898734177215189</v>
      </c>
      <c r="AF91" s="49">
        <v>0.51401989505574341</v>
      </c>
      <c r="AG91" s="49">
        <v>0.74525200876552222</v>
      </c>
      <c r="AI91" s="49" t="s">
        <v>206</v>
      </c>
      <c r="AJ91" s="49">
        <v>0.53654259055225095</v>
      </c>
    </row>
    <row r="92" spans="11:36">
      <c r="K92" s="51">
        <v>-18.04545454545455</v>
      </c>
      <c r="L92" s="51">
        <v>-2.6351746528184701</v>
      </c>
      <c r="M92" s="51">
        <v>0.8</v>
      </c>
      <c r="O92" s="49">
        <v>0.78365937859608736</v>
      </c>
      <c r="P92" s="49">
        <v>0.21885699463361452</v>
      </c>
      <c r="Q92" s="49">
        <v>0</v>
      </c>
      <c r="S92" s="52">
        <v>0.569620253164557</v>
      </c>
      <c r="T92" s="52">
        <v>0.19210848111818637</v>
      </c>
      <c r="U92" s="52">
        <v>0.95098582188746061</v>
      </c>
      <c r="W92" s="49">
        <v>0.93670886075949367</v>
      </c>
      <c r="X92" s="49">
        <v>0.89551346331944348</v>
      </c>
      <c r="Y92" s="49">
        <v>0.41779279279279258</v>
      </c>
      <c r="AA92" s="49">
        <v>0.54430379746835444</v>
      </c>
      <c r="AB92" s="49">
        <v>0.78307395248872713</v>
      </c>
      <c r="AC92" s="49">
        <v>0.60513705194556222</v>
      </c>
      <c r="AE92" s="49">
        <v>0.48101265822784811</v>
      </c>
      <c r="AF92" s="49">
        <v>0.86820495850403501</v>
      </c>
      <c r="AG92" s="49">
        <v>0.34684684684684652</v>
      </c>
      <c r="AI92" s="49" t="s">
        <v>206</v>
      </c>
      <c r="AJ92" s="49">
        <v>0.58725686609907302</v>
      </c>
    </row>
    <row r="93" spans="11:36">
      <c r="K93" s="51">
        <v>-18.22727272727273</v>
      </c>
      <c r="L93" s="51">
        <v>-2.76588787647955</v>
      </c>
      <c r="M93" s="51">
        <v>0.83125000000000004</v>
      </c>
      <c r="O93" s="49">
        <v>0.77905638665132326</v>
      </c>
      <c r="P93" s="49">
        <v>0.16573536022812002</v>
      </c>
      <c r="Q93" s="49">
        <v>5.419481981981978E-2</v>
      </c>
      <c r="S93" s="52">
        <v>0.50632911392405067</v>
      </c>
      <c r="T93" s="52">
        <v>0.50449273824417784</v>
      </c>
      <c r="U93" s="52">
        <v>0.71047660563789583</v>
      </c>
      <c r="W93" s="49">
        <v>0.99367088607594933</v>
      </c>
      <c r="X93" s="49">
        <v>0.95786597851101474</v>
      </c>
      <c r="Y93" s="49">
        <v>0.30743243243243218</v>
      </c>
      <c r="AA93" s="49">
        <v>0.620253164556962</v>
      </c>
      <c r="AB93" s="49">
        <v>0.38127901870033187</v>
      </c>
      <c r="AC93" s="49">
        <v>0.72962827692557397</v>
      </c>
      <c r="AE93" s="49">
        <v>0.51265822784810122</v>
      </c>
      <c r="AF93" s="49">
        <v>0.39007114892423855</v>
      </c>
      <c r="AG93" s="49">
        <v>0.66086456827197559</v>
      </c>
      <c r="AI93" s="49" t="s">
        <v>206</v>
      </c>
      <c r="AJ93" s="49">
        <v>0.59279577658848104</v>
      </c>
    </row>
    <row r="94" spans="11:36">
      <c r="K94" s="51">
        <v>-21.54545454545455</v>
      </c>
      <c r="L94" s="51">
        <v>-2.406677438798936</v>
      </c>
      <c r="M94" s="51">
        <v>0.95</v>
      </c>
      <c r="O94" s="49">
        <v>0.69505178365937847</v>
      </c>
      <c r="P94" s="49">
        <v>0.31171787837474341</v>
      </c>
      <c r="Q94" s="49">
        <v>0.26013513513513481</v>
      </c>
      <c r="S94" s="52">
        <v>0.38607594936708861</v>
      </c>
      <c r="T94" s="52">
        <v>0.22570311950011018</v>
      </c>
      <c r="U94" s="52">
        <v>0.75579291081474487</v>
      </c>
      <c r="W94" s="49">
        <v>0.75443037974683547</v>
      </c>
      <c r="X94" s="49">
        <v>0.62170956821520196</v>
      </c>
      <c r="Y94" s="49">
        <v>0.60890890890890814</v>
      </c>
      <c r="AA94" s="49">
        <v>0.51898734177215189</v>
      </c>
      <c r="AB94" s="49">
        <v>0.87022150836135403</v>
      </c>
      <c r="AC94" s="49">
        <v>0.48085585585585483</v>
      </c>
      <c r="AE94" s="49">
        <v>0.22784810126582278</v>
      </c>
      <c r="AF94" s="49">
        <v>0.4619644704426481</v>
      </c>
      <c r="AG94" s="49">
        <v>0.83808916212349571</v>
      </c>
      <c r="AI94" s="49" t="s">
        <v>206</v>
      </c>
      <c r="AJ94" s="49">
        <v>0.52985815964556104</v>
      </c>
    </row>
    <row r="95" spans="11:36">
      <c r="K95" s="51">
        <v>-28</v>
      </c>
      <c r="L95" s="51">
        <v>-2.1818592390973919</v>
      </c>
      <c r="M95" s="51">
        <v>0.86875000000000002</v>
      </c>
      <c r="O95" s="49">
        <v>0.53164556962025311</v>
      </c>
      <c r="P95" s="49">
        <v>0.40308361688037891</v>
      </c>
      <c r="Q95" s="49">
        <v>0.11922860360360348</v>
      </c>
      <c r="S95" s="52">
        <v>0.42025316455696204</v>
      </c>
      <c r="T95" s="52">
        <v>0.40602398652436317</v>
      </c>
      <c r="U95" s="52">
        <v>0.74525200876552222</v>
      </c>
      <c r="W95" s="49">
        <v>0.54430379746835444</v>
      </c>
      <c r="X95" s="49">
        <v>0.80876888217657317</v>
      </c>
      <c r="Y95" s="49">
        <v>0.63063063063063074</v>
      </c>
      <c r="AA95" s="49">
        <v>0.53164556962025311</v>
      </c>
      <c r="AB95" s="49">
        <v>0.71072582428125719</v>
      </c>
      <c r="AC95" s="49">
        <v>0.6863139735480156</v>
      </c>
      <c r="AE95" s="49">
        <v>0.83544303797468356</v>
      </c>
      <c r="AF95" s="49">
        <v>0.85805969329360188</v>
      </c>
      <c r="AG95" s="49">
        <v>0.48873873873873863</v>
      </c>
      <c r="AI95" s="49" t="s">
        <v>206</v>
      </c>
      <c r="AJ95" s="49">
        <v>0.57239539718885701</v>
      </c>
    </row>
    <row r="96" spans="11:36">
      <c r="K96" s="51">
        <v>-18.3</v>
      </c>
      <c r="L96" s="51">
        <v>-1.92798244959853</v>
      </c>
      <c r="M96" s="51">
        <v>0.82499999999999996</v>
      </c>
      <c r="O96" s="49">
        <v>0.77721518987341776</v>
      </c>
      <c r="P96" s="49">
        <v>0.50625871744072726</v>
      </c>
      <c r="Q96" s="49">
        <v>4.335585585585567E-2</v>
      </c>
      <c r="S96" s="52">
        <v>0.88607594936708856</v>
      </c>
      <c r="T96" s="52">
        <v>0.83261724425384043</v>
      </c>
      <c r="U96" s="52">
        <v>0.39414414414414312</v>
      </c>
      <c r="W96" s="49">
        <v>0.46202531645569622</v>
      </c>
      <c r="X96" s="49">
        <v>0.66148863727836893</v>
      </c>
      <c r="Y96" s="49">
        <v>0.6371591856173352</v>
      </c>
      <c r="AA96" s="49">
        <v>0.48101265822784811</v>
      </c>
      <c r="AB96" s="49">
        <v>0.64034713864955439</v>
      </c>
      <c r="AC96" s="49">
        <v>0.68788872554562897</v>
      </c>
      <c r="AE96" s="49">
        <v>0.46202531645569622</v>
      </c>
      <c r="AF96" s="49">
        <v>0.66148863727836893</v>
      </c>
      <c r="AG96" s="49">
        <v>0.6371591856173352</v>
      </c>
      <c r="AI96" s="49" t="s">
        <v>206</v>
      </c>
      <c r="AJ96" s="49">
        <v>0.58161556063548203</v>
      </c>
    </row>
    <row r="97" spans="11:36">
      <c r="K97" s="51">
        <v>-17.600000000000001</v>
      </c>
      <c r="L97" s="51">
        <v>-2.3004612283797861</v>
      </c>
      <c r="M97" s="51">
        <v>0.875</v>
      </c>
      <c r="O97" s="49">
        <v>0.79493670886075951</v>
      </c>
      <c r="P97" s="49">
        <v>0.35488396777097014</v>
      </c>
      <c r="Q97" s="49">
        <v>0.1300675675675674</v>
      </c>
      <c r="S97" s="52">
        <v>0.93670886075949367</v>
      </c>
      <c r="T97" s="52">
        <v>0.89551346331944348</v>
      </c>
      <c r="U97" s="52">
        <v>0.41779279279279258</v>
      </c>
      <c r="W97" s="49">
        <v>0.39240506329113922</v>
      </c>
      <c r="X97" s="49">
        <v>0.57702569491569844</v>
      </c>
      <c r="Y97" s="49">
        <v>0.90748291394843128</v>
      </c>
      <c r="AA97" s="49">
        <v>0.47468354430379744</v>
      </c>
      <c r="AB97" s="49">
        <v>0.42126628710432584</v>
      </c>
      <c r="AC97" s="49">
        <v>0.73070896983940492</v>
      </c>
      <c r="AE97" s="49">
        <v>0.51898734177215189</v>
      </c>
      <c r="AF97" s="49">
        <v>0.87022150836135403</v>
      </c>
      <c r="AG97" s="49">
        <v>0.48085585585585483</v>
      </c>
      <c r="AI97" s="49" t="s">
        <v>206</v>
      </c>
      <c r="AJ97" s="49">
        <v>0.59361510863086497</v>
      </c>
    </row>
    <row r="98" spans="11:36">
      <c r="K98" s="51">
        <v>-23.8</v>
      </c>
      <c r="L98" s="51">
        <v>-2.1753176060677082</v>
      </c>
      <c r="M98" s="51">
        <v>0.82499999999999996</v>
      </c>
      <c r="O98" s="49">
        <v>0.63797468354430376</v>
      </c>
      <c r="P98" s="49">
        <v>0.40574212554908701</v>
      </c>
      <c r="Q98" s="49">
        <v>4.335585585585567E-2</v>
      </c>
      <c r="S98" s="52">
        <v>0.42405063291139239</v>
      </c>
      <c r="T98" s="52">
        <v>0.69198510233415067</v>
      </c>
      <c r="U98" s="52">
        <v>0.57857642124883368</v>
      </c>
      <c r="W98" s="49">
        <v>0.55189873417721524</v>
      </c>
      <c r="X98" s="49">
        <v>0.69809432382968595</v>
      </c>
      <c r="Y98" s="49">
        <v>0.55007742117117064</v>
      </c>
      <c r="AA98" s="49">
        <v>0.68354430379746833</v>
      </c>
      <c r="AB98" s="49">
        <v>0.70315324023644854</v>
      </c>
      <c r="AC98" s="49">
        <v>0.61782094594594539</v>
      </c>
      <c r="AE98" s="49">
        <v>0.47257383966244737</v>
      </c>
      <c r="AF98" s="49">
        <v>0.7910837037036631</v>
      </c>
      <c r="AG98" s="49">
        <v>0.70157657657657679</v>
      </c>
      <c r="AI98" s="49" t="s">
        <v>206</v>
      </c>
      <c r="AJ98" s="49">
        <v>0.58064015761554499</v>
      </c>
    </row>
    <row r="99" spans="11:36">
      <c r="K99" s="51">
        <v>-22</v>
      </c>
      <c r="L99" s="51">
        <v>-2.343228239747738</v>
      </c>
      <c r="M99" s="51">
        <v>0.80625000000000002</v>
      </c>
      <c r="O99" s="49">
        <v>0.68354430379746833</v>
      </c>
      <c r="P99" s="49">
        <v>0.33750352622976426</v>
      </c>
      <c r="Q99" s="49">
        <v>1.0838963963963917E-2</v>
      </c>
      <c r="S99" s="52">
        <v>0.52320675105485248</v>
      </c>
      <c r="T99" s="52">
        <v>0.70132178532905709</v>
      </c>
      <c r="U99" s="52">
        <v>0.69099449644196664</v>
      </c>
      <c r="W99" s="49">
        <v>0.51265822784810122</v>
      </c>
      <c r="X99" s="49">
        <v>0.55974372314634846</v>
      </c>
      <c r="Y99" s="49">
        <v>0.62374138844727123</v>
      </c>
      <c r="AA99" s="49">
        <v>0.31223628691983146</v>
      </c>
      <c r="AB99" s="49">
        <v>0.6340275680136096</v>
      </c>
      <c r="AC99" s="49">
        <v>0.57503556187766658</v>
      </c>
      <c r="AE99" s="49">
        <v>0.83544303797468356</v>
      </c>
      <c r="AF99" s="49">
        <v>0.73550861746656893</v>
      </c>
      <c r="AG99" s="49">
        <v>0.51238738738738621</v>
      </c>
      <c r="AI99" s="49" t="s">
        <v>206</v>
      </c>
      <c r="AJ99" s="49">
        <v>0.57080742075633095</v>
      </c>
    </row>
    <row r="100" spans="11:36">
      <c r="K100" s="51">
        <v>-21.6</v>
      </c>
      <c r="L100" s="51">
        <v>-2.15701718876781</v>
      </c>
      <c r="M100" s="51">
        <v>0.86250000000000004</v>
      </c>
      <c r="O100" s="49">
        <v>0.69367088607594929</v>
      </c>
      <c r="P100" s="49">
        <v>0.41317938438216284</v>
      </c>
      <c r="Q100" s="49">
        <v>0.10838963963963956</v>
      </c>
      <c r="S100" s="52">
        <v>0.30379746835443039</v>
      </c>
      <c r="T100" s="52">
        <v>0.46148863592907574</v>
      </c>
      <c r="U100" s="52">
        <v>0.81231231231231094</v>
      </c>
      <c r="W100" s="49">
        <v>0.76371308016877648</v>
      </c>
      <c r="X100" s="49">
        <v>0.84476810920131784</v>
      </c>
      <c r="Y100" s="49">
        <v>0.51238738738738621</v>
      </c>
      <c r="AA100" s="49">
        <v>0.47257383966244737</v>
      </c>
      <c r="AB100" s="49">
        <v>0.7910837037036631</v>
      </c>
      <c r="AC100" s="49">
        <v>0.70157657657657679</v>
      </c>
      <c r="AE100" s="49">
        <v>0.99367088607594933</v>
      </c>
      <c r="AF100" s="49">
        <v>0.95786597851101474</v>
      </c>
      <c r="AG100" s="49">
        <v>0.30743243243243218</v>
      </c>
      <c r="AI100" s="49" t="s">
        <v>206</v>
      </c>
      <c r="AJ100" s="49">
        <v>0.567285164652234</v>
      </c>
    </row>
    <row r="101" spans="11:36">
      <c r="K101" s="51">
        <v>-16.666666666666661</v>
      </c>
      <c r="L101" s="51">
        <v>-2.509641031650875</v>
      </c>
      <c r="M101" s="51">
        <v>0.92500000000000004</v>
      </c>
      <c r="O101" s="49">
        <v>0.81856540084388207</v>
      </c>
      <c r="P101" s="49">
        <v>0.26987364729114055</v>
      </c>
      <c r="Q101" s="49">
        <v>0.21677927927927912</v>
      </c>
      <c r="S101" s="52">
        <v>0.51265822784810122</v>
      </c>
      <c r="T101" s="52">
        <v>0.73218781436024249</v>
      </c>
      <c r="U101" s="52">
        <v>0.5306596919500135</v>
      </c>
      <c r="W101" s="49">
        <v>0.88788426763110306</v>
      </c>
      <c r="X101" s="49">
        <v>0.76458522114701788</v>
      </c>
      <c r="Y101" s="49">
        <v>0.33896396396396367</v>
      </c>
      <c r="AA101" s="49">
        <v>0.83544303797468356</v>
      </c>
      <c r="AB101" s="49">
        <v>0.73550861746656893</v>
      </c>
      <c r="AC101" s="49">
        <v>0.51238738738738621</v>
      </c>
      <c r="AE101" s="49">
        <v>0.88607594936708856</v>
      </c>
      <c r="AF101" s="49">
        <v>0.83261724425384043</v>
      </c>
      <c r="AG101" s="49">
        <v>0.39414414414414312</v>
      </c>
      <c r="AI101" s="49" t="s">
        <v>206</v>
      </c>
      <c r="AJ101" s="49">
        <v>0.52301018647919995</v>
      </c>
    </row>
    <row r="102" spans="11:36">
      <c r="K102" s="51">
        <v>-18.444444444444439</v>
      </c>
      <c r="L102" s="51">
        <v>-2.30070238087783</v>
      </c>
      <c r="M102" s="51">
        <v>0.86250000000000004</v>
      </c>
      <c r="O102" s="49">
        <v>0.77355836849507753</v>
      </c>
      <c r="P102" s="49">
        <v>0.3547859638010713</v>
      </c>
      <c r="Q102" s="49">
        <v>0.10838963963963956</v>
      </c>
      <c r="S102" s="52">
        <v>0.47257383966244737</v>
      </c>
      <c r="T102" s="52">
        <v>0.53067938096667577</v>
      </c>
      <c r="U102" s="52">
        <v>0.78571428571428537</v>
      </c>
      <c r="W102" s="49">
        <v>0.48101265822784811</v>
      </c>
      <c r="X102" s="49">
        <v>0.52319308983602908</v>
      </c>
      <c r="Y102" s="49">
        <v>0.72321257427640417</v>
      </c>
      <c r="AA102" s="49">
        <v>0.17721518987341772</v>
      </c>
      <c r="AB102" s="49">
        <v>0.44371018177622518</v>
      </c>
      <c r="AC102" s="49">
        <v>0.78387387387387319</v>
      </c>
      <c r="AE102" s="49">
        <v>0.24050632911392406</v>
      </c>
      <c r="AF102" s="49">
        <v>0.3242326592670014</v>
      </c>
      <c r="AG102" s="49">
        <v>1</v>
      </c>
      <c r="AI102" s="49" t="s">
        <v>206</v>
      </c>
      <c r="AJ102" s="49">
        <v>0.57960398333722096</v>
      </c>
    </row>
    <row r="103" spans="11:36">
      <c r="K103" s="51">
        <v>-21.777777777777779</v>
      </c>
      <c r="L103" s="51">
        <v>-2.1073455017774121</v>
      </c>
      <c r="M103" s="51">
        <v>0.82499999999999996</v>
      </c>
      <c r="O103" s="49">
        <v>0.6891701828410689</v>
      </c>
      <c r="P103" s="49">
        <v>0.43336587449160791</v>
      </c>
      <c r="Q103" s="49">
        <v>4.335585585585567E-2</v>
      </c>
      <c r="S103" s="52">
        <v>0.68354430379746833</v>
      </c>
      <c r="T103" s="52">
        <v>0.70315324023644854</v>
      </c>
      <c r="U103" s="52">
        <v>0.61782094594594539</v>
      </c>
      <c r="W103" s="49">
        <v>0.50632911392405067</v>
      </c>
      <c r="X103" s="49">
        <v>0.50449273824417784</v>
      </c>
      <c r="Y103" s="49">
        <v>0.71047660563789583</v>
      </c>
      <c r="AA103" s="49">
        <v>0.58227848101265822</v>
      </c>
      <c r="AB103" s="49">
        <v>0.49937617372968413</v>
      </c>
      <c r="AC103" s="49">
        <v>0.67391733839102175</v>
      </c>
      <c r="AE103" s="49">
        <v>0.740506329113924</v>
      </c>
      <c r="AF103" s="49">
        <v>0.84290984414317915</v>
      </c>
      <c r="AG103" s="49">
        <v>0.37837837837837784</v>
      </c>
      <c r="AI103" s="49" t="s">
        <v>206</v>
      </c>
      <c r="AJ103" s="49">
        <v>0.59634850503775405</v>
      </c>
    </row>
    <row r="104" spans="11:36">
      <c r="K104" s="51">
        <v>-17.04545454545455</v>
      </c>
      <c r="L104" s="51">
        <v>-2.1902296653988622</v>
      </c>
      <c r="M104" s="51">
        <v>0.84375</v>
      </c>
      <c r="O104" s="49">
        <v>0.80897583429228992</v>
      </c>
      <c r="P104" s="49">
        <v>0.39968188969967872</v>
      </c>
      <c r="Q104" s="49">
        <v>7.5872747747747618E-2</v>
      </c>
      <c r="S104" s="52">
        <v>0.740506329113924</v>
      </c>
      <c r="T104" s="52">
        <v>0.84290984414317915</v>
      </c>
      <c r="U104" s="52">
        <v>0.37837837837837784</v>
      </c>
      <c r="W104" s="49">
        <v>0.88607594936708856</v>
      </c>
      <c r="X104" s="49">
        <v>0.83261724425384043</v>
      </c>
      <c r="Y104" s="49">
        <v>0.39414414414414312</v>
      </c>
      <c r="AA104" s="49">
        <v>0.24050632911392406</v>
      </c>
      <c r="AB104" s="49">
        <v>0.3242326592670014</v>
      </c>
      <c r="AC104" s="49">
        <v>1</v>
      </c>
      <c r="AE104" s="49">
        <v>0.81434599156118115</v>
      </c>
      <c r="AF104" s="49">
        <v>0.76967197421024136</v>
      </c>
      <c r="AG104" s="49">
        <v>0.56756756756756654</v>
      </c>
      <c r="AI104" s="49" t="s">
        <v>206</v>
      </c>
      <c r="AJ104" s="49">
        <v>0.601697576386934</v>
      </c>
    </row>
    <row r="105" spans="11:36">
      <c r="K105" s="51">
        <v>-21.18181818181818</v>
      </c>
      <c r="L105" s="51">
        <v>-2.2725020733983001</v>
      </c>
      <c r="M105" s="51">
        <v>1.1937500000000001</v>
      </c>
      <c r="O105" s="49">
        <v>0.70425776754890679</v>
      </c>
      <c r="P105" s="49">
        <v>0.36624652136435448</v>
      </c>
      <c r="Q105" s="49">
        <v>0.68285472972972927</v>
      </c>
      <c r="S105" s="52">
        <v>0.88788426763110306</v>
      </c>
      <c r="T105" s="52">
        <v>0.76458522114701788</v>
      </c>
      <c r="U105" s="52">
        <v>0.33896396396396367</v>
      </c>
      <c r="W105" s="49">
        <v>0.47468354430379744</v>
      </c>
      <c r="X105" s="49">
        <v>0.42126628710432584</v>
      </c>
      <c r="Y105" s="49">
        <v>0.73070896983940492</v>
      </c>
      <c r="AA105" s="49">
        <v>0.39240506329113922</v>
      </c>
      <c r="AB105" s="49">
        <v>0.7477869055539228</v>
      </c>
      <c r="AC105" s="49">
        <v>0.60404260192395787</v>
      </c>
      <c r="AE105" s="49">
        <v>0.16455696202531644</v>
      </c>
      <c r="AF105" s="49">
        <v>0.61559845920612311</v>
      </c>
      <c r="AG105" s="49">
        <v>0.83483483483483356</v>
      </c>
      <c r="AI105" s="49" t="s">
        <v>206</v>
      </c>
      <c r="AJ105" s="49">
        <v>0.57171240627035802</v>
      </c>
    </row>
    <row r="106" spans="11:36">
      <c r="K106" s="51">
        <v>-24.4</v>
      </c>
      <c r="L106" s="51">
        <v>-2.9307808147553831</v>
      </c>
      <c r="M106" s="51">
        <v>0.96250000000000002</v>
      </c>
      <c r="O106" s="49">
        <v>0.62278481012658227</v>
      </c>
      <c r="P106" s="49">
        <v>9.8723147249207055E-2</v>
      </c>
      <c r="Q106" s="49">
        <v>0.28181306306306281</v>
      </c>
      <c r="S106" s="52">
        <v>0.99367088607594933</v>
      </c>
      <c r="T106" s="52">
        <v>0.95786597851101474</v>
      </c>
      <c r="U106" s="52">
        <v>0.30743243243243218</v>
      </c>
      <c r="W106" s="49">
        <v>0.84388185654008463</v>
      </c>
      <c r="X106" s="49">
        <v>0.72419287682803024</v>
      </c>
      <c r="Y106" s="49">
        <v>0.52681455039945502</v>
      </c>
      <c r="AA106" s="49">
        <v>0.48860759493670886</v>
      </c>
      <c r="AB106" s="49">
        <v>0.33427203945842449</v>
      </c>
      <c r="AC106" s="49">
        <v>0.74237395290026897</v>
      </c>
      <c r="AE106" s="49">
        <v>0.64556962025316456</v>
      </c>
      <c r="AF106" s="49">
        <v>0.94262894259139596</v>
      </c>
      <c r="AG106" s="49">
        <v>0.48873873873873863</v>
      </c>
      <c r="AI106" s="49" t="s">
        <v>206</v>
      </c>
      <c r="AJ106" s="49">
        <v>0.55199714804107303</v>
      </c>
    </row>
    <row r="107" spans="11:36">
      <c r="K107" s="51">
        <v>-20.583333333333339</v>
      </c>
      <c r="L107" s="51">
        <v>-2.576838939021056</v>
      </c>
      <c r="M107" s="51">
        <v>0.83125000000000004</v>
      </c>
      <c r="O107" s="49">
        <v>0.71940928270042181</v>
      </c>
      <c r="P107" s="49">
        <v>0.24256453067575784</v>
      </c>
      <c r="Q107" s="49">
        <v>5.419481981981978E-2</v>
      </c>
      <c r="S107" s="52">
        <v>0.87341772151898733</v>
      </c>
      <c r="T107" s="52">
        <v>0.76691716584504033</v>
      </c>
      <c r="U107" s="52">
        <v>0.60698198198198128</v>
      </c>
      <c r="W107" s="49">
        <v>0.92405063291139244</v>
      </c>
      <c r="X107" s="49">
        <v>0.89928809734391035</v>
      </c>
      <c r="Y107" s="49">
        <v>0.43355855855855824</v>
      </c>
      <c r="AA107" s="49">
        <v>0.80590717299578074</v>
      </c>
      <c r="AB107" s="49">
        <v>0.89429348798419461</v>
      </c>
      <c r="AC107" s="49">
        <v>0.48873873873873863</v>
      </c>
      <c r="AE107" s="49">
        <v>0.84388185654008463</v>
      </c>
      <c r="AF107" s="49">
        <v>0.72419287682803024</v>
      </c>
      <c r="AG107" s="49">
        <v>0.52681455039945502</v>
      </c>
      <c r="AI107" s="49" t="s">
        <v>206</v>
      </c>
      <c r="AJ107" s="49">
        <v>0.61565821614841199</v>
      </c>
    </row>
    <row r="108" spans="11:36">
      <c r="K108" s="51">
        <v>-24.388888888888889</v>
      </c>
      <c r="L108" s="51">
        <v>-2.4289449321808521</v>
      </c>
      <c r="M108" s="51">
        <v>0.8125</v>
      </c>
      <c r="O108" s="49">
        <v>0.62306610407876228</v>
      </c>
      <c r="P108" s="49">
        <v>0.30266840648942012</v>
      </c>
      <c r="Q108" s="49">
        <v>2.1677927927927835E-2</v>
      </c>
      <c r="S108" s="52">
        <v>0.93670886075949367</v>
      </c>
      <c r="T108" s="52">
        <v>0.82220240555458646</v>
      </c>
      <c r="U108" s="52">
        <v>0.52027027027026995</v>
      </c>
      <c r="W108" s="49">
        <v>0.78481012658227844</v>
      </c>
      <c r="X108" s="49">
        <v>0.82170594589528312</v>
      </c>
      <c r="Y108" s="49">
        <v>0.66216216216216206</v>
      </c>
      <c r="AA108" s="49">
        <v>0.38607594936708861</v>
      </c>
      <c r="AB108" s="49">
        <v>0.22570311950011018</v>
      </c>
      <c r="AC108" s="49">
        <v>0.75579291081474487</v>
      </c>
      <c r="AE108" s="49">
        <v>0.569620253164557</v>
      </c>
      <c r="AF108" s="49">
        <v>0.19210848111818637</v>
      </c>
      <c r="AG108" s="49">
        <v>0.95098582188746061</v>
      </c>
      <c r="AI108" s="49" t="s">
        <v>206</v>
      </c>
      <c r="AJ108" s="49">
        <v>0.55860254332774395</v>
      </c>
    </row>
    <row r="109" spans="11:36">
      <c r="K109" s="51">
        <v>-21.8</v>
      </c>
      <c r="L109" s="51">
        <v>-3.1316094641617611</v>
      </c>
      <c r="M109" s="51">
        <v>1.1187499999999999</v>
      </c>
      <c r="O109" s="49">
        <v>0.68860759493670887</v>
      </c>
      <c r="P109" s="49">
        <v>1.7106721664169953E-2</v>
      </c>
      <c r="Q109" s="49">
        <v>0.55278716216216151</v>
      </c>
      <c r="S109" s="52">
        <v>0.79746835443037978</v>
      </c>
      <c r="T109" s="52">
        <v>0.63117559905168619</v>
      </c>
      <c r="U109" s="52">
        <v>0.64639639639639646</v>
      </c>
      <c r="W109" s="49">
        <v>0.569620253164557</v>
      </c>
      <c r="X109" s="49">
        <v>0.19210848111818637</v>
      </c>
      <c r="Y109" s="49">
        <v>0.95098582188746061</v>
      </c>
      <c r="AA109" s="49">
        <v>0.93670886075949367</v>
      </c>
      <c r="AB109" s="49">
        <v>0.82220240555458646</v>
      </c>
      <c r="AC109" s="49">
        <v>0.52027027027026995</v>
      </c>
      <c r="AE109" s="49">
        <v>0.52320675105485248</v>
      </c>
      <c r="AF109" s="49">
        <v>0.70132178532905709</v>
      </c>
      <c r="AG109" s="49">
        <v>0.69099449644196664</v>
      </c>
      <c r="AI109" s="49" t="s">
        <v>206</v>
      </c>
      <c r="AJ109" s="49">
        <v>0.51760883402257696</v>
      </c>
    </row>
    <row r="110" spans="11:36">
      <c r="K110" s="51">
        <v>-16.3</v>
      </c>
      <c r="L110" s="51">
        <v>-2.0524007507395519</v>
      </c>
      <c r="M110" s="51">
        <v>0.86875000000000002</v>
      </c>
      <c r="O110" s="49">
        <v>0.82784810126582287</v>
      </c>
      <c r="P110" s="49">
        <v>0.45569532896747661</v>
      </c>
      <c r="Q110" s="49">
        <v>0.11922860360360348</v>
      </c>
      <c r="S110" s="52">
        <v>0.92405063291139244</v>
      </c>
      <c r="T110" s="52">
        <v>0.91277109639699539</v>
      </c>
      <c r="U110" s="52">
        <v>0.50450450450450435</v>
      </c>
      <c r="W110" s="49">
        <v>0.52320675105485248</v>
      </c>
      <c r="X110" s="49">
        <v>0.70132178532905709</v>
      </c>
      <c r="Y110" s="49">
        <v>0.69099449644196664</v>
      </c>
      <c r="AA110" s="49">
        <v>0.64978902953586515</v>
      </c>
      <c r="AB110" s="49">
        <v>0.4504898894579325</v>
      </c>
      <c r="AC110" s="49">
        <v>0.73059229442208118</v>
      </c>
      <c r="AE110" s="49">
        <v>0.92405063291139244</v>
      </c>
      <c r="AF110" s="49">
        <v>0.89928809734391035</v>
      </c>
      <c r="AG110" s="49">
        <v>0.43355855855855824</v>
      </c>
      <c r="AI110" s="49" t="s">
        <v>206</v>
      </c>
      <c r="AJ110" s="49">
        <v>0.586097824168472</v>
      </c>
    </row>
    <row r="111" spans="11:36">
      <c r="K111" s="51">
        <v>-19.388888888888889</v>
      </c>
      <c r="L111" s="51">
        <v>-2.048487506519368</v>
      </c>
      <c r="M111" s="51">
        <v>0.82499999999999996</v>
      </c>
      <c r="O111" s="49">
        <v>0.74964838255977495</v>
      </c>
      <c r="P111" s="49">
        <v>0.4572856648415502</v>
      </c>
      <c r="Q111" s="49">
        <v>4.335585585585567E-2</v>
      </c>
      <c r="S111" s="52">
        <v>0.64556962025316456</v>
      </c>
      <c r="T111" s="52">
        <v>0.94262894259139596</v>
      </c>
      <c r="U111" s="52">
        <v>0.48873873873873863</v>
      </c>
      <c r="W111" s="49">
        <v>0.68354430379746833</v>
      </c>
      <c r="X111" s="49">
        <v>0.70315324023644854</v>
      </c>
      <c r="Y111" s="49">
        <v>0.61782094594594539</v>
      </c>
      <c r="AA111" s="49">
        <v>0.87341772151898733</v>
      </c>
      <c r="AB111" s="49">
        <v>0.76691716584504033</v>
      </c>
      <c r="AC111" s="49">
        <v>0.60698198198198128</v>
      </c>
      <c r="AE111" s="49">
        <v>0.78481012658227844</v>
      </c>
      <c r="AF111" s="49">
        <v>0.82170594589528312</v>
      </c>
      <c r="AG111" s="49">
        <v>0.66216216216216206</v>
      </c>
      <c r="AI111" s="49" t="s">
        <v>206</v>
      </c>
      <c r="AJ111" s="49">
        <v>0.60976267529665595</v>
      </c>
    </row>
    <row r="112" spans="11:36">
      <c r="K112" s="51">
        <v>-22.166666666666661</v>
      </c>
      <c r="L112" s="51">
        <v>-3.100786223620513</v>
      </c>
      <c r="M112" s="51">
        <v>1.0125</v>
      </c>
      <c r="O112" s="49">
        <v>0.67932489451476807</v>
      </c>
      <c r="P112" s="49">
        <v>2.9633234815358719E-2</v>
      </c>
      <c r="Q112" s="49">
        <v>0.36852477477477436</v>
      </c>
      <c r="S112" s="52">
        <v>0.81434599156118115</v>
      </c>
      <c r="T112" s="52">
        <v>0.76967197421024136</v>
      </c>
      <c r="U112" s="52">
        <v>0.56756756756756654</v>
      </c>
      <c r="W112" s="49">
        <v>0.81434599156118115</v>
      </c>
      <c r="X112" s="49">
        <v>0.76967197421024136</v>
      </c>
      <c r="Y112" s="49">
        <v>0.56756756756756654</v>
      </c>
      <c r="AA112" s="49">
        <v>0.88788426763110306</v>
      </c>
      <c r="AB112" s="49">
        <v>0.76458522114701788</v>
      </c>
      <c r="AC112" s="49">
        <v>0.33896396396396367</v>
      </c>
      <c r="AE112" s="49">
        <v>0.68354430379746833</v>
      </c>
      <c r="AF112" s="49">
        <v>0.70315324023644854</v>
      </c>
      <c r="AG112" s="49">
        <v>0.61782094594594539</v>
      </c>
      <c r="AI112" s="49" t="s">
        <v>206</v>
      </c>
      <c r="AJ112" s="49">
        <v>0.56473345139668596</v>
      </c>
    </row>
    <row r="113" spans="11:36">
      <c r="K113" s="51">
        <v>-25.666666666666661</v>
      </c>
      <c r="L113" s="51">
        <v>-1.5066409325398571</v>
      </c>
      <c r="M113" s="51">
        <v>1.1318181818181821</v>
      </c>
      <c r="O113" s="49">
        <v>0.59071729957805919</v>
      </c>
      <c r="P113" s="49">
        <v>0.67749120182257805</v>
      </c>
      <c r="Q113" s="49">
        <v>0.5754504504504504</v>
      </c>
      <c r="AI113" s="49" t="s">
        <v>207</v>
      </c>
      <c r="AJ113" s="49">
        <v>0.60299304042906199</v>
      </c>
    </row>
    <row r="114" spans="11:36">
      <c r="K114" s="51">
        <v>-14</v>
      </c>
      <c r="L114" s="51">
        <v>-1.1249315723723079</v>
      </c>
      <c r="M114" s="51">
        <v>1.0272727272727269</v>
      </c>
      <c r="O114" s="49">
        <v>0.88607594936708856</v>
      </c>
      <c r="P114" s="49">
        <v>0.83261724425384043</v>
      </c>
      <c r="Q114" s="49">
        <v>0.39414414414414312</v>
      </c>
      <c r="AI114" s="49" t="s">
        <v>207</v>
      </c>
      <c r="AJ114" s="49">
        <v>0.60312844515645603</v>
      </c>
    </row>
    <row r="115" spans="11:36">
      <c r="K115" s="51">
        <v>-25.1</v>
      </c>
      <c r="L115" s="51">
        <v>-1.175618399981641</v>
      </c>
      <c r="M115" s="51">
        <v>1.045454545454545</v>
      </c>
      <c r="O115" s="49">
        <v>0.60506329113924051</v>
      </c>
      <c r="P115" s="49">
        <v>0.81201820270301195</v>
      </c>
      <c r="Q115" s="49">
        <v>0.42567567567567444</v>
      </c>
      <c r="AI115" s="49" t="s">
        <v>207</v>
      </c>
      <c r="AJ115" s="49">
        <v>0.59324183281845499</v>
      </c>
    </row>
    <row r="116" spans="11:36">
      <c r="K116" s="51">
        <v>-27.5</v>
      </c>
      <c r="L116" s="51">
        <v>-1.183613808358515</v>
      </c>
      <c r="M116" s="51">
        <v>1.163636363636364</v>
      </c>
      <c r="O116" s="49">
        <v>0.54430379746835444</v>
      </c>
      <c r="P116" s="49">
        <v>0.80876888217657317</v>
      </c>
      <c r="Q116" s="49">
        <v>0.63063063063063074</v>
      </c>
      <c r="AI116" s="49" t="s">
        <v>207</v>
      </c>
      <c r="AJ116" s="49">
        <v>0.60287648228392599</v>
      </c>
    </row>
    <row r="117" spans="11:36">
      <c r="K117" s="51">
        <v>-30.333333333333329</v>
      </c>
      <c r="L117" s="51">
        <v>-1.2271306676397971</v>
      </c>
      <c r="M117" s="51">
        <v>1.204545454545455</v>
      </c>
      <c r="O117" s="49">
        <v>0.47257383966244737</v>
      </c>
      <c r="P117" s="49">
        <v>0.7910837037036631</v>
      </c>
      <c r="Q117" s="49">
        <v>0.70157657657657679</v>
      </c>
      <c r="AI117" s="49" t="s">
        <v>207</v>
      </c>
      <c r="AJ117" s="49">
        <v>0.61428044938459603</v>
      </c>
    </row>
    <row r="118" spans="11:36">
      <c r="K118" s="51">
        <v>-21</v>
      </c>
      <c r="L118" s="51">
        <v>-1.4114338163887601</v>
      </c>
      <c r="M118" s="51">
        <v>1.1727272727272731</v>
      </c>
      <c r="O118" s="49">
        <v>0.70886075949367089</v>
      </c>
      <c r="P118" s="49">
        <v>0.71618321381130789</v>
      </c>
      <c r="Q118" s="49">
        <v>0.64639639639639646</v>
      </c>
      <c r="AI118" s="49" t="s">
        <v>207</v>
      </c>
      <c r="AJ118" s="49">
        <v>0.58058081609252499</v>
      </c>
    </row>
    <row r="119" spans="11:36">
      <c r="K119" s="51">
        <v>-16.166666666666661</v>
      </c>
      <c r="L119" s="51">
        <v>-1.091006222503569</v>
      </c>
      <c r="M119" s="51">
        <v>1.040909090909091</v>
      </c>
      <c r="O119" s="49">
        <v>0.83122362869198341</v>
      </c>
      <c r="P119" s="49">
        <v>0.84640444942199078</v>
      </c>
      <c r="Q119" s="49">
        <v>0.41779279279279258</v>
      </c>
      <c r="AI119" s="49" t="s">
        <v>207</v>
      </c>
      <c r="AJ119" s="49">
        <v>0.59067928558902105</v>
      </c>
    </row>
    <row r="120" spans="11:36">
      <c r="K120" s="51">
        <v>-16</v>
      </c>
      <c r="L120" s="51">
        <v>-1.3638809532549121</v>
      </c>
      <c r="M120" s="51">
        <v>1.095454545454545</v>
      </c>
      <c r="O120" s="49">
        <v>0.83544303797468356</v>
      </c>
      <c r="P120" s="49">
        <v>0.73550861746656893</v>
      </c>
      <c r="Q120" s="49">
        <v>0.51238738738738621</v>
      </c>
      <c r="AI120" s="49" t="s">
        <v>207</v>
      </c>
      <c r="AJ120" s="49">
        <v>0.57941933887978003</v>
      </c>
    </row>
    <row r="121" spans="11:36">
      <c r="K121" s="51">
        <v>-19.5</v>
      </c>
      <c r="L121" s="51">
        <v>-1.1220671351211251</v>
      </c>
      <c r="M121" s="51">
        <v>1.0363636363636359</v>
      </c>
      <c r="O121" s="49">
        <v>0.74683544303797467</v>
      </c>
      <c r="P121" s="49">
        <v>0.83378134673844695</v>
      </c>
      <c r="Q121" s="49">
        <v>0.40990990990990878</v>
      </c>
      <c r="AI121" s="49" t="s">
        <v>207</v>
      </c>
      <c r="AJ121" s="49">
        <v>0.60233521612108698</v>
      </c>
    </row>
    <row r="122" spans="11:36">
      <c r="K122" s="51">
        <v>-19.75</v>
      </c>
      <c r="L122" s="51">
        <v>-1.0996051883774289</v>
      </c>
      <c r="M122" s="51">
        <v>1.0181818181818181</v>
      </c>
      <c r="O122" s="49">
        <v>0.740506329113924</v>
      </c>
      <c r="P122" s="49">
        <v>0.84290984414317915</v>
      </c>
      <c r="Q122" s="49">
        <v>0.37837837837837784</v>
      </c>
      <c r="AI122" s="49" t="s">
        <v>207</v>
      </c>
      <c r="AJ122" s="49">
        <v>0.61651198748872105</v>
      </c>
    </row>
    <row r="123" spans="11:36">
      <c r="K123" s="51">
        <v>-26</v>
      </c>
      <c r="L123" s="51">
        <v>-0.97269825648864383</v>
      </c>
      <c r="M123" s="51">
        <v>1.136363636363636</v>
      </c>
      <c r="O123" s="49">
        <v>0.58227848101265822</v>
      </c>
      <c r="P123" s="49">
        <v>0.89448460796966645</v>
      </c>
      <c r="Q123" s="49">
        <v>0.58333333333333226</v>
      </c>
      <c r="AI123" s="49" t="s">
        <v>207</v>
      </c>
      <c r="AJ123" s="49">
        <v>0.59088565913671098</v>
      </c>
    </row>
    <row r="124" spans="11:36">
      <c r="K124" s="51">
        <v>-13.928571428571431</v>
      </c>
      <c r="L124" s="51">
        <v>-1.292333896340677</v>
      </c>
      <c r="M124" s="51">
        <v>0.99545454545454548</v>
      </c>
      <c r="O124" s="49">
        <v>0.88788426763110306</v>
      </c>
      <c r="P124" s="49">
        <v>0.76458522114701788</v>
      </c>
      <c r="Q124" s="49">
        <v>0.33896396396396367</v>
      </c>
      <c r="AI124" s="49" t="s">
        <v>207</v>
      </c>
      <c r="AJ124" s="49">
        <v>0.59599320233467001</v>
      </c>
    </row>
    <row r="125" spans="11:36">
      <c r="K125" s="51">
        <v>-9.75</v>
      </c>
      <c r="L125" s="51">
        <v>-0.81673951470226325</v>
      </c>
      <c r="M125" s="51">
        <v>0.97727272727272729</v>
      </c>
      <c r="O125" s="49">
        <v>0.99367088607594933</v>
      </c>
      <c r="P125" s="49">
        <v>0.95786597851101474</v>
      </c>
      <c r="Q125" s="49">
        <v>0.30743243243243218</v>
      </c>
      <c r="AI125" s="49" t="s">
        <v>207</v>
      </c>
      <c r="AJ125" s="49">
        <v>0.60217091276093804</v>
      </c>
    </row>
    <row r="126" spans="11:36">
      <c r="K126" s="51">
        <v>-14.5</v>
      </c>
      <c r="L126" s="51">
        <v>-1.28659581971165</v>
      </c>
      <c r="M126" s="51">
        <v>1.1499999999999999</v>
      </c>
      <c r="O126" s="49">
        <v>0.87341772151898733</v>
      </c>
      <c r="P126" s="49">
        <v>0.76691716584504033</v>
      </c>
      <c r="Q126" s="49">
        <v>0.60698198198198128</v>
      </c>
      <c r="AI126" s="49" t="s">
        <v>207</v>
      </c>
      <c r="AJ126" s="49">
        <v>0.64517819706498902</v>
      </c>
    </row>
    <row r="127" spans="11:36">
      <c r="K127" s="51">
        <v>-16</v>
      </c>
      <c r="L127" s="51">
        <v>-1.0623268620873401</v>
      </c>
      <c r="M127" s="51">
        <v>1.081818181818182</v>
      </c>
      <c r="O127" s="49">
        <v>0.83544303797468356</v>
      </c>
      <c r="P127" s="49">
        <v>0.85805969329360188</v>
      </c>
      <c r="Q127" s="49">
        <v>0.48873873873873863</v>
      </c>
      <c r="AI127" s="49" t="s">
        <v>207</v>
      </c>
      <c r="AJ127" s="49">
        <v>0.58352747962665197</v>
      </c>
    </row>
    <row r="128" spans="11:36">
      <c r="K128" s="51">
        <v>-15.5</v>
      </c>
      <c r="L128" s="51">
        <v>-1.0917812753369229</v>
      </c>
      <c r="M128" s="51">
        <v>1.072727272727273</v>
      </c>
      <c r="O128" s="49">
        <v>0.84810126582278478</v>
      </c>
      <c r="P128" s="49">
        <v>0.84608946925315087</v>
      </c>
      <c r="Q128" s="49">
        <v>0.47297297297297297</v>
      </c>
      <c r="AI128" s="49" t="s">
        <v>207</v>
      </c>
      <c r="AJ128" s="49">
        <v>0.62107993763799196</v>
      </c>
    </row>
    <row r="129" spans="11:36">
      <c r="K129" s="51">
        <v>-28.5</v>
      </c>
      <c r="L129" s="51">
        <v>-1.0324010122736651</v>
      </c>
      <c r="M129" s="51">
        <v>1.0772727272727269</v>
      </c>
      <c r="O129" s="49">
        <v>0.51898734177215189</v>
      </c>
      <c r="P129" s="49">
        <v>0.87022150836135403</v>
      </c>
      <c r="Q129" s="49">
        <v>0.48085585585585483</v>
      </c>
      <c r="AI129" s="49" t="s">
        <v>207</v>
      </c>
      <c r="AJ129" s="49">
        <v>0.59090761122233604</v>
      </c>
    </row>
    <row r="130" spans="11:36">
      <c r="K130" s="51">
        <v>-22</v>
      </c>
      <c r="L130" s="51">
        <v>-1.167862347722924</v>
      </c>
      <c r="M130" s="51">
        <v>1.0909090909090911</v>
      </c>
      <c r="O130" s="49">
        <v>0.68354430379746833</v>
      </c>
      <c r="P130" s="49">
        <v>0.81517024930531889</v>
      </c>
      <c r="Q130" s="49">
        <v>0.50450450450450435</v>
      </c>
      <c r="AI130" s="49" t="s">
        <v>207</v>
      </c>
      <c r="AJ130" s="49">
        <v>0.60547603629479296</v>
      </c>
    </row>
    <row r="131" spans="11:36">
      <c r="K131" s="51">
        <v>-11.5</v>
      </c>
      <c r="L131" s="51">
        <v>-1.0829050176552191</v>
      </c>
      <c r="M131" s="51">
        <v>1.05</v>
      </c>
      <c r="O131" s="49">
        <v>0.94936708860759489</v>
      </c>
      <c r="P131" s="49">
        <v>0.84969676545662476</v>
      </c>
      <c r="Q131" s="49">
        <v>0.43355855855855824</v>
      </c>
      <c r="AI131" s="49" t="s">
        <v>207</v>
      </c>
      <c r="AJ131" s="49">
        <v>0.68145274131512601</v>
      </c>
    </row>
    <row r="132" spans="11:36">
      <c r="K132" s="51">
        <v>-12.5</v>
      </c>
      <c r="L132" s="51">
        <v>-0.96087859792662811</v>
      </c>
      <c r="M132" s="51">
        <v>1.05</v>
      </c>
      <c r="O132" s="49">
        <v>0.92405063291139244</v>
      </c>
      <c r="P132" s="49">
        <v>0.89928809734391035</v>
      </c>
      <c r="Q132" s="49">
        <v>0.43355855855855824</v>
      </c>
      <c r="AI132" s="49" t="s">
        <v>207</v>
      </c>
      <c r="AJ132" s="49">
        <v>0.63379921049823895</v>
      </c>
    </row>
    <row r="133" spans="11:36">
      <c r="K133" s="51">
        <v>-12</v>
      </c>
      <c r="L133" s="51">
        <v>-1.1505587420843311</v>
      </c>
      <c r="M133" s="51">
        <v>1.1000000000000001</v>
      </c>
      <c r="O133" s="49">
        <v>0.93670886075949367</v>
      </c>
      <c r="P133" s="49">
        <v>0.82220240555458646</v>
      </c>
      <c r="Q133" s="49">
        <v>0.52027027027026995</v>
      </c>
      <c r="AI133" s="49" t="s">
        <v>207</v>
      </c>
      <c r="AJ133" s="49">
        <v>0.60795046337473602</v>
      </c>
    </row>
    <row r="134" spans="11:36">
      <c r="K134" s="51">
        <v>-17.5</v>
      </c>
      <c r="L134" s="51">
        <v>-1.6206069618562129</v>
      </c>
      <c r="M134" s="51">
        <v>1.1727272727272731</v>
      </c>
      <c r="O134" s="49">
        <v>0.79746835443037978</v>
      </c>
      <c r="P134" s="49">
        <v>0.63117559905168619</v>
      </c>
      <c r="Q134" s="49">
        <v>0.64639639639639646</v>
      </c>
      <c r="AI134" s="49" t="s">
        <v>207</v>
      </c>
      <c r="AJ134" s="49">
        <v>0.62893081761006198</v>
      </c>
    </row>
    <row r="135" spans="11:36">
      <c r="K135" s="51">
        <v>-18</v>
      </c>
      <c r="L135" s="51">
        <v>-1.1517803506287869</v>
      </c>
      <c r="M135" s="51">
        <v>1.1818181818181821</v>
      </c>
      <c r="O135" s="49">
        <v>0.78481012658227844</v>
      </c>
      <c r="P135" s="49">
        <v>0.82170594589528312</v>
      </c>
      <c r="Q135" s="49">
        <v>0.66216216216216206</v>
      </c>
      <c r="AI135" s="49" t="s">
        <v>207</v>
      </c>
      <c r="AJ135" s="49">
        <v>0.60163881502474204</v>
      </c>
    </row>
    <row r="136" spans="11:36">
      <c r="K136" s="51">
        <v>-12</v>
      </c>
      <c r="L136" s="51">
        <v>-0.97016661376049018</v>
      </c>
      <c r="M136" s="51">
        <v>1.040909090909091</v>
      </c>
      <c r="O136" s="49">
        <v>0.93670886075949367</v>
      </c>
      <c r="P136" s="49">
        <v>0.89551346331944348</v>
      </c>
      <c r="Q136" s="49">
        <v>0.41779279279279258</v>
      </c>
      <c r="AI136" s="49" t="s">
        <v>207</v>
      </c>
      <c r="AJ136" s="49">
        <v>0.57012866065563295</v>
      </c>
    </row>
    <row r="137" spans="11:36">
      <c r="K137" s="51">
        <v>-12.5</v>
      </c>
      <c r="L137" s="51">
        <v>-0.92770178982251339</v>
      </c>
      <c r="M137" s="51">
        <v>1.0909090909090911</v>
      </c>
      <c r="O137" s="49">
        <v>0.92405063291139244</v>
      </c>
      <c r="P137" s="49">
        <v>0.91277109639699539</v>
      </c>
      <c r="Q137" s="49">
        <v>0.50450450450450435</v>
      </c>
      <c r="AI137" s="49" t="s">
        <v>207</v>
      </c>
      <c r="AJ137" s="49">
        <v>0.63194039992234496</v>
      </c>
    </row>
    <row r="138" spans="11:36">
      <c r="K138" s="51">
        <v>-19</v>
      </c>
      <c r="L138" s="51">
        <v>-1.2477741259847179</v>
      </c>
      <c r="M138" s="51">
        <v>1.072727272727273</v>
      </c>
      <c r="O138" s="49">
        <v>0.759493670886076</v>
      </c>
      <c r="P138" s="49">
        <v>0.78269423692785089</v>
      </c>
      <c r="Q138" s="49">
        <v>0.47297297297297297</v>
      </c>
      <c r="AI138" s="49" t="s">
        <v>207</v>
      </c>
      <c r="AJ138" s="49">
        <v>0.60465603484489105</v>
      </c>
    </row>
    <row r="139" spans="11:36">
      <c r="K139" s="51">
        <v>-23.5</v>
      </c>
      <c r="L139" s="51">
        <v>-0.8542323762526044</v>
      </c>
      <c r="M139" s="51">
        <v>1.081818181818182</v>
      </c>
      <c r="O139" s="49">
        <v>0.64556962025316456</v>
      </c>
      <c r="P139" s="49">
        <v>0.94262894259139596</v>
      </c>
      <c r="Q139" s="49">
        <v>0.48873873873873863</v>
      </c>
      <c r="AI139" s="49" t="s">
        <v>207</v>
      </c>
      <c r="AJ139" s="49">
        <v>0.59636024133805599</v>
      </c>
    </row>
    <row r="140" spans="11:36">
      <c r="K140" s="51">
        <v>-16.833333333333339</v>
      </c>
      <c r="L140" s="51">
        <v>-1.279817227787402</v>
      </c>
      <c r="M140" s="51">
        <v>1.127272727272727</v>
      </c>
      <c r="O140" s="49">
        <v>0.81434599156118115</v>
      </c>
      <c r="P140" s="49">
        <v>0.76967197421024136</v>
      </c>
      <c r="Q140" s="49">
        <v>0.56756756756756654</v>
      </c>
      <c r="AI140" s="49" t="s">
        <v>207</v>
      </c>
      <c r="AJ140" s="49">
        <v>0.58397901214150105</v>
      </c>
    </row>
    <row r="141" spans="11:36">
      <c r="K141" s="51">
        <v>-9.5</v>
      </c>
      <c r="L141" s="51">
        <v>-0.9810099313915891</v>
      </c>
      <c r="M141" s="51">
        <v>1.1090909090909089</v>
      </c>
      <c r="O141" s="49">
        <v>1</v>
      </c>
      <c r="P141" s="49">
        <v>0.89110675725858313</v>
      </c>
      <c r="Q141" s="49">
        <v>0.53603603603603522</v>
      </c>
      <c r="AI141" s="49" t="s">
        <v>207</v>
      </c>
      <c r="AJ141" s="49">
        <v>0.60136492138728903</v>
      </c>
    </row>
    <row r="142" spans="11:36">
      <c r="K142" s="51">
        <v>-17.166666666666661</v>
      </c>
      <c r="L142" s="51">
        <v>-0.97316853398832315</v>
      </c>
      <c r="M142" s="51">
        <v>1.081818181818182</v>
      </c>
      <c r="O142" s="49">
        <v>0.80590717299578074</v>
      </c>
      <c r="P142" s="49">
        <v>0.89429348798419461</v>
      </c>
      <c r="Q142" s="49">
        <v>0.48873873873873863</v>
      </c>
      <c r="AI142" s="49" t="s">
        <v>207</v>
      </c>
      <c r="AJ142" s="49">
        <v>0.61083880348599695</v>
      </c>
    </row>
    <row r="143" spans="11:36">
      <c r="K143" s="51">
        <v>-30</v>
      </c>
      <c r="L143" s="51">
        <v>-1.0373630157111231</v>
      </c>
      <c r="M143" s="51">
        <v>1</v>
      </c>
      <c r="O143" s="49">
        <v>0.48101265822784811</v>
      </c>
      <c r="P143" s="49">
        <v>0.86820495850403501</v>
      </c>
      <c r="Q143" s="49">
        <v>0.34684684684684652</v>
      </c>
      <c r="AI143" s="49" t="s">
        <v>207</v>
      </c>
      <c r="AJ143" s="49">
        <v>0.61264936519790802</v>
      </c>
    </row>
    <row r="144" spans="11:36">
      <c r="K144" s="51">
        <v>-11</v>
      </c>
      <c r="L144" s="51">
        <v>-0.91490071425900277</v>
      </c>
      <c r="M144" s="51">
        <v>1.127272727272727</v>
      </c>
      <c r="O144" s="49">
        <v>0.96202531645569622</v>
      </c>
      <c r="P144" s="49">
        <v>0.91797343199117443</v>
      </c>
      <c r="Q144" s="49">
        <v>0.56756756756756654</v>
      </c>
      <c r="AI144" s="49" t="s">
        <v>207</v>
      </c>
      <c r="AJ144" s="49">
        <v>0.59359184923990205</v>
      </c>
    </row>
    <row r="145" spans="11:36">
      <c r="K145" s="51">
        <v>-28</v>
      </c>
      <c r="L145" s="51">
        <v>-1.234007701411542</v>
      </c>
      <c r="M145" s="51">
        <v>1.127272727272727</v>
      </c>
      <c r="O145" s="49">
        <v>0.53164556962025311</v>
      </c>
      <c r="P145" s="49">
        <v>0.78828888873709091</v>
      </c>
      <c r="Q145" s="49">
        <v>0.56756756756756654</v>
      </c>
      <c r="AI145" s="49" t="s">
        <v>207</v>
      </c>
      <c r="AJ145" s="49">
        <v>0.59566362518327198</v>
      </c>
    </row>
    <row r="146" spans="11:36">
      <c r="K146" s="51">
        <v>-18.833333333333329</v>
      </c>
      <c r="L146" s="51">
        <v>-1.095032666863653</v>
      </c>
      <c r="M146" s="51">
        <v>1.095454545454545</v>
      </c>
      <c r="O146" s="49">
        <v>0.76371308016877648</v>
      </c>
      <c r="P146" s="49">
        <v>0.84476810920131784</v>
      </c>
      <c r="Q146" s="49">
        <v>0.51238738738738621</v>
      </c>
      <c r="AI146" s="49" t="s">
        <v>207</v>
      </c>
      <c r="AJ146" s="49">
        <v>0.59657029005334905</v>
      </c>
    </row>
    <row r="147" spans="11:36">
      <c r="K147" s="51">
        <v>-19</v>
      </c>
      <c r="L147" s="51">
        <v>-1.345520255552489</v>
      </c>
      <c r="M147" s="51">
        <v>1.127272727272727</v>
      </c>
      <c r="O147" s="49">
        <v>0.759493670886076</v>
      </c>
      <c r="P147" s="49">
        <v>0.74297037415391731</v>
      </c>
      <c r="Q147" s="49">
        <v>0.56756756756756654</v>
      </c>
      <c r="AI147" s="49" t="s">
        <v>207</v>
      </c>
      <c r="AJ147" s="49">
        <v>0.61880231944556796</v>
      </c>
    </row>
    <row r="148" spans="11:36">
      <c r="K148" s="51">
        <v>-11.5</v>
      </c>
      <c r="L148" s="51">
        <v>-0.71306285195897934</v>
      </c>
      <c r="M148" s="51">
        <v>1.0181818181818181</v>
      </c>
      <c r="O148" s="49">
        <v>0.94936708860759489</v>
      </c>
      <c r="P148" s="49">
        <v>1</v>
      </c>
      <c r="Q148" s="49">
        <v>0.37837837837837784</v>
      </c>
      <c r="AI148" s="49" t="s">
        <v>207</v>
      </c>
      <c r="AJ148" s="49">
        <v>0.587970880583776</v>
      </c>
    </row>
    <row r="149" spans="11:36">
      <c r="K149" s="51">
        <v>-18</v>
      </c>
      <c r="L149" s="51">
        <v>-1.197613253132995</v>
      </c>
      <c r="M149" s="51">
        <v>1.0636363636363639</v>
      </c>
      <c r="O149" s="49">
        <v>0.78481012658227844</v>
      </c>
      <c r="P149" s="49">
        <v>0.80307953134916132</v>
      </c>
      <c r="Q149" s="49">
        <v>0.45720720720720731</v>
      </c>
      <c r="AI149" s="49" t="s">
        <v>207</v>
      </c>
      <c r="AJ149" s="49">
        <v>0.60880502023965599</v>
      </c>
    </row>
  </sheetData>
  <mergeCells count="22">
    <mergeCell ref="B5:H5"/>
    <mergeCell ref="C6:D6"/>
    <mergeCell ref="E6:F6"/>
    <mergeCell ref="G6:H6"/>
    <mergeCell ref="I6:J6"/>
    <mergeCell ref="I14:J14"/>
    <mergeCell ref="C21:H21"/>
    <mergeCell ref="C22:D22"/>
    <mergeCell ref="E22:F22"/>
    <mergeCell ref="G22:H22"/>
    <mergeCell ref="B13:H13"/>
    <mergeCell ref="C44:D44"/>
    <mergeCell ref="E44:F44"/>
    <mergeCell ref="G44:H44"/>
    <mergeCell ref="C14:D14"/>
    <mergeCell ref="E14:F14"/>
    <mergeCell ref="G14:H14"/>
    <mergeCell ref="C32:H32"/>
    <mergeCell ref="C33:D33"/>
    <mergeCell ref="E33:F33"/>
    <mergeCell ref="G33:H33"/>
    <mergeCell ref="C43:H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2015-06-24T12:26:28Z</dcterms:modified>
</cp:coreProperties>
</file>