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8740" windowHeight="12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Sheet1!$J$2:$O$57</definedName>
  </definedNames>
  <calcPr calcId="145621"/>
</workbook>
</file>

<file path=xl/calcChain.xml><?xml version="1.0" encoding="utf-8"?>
<calcChain xmlns="http://schemas.openxmlformats.org/spreadsheetml/2006/main">
  <c r="F31" i="1" l="1"/>
  <c r="F32" i="1"/>
  <c r="F33" i="1"/>
  <c r="F30" i="1"/>
  <c r="F15" i="1"/>
  <c r="F16" i="1"/>
  <c r="F17" i="1"/>
  <c r="F18" i="1"/>
  <c r="F14" i="1"/>
</calcChain>
</file>

<file path=xl/sharedStrings.xml><?xml version="1.0" encoding="utf-8"?>
<sst xmlns="http://schemas.openxmlformats.org/spreadsheetml/2006/main" count="653" uniqueCount="127">
  <si>
    <t>Sample.ID</t>
  </si>
  <si>
    <t>Texture</t>
  </si>
  <si>
    <t>Stage</t>
  </si>
  <si>
    <t>Combo</t>
  </si>
  <si>
    <t>TMX</t>
  </si>
  <si>
    <t>TMX.ppb</t>
  </si>
  <si>
    <t>TMX.ng</t>
  </si>
  <si>
    <t>Section</t>
  </si>
  <si>
    <t>Corn Stage</t>
  </si>
  <si>
    <t>Position</t>
  </si>
  <si>
    <t>nk-v1-1 rhizo-soil</t>
  </si>
  <si>
    <t>Sandy</t>
  </si>
  <si>
    <t>V1</t>
  </si>
  <si>
    <t>A</t>
  </si>
  <si>
    <t>nk-v1-2 rhizo-soil</t>
  </si>
  <si>
    <t>nk-v1-3 rhizo-soil</t>
  </si>
  <si>
    <t>nk-v1-4 rhizo-soil</t>
  </si>
  <si>
    <t>nk-v1-1-root soil</t>
  </si>
  <si>
    <t>B</t>
  </si>
  <si>
    <t>nk-v1-2-root soil</t>
  </si>
  <si>
    <t>nk-v1-3-root soil</t>
  </si>
  <si>
    <t>nk-v1-4-root soil</t>
  </si>
  <si>
    <t>nk-v3-1 rhizo-soil</t>
  </si>
  <si>
    <t>V3</t>
  </si>
  <si>
    <t>nk-v3-2 rhizo-soil</t>
  </si>
  <si>
    <t>nk-v3-3 rhizo-soil</t>
  </si>
  <si>
    <t>nk-v3-4 rhizo-soil</t>
  </si>
  <si>
    <t>nk-v3-1-root soil</t>
  </si>
  <si>
    <t>nk-v3-2-root soil</t>
  </si>
  <si>
    <t>nk-v3-3-root soil</t>
  </si>
  <si>
    <t>nk-v3-4-root soil</t>
  </si>
  <si>
    <t>nk-v5-2 rhizo-soil</t>
  </si>
  <si>
    <t>V5</t>
  </si>
  <si>
    <t>nk-v5-3 rhizo-soil</t>
  </si>
  <si>
    <t>nk-v5-4 rhizo-soil</t>
  </si>
  <si>
    <t>nk-v5-5 rhizo-soil</t>
  </si>
  <si>
    <t>nk-v5-2-root soil</t>
  </si>
  <si>
    <t>nk-v5-3-root soil</t>
  </si>
  <si>
    <t>nk-v5-4-root soil</t>
  </si>
  <si>
    <t>nk-v5-5-root soil</t>
  </si>
  <si>
    <t>nk-v5-ctr1seed soil</t>
  </si>
  <si>
    <t>V5-Ctr</t>
  </si>
  <si>
    <t>nk-v5-ctr2seed soil</t>
  </si>
  <si>
    <t>nk-v5-ctr3seed soil</t>
  </si>
  <si>
    <t>nk-v5-ctr4seed soil</t>
  </si>
  <si>
    <t>nk-v5-ctr5seed soil</t>
  </si>
  <si>
    <t>kf-v1-1 rhizo-soil</t>
  </si>
  <si>
    <t>Clay</t>
  </si>
  <si>
    <t>kf-v1-2 rhizo-soil</t>
  </si>
  <si>
    <t>kf-v1-3 rhizo-soil</t>
  </si>
  <si>
    <t>kf-v1-4 rhizo-soil</t>
  </si>
  <si>
    <t>kf-v1-1-root soil</t>
  </si>
  <si>
    <t>kf-v1-2-root soil</t>
  </si>
  <si>
    <t>kf-v1-3-root soil</t>
  </si>
  <si>
    <t>kf-v1-4-root soil</t>
  </si>
  <si>
    <t>kf-v3-2 rhizo-soil</t>
  </si>
  <si>
    <t>kf-v3-3 rhizo-soil</t>
  </si>
  <si>
    <t>kf-v3-4 rhizo-soil</t>
  </si>
  <si>
    <t>kf-v3-2-root soil</t>
  </si>
  <si>
    <t>kf-v3-3-root soil</t>
  </si>
  <si>
    <t>kf-v3-4-root soil</t>
  </si>
  <si>
    <t>kf-v5-2 rhizo-soil</t>
  </si>
  <si>
    <t>kf-v5-3 rhizo-soil</t>
  </si>
  <si>
    <t>kf-v5-4 rhizo-soil</t>
  </si>
  <si>
    <t>kf-v5-5 rhizo-soil</t>
  </si>
  <si>
    <t>kf-v5-2-root soil</t>
  </si>
  <si>
    <t>kf-v5-3-root soil</t>
  </si>
  <si>
    <t>kf-v5-4-root soil</t>
  </si>
  <si>
    <t>kf-v5-5-root soil</t>
  </si>
  <si>
    <t>kf-v5-ctr1seed soil</t>
  </si>
  <si>
    <t>kf-v5-ctr2seed soil</t>
  </si>
  <si>
    <t>kf-v5-ctr4seed soil</t>
  </si>
  <si>
    <t>kf-v5-ctr5seed soil</t>
  </si>
  <si>
    <t>nk-v1-1</t>
  </si>
  <si>
    <t>rhiz</t>
  </si>
  <si>
    <t>nk-v1-2</t>
  </si>
  <si>
    <t>nk-v1-3</t>
  </si>
  <si>
    <t>nk-v1-4</t>
  </si>
  <si>
    <t>Sand</t>
  </si>
  <si>
    <t>Sandy-V1</t>
  </si>
  <si>
    <t>Sandy-V3</t>
  </si>
  <si>
    <t>Sandy-V4</t>
  </si>
  <si>
    <t>[TMX]Root Soil (ng/g)</t>
  </si>
  <si>
    <t>dry.soil.g</t>
  </si>
  <si>
    <t>nk-v3-1</t>
  </si>
  <si>
    <t>nk-v3-2</t>
  </si>
  <si>
    <t>nk-v3-3</t>
  </si>
  <si>
    <t>nk-v3-4</t>
  </si>
  <si>
    <t xml:space="preserve">nk-v3-1 </t>
  </si>
  <si>
    <t xml:space="preserve">nk-v3-2 </t>
  </si>
  <si>
    <t xml:space="preserve">nk-v3-3 </t>
  </si>
  <si>
    <t xml:space="preserve">nk-v3-4 </t>
  </si>
  <si>
    <t>nk-v5-2</t>
  </si>
  <si>
    <t>nk-v5-3</t>
  </si>
  <si>
    <t>nk-v5-4</t>
  </si>
  <si>
    <t>nk-v5-5</t>
  </si>
  <si>
    <t>Sandy-V5</t>
  </si>
  <si>
    <t>nk-v5-ctr-1</t>
  </si>
  <si>
    <t>nk-v5-ctr-2</t>
  </si>
  <si>
    <t>nk-v5-ctr-3</t>
  </si>
  <si>
    <t>nk-v5-ctr-4</t>
  </si>
  <si>
    <t>nk-v5-ctr-5</t>
  </si>
  <si>
    <t>Sandy-V5-Ctr</t>
  </si>
  <si>
    <t>kf-v1-1</t>
  </si>
  <si>
    <t>Clay-V1</t>
  </si>
  <si>
    <t>kf-v1-2</t>
  </si>
  <si>
    <t>kf-v1-3</t>
  </si>
  <si>
    <t>kf-v1-4</t>
  </si>
  <si>
    <t>Clay-V3</t>
  </si>
  <si>
    <t xml:space="preserve">kf-v3-2 </t>
  </si>
  <si>
    <t>kf-v3-3</t>
  </si>
  <si>
    <t>kf-v3-4</t>
  </si>
  <si>
    <t xml:space="preserve">kf-v5-2 </t>
  </si>
  <si>
    <t>Clay-V5</t>
  </si>
  <si>
    <t>kf-v5-3</t>
  </si>
  <si>
    <t>kf-v5-4</t>
  </si>
  <si>
    <t>kf-v5-5</t>
  </si>
  <si>
    <t>Clay-V5-Ctr</t>
  </si>
  <si>
    <t>kf-v5-ctr1</t>
  </si>
  <si>
    <t>kf-v5-ctr2</t>
  </si>
  <si>
    <t>kf-v5-ctr3</t>
  </si>
  <si>
    <t>kf-v5-ctr4</t>
  </si>
  <si>
    <t>root soil</t>
  </si>
  <si>
    <t>Sandy-V6</t>
  </si>
  <si>
    <t>Sandy-V7</t>
  </si>
  <si>
    <t>kf-v3-2</t>
  </si>
  <si>
    <t>kf-v5-2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</si>
</sst>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0"/>
      <name val="Verdana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7" fillId="6" borderId="5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0" borderId="0">
      <alignment vertical="center"/>
    </xf>
    <xf numFmtId="0" fontId="22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5" fillId="0" borderId="0"/>
  </cellStyleXfs>
  <cellXfs count="22">
    <xf numFmtId="0" fontId="0" fillId="0" borderId="0" xfId="0"/>
    <xf numFmtId="0" fontId="0" fillId="0" borderId="0" xfId="0"/>
    <xf numFmtId="0" fontId="18" fillId="0" borderId="0" xfId="56">
      <alignment vertical="center"/>
    </xf>
    <xf numFmtId="0" fontId="0" fillId="0" borderId="0" xfId="0"/>
    <xf numFmtId="0" fontId="0" fillId="0" borderId="0" xfId="0"/>
    <xf numFmtId="0" fontId="18" fillId="0" borderId="0" xfId="56">
      <alignment vertical="center"/>
    </xf>
    <xf numFmtId="0" fontId="18" fillId="0" borderId="0" xfId="56">
      <alignment vertical="center"/>
    </xf>
    <xf numFmtId="0" fontId="18" fillId="0" borderId="0" xfId="56" applyFill="1">
      <alignment vertical="center"/>
    </xf>
    <xf numFmtId="0" fontId="16" fillId="0" borderId="0" xfId="56" applyFont="1">
      <alignment vertical="center"/>
    </xf>
    <xf numFmtId="0" fontId="16" fillId="0" borderId="0" xfId="56" applyFont="1" applyAlignment="1">
      <alignment horizontal="center" vertical="center"/>
    </xf>
    <xf numFmtId="0" fontId="0" fillId="33" borderId="0" xfId="0" applyFill="1"/>
    <xf numFmtId="0" fontId="38" fillId="33" borderId="0" xfId="56" applyFont="1" applyFill="1" applyBorder="1" applyAlignment="1">
      <alignment horizontal="left"/>
    </xf>
    <xf numFmtId="0" fontId="18" fillId="0" borderId="0" xfId="56">
      <alignment vertical="center"/>
    </xf>
    <xf numFmtId="0" fontId="18" fillId="0" borderId="0" xfId="56" applyFill="1">
      <alignment vertical="center"/>
    </xf>
    <xf numFmtId="0" fontId="37" fillId="0" borderId="0" xfId="56" applyFont="1" applyBorder="1" applyAlignment="1">
      <alignment horizontal="left"/>
    </xf>
    <xf numFmtId="2" fontId="36" fillId="0" borderId="0" xfId="56" applyNumberFormat="1" applyFont="1" applyBorder="1" applyAlignment="1">
      <alignment horizontal="center" vertical="center"/>
    </xf>
    <xf numFmtId="2" fontId="36" fillId="33" borderId="0" xfId="56" applyNumberFormat="1" applyFont="1" applyFill="1" applyBorder="1" applyAlignment="1">
      <alignment horizontal="center" vertical="center"/>
    </xf>
    <xf numFmtId="0" fontId="37" fillId="34" borderId="0" xfId="56" applyFont="1" applyFill="1" applyBorder="1" applyAlignment="1">
      <alignment horizontal="left"/>
    </xf>
    <xf numFmtId="0" fontId="37" fillId="35" borderId="0" xfId="56" applyFont="1" applyFill="1" applyBorder="1" applyAlignment="1">
      <alignment horizontal="left"/>
    </xf>
    <xf numFmtId="2" fontId="36" fillId="35" borderId="0" xfId="56" applyNumberFormat="1" applyFont="1" applyFill="1" applyBorder="1" applyAlignment="1">
      <alignment horizontal="center" vertical="center"/>
    </xf>
    <xf numFmtId="0" fontId="18" fillId="33" borderId="0" xfId="56" applyFill="1">
      <alignment vertical="center"/>
    </xf>
    <xf numFmtId="0" fontId="37" fillId="33" borderId="0" xfId="56" applyFont="1" applyFill="1" applyBorder="1" applyAlignment="1">
      <alignment horizontal="left"/>
    </xf>
  </cellXfs>
  <cellStyles count="85">
    <cellStyle name="20% - Accent1" xfId="19" builtinId="30" customBuiltin="1"/>
    <cellStyle name="20% - Accent1 2" xfId="76"/>
    <cellStyle name="20% - Accent2" xfId="23" builtinId="34" customBuiltin="1"/>
    <cellStyle name="20% - Accent2 2" xfId="60"/>
    <cellStyle name="20% - Accent3" xfId="27" builtinId="38" customBuiltin="1"/>
    <cellStyle name="20% - Accent3 2" xfId="71"/>
    <cellStyle name="20% - Accent4" xfId="31" builtinId="42" customBuiltin="1"/>
    <cellStyle name="20% - Accent4 2" xfId="78"/>
    <cellStyle name="20% - Accent5" xfId="35" builtinId="46" customBuiltin="1"/>
    <cellStyle name="20% - Accent5 2" xfId="62"/>
    <cellStyle name="20% - Accent6" xfId="39" builtinId="50" customBuiltin="1"/>
    <cellStyle name="20% - Accent6 2" xfId="69"/>
    <cellStyle name="40% - Accent1" xfId="20" builtinId="31" customBuiltin="1"/>
    <cellStyle name="40% - Accent1 2" xfId="72"/>
    <cellStyle name="40% - Accent2" xfId="24" builtinId="35" customBuiltin="1"/>
    <cellStyle name="40% - Accent2 2" xfId="83"/>
    <cellStyle name="40% - Accent3" xfId="28" builtinId="39" customBuiltin="1"/>
    <cellStyle name="40% - Accent3 2" xfId="67"/>
    <cellStyle name="40% - Accent4" xfId="32" builtinId="43" customBuiltin="1"/>
    <cellStyle name="40% - Accent4 2" xfId="74"/>
    <cellStyle name="40% - Accent5" xfId="36" builtinId="47" customBuiltin="1"/>
    <cellStyle name="40% - Accent5 2" xfId="81"/>
    <cellStyle name="40% - Accent6" xfId="40" builtinId="51" customBuiltin="1"/>
    <cellStyle name="40% - Accent6 2" xfId="65"/>
    <cellStyle name="60% - Accent1" xfId="21" builtinId="32" customBuiltin="1"/>
    <cellStyle name="60% - Accent1 2" xfId="68"/>
    <cellStyle name="60% - Accent2" xfId="25" builtinId="36" customBuiltin="1"/>
    <cellStyle name="60% - Accent2 2" xfId="79"/>
    <cellStyle name="60% - Accent3" xfId="29" builtinId="40" customBuiltin="1"/>
    <cellStyle name="60% - Accent3 2" xfId="63"/>
    <cellStyle name="60% - Accent4" xfId="33" builtinId="44" customBuiltin="1"/>
    <cellStyle name="60% - Accent4 2" xfId="70"/>
    <cellStyle name="60% - Accent5" xfId="37" builtinId="48" customBuiltin="1"/>
    <cellStyle name="60% - Accent5 2" xfId="77"/>
    <cellStyle name="60% - Accent6" xfId="41" builtinId="52" customBuiltin="1"/>
    <cellStyle name="60% - Accent6 2" xfId="61"/>
    <cellStyle name="Accent1" xfId="18" builtinId="29" customBuiltin="1"/>
    <cellStyle name="Accent1 2" xfId="80"/>
    <cellStyle name="Accent2" xfId="22" builtinId="33" customBuiltin="1"/>
    <cellStyle name="Accent2 2" xfId="64"/>
    <cellStyle name="Accent3" xfId="26" builtinId="37" customBuiltin="1"/>
    <cellStyle name="Accent3 2" xfId="75"/>
    <cellStyle name="Accent4" xfId="30" builtinId="41" customBuiltin="1"/>
    <cellStyle name="Accent4 2" xfId="82"/>
    <cellStyle name="Accent5" xfId="34" builtinId="45" customBuiltin="1"/>
    <cellStyle name="Accent5 2" xfId="66"/>
    <cellStyle name="Accent6" xfId="38" builtinId="49" customBuiltin="1"/>
    <cellStyle name="Accent6 2" xfId="73"/>
    <cellStyle name="Bad" xfId="7" builtinId="27" customBuiltin="1"/>
    <cellStyle name="Bad 2" xfId="54"/>
    <cellStyle name="Calculation" xfId="11" builtinId="22" customBuiltin="1"/>
    <cellStyle name="Calculation 2" xfId="45"/>
    <cellStyle name="Check Cell" xfId="13" builtinId="23" customBuiltin="1"/>
    <cellStyle name="Check Cell 2" xfId="48"/>
    <cellStyle name="Explanatory Text" xfId="16" builtinId="53" customBuiltin="1"/>
    <cellStyle name="Explanatory Text 2" xfId="53"/>
    <cellStyle name="Good" xfId="6" builtinId="26" customBuiltin="1"/>
    <cellStyle name="Good 2" xfId="50"/>
    <cellStyle name="Heading 1" xfId="2" builtinId="16" customBuiltin="1"/>
    <cellStyle name="Heading 1 2" xfId="43"/>
    <cellStyle name="Heading 2" xfId="3" builtinId="17" customBuiltin="1"/>
    <cellStyle name="Heading 2 2" xfId="52"/>
    <cellStyle name="Heading 3" xfId="4" builtinId="18" customBuiltin="1"/>
    <cellStyle name="Heading 3 2" xfId="57"/>
    <cellStyle name="Heading 4" xfId="5" builtinId="19" customBuiltin="1"/>
    <cellStyle name="Heading 4 2" xfId="42"/>
    <cellStyle name="Input" xfId="9" builtinId="20" customBuiltin="1"/>
    <cellStyle name="Input 2" xfId="47"/>
    <cellStyle name="Linked Cell" xfId="12" builtinId="24" customBuiltin="1"/>
    <cellStyle name="Linked Cell 2" xfId="44"/>
    <cellStyle name="Neutral" xfId="8" builtinId="28" customBuiltin="1"/>
    <cellStyle name="Neutral 2" xfId="51"/>
    <cellStyle name="Normal" xfId="0" builtinId="0"/>
    <cellStyle name="Normal 2" xfId="56"/>
    <cellStyle name="Note" xfId="15" builtinId="10" customBuiltin="1"/>
    <cellStyle name="Note 2" xfId="55"/>
    <cellStyle name="Output" xfId="10" builtinId="21" customBuiltin="1"/>
    <cellStyle name="Output 2" xfId="46"/>
    <cellStyle name="Title" xfId="1" builtinId="15" customBuiltin="1"/>
    <cellStyle name="Title 2" xfId="59"/>
    <cellStyle name="Total" xfId="17" builtinId="25" customBuiltin="1"/>
    <cellStyle name="Total 2" xfId="49"/>
    <cellStyle name="Warning Text" xfId="14" builtinId="11" customBuiltin="1"/>
    <cellStyle name="Warning Text 2" xfId="58"/>
    <cellStyle name="常规 2" xfId="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topLeftCell="A28" workbookViewId="0">
      <selection sqref="A1:H56"/>
    </sheetView>
  </sheetViews>
  <sheetFormatPr defaultRowHeight="14.4"/>
  <cols>
    <col min="1" max="1" width="11.21875" customWidth="1"/>
    <col min="5" max="5" width="11.6640625" customWidth="1"/>
    <col min="10" max="10" width="18.5546875" customWidth="1"/>
  </cols>
  <sheetData>
    <row r="1" spans="1:22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5</v>
      </c>
      <c r="G1" t="s">
        <v>6</v>
      </c>
      <c r="H1" s="7" t="s">
        <v>83</v>
      </c>
    </row>
    <row r="2" spans="1:22">
      <c r="A2" s="4" t="s">
        <v>73</v>
      </c>
      <c r="B2" t="s">
        <v>74</v>
      </c>
      <c r="C2" t="s">
        <v>78</v>
      </c>
      <c r="D2" t="s">
        <v>12</v>
      </c>
      <c r="E2" t="s">
        <v>79</v>
      </c>
      <c r="F2" s="6">
        <v>1732.7295334768094</v>
      </c>
      <c r="G2" s="2">
        <v>5683.3528698039345</v>
      </c>
      <c r="J2" s="2"/>
      <c r="K2" s="2" t="s">
        <v>1</v>
      </c>
      <c r="L2" s="2" t="s">
        <v>8</v>
      </c>
      <c r="M2" s="2" t="s">
        <v>9</v>
      </c>
      <c r="N2" s="2" t="s">
        <v>6</v>
      </c>
      <c r="O2" s="7" t="s">
        <v>83</v>
      </c>
      <c r="R2" s="5"/>
      <c r="S2" s="5"/>
      <c r="T2" s="5" t="s">
        <v>1</v>
      </c>
      <c r="U2" s="5" t="s">
        <v>2</v>
      </c>
      <c r="V2" s="5" t="s">
        <v>5</v>
      </c>
    </row>
    <row r="3" spans="1:22">
      <c r="A3" s="4" t="s">
        <v>75</v>
      </c>
      <c r="B3" s="3" t="s">
        <v>74</v>
      </c>
      <c r="C3" s="4" t="s">
        <v>78</v>
      </c>
      <c r="D3" s="4" t="s">
        <v>12</v>
      </c>
      <c r="E3" s="4" t="s">
        <v>79</v>
      </c>
      <c r="F3" s="6">
        <v>1532.1101574282759</v>
      </c>
      <c r="G3" s="2">
        <v>3477.8900573621863</v>
      </c>
      <c r="J3" s="20" t="s">
        <v>10</v>
      </c>
      <c r="K3" s="20" t="s">
        <v>11</v>
      </c>
      <c r="L3" s="20" t="s">
        <v>12</v>
      </c>
      <c r="M3" s="20" t="s">
        <v>13</v>
      </c>
      <c r="N3" s="20">
        <v>5683.3528698039345</v>
      </c>
      <c r="O3" s="10"/>
      <c r="R3" s="20" t="s">
        <v>10</v>
      </c>
      <c r="S3" s="20"/>
      <c r="T3" s="20" t="s">
        <v>11</v>
      </c>
      <c r="U3" s="20" t="s">
        <v>12</v>
      </c>
      <c r="V3" s="20">
        <v>1732.7295334768094</v>
      </c>
    </row>
    <row r="4" spans="1:22">
      <c r="A4" s="4" t="s">
        <v>76</v>
      </c>
      <c r="B4" s="3" t="s">
        <v>74</v>
      </c>
      <c r="C4" s="4" t="s">
        <v>78</v>
      </c>
      <c r="D4" s="4" t="s">
        <v>12</v>
      </c>
      <c r="E4" s="4" t="s">
        <v>79</v>
      </c>
      <c r="F4" s="6">
        <v>1697.3844283269223</v>
      </c>
      <c r="G4" s="2">
        <v>3717.2718980359596</v>
      </c>
      <c r="J4" s="20" t="s">
        <v>14</v>
      </c>
      <c r="K4" s="20" t="s">
        <v>11</v>
      </c>
      <c r="L4" s="20" t="s">
        <v>12</v>
      </c>
      <c r="M4" s="20" t="s">
        <v>13</v>
      </c>
      <c r="N4" s="20">
        <v>3477.8900573621863</v>
      </c>
      <c r="O4" s="10"/>
      <c r="R4" s="20" t="s">
        <v>14</v>
      </c>
      <c r="S4" s="20"/>
      <c r="T4" s="20" t="s">
        <v>11</v>
      </c>
      <c r="U4" s="20" t="s">
        <v>12</v>
      </c>
      <c r="V4" s="20">
        <v>1532.1101574282759</v>
      </c>
    </row>
    <row r="5" spans="1:22">
      <c r="A5" s="4" t="s">
        <v>77</v>
      </c>
      <c r="B5" s="3" t="s">
        <v>74</v>
      </c>
      <c r="C5" s="4" t="s">
        <v>78</v>
      </c>
      <c r="D5" s="4" t="s">
        <v>12</v>
      </c>
      <c r="E5" s="4" t="s">
        <v>79</v>
      </c>
      <c r="F5" s="6">
        <v>2992.3929860534477</v>
      </c>
      <c r="G5" s="2">
        <v>6463.5688498754471</v>
      </c>
      <c r="J5" s="20" t="s">
        <v>15</v>
      </c>
      <c r="K5" s="20" t="s">
        <v>11</v>
      </c>
      <c r="L5" s="20" t="s">
        <v>12</v>
      </c>
      <c r="M5" s="20" t="s">
        <v>13</v>
      </c>
      <c r="N5" s="20">
        <v>3717.2718980359596</v>
      </c>
      <c r="O5" s="10"/>
      <c r="R5" s="20" t="s">
        <v>15</v>
      </c>
      <c r="S5" s="20"/>
      <c r="T5" s="20" t="s">
        <v>11</v>
      </c>
      <c r="U5" s="20" t="s">
        <v>12</v>
      </c>
      <c r="V5" s="20">
        <v>1697.3844283269223</v>
      </c>
    </row>
    <row r="6" spans="1:22">
      <c r="A6" s="17" t="s">
        <v>88</v>
      </c>
      <c r="B6" s="3" t="s">
        <v>74</v>
      </c>
      <c r="C6" s="3" t="s">
        <v>78</v>
      </c>
      <c r="D6" s="12" t="s">
        <v>23</v>
      </c>
      <c r="E6" s="12" t="s">
        <v>80</v>
      </c>
      <c r="F6" s="20">
        <v>608.4603294301063</v>
      </c>
      <c r="G6" s="12">
        <v>2458.1797308976202</v>
      </c>
      <c r="J6" s="20" t="s">
        <v>16</v>
      </c>
      <c r="K6" s="20" t="s">
        <v>11</v>
      </c>
      <c r="L6" s="20" t="s">
        <v>12</v>
      </c>
      <c r="M6" s="20" t="s">
        <v>13</v>
      </c>
      <c r="N6" s="20">
        <v>6463.5688498754471</v>
      </c>
      <c r="O6" s="10"/>
      <c r="R6" s="20" t="s">
        <v>16</v>
      </c>
      <c r="S6" s="20"/>
      <c r="T6" s="20" t="s">
        <v>11</v>
      </c>
      <c r="U6" s="20" t="s">
        <v>12</v>
      </c>
      <c r="V6" s="20">
        <v>2992.3929860534477</v>
      </c>
    </row>
    <row r="7" spans="1:22">
      <c r="A7" s="17" t="s">
        <v>89</v>
      </c>
      <c r="B7" s="3" t="s">
        <v>74</v>
      </c>
      <c r="C7" s="3" t="s">
        <v>78</v>
      </c>
      <c r="D7" s="12" t="s">
        <v>23</v>
      </c>
      <c r="E7" s="12" t="s">
        <v>80</v>
      </c>
      <c r="F7" s="20">
        <v>771.3070868143227</v>
      </c>
      <c r="G7" s="12">
        <v>4782.1039382488143</v>
      </c>
      <c r="J7" s="20" t="s">
        <v>17</v>
      </c>
      <c r="K7" s="20" t="s">
        <v>11</v>
      </c>
      <c r="L7" s="20" t="s">
        <v>12</v>
      </c>
      <c r="M7" s="20" t="s">
        <v>18</v>
      </c>
      <c r="N7" s="20">
        <v>272523.90891254251</v>
      </c>
      <c r="R7" s="20" t="s">
        <v>22</v>
      </c>
      <c r="S7" s="20"/>
      <c r="T7" s="20" t="s">
        <v>11</v>
      </c>
      <c r="U7" s="20" t="s">
        <v>23</v>
      </c>
      <c r="V7" s="20">
        <v>608.4603294301063</v>
      </c>
    </row>
    <row r="8" spans="1:22">
      <c r="A8" s="17" t="s">
        <v>90</v>
      </c>
      <c r="B8" s="3" t="s">
        <v>74</v>
      </c>
      <c r="C8" s="3" t="s">
        <v>78</v>
      </c>
      <c r="D8" s="12" t="s">
        <v>23</v>
      </c>
      <c r="E8" s="12" t="s">
        <v>80</v>
      </c>
      <c r="F8" s="20">
        <v>461.84359695649965</v>
      </c>
      <c r="G8" s="12">
        <v>2443.1526278998795</v>
      </c>
      <c r="J8" s="20" t="s">
        <v>19</v>
      </c>
      <c r="K8" s="20" t="s">
        <v>11</v>
      </c>
      <c r="L8" s="20" t="s">
        <v>12</v>
      </c>
      <c r="M8" s="20" t="s">
        <v>18</v>
      </c>
      <c r="N8" s="20">
        <v>284855.46490241791</v>
      </c>
      <c r="R8" s="20" t="s">
        <v>24</v>
      </c>
      <c r="S8" s="20"/>
      <c r="T8" s="20" t="s">
        <v>11</v>
      </c>
      <c r="U8" s="20" t="s">
        <v>23</v>
      </c>
      <c r="V8" s="20">
        <v>771.3070868143227</v>
      </c>
    </row>
    <row r="9" spans="1:22">
      <c r="A9" s="17" t="s">
        <v>91</v>
      </c>
      <c r="B9" s="3" t="s">
        <v>74</v>
      </c>
      <c r="C9" s="3" t="s">
        <v>78</v>
      </c>
      <c r="D9" s="12" t="s">
        <v>23</v>
      </c>
      <c r="E9" s="12" t="s">
        <v>80</v>
      </c>
      <c r="F9" s="20">
        <v>1325.7333802172477</v>
      </c>
      <c r="G9" s="12">
        <v>12103.945761383464</v>
      </c>
      <c r="J9" s="20" t="s">
        <v>20</v>
      </c>
      <c r="K9" s="20" t="s">
        <v>11</v>
      </c>
      <c r="L9" s="20" t="s">
        <v>12</v>
      </c>
      <c r="M9" s="20" t="s">
        <v>18</v>
      </c>
      <c r="N9" s="20">
        <v>345569.7507273407</v>
      </c>
      <c r="R9" s="20" t="s">
        <v>25</v>
      </c>
      <c r="S9" s="20"/>
      <c r="T9" s="20" t="s">
        <v>11</v>
      </c>
      <c r="U9" s="20" t="s">
        <v>23</v>
      </c>
      <c r="V9" s="20">
        <v>461.84359695649965</v>
      </c>
    </row>
    <row r="10" spans="1:22">
      <c r="A10" s="17" t="s">
        <v>92</v>
      </c>
      <c r="B10" s="3" t="s">
        <v>74</v>
      </c>
      <c r="C10" s="3" t="s">
        <v>78</v>
      </c>
      <c r="D10" s="12" t="s">
        <v>32</v>
      </c>
      <c r="E10" s="13" t="s">
        <v>96</v>
      </c>
      <c r="F10" s="20">
        <v>50.564343935876366</v>
      </c>
      <c r="G10" s="12">
        <v>4550.7909542288726</v>
      </c>
      <c r="J10" s="20" t="s">
        <v>21</v>
      </c>
      <c r="K10" s="20" t="s">
        <v>11</v>
      </c>
      <c r="L10" s="20" t="s">
        <v>12</v>
      </c>
      <c r="M10" s="20" t="s">
        <v>18</v>
      </c>
      <c r="N10" s="20">
        <v>484912.50765988266</v>
      </c>
      <c r="R10" s="20" t="s">
        <v>26</v>
      </c>
      <c r="S10" s="20"/>
      <c r="T10" s="20" t="s">
        <v>11</v>
      </c>
      <c r="U10" s="20" t="s">
        <v>23</v>
      </c>
      <c r="V10" s="20">
        <v>1325.7333802172477</v>
      </c>
    </row>
    <row r="11" spans="1:22">
      <c r="A11" s="17" t="s">
        <v>93</v>
      </c>
      <c r="B11" s="3" t="s">
        <v>74</v>
      </c>
      <c r="C11" s="3" t="s">
        <v>78</v>
      </c>
      <c r="D11" s="12" t="s">
        <v>32</v>
      </c>
      <c r="E11" s="13" t="s">
        <v>96</v>
      </c>
      <c r="F11" s="20">
        <v>31.728872583077731</v>
      </c>
      <c r="G11" s="12">
        <v>1341.4967328125265</v>
      </c>
      <c r="J11" s="21" t="s">
        <v>22</v>
      </c>
      <c r="K11" s="20" t="s">
        <v>11</v>
      </c>
      <c r="L11" s="20" t="s">
        <v>23</v>
      </c>
      <c r="M11" s="20" t="s">
        <v>13</v>
      </c>
      <c r="N11" s="20">
        <v>2458.1797308976202</v>
      </c>
      <c r="O11" s="10"/>
      <c r="R11" s="20" t="s">
        <v>31</v>
      </c>
      <c r="S11" s="20"/>
      <c r="T11" s="20" t="s">
        <v>11</v>
      </c>
      <c r="U11" s="20" t="s">
        <v>32</v>
      </c>
      <c r="V11" s="20">
        <v>50.564343935876366</v>
      </c>
    </row>
    <row r="12" spans="1:22">
      <c r="A12" s="17" t="s">
        <v>94</v>
      </c>
      <c r="B12" s="3" t="s">
        <v>74</v>
      </c>
      <c r="C12" s="3" t="s">
        <v>78</v>
      </c>
      <c r="D12" s="12" t="s">
        <v>32</v>
      </c>
      <c r="E12" s="13" t="s">
        <v>96</v>
      </c>
      <c r="F12" s="20">
        <v>44.87049024758096</v>
      </c>
      <c r="G12" s="12">
        <v>2083.3368621951845</v>
      </c>
      <c r="J12" s="21" t="s">
        <v>24</v>
      </c>
      <c r="K12" s="20" t="s">
        <v>11</v>
      </c>
      <c r="L12" s="20" t="s">
        <v>23</v>
      </c>
      <c r="M12" s="20" t="s">
        <v>13</v>
      </c>
      <c r="N12" s="20">
        <v>4782.1039382488143</v>
      </c>
      <c r="O12" s="10"/>
      <c r="R12" s="20" t="s">
        <v>33</v>
      </c>
      <c r="S12" s="20"/>
      <c r="T12" s="20" t="s">
        <v>11</v>
      </c>
      <c r="U12" s="20" t="s">
        <v>32</v>
      </c>
      <c r="V12" s="20">
        <v>31.728872583077731</v>
      </c>
    </row>
    <row r="13" spans="1:22">
      <c r="A13" s="17" t="s">
        <v>95</v>
      </c>
      <c r="B13" s="3" t="s">
        <v>74</v>
      </c>
      <c r="C13" s="3" t="s">
        <v>78</v>
      </c>
      <c r="D13" s="12" t="s">
        <v>32</v>
      </c>
      <c r="E13" s="13" t="s">
        <v>96</v>
      </c>
      <c r="F13" s="20">
        <v>66.730821372286528</v>
      </c>
      <c r="G13" s="12">
        <v>13857.989674382743</v>
      </c>
      <c r="J13" s="21" t="s">
        <v>25</v>
      </c>
      <c r="K13" s="20" t="s">
        <v>11</v>
      </c>
      <c r="L13" s="20" t="s">
        <v>23</v>
      </c>
      <c r="M13" s="20" t="s">
        <v>13</v>
      </c>
      <c r="N13" s="20">
        <v>2443.1526278998795</v>
      </c>
      <c r="O13" s="10"/>
      <c r="R13" s="20" t="s">
        <v>34</v>
      </c>
      <c r="S13" s="20"/>
      <c r="T13" s="20" t="s">
        <v>11</v>
      </c>
      <c r="U13" s="20" t="s">
        <v>32</v>
      </c>
      <c r="V13" s="20">
        <v>44.87049024758096</v>
      </c>
    </row>
    <row r="14" spans="1:22">
      <c r="A14" s="17" t="s">
        <v>97</v>
      </c>
      <c r="B14" s="3" t="s">
        <v>74</v>
      </c>
      <c r="C14" s="3" t="s">
        <v>78</v>
      </c>
      <c r="D14" s="12" t="s">
        <v>41</v>
      </c>
      <c r="E14" s="12" t="s">
        <v>102</v>
      </c>
      <c r="F14">
        <f>G14/H14</f>
        <v>146.39627752534076</v>
      </c>
      <c r="G14" s="12">
        <v>1152.5001443122831</v>
      </c>
      <c r="H14" s="10">
        <v>7.8724689165186499</v>
      </c>
      <c r="J14" s="21" t="s">
        <v>26</v>
      </c>
      <c r="K14" s="20" t="s">
        <v>11</v>
      </c>
      <c r="L14" s="20" t="s">
        <v>23</v>
      </c>
      <c r="M14" s="20" t="s">
        <v>13</v>
      </c>
      <c r="N14" s="20">
        <v>12103.945761383464</v>
      </c>
      <c r="O14" s="10"/>
      <c r="R14" s="20" t="s">
        <v>35</v>
      </c>
      <c r="S14" s="20"/>
      <c r="T14" s="20" t="s">
        <v>11</v>
      </c>
      <c r="U14" s="20" t="s">
        <v>32</v>
      </c>
      <c r="V14" s="20">
        <v>66.730821372286528</v>
      </c>
    </row>
    <row r="15" spans="1:22">
      <c r="A15" s="17" t="s">
        <v>98</v>
      </c>
      <c r="B15" s="3" t="s">
        <v>74</v>
      </c>
      <c r="C15" s="3" t="s">
        <v>78</v>
      </c>
      <c r="D15" s="12" t="s">
        <v>41</v>
      </c>
      <c r="E15" s="12" t="s">
        <v>102</v>
      </c>
      <c r="F15" s="3">
        <f t="shared" ref="F15:F18" si="0">G15/H15</f>
        <v>164.9780671094023</v>
      </c>
      <c r="G15" s="12">
        <v>4346.1811286439452</v>
      </c>
      <c r="H15" s="10">
        <v>26.343993506493511</v>
      </c>
      <c r="J15" s="21" t="s">
        <v>27</v>
      </c>
      <c r="K15" s="20" t="s">
        <v>11</v>
      </c>
      <c r="L15" s="20" t="s">
        <v>23</v>
      </c>
      <c r="M15" s="20" t="s">
        <v>18</v>
      </c>
      <c r="N15" s="20">
        <v>132259.34081163901</v>
      </c>
      <c r="R15" s="20" t="s">
        <v>46</v>
      </c>
      <c r="S15" s="20"/>
      <c r="T15" s="20" t="s">
        <v>47</v>
      </c>
      <c r="U15" s="20" t="s">
        <v>12</v>
      </c>
      <c r="V15" s="20">
        <v>1682.5778668383862</v>
      </c>
    </row>
    <row r="16" spans="1:22">
      <c r="A16" s="17" t="s">
        <v>99</v>
      </c>
      <c r="B16" s="3" t="s">
        <v>74</v>
      </c>
      <c r="C16" s="3" t="s">
        <v>78</v>
      </c>
      <c r="D16" s="12" t="s">
        <v>41</v>
      </c>
      <c r="E16" s="12" t="s">
        <v>102</v>
      </c>
      <c r="F16" s="3">
        <f t="shared" si="0"/>
        <v>211.37355819643483</v>
      </c>
      <c r="G16" s="12">
        <v>2761.7617120173941</v>
      </c>
      <c r="H16" s="10">
        <v>13.065786163522016</v>
      </c>
      <c r="J16" s="21" t="s">
        <v>28</v>
      </c>
      <c r="K16" s="20" t="s">
        <v>11</v>
      </c>
      <c r="L16" s="20" t="s">
        <v>23</v>
      </c>
      <c r="M16" s="20" t="s">
        <v>18</v>
      </c>
      <c r="N16" s="20">
        <v>141851.35755869938</v>
      </c>
      <c r="R16" s="20" t="s">
        <v>48</v>
      </c>
      <c r="S16" s="20"/>
      <c r="T16" s="20" t="s">
        <v>47</v>
      </c>
      <c r="U16" s="20" t="s">
        <v>12</v>
      </c>
      <c r="V16" s="20">
        <v>550.09832912507841</v>
      </c>
    </row>
    <row r="17" spans="1:22">
      <c r="A17" s="17" t="s">
        <v>100</v>
      </c>
      <c r="B17" s="3" t="s">
        <v>74</v>
      </c>
      <c r="C17" s="3" t="s">
        <v>78</v>
      </c>
      <c r="D17" s="12" t="s">
        <v>41</v>
      </c>
      <c r="E17" s="12" t="s">
        <v>102</v>
      </c>
      <c r="F17" s="3">
        <f t="shared" si="0"/>
        <v>213.33091576371899</v>
      </c>
      <c r="G17" s="12">
        <v>10726.27844459979</v>
      </c>
      <c r="H17" s="10">
        <v>50.279999999999994</v>
      </c>
      <c r="J17" s="21" t="s">
        <v>29</v>
      </c>
      <c r="K17" s="20" t="s">
        <v>11</v>
      </c>
      <c r="L17" s="20" t="s">
        <v>23</v>
      </c>
      <c r="M17" s="20" t="s">
        <v>18</v>
      </c>
      <c r="N17" s="20">
        <v>231710.1573760451</v>
      </c>
      <c r="R17" s="20" t="s">
        <v>49</v>
      </c>
      <c r="S17" s="20"/>
      <c r="T17" s="20" t="s">
        <v>47</v>
      </c>
      <c r="U17" s="20" t="s">
        <v>12</v>
      </c>
      <c r="V17" s="20">
        <v>871.64854857568935</v>
      </c>
    </row>
    <row r="18" spans="1:22">
      <c r="A18" s="17" t="s">
        <v>101</v>
      </c>
      <c r="B18" s="3" t="s">
        <v>74</v>
      </c>
      <c r="C18" s="3" t="s">
        <v>78</v>
      </c>
      <c r="D18" s="12" t="s">
        <v>41</v>
      </c>
      <c r="E18" s="12" t="s">
        <v>102</v>
      </c>
      <c r="F18" s="3">
        <f t="shared" si="0"/>
        <v>107.8127403005942</v>
      </c>
      <c r="G18" s="12">
        <v>3686.5620538697503</v>
      </c>
      <c r="H18" s="10">
        <v>34.194122546103507</v>
      </c>
      <c r="J18" s="21" t="s">
        <v>30</v>
      </c>
      <c r="K18" s="20" t="s">
        <v>11</v>
      </c>
      <c r="L18" s="20" t="s">
        <v>23</v>
      </c>
      <c r="M18" s="20" t="s">
        <v>18</v>
      </c>
      <c r="N18" s="20">
        <v>302638.51020871516</v>
      </c>
      <c r="R18" s="20" t="s">
        <v>50</v>
      </c>
      <c r="S18" s="20"/>
      <c r="T18" s="20" t="s">
        <v>47</v>
      </c>
      <c r="U18" s="20" t="s">
        <v>12</v>
      </c>
      <c r="V18" s="20">
        <v>2357.0199200149123</v>
      </c>
    </row>
    <row r="19" spans="1:22">
      <c r="A19" s="17" t="s">
        <v>103</v>
      </c>
      <c r="B19" s="3" t="s">
        <v>74</v>
      </c>
      <c r="C19" t="s">
        <v>47</v>
      </c>
      <c r="D19" s="13" t="s">
        <v>12</v>
      </c>
      <c r="E19" s="13" t="s">
        <v>104</v>
      </c>
      <c r="F19" s="20">
        <v>1682.5778668383862</v>
      </c>
      <c r="G19" s="20">
        <v>5552.506960566674</v>
      </c>
      <c r="J19" s="21" t="s">
        <v>31</v>
      </c>
      <c r="K19" s="20" t="s">
        <v>11</v>
      </c>
      <c r="L19" s="20" t="s">
        <v>32</v>
      </c>
      <c r="M19" s="20" t="s">
        <v>13</v>
      </c>
      <c r="N19" s="20">
        <v>4550.7909542288726</v>
      </c>
      <c r="O19" s="10"/>
      <c r="R19" s="20" t="s">
        <v>55</v>
      </c>
      <c r="S19" s="20"/>
      <c r="T19" s="20" t="s">
        <v>47</v>
      </c>
      <c r="U19" s="20" t="s">
        <v>23</v>
      </c>
      <c r="V19" s="20">
        <v>597.42848790903395</v>
      </c>
    </row>
    <row r="20" spans="1:22">
      <c r="A20" s="17" t="s">
        <v>105</v>
      </c>
      <c r="B20" s="3" t="s">
        <v>74</v>
      </c>
      <c r="C20" s="3" t="s">
        <v>47</v>
      </c>
      <c r="D20" s="13" t="s">
        <v>12</v>
      </c>
      <c r="E20" s="13" t="s">
        <v>104</v>
      </c>
      <c r="F20" s="20">
        <v>550.09832912507841</v>
      </c>
      <c r="G20" s="20">
        <v>1974.8530015590313</v>
      </c>
      <c r="J20" s="21" t="s">
        <v>33</v>
      </c>
      <c r="K20" s="20" t="s">
        <v>11</v>
      </c>
      <c r="L20" s="20" t="s">
        <v>32</v>
      </c>
      <c r="M20" s="20" t="s">
        <v>13</v>
      </c>
      <c r="N20" s="20">
        <v>1341.4967328125265</v>
      </c>
      <c r="O20" s="10"/>
      <c r="R20" s="20" t="s">
        <v>56</v>
      </c>
      <c r="S20" s="20"/>
      <c r="T20" s="20" t="s">
        <v>47</v>
      </c>
      <c r="U20" s="20" t="s">
        <v>23</v>
      </c>
      <c r="V20" s="20">
        <v>408.09514327837184</v>
      </c>
    </row>
    <row r="21" spans="1:22">
      <c r="A21" s="17" t="s">
        <v>106</v>
      </c>
      <c r="B21" s="3" t="s">
        <v>74</v>
      </c>
      <c r="C21" s="3" t="s">
        <v>47</v>
      </c>
      <c r="D21" s="13" t="s">
        <v>12</v>
      </c>
      <c r="E21" s="13" t="s">
        <v>104</v>
      </c>
      <c r="F21" s="20">
        <v>871.64854857568935</v>
      </c>
      <c r="G21" s="20">
        <v>3599.9085056175968</v>
      </c>
      <c r="J21" s="21" t="s">
        <v>34</v>
      </c>
      <c r="K21" s="20" t="s">
        <v>11</v>
      </c>
      <c r="L21" s="20" t="s">
        <v>32</v>
      </c>
      <c r="M21" s="20" t="s">
        <v>13</v>
      </c>
      <c r="N21" s="20">
        <v>2083.3368621951845</v>
      </c>
      <c r="O21" s="10"/>
      <c r="R21" s="20" t="s">
        <v>57</v>
      </c>
      <c r="S21" s="20"/>
      <c r="T21" s="20" t="s">
        <v>47</v>
      </c>
      <c r="U21" s="20" t="s">
        <v>23</v>
      </c>
      <c r="V21" s="20">
        <v>414.25924827574522</v>
      </c>
    </row>
    <row r="22" spans="1:22">
      <c r="A22" s="17" t="s">
        <v>107</v>
      </c>
      <c r="B22" s="3" t="s">
        <v>74</v>
      </c>
      <c r="C22" s="3" t="s">
        <v>47</v>
      </c>
      <c r="D22" s="13" t="s">
        <v>12</v>
      </c>
      <c r="E22" s="13" t="s">
        <v>104</v>
      </c>
      <c r="F22" s="20">
        <v>2357.0199200149123</v>
      </c>
      <c r="G22" s="20">
        <v>6033.9709952381754</v>
      </c>
      <c r="J22" s="21" t="s">
        <v>35</v>
      </c>
      <c r="K22" s="20" t="s">
        <v>11</v>
      </c>
      <c r="L22" s="20" t="s">
        <v>32</v>
      </c>
      <c r="M22" s="20" t="s">
        <v>13</v>
      </c>
      <c r="N22" s="20">
        <v>13857.989674382743</v>
      </c>
      <c r="O22" s="10"/>
      <c r="R22" s="20" t="s">
        <v>61</v>
      </c>
      <c r="S22" s="20"/>
      <c r="T22" s="20" t="s">
        <v>47</v>
      </c>
      <c r="U22" s="20" t="s">
        <v>32</v>
      </c>
      <c r="V22" s="20">
        <v>44.730685804341562</v>
      </c>
    </row>
    <row r="23" spans="1:22">
      <c r="A23" s="17" t="s">
        <v>109</v>
      </c>
      <c r="B23" s="3" t="s">
        <v>74</v>
      </c>
      <c r="C23" s="12" t="s">
        <v>47</v>
      </c>
      <c r="D23" s="12" t="s">
        <v>23</v>
      </c>
      <c r="E23" s="13" t="s">
        <v>108</v>
      </c>
      <c r="F23" s="20">
        <v>597.42848790903395</v>
      </c>
      <c r="G23" s="20">
        <v>12551.972530968815</v>
      </c>
      <c r="J23" s="21" t="s">
        <v>36</v>
      </c>
      <c r="K23" s="20" t="s">
        <v>11</v>
      </c>
      <c r="L23" s="20" t="s">
        <v>32</v>
      </c>
      <c r="M23" s="20" t="s">
        <v>18</v>
      </c>
      <c r="N23" s="20">
        <v>126442.34043657868</v>
      </c>
      <c r="R23" s="20" t="s">
        <v>62</v>
      </c>
      <c r="S23" s="20"/>
      <c r="T23" s="20" t="s">
        <v>47</v>
      </c>
      <c r="U23" s="20" t="s">
        <v>32</v>
      </c>
      <c r="V23" s="20">
        <v>190.40691565979222</v>
      </c>
    </row>
    <row r="24" spans="1:22">
      <c r="A24" s="17" t="s">
        <v>110</v>
      </c>
      <c r="B24" s="3" t="s">
        <v>74</v>
      </c>
      <c r="C24" s="12" t="s">
        <v>47</v>
      </c>
      <c r="D24" s="12" t="s">
        <v>23</v>
      </c>
      <c r="E24" s="13" t="s">
        <v>108</v>
      </c>
      <c r="F24" s="20">
        <v>408.09514327837184</v>
      </c>
      <c r="G24" s="20">
        <v>11606.225874836895</v>
      </c>
      <c r="J24" s="21" t="s">
        <v>37</v>
      </c>
      <c r="K24" s="20" t="s">
        <v>11</v>
      </c>
      <c r="L24" s="20" t="s">
        <v>32</v>
      </c>
      <c r="M24" s="20" t="s">
        <v>18</v>
      </c>
      <c r="N24" s="20">
        <v>142836.84754526685</v>
      </c>
      <c r="R24" s="20" t="s">
        <v>63</v>
      </c>
      <c r="S24" s="20"/>
      <c r="T24" s="20" t="s">
        <v>47</v>
      </c>
      <c r="U24" s="20" t="s">
        <v>32</v>
      </c>
      <c r="V24" s="20">
        <v>92.480257918015283</v>
      </c>
    </row>
    <row r="25" spans="1:22">
      <c r="A25" s="17" t="s">
        <v>111</v>
      </c>
      <c r="B25" s="3" t="s">
        <v>74</v>
      </c>
      <c r="C25" s="12" t="s">
        <v>47</v>
      </c>
      <c r="D25" s="12" t="s">
        <v>23</v>
      </c>
      <c r="E25" s="13" t="s">
        <v>108</v>
      </c>
      <c r="F25" s="20">
        <v>414.25924827574522</v>
      </c>
      <c r="G25" s="20">
        <v>13811.403337513348</v>
      </c>
      <c r="J25" s="21" t="s">
        <v>38</v>
      </c>
      <c r="K25" s="20" t="s">
        <v>11</v>
      </c>
      <c r="L25" s="20" t="s">
        <v>32</v>
      </c>
      <c r="M25" s="20" t="s">
        <v>18</v>
      </c>
      <c r="N25" s="20">
        <v>264108.47082628688</v>
      </c>
      <c r="R25" s="20" t="s">
        <v>64</v>
      </c>
      <c r="S25" s="20"/>
      <c r="T25" s="20" t="s">
        <v>47</v>
      </c>
      <c r="U25" s="20" t="s">
        <v>32</v>
      </c>
      <c r="V25" s="20">
        <v>39.990044229042049</v>
      </c>
    </row>
    <row r="26" spans="1:22">
      <c r="A26" s="17" t="s">
        <v>112</v>
      </c>
      <c r="B26" s="3" t="s">
        <v>74</v>
      </c>
      <c r="C26" s="12" t="s">
        <v>47</v>
      </c>
      <c r="D26" s="12" t="s">
        <v>32</v>
      </c>
      <c r="E26" s="13" t="s">
        <v>113</v>
      </c>
      <c r="F26" s="12">
        <v>44.730685804341562</v>
      </c>
      <c r="G26" s="20">
        <v>2765.6983032824392</v>
      </c>
      <c r="J26" s="21" t="s">
        <v>39</v>
      </c>
      <c r="K26" s="20" t="s">
        <v>11</v>
      </c>
      <c r="L26" s="20" t="s">
        <v>32</v>
      </c>
      <c r="M26" s="20" t="s">
        <v>18</v>
      </c>
      <c r="N26" s="20">
        <v>199436.97036115438</v>
      </c>
    </row>
    <row r="27" spans="1:22">
      <c r="A27" s="17" t="s">
        <v>114</v>
      </c>
      <c r="B27" s="3" t="s">
        <v>74</v>
      </c>
      <c r="C27" s="12" t="s">
        <v>47</v>
      </c>
      <c r="D27" s="12" t="s">
        <v>32</v>
      </c>
      <c r="E27" s="13" t="s">
        <v>113</v>
      </c>
      <c r="F27" s="12">
        <v>190.40691565979222</v>
      </c>
      <c r="G27" s="20">
        <v>8339.8229058989018</v>
      </c>
      <c r="J27" s="21" t="s">
        <v>40</v>
      </c>
      <c r="K27" s="20" t="s">
        <v>11</v>
      </c>
      <c r="L27" s="20" t="s">
        <v>41</v>
      </c>
      <c r="M27" s="20" t="s">
        <v>13</v>
      </c>
      <c r="N27" s="20">
        <v>1152.5001443122831</v>
      </c>
      <c r="O27" s="10">
        <v>7.8724689165186499</v>
      </c>
    </row>
    <row r="28" spans="1:22">
      <c r="A28" s="17" t="s">
        <v>115</v>
      </c>
      <c r="B28" s="3" t="s">
        <v>74</v>
      </c>
      <c r="C28" s="12" t="s">
        <v>47</v>
      </c>
      <c r="D28" s="12" t="s">
        <v>32</v>
      </c>
      <c r="E28" s="13" t="s">
        <v>113</v>
      </c>
      <c r="F28" s="12">
        <v>92.480257918015283</v>
      </c>
      <c r="G28" s="20">
        <v>4578.6975695209358</v>
      </c>
      <c r="J28" s="21" t="s">
        <v>42</v>
      </c>
      <c r="K28" s="20" t="s">
        <v>11</v>
      </c>
      <c r="L28" s="20" t="s">
        <v>41</v>
      </c>
      <c r="M28" s="20" t="s">
        <v>13</v>
      </c>
      <c r="N28" s="20">
        <v>4346.1811286439452</v>
      </c>
      <c r="O28" s="10">
        <v>26.343993506493511</v>
      </c>
    </row>
    <row r="29" spans="1:22">
      <c r="A29" s="17" t="s">
        <v>116</v>
      </c>
      <c r="B29" s="3" t="s">
        <v>74</v>
      </c>
      <c r="C29" s="12" t="s">
        <v>47</v>
      </c>
      <c r="D29" s="12" t="s">
        <v>32</v>
      </c>
      <c r="E29" s="13" t="s">
        <v>113</v>
      </c>
      <c r="F29" s="12">
        <v>39.990044229042049</v>
      </c>
      <c r="G29" s="20">
        <v>1429.2441807459631</v>
      </c>
      <c r="J29" s="21" t="s">
        <v>43</v>
      </c>
      <c r="K29" s="20" t="s">
        <v>11</v>
      </c>
      <c r="L29" s="20" t="s">
        <v>41</v>
      </c>
      <c r="M29" s="20" t="s">
        <v>13</v>
      </c>
      <c r="N29" s="20">
        <v>2761.7617120173941</v>
      </c>
      <c r="O29" s="10">
        <v>13.065786163522016</v>
      </c>
      <c r="R29" s="6"/>
      <c r="S29" s="6"/>
      <c r="T29" s="8"/>
      <c r="U29" s="9" t="s">
        <v>82</v>
      </c>
      <c r="V29" s="8"/>
    </row>
    <row r="30" spans="1:22">
      <c r="A30" s="21" t="s">
        <v>118</v>
      </c>
      <c r="B30" s="3" t="s">
        <v>74</v>
      </c>
      <c r="C30" s="20" t="s">
        <v>47</v>
      </c>
      <c r="D30" s="20" t="s">
        <v>41</v>
      </c>
      <c r="E30" s="20" t="s">
        <v>117</v>
      </c>
      <c r="F30">
        <f>G30/H30</f>
        <v>73.191978329255505</v>
      </c>
      <c r="G30" s="12">
        <v>1004.9133412824258</v>
      </c>
      <c r="H30" s="3">
        <v>13.729828926905132</v>
      </c>
      <c r="J30" s="21" t="s">
        <v>44</v>
      </c>
      <c r="K30" s="20" t="s">
        <v>11</v>
      </c>
      <c r="L30" s="20" t="s">
        <v>41</v>
      </c>
      <c r="M30" s="20" t="s">
        <v>13</v>
      </c>
      <c r="N30" s="20">
        <v>10726.27844459979</v>
      </c>
      <c r="O30" s="10">
        <v>50.279999999999994</v>
      </c>
      <c r="R30" s="6"/>
      <c r="S30" s="6"/>
      <c r="T30" s="6"/>
      <c r="U30" s="6"/>
      <c r="V30" s="6"/>
    </row>
    <row r="31" spans="1:22">
      <c r="A31" s="21" t="s">
        <v>119</v>
      </c>
      <c r="B31" s="3" t="s">
        <v>74</v>
      </c>
      <c r="C31" s="20" t="s">
        <v>47</v>
      </c>
      <c r="D31" s="20" t="s">
        <v>41</v>
      </c>
      <c r="E31" s="20" t="s">
        <v>117</v>
      </c>
      <c r="F31" s="3">
        <f t="shared" ref="F31:F33" si="1">G31/H31</f>
        <v>42.682541069556095</v>
      </c>
      <c r="G31" s="12">
        <v>340.62789272588509</v>
      </c>
      <c r="H31" s="3">
        <v>7.9804970414201177</v>
      </c>
      <c r="J31" s="21" t="s">
        <v>45</v>
      </c>
      <c r="K31" s="20" t="s">
        <v>11</v>
      </c>
      <c r="L31" s="20" t="s">
        <v>41</v>
      </c>
      <c r="M31" s="20" t="s">
        <v>13</v>
      </c>
      <c r="N31" s="20">
        <v>3686.5620538697503</v>
      </c>
      <c r="O31" s="10">
        <v>34.194122546103507</v>
      </c>
      <c r="R31" s="6"/>
      <c r="S31" s="6"/>
      <c r="T31" s="6" t="s">
        <v>1</v>
      </c>
      <c r="U31" s="6" t="s">
        <v>2</v>
      </c>
      <c r="V31" s="6" t="s">
        <v>4</v>
      </c>
    </row>
    <row r="32" spans="1:22">
      <c r="A32" s="21" t="s">
        <v>120</v>
      </c>
      <c r="B32" s="3" t="s">
        <v>74</v>
      </c>
      <c r="C32" s="20" t="s">
        <v>47</v>
      </c>
      <c r="D32" s="20" t="s">
        <v>41</v>
      </c>
      <c r="E32" s="20" t="s">
        <v>117</v>
      </c>
      <c r="F32" s="3">
        <f t="shared" si="1"/>
        <v>89.396976581614808</v>
      </c>
      <c r="G32" s="12">
        <v>1003.6142486056733</v>
      </c>
      <c r="H32" s="3">
        <v>11.226489832007076</v>
      </c>
      <c r="J32" s="20" t="s">
        <v>46</v>
      </c>
      <c r="K32" s="20" t="s">
        <v>47</v>
      </c>
      <c r="L32" s="20" t="s">
        <v>12</v>
      </c>
      <c r="M32" s="20" t="s">
        <v>13</v>
      </c>
      <c r="N32" s="20">
        <v>5552.506960566674</v>
      </c>
      <c r="R32" s="20" t="s">
        <v>17</v>
      </c>
      <c r="S32" s="20"/>
      <c r="T32" s="20" t="s">
        <v>11</v>
      </c>
      <c r="U32" s="20" t="s">
        <v>12</v>
      </c>
      <c r="V32" s="20">
        <v>692.43717557880859</v>
      </c>
    </row>
    <row r="33" spans="1:22">
      <c r="A33" s="21" t="s">
        <v>121</v>
      </c>
      <c r="B33" s="3" t="s">
        <v>74</v>
      </c>
      <c r="C33" s="20" t="s">
        <v>47</v>
      </c>
      <c r="D33" s="20" t="s">
        <v>41</v>
      </c>
      <c r="E33" s="20" t="s">
        <v>117</v>
      </c>
      <c r="F33" s="3">
        <f t="shared" si="1"/>
        <v>173.65686531515789</v>
      </c>
      <c r="G33" s="12">
        <v>83.934151568993059</v>
      </c>
      <c r="H33" s="3">
        <v>0.48333333333333378</v>
      </c>
      <c r="J33" s="20" t="s">
        <v>48</v>
      </c>
      <c r="K33" s="20" t="s">
        <v>47</v>
      </c>
      <c r="L33" s="20" t="s">
        <v>12</v>
      </c>
      <c r="M33" s="20" t="s">
        <v>13</v>
      </c>
      <c r="N33" s="20">
        <v>1974.8530015590313</v>
      </c>
      <c r="R33" s="20" t="s">
        <v>19</v>
      </c>
      <c r="S33" s="20"/>
      <c r="T33" s="20" t="s">
        <v>11</v>
      </c>
      <c r="U33" s="20" t="s">
        <v>12</v>
      </c>
      <c r="V33" s="20">
        <v>519.59174425311039</v>
      </c>
    </row>
    <row r="34" spans="1:22">
      <c r="A34" s="12" t="s">
        <v>73</v>
      </c>
      <c r="B34" t="s">
        <v>122</v>
      </c>
      <c r="C34" s="3" t="s">
        <v>78</v>
      </c>
      <c r="D34" s="12" t="s">
        <v>12</v>
      </c>
      <c r="E34" s="3" t="s">
        <v>79</v>
      </c>
      <c r="F34" s="20">
        <v>692.43717557880859</v>
      </c>
      <c r="G34" s="12">
        <v>272523.90891254251</v>
      </c>
      <c r="J34" s="20" t="s">
        <v>49</v>
      </c>
      <c r="K34" s="20" t="s">
        <v>47</v>
      </c>
      <c r="L34" s="20" t="s">
        <v>12</v>
      </c>
      <c r="M34" s="20" t="s">
        <v>13</v>
      </c>
      <c r="N34" s="20">
        <v>3599.9085056175968</v>
      </c>
      <c r="R34" s="20" t="s">
        <v>20</v>
      </c>
      <c r="S34" s="20"/>
      <c r="T34" s="20" t="s">
        <v>11</v>
      </c>
      <c r="U34" s="20" t="s">
        <v>12</v>
      </c>
      <c r="V34" s="20">
        <v>853.87533986981953</v>
      </c>
    </row>
    <row r="35" spans="1:22">
      <c r="A35" s="12" t="s">
        <v>75</v>
      </c>
      <c r="B35" s="3" t="s">
        <v>122</v>
      </c>
      <c r="C35" s="3" t="s">
        <v>78</v>
      </c>
      <c r="D35" s="12" t="s">
        <v>12</v>
      </c>
      <c r="E35" s="3" t="s">
        <v>79</v>
      </c>
      <c r="F35" s="20">
        <v>519.59174425311039</v>
      </c>
      <c r="G35" s="12">
        <v>284855.46490241791</v>
      </c>
      <c r="J35" s="20" t="s">
        <v>50</v>
      </c>
      <c r="K35" s="20" t="s">
        <v>47</v>
      </c>
      <c r="L35" s="20" t="s">
        <v>12</v>
      </c>
      <c r="M35" s="20" t="s">
        <v>13</v>
      </c>
      <c r="N35" s="20">
        <v>6033.9709952381754</v>
      </c>
      <c r="R35" s="20" t="s">
        <v>21</v>
      </c>
      <c r="S35" s="20"/>
      <c r="T35" s="20" t="s">
        <v>11</v>
      </c>
      <c r="U35" s="20" t="s">
        <v>12</v>
      </c>
      <c r="V35" s="20">
        <v>937.97767158276338</v>
      </c>
    </row>
    <row r="36" spans="1:22">
      <c r="A36" s="12" t="s">
        <v>76</v>
      </c>
      <c r="B36" s="3" t="s">
        <v>122</v>
      </c>
      <c r="C36" s="3" t="s">
        <v>78</v>
      </c>
      <c r="D36" s="12" t="s">
        <v>12</v>
      </c>
      <c r="E36" s="3" t="s">
        <v>79</v>
      </c>
      <c r="F36" s="20">
        <v>853.87533986981953</v>
      </c>
      <c r="G36" s="12">
        <v>345569.7507273407</v>
      </c>
      <c r="J36" s="20" t="s">
        <v>51</v>
      </c>
      <c r="K36" s="20" t="s">
        <v>47</v>
      </c>
      <c r="L36" s="20" t="s">
        <v>12</v>
      </c>
      <c r="M36" s="20" t="s">
        <v>18</v>
      </c>
      <c r="N36" s="20">
        <v>161748.73066456823</v>
      </c>
      <c r="R36" s="20" t="s">
        <v>27</v>
      </c>
      <c r="S36" s="20"/>
      <c r="T36" s="20" t="s">
        <v>11</v>
      </c>
      <c r="U36" s="20" t="s">
        <v>23</v>
      </c>
      <c r="V36" s="20">
        <v>338.72015258985516</v>
      </c>
    </row>
    <row r="37" spans="1:22">
      <c r="A37" s="12" t="s">
        <v>77</v>
      </c>
      <c r="B37" s="3" t="s">
        <v>122</v>
      </c>
      <c r="C37" s="3" t="s">
        <v>78</v>
      </c>
      <c r="D37" s="12" t="s">
        <v>12</v>
      </c>
      <c r="E37" s="3" t="s">
        <v>79</v>
      </c>
      <c r="F37" s="20">
        <v>937.97767158276338</v>
      </c>
      <c r="G37" s="12">
        <v>484912.50765988266</v>
      </c>
      <c r="J37" s="20" t="s">
        <v>52</v>
      </c>
      <c r="K37" s="20" t="s">
        <v>47</v>
      </c>
      <c r="L37" s="20" t="s">
        <v>12</v>
      </c>
      <c r="M37" s="20" t="s">
        <v>18</v>
      </c>
      <c r="N37" s="20">
        <v>113209.21632901121</v>
      </c>
      <c r="R37" s="20" t="s">
        <v>28</v>
      </c>
      <c r="S37" s="20"/>
      <c r="T37" s="20" t="s">
        <v>11</v>
      </c>
      <c r="U37" s="20" t="s">
        <v>23</v>
      </c>
      <c r="V37" s="20">
        <v>186.83960183584668</v>
      </c>
    </row>
    <row r="38" spans="1:22">
      <c r="A38" s="14" t="s">
        <v>84</v>
      </c>
      <c r="B38" s="3" t="s">
        <v>122</v>
      </c>
      <c r="C38" s="3" t="s">
        <v>78</v>
      </c>
      <c r="D38" s="12" t="s">
        <v>23</v>
      </c>
      <c r="E38" s="12" t="s">
        <v>80</v>
      </c>
      <c r="F38" s="12">
        <v>338.72015258985516</v>
      </c>
      <c r="G38" s="12">
        <v>132259.34081163901</v>
      </c>
      <c r="J38" s="20" t="s">
        <v>53</v>
      </c>
      <c r="K38" s="20" t="s">
        <v>47</v>
      </c>
      <c r="L38" s="20" t="s">
        <v>12</v>
      </c>
      <c r="M38" s="20" t="s">
        <v>18</v>
      </c>
      <c r="N38" s="20">
        <v>200168.37281319484</v>
      </c>
      <c r="R38" s="20" t="s">
        <v>29</v>
      </c>
      <c r="S38" s="20"/>
      <c r="T38" s="20" t="s">
        <v>11</v>
      </c>
      <c r="U38" s="20" t="s">
        <v>23</v>
      </c>
      <c r="V38" s="20">
        <v>279.39488585563572</v>
      </c>
    </row>
    <row r="39" spans="1:22">
      <c r="A39" s="14" t="s">
        <v>85</v>
      </c>
      <c r="B39" s="3" t="s">
        <v>122</v>
      </c>
      <c r="C39" s="3" t="s">
        <v>78</v>
      </c>
      <c r="D39" s="12" t="s">
        <v>23</v>
      </c>
      <c r="E39" s="12" t="s">
        <v>80</v>
      </c>
      <c r="F39" s="12">
        <v>186.83960183584668</v>
      </c>
      <c r="G39" s="12">
        <v>141851.35755869938</v>
      </c>
      <c r="J39" s="20" t="s">
        <v>54</v>
      </c>
      <c r="K39" s="20" t="s">
        <v>47</v>
      </c>
      <c r="L39" s="20" t="s">
        <v>12</v>
      </c>
      <c r="M39" s="20" t="s">
        <v>18</v>
      </c>
      <c r="N39" s="20">
        <v>127317.45052441144</v>
      </c>
      <c r="R39" s="20" t="s">
        <v>30</v>
      </c>
      <c r="S39" s="20"/>
      <c r="T39" s="20" t="s">
        <v>11</v>
      </c>
      <c r="U39" s="20" t="s">
        <v>23</v>
      </c>
      <c r="V39" s="20">
        <v>316.85092686415931</v>
      </c>
    </row>
    <row r="40" spans="1:22">
      <c r="A40" s="14" t="s">
        <v>86</v>
      </c>
      <c r="B40" s="3" t="s">
        <v>122</v>
      </c>
      <c r="C40" s="3" t="s">
        <v>78</v>
      </c>
      <c r="D40" s="12" t="s">
        <v>23</v>
      </c>
      <c r="E40" s="12" t="s">
        <v>80</v>
      </c>
      <c r="F40" s="12">
        <v>279.39488585563572</v>
      </c>
      <c r="G40" s="12">
        <v>231710.1573760451</v>
      </c>
      <c r="J40" s="21" t="s">
        <v>55</v>
      </c>
      <c r="K40" s="20" t="s">
        <v>47</v>
      </c>
      <c r="L40" s="20" t="s">
        <v>23</v>
      </c>
      <c r="M40" s="20" t="s">
        <v>13</v>
      </c>
      <c r="N40" s="20">
        <v>12551.972530968815</v>
      </c>
      <c r="R40" s="20" t="s">
        <v>36</v>
      </c>
      <c r="S40" s="20"/>
      <c r="T40" s="20" t="s">
        <v>11</v>
      </c>
      <c r="U40" s="20" t="s">
        <v>32</v>
      </c>
      <c r="V40" s="20">
        <v>57.559889183329318</v>
      </c>
    </row>
    <row r="41" spans="1:22">
      <c r="A41" s="14" t="s">
        <v>87</v>
      </c>
      <c r="B41" s="3" t="s">
        <v>122</v>
      </c>
      <c r="C41" s="3" t="s">
        <v>78</v>
      </c>
      <c r="D41" s="12" t="s">
        <v>23</v>
      </c>
      <c r="E41" s="12" t="s">
        <v>80</v>
      </c>
      <c r="F41" s="12">
        <v>316.85092686415931</v>
      </c>
      <c r="G41" s="12">
        <v>302638.51020871516</v>
      </c>
      <c r="J41" s="11" t="s">
        <v>56</v>
      </c>
      <c r="K41" s="20" t="s">
        <v>47</v>
      </c>
      <c r="L41" s="20" t="s">
        <v>23</v>
      </c>
      <c r="M41" s="20" t="s">
        <v>13</v>
      </c>
      <c r="N41" s="20">
        <v>11606.225874836895</v>
      </c>
      <c r="R41" s="20" t="s">
        <v>37</v>
      </c>
      <c r="S41" s="20"/>
      <c r="T41" s="20" t="s">
        <v>11</v>
      </c>
      <c r="U41" s="20" t="s">
        <v>32</v>
      </c>
      <c r="V41" s="20">
        <v>65.054468802698153</v>
      </c>
    </row>
    <row r="42" spans="1:22">
      <c r="A42" s="14" t="s">
        <v>92</v>
      </c>
      <c r="B42" s="3" t="s">
        <v>122</v>
      </c>
      <c r="C42" s="3" t="s">
        <v>78</v>
      </c>
      <c r="D42" s="12" t="s">
        <v>32</v>
      </c>
      <c r="E42" s="12" t="s">
        <v>81</v>
      </c>
      <c r="F42" s="12">
        <v>57.559889183329318</v>
      </c>
      <c r="G42" s="12">
        <v>126442.34043657868</v>
      </c>
      <c r="J42" s="21" t="s">
        <v>57</v>
      </c>
      <c r="K42" s="20" t="s">
        <v>47</v>
      </c>
      <c r="L42" s="20" t="s">
        <v>23</v>
      </c>
      <c r="M42" s="20" t="s">
        <v>13</v>
      </c>
      <c r="N42" s="20">
        <v>13811.403337513348</v>
      </c>
      <c r="R42" s="20" t="s">
        <v>38</v>
      </c>
      <c r="S42" s="20"/>
      <c r="T42" s="20" t="s">
        <v>11</v>
      </c>
      <c r="U42" s="20" t="s">
        <v>32</v>
      </c>
      <c r="V42" s="20">
        <v>71.371019031558674</v>
      </c>
    </row>
    <row r="43" spans="1:22">
      <c r="A43" s="14" t="s">
        <v>93</v>
      </c>
      <c r="B43" s="3" t="s">
        <v>122</v>
      </c>
      <c r="C43" s="3" t="s">
        <v>78</v>
      </c>
      <c r="D43" s="12" t="s">
        <v>32</v>
      </c>
      <c r="E43" s="12" t="s">
        <v>96</v>
      </c>
      <c r="F43" s="12">
        <v>65.054468802698153</v>
      </c>
      <c r="G43" s="12">
        <v>142836.84754526685</v>
      </c>
      <c r="J43" s="21" t="s">
        <v>58</v>
      </c>
      <c r="K43" s="20" t="s">
        <v>47</v>
      </c>
      <c r="L43" s="20" t="s">
        <v>23</v>
      </c>
      <c r="M43" s="20" t="s">
        <v>18</v>
      </c>
      <c r="N43" s="20">
        <v>272349.55691815127</v>
      </c>
      <c r="R43" s="20" t="s">
        <v>39</v>
      </c>
      <c r="S43" s="20"/>
      <c r="T43" s="20" t="s">
        <v>11</v>
      </c>
      <c r="U43" s="20" t="s">
        <v>32</v>
      </c>
      <c r="V43" s="20">
        <v>93.197085039749467</v>
      </c>
    </row>
    <row r="44" spans="1:22">
      <c r="A44" s="14" t="s">
        <v>94</v>
      </c>
      <c r="B44" s="3" t="s">
        <v>122</v>
      </c>
      <c r="C44" s="3" t="s">
        <v>78</v>
      </c>
      <c r="D44" s="12" t="s">
        <v>32</v>
      </c>
      <c r="E44" s="12" t="s">
        <v>123</v>
      </c>
      <c r="F44" s="12">
        <v>71.371019031558674</v>
      </c>
      <c r="G44" s="12">
        <v>264108.47082628688</v>
      </c>
      <c r="J44" s="21" t="s">
        <v>59</v>
      </c>
      <c r="K44" s="20" t="s">
        <v>47</v>
      </c>
      <c r="L44" s="20" t="s">
        <v>23</v>
      </c>
      <c r="M44" s="20" t="s">
        <v>18</v>
      </c>
      <c r="N44" s="20">
        <v>210928.31543794039</v>
      </c>
      <c r="R44" s="21" t="s">
        <v>51</v>
      </c>
      <c r="S44" s="20"/>
      <c r="T44" s="20" t="s">
        <v>47</v>
      </c>
      <c r="U44" s="20" t="s">
        <v>12</v>
      </c>
      <c r="V44" s="16">
        <v>598.19436434044655</v>
      </c>
    </row>
    <row r="45" spans="1:22">
      <c r="A45" s="14" t="s">
        <v>95</v>
      </c>
      <c r="B45" s="3" t="s">
        <v>122</v>
      </c>
      <c r="C45" s="3" t="s">
        <v>78</v>
      </c>
      <c r="D45" s="12" t="s">
        <v>32</v>
      </c>
      <c r="E45" s="12" t="s">
        <v>124</v>
      </c>
      <c r="F45" s="12">
        <v>93.197085039749467</v>
      </c>
      <c r="G45" s="12">
        <v>199436.97036115438</v>
      </c>
      <c r="J45" s="21" t="s">
        <v>60</v>
      </c>
      <c r="K45" s="20" t="s">
        <v>47</v>
      </c>
      <c r="L45" s="20" t="s">
        <v>23</v>
      </c>
      <c r="M45" s="20" t="s">
        <v>18</v>
      </c>
      <c r="N45" s="20">
        <v>70950.070029133727</v>
      </c>
      <c r="R45" s="21" t="s">
        <v>52</v>
      </c>
      <c r="S45" s="20"/>
      <c r="T45" s="20" t="s">
        <v>47</v>
      </c>
      <c r="U45" s="20" t="s">
        <v>12</v>
      </c>
      <c r="V45" s="16">
        <v>428.25945456043507</v>
      </c>
    </row>
    <row r="46" spans="1:22">
      <c r="A46" s="12" t="s">
        <v>103</v>
      </c>
      <c r="B46" s="3" t="s">
        <v>122</v>
      </c>
      <c r="C46" s="3" t="s">
        <v>47</v>
      </c>
      <c r="D46" s="13" t="s">
        <v>12</v>
      </c>
      <c r="E46" s="13" t="s">
        <v>104</v>
      </c>
      <c r="F46" s="16">
        <v>598.19436434044655</v>
      </c>
      <c r="G46" s="12">
        <v>161748.73066456823</v>
      </c>
      <c r="J46" s="21" t="s">
        <v>61</v>
      </c>
      <c r="K46" s="20" t="s">
        <v>47</v>
      </c>
      <c r="L46" s="20" t="s">
        <v>32</v>
      </c>
      <c r="M46" s="20" t="s">
        <v>13</v>
      </c>
      <c r="N46" s="20">
        <v>2765.6983032824392</v>
      </c>
      <c r="R46" s="21" t="s">
        <v>53</v>
      </c>
      <c r="S46" s="20"/>
      <c r="T46" s="20" t="s">
        <v>47</v>
      </c>
      <c r="U46" s="20" t="s">
        <v>12</v>
      </c>
      <c r="V46" s="16">
        <v>267.95212985086926</v>
      </c>
    </row>
    <row r="47" spans="1:22">
      <c r="A47" s="12" t="s">
        <v>105</v>
      </c>
      <c r="B47" s="3" t="s">
        <v>122</v>
      </c>
      <c r="C47" s="3" t="s">
        <v>47</v>
      </c>
      <c r="D47" s="13" t="s">
        <v>12</v>
      </c>
      <c r="E47" s="13" t="s">
        <v>104</v>
      </c>
      <c r="F47" s="16">
        <v>428.25945456043507</v>
      </c>
      <c r="G47" s="12">
        <v>113209.21632901121</v>
      </c>
      <c r="J47" s="21" t="s">
        <v>62</v>
      </c>
      <c r="K47" s="20" t="s">
        <v>47</v>
      </c>
      <c r="L47" s="20" t="s">
        <v>32</v>
      </c>
      <c r="M47" s="20" t="s">
        <v>13</v>
      </c>
      <c r="N47" s="20">
        <v>8339.8229058989018</v>
      </c>
      <c r="R47" s="21" t="s">
        <v>54</v>
      </c>
      <c r="S47" s="20"/>
      <c r="T47" s="20" t="s">
        <v>47</v>
      </c>
      <c r="U47" s="20" t="s">
        <v>12</v>
      </c>
      <c r="V47" s="16">
        <v>588.72126555161901</v>
      </c>
    </row>
    <row r="48" spans="1:22">
      <c r="A48" s="12" t="s">
        <v>106</v>
      </c>
      <c r="B48" s="3" t="s">
        <v>122</v>
      </c>
      <c r="C48" s="3" t="s">
        <v>47</v>
      </c>
      <c r="D48" s="13" t="s">
        <v>12</v>
      </c>
      <c r="E48" s="13" t="s">
        <v>104</v>
      </c>
      <c r="F48" s="16">
        <v>267.95212985086926</v>
      </c>
      <c r="G48" s="12">
        <v>200168.37281319484</v>
      </c>
      <c r="J48" s="21" t="s">
        <v>63</v>
      </c>
      <c r="K48" s="20" t="s">
        <v>47</v>
      </c>
      <c r="L48" s="20" t="s">
        <v>32</v>
      </c>
      <c r="M48" s="20" t="s">
        <v>13</v>
      </c>
      <c r="N48" s="20">
        <v>4578.6975695209358</v>
      </c>
      <c r="R48" s="21" t="s">
        <v>58</v>
      </c>
      <c r="S48" s="20"/>
      <c r="T48" s="20" t="s">
        <v>47</v>
      </c>
      <c r="U48" s="20" t="s">
        <v>23</v>
      </c>
      <c r="V48" s="16">
        <v>227.8719675746558</v>
      </c>
    </row>
    <row r="49" spans="1:22">
      <c r="A49" s="12" t="s">
        <v>107</v>
      </c>
      <c r="B49" s="3" t="s">
        <v>122</v>
      </c>
      <c r="C49" s="3" t="s">
        <v>47</v>
      </c>
      <c r="D49" s="13" t="s">
        <v>12</v>
      </c>
      <c r="E49" s="13" t="s">
        <v>104</v>
      </c>
      <c r="F49" s="16">
        <v>588.72126555161901</v>
      </c>
      <c r="G49" s="12">
        <v>127317.45052441144</v>
      </c>
      <c r="J49" s="21" t="s">
        <v>64</v>
      </c>
      <c r="K49" s="20" t="s">
        <v>47</v>
      </c>
      <c r="L49" s="20" t="s">
        <v>32</v>
      </c>
      <c r="M49" s="20" t="s">
        <v>13</v>
      </c>
      <c r="N49" s="20">
        <v>1429.2441807459631</v>
      </c>
      <c r="R49" s="21" t="s">
        <v>59</v>
      </c>
      <c r="S49" s="20"/>
      <c r="T49" s="20" t="s">
        <v>47</v>
      </c>
      <c r="U49" s="20" t="s">
        <v>23</v>
      </c>
      <c r="V49" s="16">
        <v>231.22179173868989</v>
      </c>
    </row>
    <row r="50" spans="1:22">
      <c r="A50" s="18" t="s">
        <v>125</v>
      </c>
      <c r="B50" s="3" t="s">
        <v>122</v>
      </c>
      <c r="C50" s="12" t="s">
        <v>47</v>
      </c>
      <c r="D50" s="12" t="s">
        <v>23</v>
      </c>
      <c r="E50" s="13" t="s">
        <v>108</v>
      </c>
      <c r="F50" s="19">
        <v>227.8719675746558</v>
      </c>
      <c r="G50" s="12">
        <v>272349.55691815127</v>
      </c>
      <c r="J50" s="21" t="s">
        <v>65</v>
      </c>
      <c r="K50" s="20" t="s">
        <v>47</v>
      </c>
      <c r="L50" s="20" t="s">
        <v>32</v>
      </c>
      <c r="M50" s="20" t="s">
        <v>18</v>
      </c>
      <c r="N50" s="20">
        <v>109210.58527022006</v>
      </c>
      <c r="R50" s="21" t="s">
        <v>60</v>
      </c>
      <c r="S50" s="20"/>
      <c r="T50" s="20" t="s">
        <v>47</v>
      </c>
      <c r="U50" s="20" t="s">
        <v>23</v>
      </c>
      <c r="V50" s="16">
        <v>192.1385229778864</v>
      </c>
    </row>
    <row r="51" spans="1:22">
      <c r="A51" s="18" t="s">
        <v>110</v>
      </c>
      <c r="B51" s="3" t="s">
        <v>122</v>
      </c>
      <c r="C51" s="12" t="s">
        <v>47</v>
      </c>
      <c r="D51" s="12" t="s">
        <v>23</v>
      </c>
      <c r="E51" s="13" t="s">
        <v>108</v>
      </c>
      <c r="F51" s="15">
        <v>231.22179173868989</v>
      </c>
      <c r="G51" s="12">
        <v>210928.31543794039</v>
      </c>
      <c r="J51" s="21" t="s">
        <v>66</v>
      </c>
      <c r="K51" s="20" t="s">
        <v>47</v>
      </c>
      <c r="L51" s="20" t="s">
        <v>32</v>
      </c>
      <c r="M51" s="20" t="s">
        <v>18</v>
      </c>
      <c r="N51" s="20">
        <v>79612.457327254655</v>
      </c>
      <c r="R51" s="21" t="s">
        <v>65</v>
      </c>
      <c r="S51" s="20"/>
      <c r="T51" s="20" t="s">
        <v>47</v>
      </c>
      <c r="U51" s="20" t="s">
        <v>32</v>
      </c>
      <c r="V51" s="16">
        <v>45.577234401349074</v>
      </c>
    </row>
    <row r="52" spans="1:22">
      <c r="A52" s="18" t="s">
        <v>111</v>
      </c>
      <c r="B52" s="3" t="s">
        <v>122</v>
      </c>
      <c r="C52" s="12" t="s">
        <v>47</v>
      </c>
      <c r="D52" s="12" t="s">
        <v>23</v>
      </c>
      <c r="E52" s="13" t="s">
        <v>108</v>
      </c>
      <c r="F52" s="15">
        <v>192.1385229778864</v>
      </c>
      <c r="G52" s="12">
        <v>70950.070029133727</v>
      </c>
      <c r="J52" s="21" t="s">
        <v>67</v>
      </c>
      <c r="K52" s="20" t="s">
        <v>47</v>
      </c>
      <c r="L52" s="20" t="s">
        <v>32</v>
      </c>
      <c r="M52" s="20" t="s">
        <v>18</v>
      </c>
      <c r="N52" s="20">
        <v>113815.39868830562</v>
      </c>
      <c r="R52" s="21" t="s">
        <v>66</v>
      </c>
      <c r="S52" s="20"/>
      <c r="T52" s="20" t="s">
        <v>47</v>
      </c>
      <c r="U52" s="20" t="s">
        <v>32</v>
      </c>
      <c r="V52" s="16">
        <v>33.327174174897614</v>
      </c>
    </row>
    <row r="53" spans="1:22">
      <c r="A53" s="14" t="s">
        <v>126</v>
      </c>
      <c r="B53" s="3" t="s">
        <v>122</v>
      </c>
      <c r="C53" s="12" t="s">
        <v>47</v>
      </c>
      <c r="D53" s="12" t="s">
        <v>32</v>
      </c>
      <c r="E53" s="13" t="s">
        <v>113</v>
      </c>
      <c r="F53" s="15">
        <v>45.577234401349074</v>
      </c>
      <c r="G53" s="12">
        <v>109210.58527022006</v>
      </c>
      <c r="J53" s="21" t="s">
        <v>68</v>
      </c>
      <c r="K53" s="20" t="s">
        <v>47</v>
      </c>
      <c r="L53" s="20" t="s">
        <v>32</v>
      </c>
      <c r="M53" s="20" t="s">
        <v>18</v>
      </c>
      <c r="N53" s="20">
        <v>74935.241246182413</v>
      </c>
      <c r="R53" s="21" t="s">
        <v>67</v>
      </c>
      <c r="S53" s="20"/>
      <c r="T53" s="20" t="s">
        <v>47</v>
      </c>
      <c r="U53" s="20" t="s">
        <v>32</v>
      </c>
      <c r="V53" s="16">
        <v>69.846085280655274</v>
      </c>
    </row>
    <row r="54" spans="1:22">
      <c r="A54" s="14" t="s">
        <v>114</v>
      </c>
      <c r="B54" s="3" t="s">
        <v>122</v>
      </c>
      <c r="C54" s="12" t="s">
        <v>47</v>
      </c>
      <c r="D54" s="12" t="s">
        <v>32</v>
      </c>
      <c r="E54" s="13" t="s">
        <v>113</v>
      </c>
      <c r="F54" s="15">
        <v>33.327174174897614</v>
      </c>
      <c r="G54" s="12">
        <v>79612.457327254655</v>
      </c>
      <c r="J54" s="21" t="s">
        <v>69</v>
      </c>
      <c r="K54" s="20" t="s">
        <v>47</v>
      </c>
      <c r="L54" s="20" t="s">
        <v>41</v>
      </c>
      <c r="M54" s="20" t="s">
        <v>13</v>
      </c>
      <c r="N54" s="20">
        <v>1004.9133412824258</v>
      </c>
      <c r="O54" s="10">
        <v>13.729828926905132</v>
      </c>
      <c r="R54" s="21" t="s">
        <v>68</v>
      </c>
      <c r="S54" s="20"/>
      <c r="T54" s="20" t="s">
        <v>47</v>
      </c>
      <c r="U54" s="20" t="s">
        <v>32</v>
      </c>
      <c r="V54" s="16">
        <v>39.036641773066727</v>
      </c>
    </row>
    <row r="55" spans="1:22">
      <c r="A55" s="14" t="s">
        <v>115</v>
      </c>
      <c r="B55" s="3" t="s">
        <v>122</v>
      </c>
      <c r="C55" s="12" t="s">
        <v>47</v>
      </c>
      <c r="D55" s="12" t="s">
        <v>32</v>
      </c>
      <c r="E55" s="13" t="s">
        <v>113</v>
      </c>
      <c r="F55" s="15">
        <v>69.846085280655274</v>
      </c>
      <c r="G55" s="12">
        <v>113815.39868830562</v>
      </c>
      <c r="J55" s="21" t="s">
        <v>70</v>
      </c>
      <c r="K55" s="20" t="s">
        <v>47</v>
      </c>
      <c r="L55" s="20" t="s">
        <v>41</v>
      </c>
      <c r="M55" s="20" t="s">
        <v>13</v>
      </c>
      <c r="N55" s="20">
        <v>340.62789272588509</v>
      </c>
      <c r="O55" s="10">
        <v>7.9804970414201177</v>
      </c>
    </row>
    <row r="56" spans="1:22">
      <c r="A56" s="14" t="s">
        <v>116</v>
      </c>
      <c r="B56" s="3" t="s">
        <v>122</v>
      </c>
      <c r="C56" s="12" t="s">
        <v>47</v>
      </c>
      <c r="D56" s="12" t="s">
        <v>32</v>
      </c>
      <c r="E56" s="13" t="s">
        <v>113</v>
      </c>
      <c r="F56" s="15">
        <v>39.036641773066727</v>
      </c>
      <c r="G56" s="12">
        <v>74935.241246182413</v>
      </c>
      <c r="J56" s="21" t="s">
        <v>71</v>
      </c>
      <c r="K56" s="20" t="s">
        <v>47</v>
      </c>
      <c r="L56" s="20" t="s">
        <v>41</v>
      </c>
      <c r="M56" s="20" t="s">
        <v>13</v>
      </c>
      <c r="N56" s="20">
        <v>1003.6142486056733</v>
      </c>
      <c r="O56" s="10">
        <v>11.226489832007076</v>
      </c>
    </row>
    <row r="57" spans="1:22">
      <c r="J57" s="21" t="s">
        <v>72</v>
      </c>
      <c r="K57" s="20" t="s">
        <v>47</v>
      </c>
      <c r="L57" s="20" t="s">
        <v>41</v>
      </c>
      <c r="M57" s="20" t="s">
        <v>13</v>
      </c>
      <c r="N57" s="20">
        <v>83.934151568993059</v>
      </c>
      <c r="O57" s="10">
        <v>0.48333333333333378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2017-06-02T15:39:05Z</dcterms:created>
  <dcterms:modified xsi:type="dcterms:W3CDTF">2017-06-02T17:08:54Z</dcterms:modified>
</cp:coreProperties>
</file>