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<sst xmlns="http://schemas.openxmlformats.org/spreadsheetml/2006/main" count="36" uniqueCount="36">
  <si>
    <t xml:space="preserve">UF</t>
  </si>
  <si>
    <t xml:space="preserve">Renda (Total)</t>
  </si>
  <si>
    <t xml:space="preserve">Renda (Aposentadoria)</t>
  </si>
  <si>
    <t xml:space="preserve">% Total</t>
  </si>
  <si>
    <t xml:space="preserve">Aposentadoria &gt; 1 Salário</t>
  </si>
  <si>
    <t xml:space="preserve">% &gt; 1 Salário</t>
  </si>
  <si>
    <t xml:space="preserve">Aposentadoria ≤ 1 Salário</t>
  </si>
  <si>
    <t xml:space="preserve">% ≤ 1 Salário</t>
  </si>
  <si>
    <t xml:space="preserve">AC</t>
  </si>
  <si>
    <t xml:space="preserve">AL</t>
  </si>
  <si>
    <t xml:space="preserve">AP</t>
  </si>
  <si>
    <t xml:space="preserve">AM</t>
  </si>
  <si>
    <t xml:space="preserve">BA</t>
  </si>
  <si>
    <t xml:space="preserve">CE</t>
  </si>
  <si>
    <t xml:space="preserve">DF</t>
  </si>
  <si>
    <t xml:space="preserve">ES</t>
  </si>
  <si>
    <t xml:space="preserve">GO</t>
  </si>
  <si>
    <t xml:space="preserve">MA</t>
  </si>
  <si>
    <t xml:space="preserve">MS</t>
  </si>
  <si>
    <t xml:space="preserve">MT</t>
  </si>
  <si>
    <t xml:space="preserve">MG</t>
  </si>
  <si>
    <t xml:space="preserve">PB</t>
  </si>
  <si>
    <t xml:space="preserve">PR</t>
  </si>
  <si>
    <t xml:space="preserve">PA</t>
  </si>
  <si>
    <t xml:space="preserve">PE</t>
  </si>
  <si>
    <t xml:space="preserve">PI</t>
  </si>
  <si>
    <t xml:space="preserve">RJ</t>
  </si>
  <si>
    <t xml:space="preserve">RN</t>
  </si>
  <si>
    <t xml:space="preserve">RS</t>
  </si>
  <si>
    <t xml:space="preserve">RO</t>
  </si>
  <si>
    <t xml:space="preserve">RR</t>
  </si>
  <si>
    <t xml:space="preserve">SC</t>
  </si>
  <si>
    <t xml:space="preserve">SP</t>
  </si>
  <si>
    <t xml:space="preserve">SE</t>
  </si>
  <si>
    <t xml:space="preserve">TO</t>
  </si>
  <si>
    <t xml:space="preserve">BRASIL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</si>
</sst>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0FFFF"/>
        <bgColor rgb="FFCCFFFF"/>
      </patternFill>
    </fill>
    <fill>
      <patternFill patternType="solid">
        <fgColor rgb="FFFFE4E1"/>
        <bgColor rgb="FFF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0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4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2.8" zeroHeight="false" outlineLevelRow="0" outlineLevelCol="0"/>
  <cols>
    <col collapsed="false" customWidth="true" hidden="false" outlineLevel="0" max="1" min="1" style="1" width="8.22"/>
    <col collapsed="false" customWidth="true" hidden="false" outlineLevel="0" max="2" min="2" style="2" width="19.2"/>
    <col collapsed="false" customWidth="true" hidden="false" outlineLevel="0" max="3" min="3" style="2" width="21.16"/>
    <col collapsed="false" customWidth="true" hidden="false" outlineLevel="0" max="4" min="4" style="2" width="12.5"/>
    <col collapsed="false" customWidth="true" hidden="false" outlineLevel="0" max="5" min="5" style="0" width="23.8"/>
    <col collapsed="false" customWidth="true" hidden="false" outlineLevel="0" max="6" min="6" style="0" width="12.96"/>
    <col collapsed="false" customWidth="true" hidden="false" outlineLevel="0" max="7" min="7" style="0" width="23.94"/>
    <col collapsed="false" customWidth="true" hidden="false" outlineLevel="0" max="8" min="8" style="0" width="13.1"/>
    <col collapsed="false" customWidth="false" hidden="false" outlineLevel="0" max="1025" min="9" style="0" width="11.52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6" t="s">
        <v>8</v>
      </c>
      <c r="B2" s="7" t="n">
        <v>78665049.6867356</v>
      </c>
      <c r="C2" s="7" t="n">
        <v>14103409.9205749</v>
      </c>
      <c r="D2" s="8" t="n">
        <f aca="false">C2/B2</f>
        <v>0.179284319742227</v>
      </c>
      <c r="E2" s="9" t="n">
        <v>10420017.3735835</v>
      </c>
      <c r="F2" s="10" t="n">
        <f aca="false">E2/B2</f>
        <v>0.132460570673745</v>
      </c>
      <c r="G2" s="9" t="n">
        <v>3683392.54699141</v>
      </c>
      <c r="H2" s="10" t="n">
        <f aca="false">G2/B2</f>
        <v>0.0468237490684824</v>
      </c>
      <c r="I2" s="11"/>
    </row>
    <row r="3" customFormat="false" ht="12.8" hidden="false" customHeight="false" outlineLevel="0" collapsed="false">
      <c r="A3" s="6" t="s">
        <v>9</v>
      </c>
      <c r="B3" s="7" t="n">
        <v>276998633.481152</v>
      </c>
      <c r="C3" s="7" t="n">
        <v>80887678.8139428</v>
      </c>
      <c r="D3" s="8" t="n">
        <f aca="false">C3/B3</f>
        <v>0.29201472150745</v>
      </c>
      <c r="E3" s="9" t="n">
        <v>51952122.861395</v>
      </c>
      <c r="F3" s="10" t="n">
        <f aca="false">E3/B3</f>
        <v>0.187553715368527</v>
      </c>
      <c r="G3" s="9" t="n">
        <v>28935555.9525478</v>
      </c>
      <c r="H3" s="10" t="n">
        <f aca="false">G3/B3</f>
        <v>0.104461006138923</v>
      </c>
    </row>
    <row r="4" customFormat="false" ht="12.8" hidden="false" customHeight="false" outlineLevel="0" collapsed="false">
      <c r="A4" s="6" t="s">
        <v>10</v>
      </c>
      <c r="B4" s="7" t="n">
        <v>82665369.716715</v>
      </c>
      <c r="C4" s="7" t="n">
        <v>9380404.34928172</v>
      </c>
      <c r="D4" s="8" t="n">
        <f aca="false">C4/B4</f>
        <v>0.113474413547382</v>
      </c>
      <c r="E4" s="9" t="n">
        <v>7233964.48275341</v>
      </c>
      <c r="F4" s="10" t="n">
        <f aca="false">E4/B4</f>
        <v>0.0875090077930263</v>
      </c>
      <c r="G4" s="9" t="n">
        <v>2146439.86652832</v>
      </c>
      <c r="H4" s="10" t="n">
        <f aca="false">G4/B4</f>
        <v>0.0259654057543555</v>
      </c>
    </row>
    <row r="5" customFormat="false" ht="12.8" hidden="false" customHeight="false" outlineLevel="0" collapsed="false">
      <c r="A5" s="6" t="s">
        <v>11</v>
      </c>
      <c r="B5" s="7" t="n">
        <v>393707743.663997</v>
      </c>
      <c r="C5" s="7" t="n">
        <v>57919058.5888903</v>
      </c>
      <c r="D5" s="8" t="n">
        <f aca="false">C5/B5</f>
        <v>0.147111809510966</v>
      </c>
      <c r="E5" s="9" t="n">
        <v>40898752.7484915</v>
      </c>
      <c r="F5" s="10" t="n">
        <f aca="false">E5/B5</f>
        <v>0.103880996517548</v>
      </c>
      <c r="G5" s="9" t="n">
        <v>17020305.8403986</v>
      </c>
      <c r="H5" s="10" t="n">
        <f aca="false">G5/B5</f>
        <v>0.0432308129934175</v>
      </c>
    </row>
    <row r="6" customFormat="false" ht="12.8" hidden="false" customHeight="false" outlineLevel="0" collapsed="false">
      <c r="A6" s="6" t="s">
        <v>12</v>
      </c>
      <c r="B6" s="7" t="n">
        <v>1533615467.8686</v>
      </c>
      <c r="C6" s="7" t="n">
        <v>374405131.438487</v>
      </c>
      <c r="D6" s="8" t="n">
        <f aca="false">C6/B6</f>
        <v>0.244132339092035</v>
      </c>
      <c r="E6" s="9" t="n">
        <v>222104288.688305</v>
      </c>
      <c r="F6" s="10" t="n">
        <f aca="false">E6/B6</f>
        <v>0.144823975332606</v>
      </c>
      <c r="G6" s="9" t="n">
        <v>152300842.750183</v>
      </c>
      <c r="H6" s="10" t="n">
        <f aca="false">G6/B6</f>
        <v>0.0993083637594298</v>
      </c>
    </row>
    <row r="7" customFormat="false" ht="12.8" hidden="false" customHeight="false" outlineLevel="0" collapsed="false">
      <c r="A7" s="6" t="s">
        <v>13</v>
      </c>
      <c r="B7" s="7" t="n">
        <v>820582627.896874</v>
      </c>
      <c r="C7" s="7" t="n">
        <v>242250699.866138</v>
      </c>
      <c r="D7" s="8" t="n">
        <f aca="false">C7/B7</f>
        <v>0.295217923985326</v>
      </c>
      <c r="E7" s="9" t="n">
        <v>146935630.44893</v>
      </c>
      <c r="F7" s="10" t="n">
        <f aca="false">E7/B7</f>
        <v>0.179062565369585</v>
      </c>
      <c r="G7" s="9" t="n">
        <v>95315069.4172065</v>
      </c>
      <c r="H7" s="10" t="n">
        <f aca="false">G7/B7</f>
        <v>0.116155358615739</v>
      </c>
    </row>
    <row r="8" customFormat="false" ht="12.8" hidden="false" customHeight="false" outlineLevel="0" collapsed="false">
      <c r="A8" s="6" t="s">
        <v>14</v>
      </c>
      <c r="B8" s="7" t="n">
        <v>930622141.617234</v>
      </c>
      <c r="C8" s="7" t="n">
        <v>200314995.879162</v>
      </c>
      <c r="D8" s="8" t="n">
        <f aca="false">C8/B8</f>
        <v>0.215248474027337</v>
      </c>
      <c r="E8" s="9" t="n">
        <v>192308002.480153</v>
      </c>
      <c r="F8" s="10" t="n">
        <f aca="false">E8/B8</f>
        <v>0.206644559462082</v>
      </c>
      <c r="G8" s="9" t="n">
        <v>8006993.39900878</v>
      </c>
      <c r="H8" s="10" t="n">
        <f aca="false">G8/B8</f>
        <v>0.00860391456525442</v>
      </c>
    </row>
    <row r="9" customFormat="false" ht="12.8" hidden="false" customHeight="false" outlineLevel="0" collapsed="false">
      <c r="A9" s="6" t="s">
        <v>15</v>
      </c>
      <c r="B9" s="7" t="n">
        <v>670216075.193491</v>
      </c>
      <c r="C9" s="7" t="n">
        <v>147080995.608695</v>
      </c>
      <c r="D9" s="8" t="n">
        <f aca="false">C9/B9</f>
        <v>0.219453100354588</v>
      </c>
      <c r="E9" s="9" t="n">
        <v>117393586.943549</v>
      </c>
      <c r="F9" s="10" t="n">
        <f aca="false">E9/B9</f>
        <v>0.175157820423298</v>
      </c>
      <c r="G9" s="9" t="n">
        <v>29687408.665146</v>
      </c>
      <c r="H9" s="10" t="n">
        <f aca="false">G9/B9</f>
        <v>0.0442952799312897</v>
      </c>
    </row>
    <row r="10" customFormat="false" ht="12.8" hidden="false" customHeight="false" outlineLevel="0" collapsed="false">
      <c r="A10" s="6" t="s">
        <v>16</v>
      </c>
      <c r="B10" s="7" t="n">
        <v>1143365590.13062</v>
      </c>
      <c r="C10" s="7" t="n">
        <v>153566110.801247</v>
      </c>
      <c r="D10" s="8" t="n">
        <f aca="false">C10/B10</f>
        <v>0.134310593327987</v>
      </c>
      <c r="E10" s="9" t="n">
        <v>107556681.63857</v>
      </c>
      <c r="F10" s="10" t="n">
        <f aca="false">E10/B10</f>
        <v>0.0940702453939361</v>
      </c>
      <c r="G10" s="9" t="n">
        <v>46009429.1626769</v>
      </c>
      <c r="H10" s="10" t="n">
        <f aca="false">G10/B10</f>
        <v>0.0402403479340503</v>
      </c>
    </row>
    <row r="11" customFormat="false" ht="12.8" hidden="false" customHeight="false" outlineLevel="0" collapsed="false">
      <c r="A11" s="6" t="s">
        <v>17</v>
      </c>
      <c r="B11" s="7" t="n">
        <v>466500643.224494</v>
      </c>
      <c r="C11" s="7" t="n">
        <v>106101430.377513</v>
      </c>
      <c r="D11" s="8" t="n">
        <f aca="false">C11/B11</f>
        <v>0.227441123433679</v>
      </c>
      <c r="E11" s="9" t="n">
        <v>46692571.8375993</v>
      </c>
      <c r="F11" s="10" t="n">
        <f aca="false">E11/B11</f>
        <v>0.100091119949709</v>
      </c>
      <c r="G11" s="9" t="n">
        <v>59408858.5399141</v>
      </c>
      <c r="H11" s="10" t="n">
        <f aca="false">G11/B11</f>
        <v>0.127350003483971</v>
      </c>
    </row>
    <row r="12" customFormat="false" ht="12.8" hidden="false" customHeight="false" outlineLevel="0" collapsed="false">
      <c r="A12" s="6" t="s">
        <v>18</v>
      </c>
      <c r="B12" s="7" t="n">
        <v>481656188.414029</v>
      </c>
      <c r="C12" s="7" t="n">
        <v>65113508.8313597</v>
      </c>
      <c r="D12" s="8" t="n">
        <f aca="false">C12/B12</f>
        <v>0.135186696231936</v>
      </c>
      <c r="E12" s="9" t="n">
        <v>47942489.7308108</v>
      </c>
      <c r="F12" s="10" t="n">
        <f aca="false">E12/B12</f>
        <v>0.0995367460940826</v>
      </c>
      <c r="G12" s="9" t="n">
        <v>17171019.100549</v>
      </c>
      <c r="H12" s="10" t="n">
        <f aca="false">G12/B12</f>
        <v>0.0356499501378541</v>
      </c>
    </row>
    <row r="13" customFormat="false" ht="12.8" hidden="false" customHeight="false" outlineLevel="0" collapsed="false">
      <c r="A13" s="6" t="s">
        <v>19</v>
      </c>
      <c r="B13" s="7" t="n">
        <v>611859406.998549</v>
      </c>
      <c r="C13" s="7" t="n">
        <v>52214027.9753041</v>
      </c>
      <c r="D13" s="8" t="n">
        <f aca="false">C13/B13</f>
        <v>0.0853366433171925</v>
      </c>
      <c r="E13" s="9" t="n">
        <v>34098337.6593984</v>
      </c>
      <c r="F13" s="10" t="n">
        <f aca="false">E13/B13</f>
        <v>0.0557290404778875</v>
      </c>
      <c r="G13" s="9" t="n">
        <v>18115690.3159055</v>
      </c>
      <c r="H13" s="10" t="n">
        <f aca="false">G13/B13</f>
        <v>0.0296076028393047</v>
      </c>
    </row>
    <row r="14" customFormat="false" ht="12.8" hidden="false" customHeight="false" outlineLevel="0" collapsed="false">
      <c r="A14" s="6" t="s">
        <v>20</v>
      </c>
      <c r="B14" s="7" t="n">
        <v>3642731064.44209</v>
      </c>
      <c r="C14" s="7" t="n">
        <v>851458414.44173</v>
      </c>
      <c r="D14" s="8" t="n">
        <f aca="false">C14/B14</f>
        <v>0.233741772142637</v>
      </c>
      <c r="E14" s="9" t="n">
        <v>652451626.924832</v>
      </c>
      <c r="F14" s="10" t="n">
        <f aca="false">E14/B14</f>
        <v>0.179110567149365</v>
      </c>
      <c r="G14" s="9" t="n">
        <v>199006787.516911</v>
      </c>
      <c r="H14" s="10" t="n">
        <f aca="false">G14/B14</f>
        <v>0.0546312049932762</v>
      </c>
    </row>
    <row r="15" customFormat="false" ht="12.8" hidden="false" customHeight="false" outlineLevel="0" collapsed="false">
      <c r="A15" s="6" t="s">
        <v>21</v>
      </c>
      <c r="B15" s="7" t="n">
        <v>345238750.272098</v>
      </c>
      <c r="C15" s="7" t="n">
        <v>123470545.343224</v>
      </c>
      <c r="D15" s="8" t="n">
        <f aca="false">C15/B15</f>
        <v>0.357638142433059</v>
      </c>
      <c r="E15" s="9" t="n">
        <v>71340728.1820392</v>
      </c>
      <c r="F15" s="10" t="n">
        <f aca="false">E15/B15</f>
        <v>0.206641717147372</v>
      </c>
      <c r="G15" s="9" t="n">
        <v>52129817.1611857</v>
      </c>
      <c r="H15" s="10" t="n">
        <f aca="false">G15/B15</f>
        <v>0.15099642528569</v>
      </c>
    </row>
    <row r="16" customFormat="false" ht="12.8" hidden="false" customHeight="false" outlineLevel="0" collapsed="false">
      <c r="A16" s="6" t="s">
        <v>22</v>
      </c>
      <c r="B16" s="7" t="n">
        <v>2417918705.34635</v>
      </c>
      <c r="C16" s="7" t="n">
        <v>385630464.824541</v>
      </c>
      <c r="D16" s="8" t="n">
        <f aca="false">C16/B16</f>
        <v>0.159488598178201</v>
      </c>
      <c r="E16" s="9" t="n">
        <v>293005095.458394</v>
      </c>
      <c r="F16" s="10" t="n">
        <f aca="false">E16/B16</f>
        <v>0.121180705873411</v>
      </c>
      <c r="G16" s="9" t="n">
        <v>92625369.3661453</v>
      </c>
      <c r="H16" s="10" t="n">
        <f aca="false">G16/B16</f>
        <v>0.03830789230479</v>
      </c>
    </row>
    <row r="17" customFormat="false" ht="12.8" hidden="false" customHeight="false" outlineLevel="0" collapsed="false">
      <c r="A17" s="6" t="s">
        <v>23</v>
      </c>
      <c r="B17" s="7" t="n">
        <v>832741605.455299</v>
      </c>
      <c r="C17" s="7" t="n">
        <v>134998592.770927</v>
      </c>
      <c r="D17" s="8" t="n">
        <f aca="false">C17/B17</f>
        <v>0.162113423763806</v>
      </c>
      <c r="E17" s="9" t="n">
        <v>89166516.1260606</v>
      </c>
      <c r="F17" s="10" t="n">
        <f aca="false">E17/B17</f>
        <v>0.107075851070644</v>
      </c>
      <c r="G17" s="9" t="n">
        <v>45832076.6448657</v>
      </c>
      <c r="H17" s="10" t="n">
        <f aca="false">G17/B17</f>
        <v>0.0550375726931611</v>
      </c>
    </row>
    <row r="18" customFormat="false" ht="12.8" hidden="false" customHeight="false" outlineLevel="0" collapsed="false">
      <c r="A18" s="6" t="s">
        <v>24</v>
      </c>
      <c r="B18" s="7" t="n">
        <v>1012778699.60625</v>
      </c>
      <c r="C18" s="7" t="n">
        <v>311589754.597455</v>
      </c>
      <c r="D18" s="8" t="n">
        <f aca="false">C18/B18</f>
        <v>0.307658281832542</v>
      </c>
      <c r="E18" s="9" t="n">
        <v>213623896.549852</v>
      </c>
      <c r="F18" s="10" t="n">
        <f aca="false">E18/B18</f>
        <v>0.210928504551789</v>
      </c>
      <c r="G18" s="9" t="n">
        <v>97965858.0475994</v>
      </c>
      <c r="H18" s="10" t="n">
        <f aca="false">G18/B18</f>
        <v>0.0967297772807492</v>
      </c>
    </row>
    <row r="19" customFormat="false" ht="12.8" hidden="false" customHeight="false" outlineLevel="0" collapsed="false">
      <c r="A19" s="6" t="s">
        <v>25</v>
      </c>
      <c r="B19" s="7" t="n">
        <v>252516775.456805</v>
      </c>
      <c r="C19" s="7" t="n">
        <v>77431001.8224687</v>
      </c>
      <c r="D19" s="8" t="n">
        <f aca="false">C19/B19</f>
        <v>0.306637060775053</v>
      </c>
      <c r="E19" s="9" t="n">
        <v>40314953.7027956</v>
      </c>
      <c r="F19" s="10" t="n">
        <f aca="false">E19/B19</f>
        <v>0.159652576070899</v>
      </c>
      <c r="G19" s="9" t="n">
        <v>37116048.119673</v>
      </c>
      <c r="H19" s="10" t="n">
        <f aca="false">G19/B19</f>
        <v>0.146984484704154</v>
      </c>
    </row>
    <row r="20" customFormat="false" ht="12.8" hidden="false" customHeight="false" outlineLevel="0" collapsed="false">
      <c r="A20" s="6" t="s">
        <v>26</v>
      </c>
      <c r="B20" s="7" t="n">
        <v>4049238656.02083</v>
      </c>
      <c r="C20" s="7" t="n">
        <v>1317846483.35081</v>
      </c>
      <c r="D20" s="8" t="n">
        <f aca="false">C20/B20</f>
        <v>0.325455374528567</v>
      </c>
      <c r="E20" s="9" t="n">
        <v>1210607033.8371</v>
      </c>
      <c r="F20" s="10" t="n">
        <f aca="false">E20/B20</f>
        <v>0.298971519507017</v>
      </c>
      <c r="G20" s="9" t="n">
        <v>107239449.513717</v>
      </c>
      <c r="H20" s="10" t="n">
        <f aca="false">G20/B20</f>
        <v>0.0264838550215513</v>
      </c>
    </row>
    <row r="21" customFormat="false" ht="12.8" hidden="false" customHeight="false" outlineLevel="0" collapsed="false">
      <c r="A21" s="6" t="s">
        <v>27</v>
      </c>
      <c r="B21" s="7" t="n">
        <v>676803690.949247</v>
      </c>
      <c r="C21" s="7" t="n">
        <v>236034914.510102</v>
      </c>
      <c r="D21" s="8" t="n">
        <f aca="false">C21/B21</f>
        <v>0.348749449310852</v>
      </c>
      <c r="E21" s="9" t="n">
        <v>145954835.574194</v>
      </c>
      <c r="F21" s="10" t="n">
        <f aca="false">E21/B21</f>
        <v>0.215653131810623</v>
      </c>
      <c r="G21" s="9" t="n">
        <v>90080078.935908</v>
      </c>
      <c r="H21" s="10" t="n">
        <f aca="false">G21/B21</f>
        <v>0.133096317500229</v>
      </c>
    </row>
    <row r="22" customFormat="false" ht="12.8" hidden="false" customHeight="false" outlineLevel="0" collapsed="false">
      <c r="A22" s="6" t="s">
        <v>28</v>
      </c>
      <c r="B22" s="7" t="n">
        <v>2659592884.40755</v>
      </c>
      <c r="C22" s="7" t="n">
        <v>683969019.472046</v>
      </c>
      <c r="D22" s="8" t="n">
        <f aca="false">C22/B22</f>
        <v>0.257170570534297</v>
      </c>
      <c r="E22" s="9" t="n">
        <v>575739227.725199</v>
      </c>
      <c r="F22" s="10" t="n">
        <f aca="false">E22/B22</f>
        <v>0.216476450625431</v>
      </c>
      <c r="G22" s="9" t="n">
        <v>108229791.746846</v>
      </c>
      <c r="H22" s="10" t="n">
        <f aca="false">G22/B22</f>
        <v>0.0406941199088654</v>
      </c>
    </row>
    <row r="23" customFormat="false" ht="12.8" hidden="false" customHeight="false" outlineLevel="0" collapsed="false">
      <c r="A23" s="6" t="s">
        <v>29</v>
      </c>
      <c r="B23" s="7" t="n">
        <v>277869675.554546</v>
      </c>
      <c r="C23" s="7" t="n">
        <v>21867711.4694764</v>
      </c>
      <c r="D23" s="8" t="n">
        <f aca="false">C23/B23</f>
        <v>0.0786977255644571</v>
      </c>
      <c r="E23" s="9" t="n">
        <v>11788075.2400311</v>
      </c>
      <c r="F23" s="10" t="n">
        <f aca="false">E23/B23</f>
        <v>0.0424230359664313</v>
      </c>
      <c r="G23" s="9" t="n">
        <v>10079636.2294453</v>
      </c>
      <c r="H23" s="10" t="n">
        <f aca="false">G23/B23</f>
        <v>0.0362746895980258</v>
      </c>
    </row>
    <row r="24" customFormat="false" ht="12.8" hidden="false" customHeight="false" outlineLevel="0" collapsed="false">
      <c r="A24" s="6" t="s">
        <v>30</v>
      </c>
      <c r="B24" s="7" t="n">
        <v>66309023.1145982</v>
      </c>
      <c r="C24" s="7" t="n">
        <v>5085874.45320267</v>
      </c>
      <c r="D24" s="8" t="n">
        <f aca="false">C24/B24</f>
        <v>0.0766995834701566</v>
      </c>
      <c r="E24" s="9" t="n">
        <v>3520834.55049022</v>
      </c>
      <c r="F24" s="10" t="n">
        <f aca="false">E24/B24</f>
        <v>0.0530973672226381</v>
      </c>
      <c r="G24" s="9" t="n">
        <v>1565039.90271244</v>
      </c>
      <c r="H24" s="10" t="n">
        <f aca="false">G24/B24</f>
        <v>0.0236022162475184</v>
      </c>
    </row>
    <row r="25" customFormat="false" ht="12.8" hidden="false" customHeight="false" outlineLevel="0" collapsed="false">
      <c r="A25" s="6" t="s">
        <v>31</v>
      </c>
      <c r="B25" s="7" t="n">
        <v>1456537215.34302</v>
      </c>
      <c r="C25" s="7" t="n">
        <v>268870520.62127</v>
      </c>
      <c r="D25" s="8" t="n">
        <f aca="false">C25/B25</f>
        <v>0.184595709460091</v>
      </c>
      <c r="E25" s="9" t="n">
        <v>221050376.435796</v>
      </c>
      <c r="F25" s="10" t="n">
        <f aca="false">E25/B25</f>
        <v>0.151764317524656</v>
      </c>
      <c r="G25" s="9" t="n">
        <v>47820144.1854715</v>
      </c>
      <c r="H25" s="10" t="n">
        <f aca="false">G25/B25</f>
        <v>0.0328313919354334</v>
      </c>
    </row>
    <row r="26" customFormat="false" ht="12.8" hidden="false" customHeight="false" outlineLevel="0" collapsed="false">
      <c r="A26" s="6" t="s">
        <v>32</v>
      </c>
      <c r="B26" s="7" t="n">
        <v>12864989475.1248</v>
      </c>
      <c r="C26" s="7" t="n">
        <v>2119734681.46343</v>
      </c>
      <c r="D26" s="8" t="n">
        <f aca="false">C26/B26</f>
        <v>0.164767696511689</v>
      </c>
      <c r="E26" s="9" t="n">
        <v>1878670996.44927</v>
      </c>
      <c r="F26" s="10" t="n">
        <f aca="false">E26/B26</f>
        <v>0.146029734426273</v>
      </c>
      <c r="G26" s="9" t="n">
        <v>241063685.014174</v>
      </c>
      <c r="H26" s="10" t="n">
        <f aca="false">G26/B26</f>
        <v>0.0187379620854167</v>
      </c>
    </row>
    <row r="27" customFormat="false" ht="12.8" hidden="false" customHeight="false" outlineLevel="0" collapsed="false">
      <c r="A27" s="6" t="s">
        <v>33</v>
      </c>
      <c r="B27" s="7" t="n">
        <v>206401901.62857</v>
      </c>
      <c r="C27" s="7" t="n">
        <v>59010192.2536029</v>
      </c>
      <c r="D27" s="8" t="n">
        <f aca="false">C27/B27</f>
        <v>0.285899460169677</v>
      </c>
      <c r="E27" s="9" t="n">
        <v>40574728.6499213</v>
      </c>
      <c r="F27" s="10" t="n">
        <f aca="false">E27/B27</f>
        <v>0.196581176480328</v>
      </c>
      <c r="G27" s="9" t="n">
        <v>18435463.6036816</v>
      </c>
      <c r="H27" s="10" t="n">
        <f aca="false">G27/B27</f>
        <v>0.0893182836893484</v>
      </c>
    </row>
    <row r="28" customFormat="false" ht="12.8" hidden="false" customHeight="false" outlineLevel="0" collapsed="false">
      <c r="A28" s="6" t="s">
        <v>34</v>
      </c>
      <c r="B28" s="7" t="n">
        <v>165855412.09913</v>
      </c>
      <c r="C28" s="7" t="n">
        <v>17270586.009988</v>
      </c>
      <c r="D28" s="8" t="n">
        <f aca="false">C28/B28</f>
        <v>0.104130373506688</v>
      </c>
      <c r="E28" s="9" t="n">
        <v>6783759.78608354</v>
      </c>
      <c r="F28" s="10" t="n">
        <f aca="false">E28/B28</f>
        <v>0.040901648612039</v>
      </c>
      <c r="G28" s="9" t="n">
        <v>10486826.2239044</v>
      </c>
      <c r="H28" s="10" t="n">
        <f aca="false">G28/B28</f>
        <v>0.0632287248946482</v>
      </c>
    </row>
    <row r="29" customFormat="false" ht="12.8" hidden="false" customHeight="false" outlineLevel="0" collapsed="false">
      <c r="A29" s="6" t="s">
        <v>35</v>
      </c>
      <c r="B29" s="7" t="n">
        <f aca="false">SUM(B2:B28)</f>
        <v>38417978472.7137</v>
      </c>
      <c r="C29" s="7" t="n">
        <f aca="false">SUM(C2:C28)</f>
        <v>8117606209.85487</v>
      </c>
      <c r="D29" s="8" t="n">
        <f aca="false">C29/B29</f>
        <v>0.21129706800217</v>
      </c>
      <c r="E29" s="9" t="n">
        <f aca="false">SUM(E2:E28)</f>
        <v>6480129132.0856</v>
      </c>
      <c r="F29" s="10" t="n">
        <f aca="false">E29/B29</f>
        <v>0.168674391253775</v>
      </c>
      <c r="G29" s="9" t="n">
        <f aca="false">SUM(G2:G28)</f>
        <v>1637477077.7693</v>
      </c>
      <c r="H29" s="10" t="n">
        <f aca="false">G29/B29</f>
        <v>0.0426226767483956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2019-01-29T22:37:28Z</dcterms:created>
  <dc:creator/>
  <dc:description/>
  <dc:language>pt-BR</dc:language>
  <cp:lastModifiedBy/>
  <dcterms:modified xsi:type="dcterms:W3CDTF">2019-01-30T11:04:15Z</dcterms:modified>
  <cp:revision>4</cp:revision>
  <dc:subject/>
  <dc:title/>
</cp:coreProperties>
</file>