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ucksack\Repos\campob\dissertacao\"/>
    </mc:Choice>
  </mc:AlternateContent>
  <xr:revisionPtr revIDLastSave="0" documentId="13_ncr:1_{61704A14-A648-4791-B4BE-C00B0DA361E4}" xr6:coauthVersionLast="45" xr6:coauthVersionMax="45" xr10:uidLastSave="{00000000-0000-0000-0000-000000000000}"/>
  <bookViews>
    <workbookView xWindow="-120" yWindow="-120" windowWidth="29040" windowHeight="15990" activeTab="1" xr2:uid="{E2CA9BA6-9538-460D-AFD5-B64A89F9300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H14" i="2" l="1"/>
  <c r="I14" i="2"/>
  <c r="J14" i="2"/>
  <c r="K14" i="2"/>
  <c r="H15" i="2"/>
  <c r="I15" i="2"/>
  <c r="J15" i="2"/>
  <c r="K15" i="2"/>
  <c r="I13" i="2"/>
  <c r="J13" i="2"/>
  <c r="K13" i="2"/>
  <c r="H13" i="2"/>
  <c r="H2" i="2"/>
  <c r="I2" i="2"/>
  <c r="J2" i="2"/>
  <c r="K2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I3" i="2"/>
  <c r="J3" i="2"/>
  <c r="K3" i="2"/>
  <c r="H3" i="2"/>
</calcChain>
</file>

<file path=xl/sharedStrings.xml><?xml version="1.0" encoding="utf-8"?>
<sst xmlns="http://schemas.openxmlformats.org/spreadsheetml/2006/main" count="62" uniqueCount="31">
  <si>
    <t>Caso</t>
  </si>
  <si>
    <t>N/G</t>
  </si>
  <si>
    <t>Caso 0</t>
  </si>
  <si>
    <t>Melani et al. (2015)</t>
  </si>
  <si>
    <t>Caso 1</t>
  </si>
  <si>
    <t>Caso 2</t>
  </si>
  <si>
    <t>Caso 3</t>
  </si>
  <si>
    <t>Valores baseados em Melani et al. (2015)</t>
  </si>
  <si>
    <t>NG = 1 se:
SW &lt; 0.599 e
PHIE &gt; 0.204
N/G = 0 caso contrário.</t>
  </si>
  <si>
    <t>NG = 1 se:
SW &lt; 0.445 e
PHIE &gt; 0.227
N/G = 0 caso contrário.</t>
  </si>
  <si>
    <t>NG = 1 se:
SW &lt; 0.289 e
PHIE &gt; 0.254
N/G = 0 caso contrário.</t>
  </si>
  <si>
    <t>Caso 4</t>
  </si>
  <si>
    <t>Classe 0: N/G = 0
Classe 1: N/G = 1
Classe 2: N/G = 2</t>
  </si>
  <si>
    <t>N/G = P'(0)</t>
  </si>
  <si>
    <t>Observações</t>
  </si>
  <si>
    <t>Cut-offs em percentis de 50%
de PHIE e SW</t>
  </si>
  <si>
    <t>Cut-offs em percentis de 70%
de PHIE e SW</t>
  </si>
  <si>
    <t>Cut-offs em percentis de 90%
de PHIE e SW</t>
  </si>
  <si>
    <t>Probabilidade de cada célula não pertencer
a Classe 0 no GMM</t>
  </si>
  <si>
    <t>Atribuindo valores de N/G = 0 a células
pertencentes à Classe 0 no GMM</t>
  </si>
  <si>
    <t>Caso 5</t>
  </si>
  <si>
    <t>Vb</t>
  </si>
  <si>
    <t>Vp</t>
  </si>
  <si>
    <t>OIP</t>
  </si>
  <si>
    <t>HCPV</t>
  </si>
  <si>
    <t>GMM 0</t>
  </si>
  <si>
    <t>GMM 1</t>
  </si>
  <si>
    <t>GMM 2</t>
  </si>
  <si>
    <t>rm³</t>
  </si>
  <si>
    <t>HCPV0</t>
  </si>
  <si>
    <t>Razão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</si>
</sst>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F0A1-3A00-41C5-9550-0A84E01C6FC8}">
  <dimension ref="F9:H15"/>
  <sheetViews>
    <sheetView topLeftCell="A4" workbookViewId="0">
      <selection activeCell="M12" sqref="M12"/>
    </sheetView>
  </sheetViews>
  <sheetFormatPr defaultRowHeight="15" x14ac:dyDescent="0.25"/>
  <cols>
    <col min="7" max="7" width="23.140625" customWidth="1"/>
    <col min="8" max="8" width="41.85546875" customWidth="1"/>
  </cols>
  <sheetData>
    <row r="9" spans="6:8" ht="15.75" thickBot="1" x14ac:dyDescent="0.3">
      <c r="F9" s="1" t="s">
        <v>0</v>
      </c>
      <c r="G9" s="1" t="s">
        <v>1</v>
      </c>
      <c r="H9" s="1" t="s">
        <v>14</v>
      </c>
    </row>
    <row r="10" spans="6:8" ht="15.75" thickTop="1" x14ac:dyDescent="0.25">
      <c r="F10" s="4" t="s">
        <v>2</v>
      </c>
      <c r="G10" s="4" t="s">
        <v>3</v>
      </c>
      <c r="H10" s="4" t="s">
        <v>7</v>
      </c>
    </row>
    <row r="11" spans="6:8" ht="60" x14ac:dyDescent="0.25">
      <c r="F11" s="2" t="s">
        <v>4</v>
      </c>
      <c r="G11" s="3" t="s">
        <v>8</v>
      </c>
      <c r="H11" s="3" t="s">
        <v>15</v>
      </c>
    </row>
    <row r="12" spans="6:8" ht="60" x14ac:dyDescent="0.25">
      <c r="F12" s="4" t="s">
        <v>5</v>
      </c>
      <c r="G12" s="5" t="s">
        <v>9</v>
      </c>
      <c r="H12" s="5" t="s">
        <v>16</v>
      </c>
    </row>
    <row r="13" spans="6:8" ht="60" x14ac:dyDescent="0.25">
      <c r="F13" s="2" t="s">
        <v>6</v>
      </c>
      <c r="G13" s="3" t="s">
        <v>10</v>
      </c>
      <c r="H13" s="3" t="s">
        <v>17</v>
      </c>
    </row>
    <row r="14" spans="6:8" ht="45" x14ac:dyDescent="0.25">
      <c r="F14" s="4" t="s">
        <v>11</v>
      </c>
      <c r="G14" s="5" t="s">
        <v>12</v>
      </c>
      <c r="H14" s="5" t="s">
        <v>19</v>
      </c>
    </row>
    <row r="15" spans="6:8" ht="30" x14ac:dyDescent="0.25">
      <c r="F15" s="2" t="s">
        <v>20</v>
      </c>
      <c r="G15" s="3" t="s">
        <v>13</v>
      </c>
      <c r="H15" s="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1EEE-942E-405E-9D1E-84538F1CC64F}">
  <dimension ref="A1:L18"/>
  <sheetViews>
    <sheetView tabSelected="1" workbookViewId="0">
      <selection activeCell="M1" sqref="M1"/>
    </sheetView>
  </sheetViews>
  <sheetFormatPr defaultRowHeight="15" x14ac:dyDescent="0.25"/>
  <cols>
    <col min="2" max="2" width="11" bestFit="1" customWidth="1"/>
    <col min="3" max="5" width="12" bestFit="1" customWidth="1"/>
    <col min="6" max="6" width="13.7109375" customWidth="1"/>
    <col min="8" max="11" width="11.28515625" bestFit="1" customWidth="1"/>
  </cols>
  <sheetData>
    <row r="1" spans="1:12" ht="15.75" thickBot="1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G1" s="7" t="s">
        <v>0</v>
      </c>
      <c r="H1" s="7" t="s">
        <v>21</v>
      </c>
      <c r="I1" s="7" t="s">
        <v>22</v>
      </c>
      <c r="J1" s="7" t="s">
        <v>29</v>
      </c>
      <c r="K1" s="7" t="s">
        <v>24</v>
      </c>
      <c r="L1" s="7" t="s">
        <v>30</v>
      </c>
    </row>
    <row r="2" spans="1:12" ht="15.75" thickTop="1" x14ac:dyDescent="0.25">
      <c r="A2">
        <v>0</v>
      </c>
      <c r="B2">
        <v>2912272649</v>
      </c>
      <c r="C2">
        <v>575632462.87509894</v>
      </c>
      <c r="D2">
        <v>267464175.29146999</v>
      </c>
      <c r="E2">
        <v>158083395.425717</v>
      </c>
      <c r="F2" s="6"/>
      <c r="G2" s="9">
        <v>0</v>
      </c>
      <c r="H2" s="9" t="str">
        <f t="shared" ref="H2" si="0">LEFT(TEXT(B2,"0.00E+0"),3) &amp; " x 10 ^ " &amp; RIGHT(TEXT(B2,"0.00E+0"),2)</f>
        <v>2.9 x 10 ^ +9</v>
      </c>
      <c r="I2" s="9" t="str">
        <f t="shared" ref="I2" si="1">LEFT(TEXT(C2,"0.00E+0"),3) &amp; " x 10 ^ " &amp; RIGHT(TEXT(C2,"0.00E+0"),2)</f>
        <v>5.7 x 10 ^ +8</v>
      </c>
      <c r="J2" s="9" t="str">
        <f t="shared" ref="J2" si="2">LEFT(TEXT(D2,"0.00E+0"),3) &amp; " x 10 ^ " &amp; RIGHT(TEXT(D2,"0.00E+0"),2)</f>
        <v>2.6 x 10 ^ +8</v>
      </c>
      <c r="K2" s="9" t="str">
        <f t="shared" ref="K2" si="3">LEFT(TEXT(E2,"0.00E+0"),3) &amp; " x 10 ^ " &amp; RIGHT(TEXT(E2,"0.00E+0"),2)</f>
        <v>1.5 x 10 ^ +8</v>
      </c>
      <c r="L2" s="11">
        <f>E2/D2</f>
        <v>0.5910451194199936</v>
      </c>
    </row>
    <row r="3" spans="1:12" x14ac:dyDescent="0.25">
      <c r="A3">
        <v>1</v>
      </c>
      <c r="B3">
        <v>2912272649</v>
      </c>
      <c r="C3">
        <v>575632462.87509894</v>
      </c>
      <c r="D3">
        <v>267464175.29146999</v>
      </c>
      <c r="E3">
        <v>152906677.852817</v>
      </c>
      <c r="F3" s="6"/>
      <c r="G3" s="8">
        <v>1</v>
      </c>
      <c r="H3" s="8" t="str">
        <f>LEFT(TEXT(B3,"0.00E+0"),3) &amp; " x 10 ^ " &amp; RIGHT(TEXT(B3,"0.00E+0"),2)</f>
        <v>2.9 x 10 ^ +9</v>
      </c>
      <c r="I3" s="8" t="str">
        <f t="shared" ref="I3:K3" si="4">LEFT(TEXT(C3,"0.00E+0"),3) &amp; " x 10 ^ " &amp; RIGHT(TEXT(C3,"0.00E+0"),2)</f>
        <v>5.7 x 10 ^ +8</v>
      </c>
      <c r="J3" s="8" t="str">
        <f t="shared" si="4"/>
        <v>2.6 x 10 ^ +8</v>
      </c>
      <c r="K3" s="8" t="str">
        <f t="shared" si="4"/>
        <v>1.5 x 10 ^ +8</v>
      </c>
      <c r="L3" s="12">
        <f t="shared" ref="L3:L7" si="5">E3/D3</f>
        <v>0.57169031211819832</v>
      </c>
    </row>
    <row r="4" spans="1:12" x14ac:dyDescent="0.25">
      <c r="A4">
        <v>2</v>
      </c>
      <c r="B4">
        <v>2912272649</v>
      </c>
      <c r="C4">
        <v>575632462.87509894</v>
      </c>
      <c r="D4">
        <v>267464175.29146999</v>
      </c>
      <c r="E4">
        <v>85114461.140938193</v>
      </c>
      <c r="F4" s="6"/>
      <c r="G4" s="9">
        <v>2</v>
      </c>
      <c r="H4" s="9" t="str">
        <f t="shared" ref="H4:H7" si="6">LEFT(TEXT(B4,"0.00E+0"),3) &amp; " x 10 ^ " &amp; RIGHT(TEXT(B4,"0.00E+0"),2)</f>
        <v>2.9 x 10 ^ +9</v>
      </c>
      <c r="I4" s="9" t="str">
        <f t="shared" ref="I4:I7" si="7">LEFT(TEXT(C4,"0.00E+0"),3) &amp; " x 10 ^ " &amp; RIGHT(TEXT(C4,"0.00E+0"),2)</f>
        <v>5.7 x 10 ^ +8</v>
      </c>
      <c r="J4" s="9" t="str">
        <f t="shared" ref="J4:J7" si="8">LEFT(TEXT(D4,"0.00E+0"),3) &amp; " x 10 ^ " &amp; RIGHT(TEXT(D4,"0.00E+0"),2)</f>
        <v>2.6 x 10 ^ +8</v>
      </c>
      <c r="K4" s="9" t="str">
        <f t="shared" ref="K4:K7" si="9">LEFT(TEXT(E4,"0.00E+0"),3) &amp; " x 10 ^ " &amp; RIGHT(TEXT(E4,"0.00E+0"),2)</f>
        <v>8.5 x 10 ^ +7</v>
      </c>
      <c r="L4" s="11">
        <f t="shared" si="5"/>
        <v>0.31822751980965086</v>
      </c>
    </row>
    <row r="5" spans="1:12" x14ac:dyDescent="0.25">
      <c r="A5">
        <v>3</v>
      </c>
      <c r="B5">
        <v>2912272649</v>
      </c>
      <c r="C5">
        <v>575632462.87509894</v>
      </c>
      <c r="D5">
        <v>267464175.29146999</v>
      </c>
      <c r="E5">
        <v>20295252.987664901</v>
      </c>
      <c r="F5" s="6"/>
      <c r="G5" s="8">
        <v>3</v>
      </c>
      <c r="H5" s="8" t="str">
        <f t="shared" si="6"/>
        <v>2.9 x 10 ^ +9</v>
      </c>
      <c r="I5" s="8" t="str">
        <f t="shared" si="7"/>
        <v>5.7 x 10 ^ +8</v>
      </c>
      <c r="J5" s="8" t="str">
        <f t="shared" si="8"/>
        <v>2.6 x 10 ^ +8</v>
      </c>
      <c r="K5" s="8" t="str">
        <f t="shared" si="9"/>
        <v>2.0 x 10 ^ +7</v>
      </c>
      <c r="L5" s="12">
        <f t="shared" si="5"/>
        <v>7.588026682656876E-2</v>
      </c>
    </row>
    <row r="6" spans="1:12" x14ac:dyDescent="0.25">
      <c r="A6">
        <v>4</v>
      </c>
      <c r="B6">
        <v>2912272649</v>
      </c>
      <c r="C6">
        <v>575632462.87510002</v>
      </c>
      <c r="D6">
        <v>267464175.29146999</v>
      </c>
      <c r="E6">
        <v>148402282.860888</v>
      </c>
      <c r="F6" s="6"/>
      <c r="G6" s="9">
        <v>4</v>
      </c>
      <c r="H6" s="9" t="str">
        <f t="shared" si="6"/>
        <v>2.9 x 10 ^ +9</v>
      </c>
      <c r="I6" s="9" t="str">
        <f t="shared" si="7"/>
        <v>5.7 x 10 ^ +8</v>
      </c>
      <c r="J6" s="9" t="str">
        <f t="shared" si="8"/>
        <v>2.6 x 10 ^ +8</v>
      </c>
      <c r="K6" s="9" t="str">
        <f t="shared" si="9"/>
        <v>1.4 x 10 ^ +8</v>
      </c>
      <c r="L6" s="11">
        <f t="shared" si="5"/>
        <v>0.55484919690334644</v>
      </c>
    </row>
    <row r="7" spans="1:12" ht="15.75" thickBot="1" x14ac:dyDescent="0.3">
      <c r="A7">
        <v>5</v>
      </c>
      <c r="B7">
        <v>2912272649</v>
      </c>
      <c r="C7">
        <v>575632462.87509894</v>
      </c>
      <c r="D7">
        <v>267464175.29146999</v>
      </c>
      <c r="E7">
        <v>109069957.94899</v>
      </c>
      <c r="F7" s="6"/>
      <c r="G7" s="7">
        <v>5</v>
      </c>
      <c r="H7" s="7" t="str">
        <f t="shared" si="6"/>
        <v>2.9 x 10 ^ +9</v>
      </c>
      <c r="I7" s="7" t="str">
        <f t="shared" si="7"/>
        <v>5.7 x 10 ^ +8</v>
      </c>
      <c r="J7" s="7" t="str">
        <f t="shared" si="8"/>
        <v>2.6 x 10 ^ +8</v>
      </c>
      <c r="K7" s="7" t="str">
        <f t="shared" si="9"/>
        <v>1.0 x 10 ^ +8</v>
      </c>
      <c r="L7" s="13">
        <f t="shared" si="5"/>
        <v>0.40779277385515517</v>
      </c>
    </row>
    <row r="8" spans="1:12" ht="15.75" thickTop="1" x14ac:dyDescent="0.25">
      <c r="B8" t="s">
        <v>28</v>
      </c>
      <c r="C8" t="s">
        <v>28</v>
      </c>
      <c r="D8" t="s">
        <v>28</v>
      </c>
      <c r="E8" t="s">
        <v>28</v>
      </c>
      <c r="G8" s="8"/>
      <c r="H8" s="8" t="s">
        <v>28</v>
      </c>
      <c r="I8" s="8" t="s">
        <v>28</v>
      </c>
      <c r="J8" s="8" t="s">
        <v>28</v>
      </c>
      <c r="K8" s="8" t="s">
        <v>28</v>
      </c>
      <c r="L8" s="8"/>
    </row>
    <row r="9" spans="1:12" x14ac:dyDescent="0.25">
      <c r="G9" s="8"/>
      <c r="H9" s="8"/>
      <c r="I9" s="8"/>
      <c r="J9" s="8"/>
      <c r="K9" s="8"/>
    </row>
    <row r="10" spans="1:12" x14ac:dyDescent="0.25">
      <c r="G10" s="8"/>
      <c r="H10" s="8"/>
      <c r="I10" s="8"/>
      <c r="J10" s="8"/>
      <c r="K10" s="8"/>
    </row>
    <row r="11" spans="1:12" x14ac:dyDescent="0.25">
      <c r="G11" s="8"/>
      <c r="H11" s="8"/>
      <c r="I11" s="8"/>
      <c r="J11" s="8"/>
      <c r="K11" s="8"/>
    </row>
    <row r="12" spans="1:12" ht="15.75" thickBot="1" x14ac:dyDescent="0.3">
      <c r="B12" t="s">
        <v>21</v>
      </c>
      <c r="C12" t="s">
        <v>22</v>
      </c>
      <c r="D12" t="s">
        <v>23</v>
      </c>
      <c r="E12" t="s">
        <v>24</v>
      </c>
      <c r="G12" s="7"/>
      <c r="H12" s="7" t="s">
        <v>21</v>
      </c>
      <c r="I12" s="7" t="s">
        <v>22</v>
      </c>
      <c r="J12" s="7" t="s">
        <v>29</v>
      </c>
      <c r="K12" s="7" t="s">
        <v>24</v>
      </c>
    </row>
    <row r="13" spans="1:12" ht="15.75" thickTop="1" x14ac:dyDescent="0.25">
      <c r="A13" t="s">
        <v>25</v>
      </c>
      <c r="B13">
        <v>1543197085</v>
      </c>
      <c r="C13">
        <v>284096377.58880001</v>
      </c>
      <c r="D13">
        <v>116415675.07795</v>
      </c>
      <c r="E13">
        <v>116415675.07795</v>
      </c>
      <c r="G13" s="9" t="s">
        <v>25</v>
      </c>
      <c r="H13" s="9" t="str">
        <f t="shared" ref="H13" si="10">LEFT(TEXT(B13,"0.00E+0"),3) &amp; " x 10 ^ " &amp; RIGHT(TEXT(B13,"0.00E+0"),2)</f>
        <v>1.5 x 10 ^ +9</v>
      </c>
      <c r="I13" s="9" t="str">
        <f t="shared" ref="I13" si="11">LEFT(TEXT(C13,"0.00E+0"),3) &amp; " x 10 ^ " &amp; RIGHT(TEXT(C13,"0.00E+0"),2)</f>
        <v>2.8 x 10 ^ +8</v>
      </c>
      <c r="J13" s="9" t="str">
        <f t="shared" ref="J13" si="12">LEFT(TEXT(D13,"0.00E+0"),3) &amp; " x 10 ^ " &amp; RIGHT(TEXT(D13,"0.00E+0"),2)</f>
        <v>1.1 x 10 ^ +8</v>
      </c>
      <c r="K13" s="9" t="str">
        <f t="shared" ref="K13" si="13">LEFT(TEXT(E13,"0.00E+0"),3) &amp; " x 10 ^ " &amp; RIGHT(TEXT(E13,"0.00E+0"),2)</f>
        <v>1.1 x 10 ^ +8</v>
      </c>
      <c r="L13" s="6"/>
    </row>
    <row r="14" spans="1:12" x14ac:dyDescent="0.25">
      <c r="A14" t="s">
        <v>26</v>
      </c>
      <c r="B14">
        <v>401602766</v>
      </c>
      <c r="C14">
        <v>78287938.109099895</v>
      </c>
      <c r="D14">
        <v>31986607.782938201</v>
      </c>
      <c r="E14">
        <v>31986607.782938201</v>
      </c>
      <c r="G14" s="8" t="s">
        <v>26</v>
      </c>
      <c r="H14" s="8" t="str">
        <f t="shared" ref="H14:H15" si="14">LEFT(TEXT(B14,"0.00E+0"),3) &amp; " x 10 ^ " &amp; RIGHT(TEXT(B14,"0.00E+0"),2)</f>
        <v>4.0 x 10 ^ +8</v>
      </c>
      <c r="I14" s="8" t="str">
        <f t="shared" ref="I14:I15" si="15">LEFT(TEXT(C14,"0.00E+0"),3) &amp; " x 10 ^ " &amp; RIGHT(TEXT(C14,"0.00E+0"),2)</f>
        <v>7.8 x 10 ^ +7</v>
      </c>
      <c r="J14" s="8" t="str">
        <f t="shared" ref="J14:J15" si="16">LEFT(TEXT(D14,"0.00E+0"),3) &amp; " x 10 ^ " &amp; RIGHT(TEXT(D14,"0.00E+0"),2)</f>
        <v>3.2 x 10 ^ +7</v>
      </c>
      <c r="K14" s="8" t="str">
        <f t="shared" ref="K14:K15" si="17">LEFT(TEXT(E14,"0.00E+0"),3) &amp; " x 10 ^ " &amp; RIGHT(TEXT(E14,"0.00E+0"),2)</f>
        <v>3.2 x 10 ^ +7</v>
      </c>
      <c r="L14" s="6"/>
    </row>
    <row r="15" spans="1:12" ht="15.75" thickBot="1" x14ac:dyDescent="0.3">
      <c r="A15" t="s">
        <v>27</v>
      </c>
      <c r="B15">
        <v>967472798</v>
      </c>
      <c r="C15">
        <v>213248147.17719999</v>
      </c>
      <c r="D15">
        <v>119061892.430582</v>
      </c>
      <c r="E15">
        <v>119061892.430582</v>
      </c>
      <c r="G15" s="10" t="s">
        <v>27</v>
      </c>
      <c r="H15" s="10" t="str">
        <f t="shared" si="14"/>
        <v>9.6 x 10 ^ +8</v>
      </c>
      <c r="I15" s="10" t="str">
        <f t="shared" si="15"/>
        <v>2.1 x 10 ^ +8</v>
      </c>
      <c r="J15" s="10" t="str">
        <f t="shared" si="16"/>
        <v>1.1 x 10 ^ +8</v>
      </c>
      <c r="K15" s="10" t="str">
        <f t="shared" si="17"/>
        <v>1.1 x 10 ^ +8</v>
      </c>
      <c r="L15" s="6"/>
    </row>
    <row r="16" spans="1:12" ht="15.75" thickTop="1" x14ac:dyDescent="0.25">
      <c r="B16" t="s">
        <v>28</v>
      </c>
      <c r="C16" t="s">
        <v>28</v>
      </c>
      <c r="D16" t="s">
        <v>28</v>
      </c>
      <c r="E16" t="s">
        <v>28</v>
      </c>
      <c r="G16" s="8"/>
      <c r="H16" s="8" t="s">
        <v>28</v>
      </c>
      <c r="I16" s="8" t="s">
        <v>28</v>
      </c>
      <c r="J16" s="8" t="s">
        <v>28</v>
      </c>
      <c r="K16" s="8" t="s">
        <v>28</v>
      </c>
      <c r="L16" s="6"/>
    </row>
    <row r="17" spans="12:12" x14ac:dyDescent="0.25">
      <c r="L17" s="6"/>
    </row>
    <row r="18" spans="12:12" x14ac:dyDescent="0.25">
      <c r="L18" s="6"/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Ralha</dc:creator>
  <cp:lastModifiedBy>Ralha</cp:lastModifiedBy>
  <dcterms:created xsi:type="dcterms:W3CDTF">2020-08-31T05:47:30Z</dcterms:created>
  <dcterms:modified xsi:type="dcterms:W3CDTF">2020-08-31T20:35:55Z</dcterms:modified>
</cp:coreProperties>
</file>