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cksack\Jupyter Notebooks\campob\paper-model\"/>
    </mc:Choice>
  </mc:AlternateContent>
  <xr:revisionPtr revIDLastSave="0" documentId="13_ncr:1_{66DF42FC-AA6B-4F60-80A7-320621B6429C}" xr6:coauthVersionLast="43" xr6:coauthVersionMax="43" xr10:uidLastSave="{00000000-0000-0000-0000-000000000000}"/>
  <bookViews>
    <workbookView xWindow="-120" yWindow="-120" windowWidth="29040" windowHeight="15990" activeTab="1" xr2:uid="{00000000-000D-0000-FFFF-FFFF00000000}"/>
  </bookViews>
  <sheets>
    <sheet name="volume_cases" sheetId="1" r:id="rId1"/>
    <sheet name="Sheet2" sheetId="3" r:id="rId2"/>
    <sheet name="Sheet1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2" i="1"/>
  <c r="H3" i="1"/>
  <c r="G4" i="1"/>
  <c r="G5" i="1"/>
  <c r="G6" i="1"/>
  <c r="G7" i="1"/>
  <c r="G8" i="1"/>
  <c r="G9" i="1"/>
  <c r="G10" i="1"/>
  <c r="G11" i="1"/>
  <c r="G2" i="1"/>
  <c r="G3" i="1"/>
  <c r="F2" i="1"/>
  <c r="F4" i="1"/>
  <c r="F5" i="1"/>
  <c r="F6" i="1"/>
  <c r="F7" i="1"/>
  <c r="F8" i="1"/>
  <c r="F9" i="1"/>
  <c r="F10" i="1"/>
  <c r="F11" i="1"/>
  <c r="F3" i="1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</calcChain>
</file>

<file path=xl/sharedStrings.xml><?xml version="1.0" encoding="utf-8"?>
<sst xmlns="http://schemas.openxmlformats.org/spreadsheetml/2006/main" count="61" uniqueCount="40">
  <si>
    <t>Vb</t>
  </si>
  <si>
    <t>Vp</t>
  </si>
  <si>
    <t>OIP</t>
  </si>
  <si>
    <t>HCPV</t>
  </si>
  <si>
    <t>Caso</t>
  </si>
  <si>
    <t>Vp - % Caso 0</t>
  </si>
  <si>
    <t>OIP - % Caso 0</t>
  </si>
  <si>
    <t>HCPV - % Caso 0</t>
  </si>
  <si>
    <t>Vp - % K-Means</t>
  </si>
  <si>
    <t>OIP - % K-Means</t>
  </si>
  <si>
    <t>HCPV - % K-Means</t>
  </si>
  <si>
    <t>K-Means Classe 0</t>
  </si>
  <si>
    <t>K-Means Classe 1</t>
  </si>
  <si>
    <t>K-Means Classe 2</t>
  </si>
  <si>
    <t>GMM Classe 0</t>
  </si>
  <si>
    <t>GMM Classe 1</t>
  </si>
  <si>
    <t>GMM Classe 2</t>
  </si>
  <si>
    <t>Caso 0</t>
  </si>
  <si>
    <t>SW</t>
  </si>
  <si>
    <t>PHIE</t>
  </si>
  <si>
    <t>Prop.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</si>
  <si>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</si>
  <si>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</si>
  <si>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</si>
  <si>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</si>
  <si>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</si>
  <si>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</si>
  <si>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</si>
  <si>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</si>
  <si>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</si>
  <si>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GMM:
N/G = P'(0)</t>
  </si>
  <si>
    <t>GMM:
Classe 0: N/G = 0
Classe 1: N/G = 1
Classe 2: N/G = 1</t>
  </si>
  <si>
    <t>K-Means:
Classe 0: N/G = 0
Classe 1: N/G = 1
Classe 2: N/G = 1</t>
  </si>
  <si>
    <t>0.581 [1]</t>
  </si>
  <si>
    <t>0.198 [2]</t>
  </si>
  <si>
    <t>Melani et al. (2015) [3]</t>
  </si>
  <si>
    <t>N/G</t>
  </si>
  <si>
    <t>N/G = 1 se:
SW  &lt; 0.599
PHIE &gt; 0.204
N/G = 0 caso contrário. [4]</t>
  </si>
  <si>
    <t>N/G = 1 se:
SW  &lt; 0.445
PHIE &gt; 0.227
N/G = 0 caso contrário. [5]</t>
  </si>
  <si>
    <t>N/G = 1 se:
SW  &lt; 0.289
PHIE &gt; 0.254
N/G = 0 caso contrário. [6]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</si>
</sst>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33" borderId="0" xfId="0" applyFill="1" applyAlignment="1">
      <alignment horizontal="right"/>
    </xf>
    <xf numFmtId="0" fontId="0" fillId="33" borderId="10" xfId="0" applyFill="1" applyBorder="1" applyAlignment="1">
      <alignment horizontal="right"/>
    </xf>
    <xf numFmtId="0" fontId="0" fillId="33" borderId="10" xfId="0" applyFill="1" applyBorder="1" applyAlignment="1">
      <alignment horizontal="center"/>
    </xf>
    <xf numFmtId="0" fontId="0" fillId="34" borderId="0" xfId="0" applyFill="1" applyAlignment="1">
      <alignment horizontal="right"/>
    </xf>
    <xf numFmtId="0" fontId="0" fillId="34" borderId="0" xfId="0" applyFill="1"/>
    <xf numFmtId="10" fontId="0" fillId="34" borderId="0" xfId="0" applyNumberFormat="1" applyFill="1" applyAlignment="1">
      <alignment horizontal="center"/>
    </xf>
    <xf numFmtId="10" fontId="0" fillId="33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0" fontId="0" fillId="33" borderId="0" xfId="0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G4" sqref="G4"/>
    </sheetView>
  </sheetViews>
  <sheetFormatPr defaultRowHeight="15" x14ac:dyDescent="0.25"/>
  <cols>
    <col min="1" max="1" width="5.140625" bestFit="1" customWidth="1"/>
    <col min="2" max="2" width="15.85546875" customWidth="1"/>
    <col min="3" max="4" width="15.5703125" customWidth="1"/>
    <col min="5" max="5" width="15" customWidth="1"/>
    <col min="6" max="6" width="16" customWidth="1"/>
    <col min="7" max="7" width="15.28515625" customWidth="1"/>
    <col min="8" max="8" width="16.85546875" customWidth="1"/>
  </cols>
  <sheetData>
    <row r="1" spans="1:8" ht="15.75" thickBot="1" x14ac:dyDescent="0.3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6</v>
      </c>
      <c r="H1" s="4" t="s">
        <v>7</v>
      </c>
    </row>
    <row r="2" spans="1:8" ht="15.75" thickTop="1" x14ac:dyDescent="0.25">
      <c r="A2" s="16">
        <v>0</v>
      </c>
      <c r="B2" s="10">
        <v>1464575253.6486299</v>
      </c>
      <c r="C2" s="10">
        <v>289473679.47855097</v>
      </c>
      <c r="D2" s="10">
        <v>160858746.190146</v>
      </c>
      <c r="E2" s="10">
        <v>58466804.914459698</v>
      </c>
      <c r="F2" s="8">
        <f>C2/C$2</f>
        <v>1</v>
      </c>
      <c r="G2" s="8">
        <f>D2/D$2</f>
        <v>1</v>
      </c>
      <c r="H2" s="8">
        <f>E2/E$2</f>
        <v>1</v>
      </c>
    </row>
    <row r="3" spans="1:8" s="6" customFormat="1" x14ac:dyDescent="0.25">
      <c r="A3" s="5">
        <v>1</v>
      </c>
      <c r="B3" s="9">
        <v>1464575253.6486299</v>
      </c>
      <c r="C3" s="9">
        <v>289473679.47855097</v>
      </c>
      <c r="D3" s="9">
        <v>160858746.190146</v>
      </c>
      <c r="E3" s="9">
        <v>160858746.190146</v>
      </c>
      <c r="F3" s="7">
        <f>C3/C$2</f>
        <v>1</v>
      </c>
      <c r="G3" s="7">
        <f>D3/D$2</f>
        <v>1</v>
      </c>
      <c r="H3" s="7">
        <f>E3/E$2</f>
        <v>2.7512833380495412</v>
      </c>
    </row>
    <row r="4" spans="1:8" s="16" customFormat="1" x14ac:dyDescent="0.25">
      <c r="A4" s="2">
        <v>2</v>
      </c>
      <c r="B4" s="10">
        <v>1464575253.6486299</v>
      </c>
      <c r="C4" s="10">
        <v>289498051.92238802</v>
      </c>
      <c r="D4" s="10">
        <v>168253948.44353899</v>
      </c>
      <c r="E4" s="10">
        <v>168253948.44353899</v>
      </c>
      <c r="F4" s="8">
        <f t="shared" ref="F4:F11" si="0">C4/C$2</f>
        <v>1.0000841957164497</v>
      </c>
      <c r="G4" s="8">
        <f t="shared" ref="G4:G11" si="1">D4/D$2</f>
        <v>1.0459732680289038</v>
      </c>
      <c r="H4" s="8">
        <f t="shared" ref="H4:H11" si="2">E4/E$2</f>
        <v>2.8777688243731498</v>
      </c>
    </row>
    <row r="5" spans="1:8" s="6" customFormat="1" x14ac:dyDescent="0.25">
      <c r="A5" s="5">
        <v>3</v>
      </c>
      <c r="B5" s="9">
        <v>1464575253.6486299</v>
      </c>
      <c r="C5" s="9">
        <v>289473679.47855097</v>
      </c>
      <c r="D5" s="9">
        <v>168217671.45593601</v>
      </c>
      <c r="E5" s="9">
        <v>168217671.45593601</v>
      </c>
      <c r="F5" s="7">
        <f t="shared" si="0"/>
        <v>1</v>
      </c>
      <c r="G5" s="7">
        <f t="shared" si="1"/>
        <v>1.0457477472632497</v>
      </c>
      <c r="H5" s="7">
        <f t="shared" si="2"/>
        <v>2.8771483528482213</v>
      </c>
    </row>
    <row r="6" spans="1:8" s="16" customFormat="1" x14ac:dyDescent="0.25">
      <c r="A6" s="2">
        <v>4</v>
      </c>
      <c r="B6" s="10">
        <v>1464575253.6486299</v>
      </c>
      <c r="C6" s="10">
        <v>289473679.47855097</v>
      </c>
      <c r="D6" s="10">
        <v>160858746.190146</v>
      </c>
      <c r="E6" s="10">
        <v>45025777.1311839</v>
      </c>
      <c r="F6" s="8">
        <f t="shared" si="0"/>
        <v>1</v>
      </c>
      <c r="G6" s="8">
        <f t="shared" si="1"/>
        <v>1</v>
      </c>
      <c r="H6" s="8">
        <f t="shared" si="2"/>
        <v>0.77010839222460004</v>
      </c>
    </row>
    <row r="7" spans="1:8" s="6" customFormat="1" x14ac:dyDescent="0.25">
      <c r="A7" s="5">
        <v>5</v>
      </c>
      <c r="B7" s="9">
        <v>1464575253.6486299</v>
      </c>
      <c r="C7" s="9">
        <v>289473679.47855097</v>
      </c>
      <c r="D7" s="9">
        <v>160858746.190146</v>
      </c>
      <c r="E7" s="9">
        <v>13138639.8811443</v>
      </c>
      <c r="F7" s="7">
        <f t="shared" si="0"/>
        <v>1</v>
      </c>
      <c r="G7" s="7">
        <f t="shared" si="1"/>
        <v>1</v>
      </c>
      <c r="H7" s="7">
        <f t="shared" si="2"/>
        <v>0.22471964904473379</v>
      </c>
    </row>
    <row r="8" spans="1:8" s="16" customFormat="1" x14ac:dyDescent="0.25">
      <c r="A8" s="2">
        <v>6</v>
      </c>
      <c r="B8" s="10">
        <v>1464575253.6486299</v>
      </c>
      <c r="C8" s="10">
        <v>289473679.47855097</v>
      </c>
      <c r="D8" s="10">
        <v>160858746.190146</v>
      </c>
      <c r="E8" s="10">
        <v>2718101.2231662301</v>
      </c>
      <c r="F8" s="8">
        <f t="shared" si="0"/>
        <v>1</v>
      </c>
      <c r="G8" s="8">
        <f t="shared" si="1"/>
        <v>1</v>
      </c>
      <c r="H8" s="8">
        <f t="shared" si="2"/>
        <v>4.6489648735602511E-2</v>
      </c>
    </row>
    <row r="9" spans="1:8" s="6" customFormat="1" x14ac:dyDescent="0.25">
      <c r="A9" s="5">
        <v>7</v>
      </c>
      <c r="B9" s="9">
        <v>969590564.97160399</v>
      </c>
      <c r="C9" s="9">
        <v>209348184.11833319</v>
      </c>
      <c r="D9" s="9">
        <v>103853630.16073149</v>
      </c>
      <c r="E9" s="9">
        <v>103853630.16073149</v>
      </c>
      <c r="F9" s="7">
        <f t="shared" si="0"/>
        <v>0.72320282968540217</v>
      </c>
      <c r="G9" s="7">
        <f t="shared" si="1"/>
        <v>0.64562004006900209</v>
      </c>
      <c r="H9" s="7">
        <f t="shared" si="2"/>
        <v>1.7762836589527227</v>
      </c>
    </row>
    <row r="10" spans="1:8" s="16" customFormat="1" ht="14.25" customHeight="1" x14ac:dyDescent="0.25">
      <c r="A10" s="2">
        <v>8</v>
      </c>
      <c r="B10" s="10">
        <v>777965918.69236898</v>
      </c>
      <c r="C10" s="10">
        <v>176532542.18020189</v>
      </c>
      <c r="D10" s="10">
        <v>81402583.081902102</v>
      </c>
      <c r="E10" s="10">
        <v>81402583.081902102</v>
      </c>
      <c r="F10" s="8">
        <f t="shared" si="0"/>
        <v>0.60983970113691233</v>
      </c>
      <c r="G10" s="8">
        <f t="shared" si="1"/>
        <v>0.50605009059114947</v>
      </c>
      <c r="H10" s="8">
        <f t="shared" si="2"/>
        <v>1.3922871824618905</v>
      </c>
    </row>
    <row r="11" spans="1:8" s="6" customFormat="1" x14ac:dyDescent="0.25">
      <c r="A11" s="5">
        <v>9</v>
      </c>
      <c r="B11" s="9">
        <v>1464575253.6486299</v>
      </c>
      <c r="C11" s="9">
        <v>289473679.47855097</v>
      </c>
      <c r="D11" s="9">
        <v>160858746.190146</v>
      </c>
      <c r="E11" s="9">
        <v>81279961.6016002</v>
      </c>
      <c r="F11" s="7">
        <f t="shared" si="0"/>
        <v>1</v>
      </c>
      <c r="G11" s="7">
        <f t="shared" si="1"/>
        <v>1</v>
      </c>
      <c r="H11" s="7">
        <f t="shared" si="2"/>
        <v>1.3901898987043582</v>
      </c>
    </row>
    <row r="13" spans="1:8" s="6" customFormat="1" x14ac:dyDescent="0.25"/>
    <row r="15" spans="1:8" s="6" customFormat="1" x14ac:dyDescent="0.25"/>
    <row r="17" spans="2:5" s="6" customFormat="1" x14ac:dyDescent="0.25"/>
    <row r="26" spans="2:5" x14ac:dyDescent="0.25">
      <c r="B26" s="1"/>
      <c r="C26" s="1"/>
      <c r="D26" s="1"/>
      <c r="E26" s="1"/>
    </row>
    <row r="27" spans="2:5" x14ac:dyDescent="0.25">
      <c r="B27" s="1"/>
      <c r="C27" s="1"/>
      <c r="D27" s="1"/>
      <c r="E27" s="1"/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8222-12D0-4A85-ABB7-733CC94A330D}">
  <dimension ref="B2:I9"/>
  <sheetViews>
    <sheetView tabSelected="1" workbookViewId="0">
      <selection activeCell="E16" sqref="E16"/>
    </sheetView>
  </sheetViews>
  <sheetFormatPr defaultRowHeight="15" x14ac:dyDescent="0.25"/>
  <cols>
    <col min="2" max="2" width="16.28515625" bestFit="1" customWidth="1"/>
    <col min="3" max="3" width="14.140625" customWidth="1"/>
    <col min="4" max="4" width="12.28515625" customWidth="1"/>
    <col min="5" max="5" width="12.85546875" customWidth="1"/>
    <col min="6" max="6" width="13" customWidth="1"/>
    <col min="7" max="7" width="14.85546875" bestFit="1" customWidth="1"/>
    <col min="8" max="8" width="15.5703125" bestFit="1" customWidth="1"/>
    <col min="9" max="9" width="17.42578125" bestFit="1" customWidth="1"/>
  </cols>
  <sheetData>
    <row r="2" spans="2:9" x14ac:dyDescent="0.25">
      <c r="B2" s="17"/>
      <c r="C2" s="17"/>
      <c r="D2" s="17"/>
      <c r="E2" s="17"/>
      <c r="F2" s="17"/>
      <c r="G2" s="17"/>
      <c r="H2" s="17"/>
      <c r="I2" s="17"/>
    </row>
    <row r="3" spans="2:9" ht="15.75" thickBot="1" x14ac:dyDescent="0.3">
      <c r="B3" s="3"/>
      <c r="C3" s="4" t="s">
        <v>0</v>
      </c>
      <c r="D3" s="4" t="s">
        <v>1</v>
      </c>
      <c r="E3" s="4" t="s">
        <v>2</v>
      </c>
      <c r="F3" s="4" t="s">
        <v>3</v>
      </c>
      <c r="G3" s="4" t="s">
        <v>8</v>
      </c>
      <c r="H3" s="4" t="s">
        <v>9</v>
      </c>
      <c r="I3" s="4" t="s">
        <v>10</v>
      </c>
    </row>
    <row r="4" spans="2:9" ht="15.75" thickTop="1" x14ac:dyDescent="0.25">
      <c r="B4" s="5" t="s">
        <v>11</v>
      </c>
      <c r="C4" s="9">
        <v>494984688.67702901</v>
      </c>
      <c r="D4" s="9">
        <v>80125495.360218093</v>
      </c>
      <c r="E4" s="9">
        <v>57005116.029414602</v>
      </c>
      <c r="F4" s="9">
        <v>57005116.029414602</v>
      </c>
      <c r="G4" s="7">
        <f>D4/D$4</f>
        <v>1</v>
      </c>
      <c r="H4" s="7">
        <f>E4/E$4</f>
        <v>1</v>
      </c>
      <c r="I4" s="7">
        <f>F4/F$4</f>
        <v>1</v>
      </c>
    </row>
    <row r="5" spans="2:9" x14ac:dyDescent="0.25">
      <c r="B5" s="2" t="s">
        <v>12</v>
      </c>
      <c r="C5" s="10">
        <v>599029636.526788</v>
      </c>
      <c r="D5" s="10">
        <v>128637460.14322899</v>
      </c>
      <c r="E5" s="10">
        <v>56538027.853806399</v>
      </c>
      <c r="F5" s="10">
        <v>56538027.853806399</v>
      </c>
      <c r="G5" s="8">
        <f>D5/D$5</f>
        <v>1</v>
      </c>
      <c r="H5" s="8">
        <f>E5/E$5</f>
        <v>1</v>
      </c>
      <c r="I5" s="8">
        <f>F5/F$5</f>
        <v>1</v>
      </c>
    </row>
    <row r="6" spans="2:9" x14ac:dyDescent="0.25">
      <c r="B6" s="5" t="s">
        <v>13</v>
      </c>
      <c r="C6" s="9">
        <v>370560928.44481599</v>
      </c>
      <c r="D6" s="9">
        <v>80710723.975104198</v>
      </c>
      <c r="E6" s="9">
        <v>47315602.306925103</v>
      </c>
      <c r="F6" s="9">
        <v>47315602.306925103</v>
      </c>
      <c r="G6" s="7">
        <f>D6/D$6</f>
        <v>1</v>
      </c>
      <c r="H6" s="7">
        <f>E6/E$6</f>
        <v>1</v>
      </c>
      <c r="I6" s="7">
        <f>F6/F$6</f>
        <v>1</v>
      </c>
    </row>
    <row r="7" spans="2:9" x14ac:dyDescent="0.25">
      <c r="B7" s="2" t="s">
        <v>14</v>
      </c>
      <c r="C7" s="10">
        <v>686609334.95626497</v>
      </c>
      <c r="D7" s="10">
        <v>112941137.29834899</v>
      </c>
      <c r="E7" s="10">
        <v>79456163.108244002</v>
      </c>
      <c r="F7" s="10">
        <v>79456163.108244002</v>
      </c>
      <c r="G7" s="8">
        <f>D7/D$4</f>
        <v>1.40955306161419</v>
      </c>
      <c r="H7" s="8">
        <f>E7/E$4</f>
        <v>1.3938426696166126</v>
      </c>
      <c r="I7" s="8">
        <f>F7/F$4</f>
        <v>1.3938426696166126</v>
      </c>
    </row>
    <row r="8" spans="2:9" x14ac:dyDescent="0.25">
      <c r="B8" s="5" t="s">
        <v>15</v>
      </c>
      <c r="C8" s="9">
        <v>385372060.24230802</v>
      </c>
      <c r="D8" s="9">
        <v>92060718.182373002</v>
      </c>
      <c r="E8" s="9">
        <v>32318450.780407801</v>
      </c>
      <c r="F8" s="9">
        <v>32318450.780407801</v>
      </c>
      <c r="G8" s="7">
        <f>D8/D$5</f>
        <v>0.71566026008185879</v>
      </c>
      <c r="H8" s="7">
        <f>E8/E$5</f>
        <v>0.57162324204118797</v>
      </c>
      <c r="I8" s="7">
        <f>F8/F$5</f>
        <v>0.57162324204118797</v>
      </c>
    </row>
    <row r="9" spans="2:9" x14ac:dyDescent="0.25">
      <c r="B9" s="2" t="s">
        <v>16</v>
      </c>
      <c r="C9" s="10">
        <v>392593858.45006102</v>
      </c>
      <c r="D9" s="10">
        <v>84471823.997828901</v>
      </c>
      <c r="E9" s="10">
        <v>49084132.3014943</v>
      </c>
      <c r="F9" s="10">
        <v>49084132.3014943</v>
      </c>
      <c r="G9" s="8">
        <f>D9/D$6</f>
        <v>1.0465997557385911</v>
      </c>
      <c r="H9" s="8">
        <f>E9/E$6</f>
        <v>1.0373773112534246</v>
      </c>
      <c r="I9" s="8">
        <f>F9/F$6</f>
        <v>1.0373773112534246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A5538-2A83-46AC-9CAF-B0FA37FFE240}">
  <dimension ref="G17:J27"/>
  <sheetViews>
    <sheetView topLeftCell="A13" workbookViewId="0">
      <selection activeCell="E27" sqref="E27"/>
    </sheetView>
  </sheetViews>
  <sheetFormatPr defaultRowHeight="15" x14ac:dyDescent="0.25"/>
  <cols>
    <col min="10" max="10" width="26.85546875" customWidth="1"/>
  </cols>
  <sheetData>
    <row r="17" spans="7:10" ht="15.75" thickBot="1" x14ac:dyDescent="0.3">
      <c r="G17" s="13"/>
      <c r="H17" s="13" t="s">
        <v>18</v>
      </c>
      <c r="I17" s="13" t="s">
        <v>19</v>
      </c>
      <c r="J17" s="13" t="s">
        <v>36</v>
      </c>
    </row>
    <row r="18" spans="7:10" ht="15.75" thickTop="1" x14ac:dyDescent="0.25">
      <c r="G18" s="14" t="s">
        <v>17</v>
      </c>
      <c r="H18" s="14" t="s">
        <v>20</v>
      </c>
      <c r="I18" s="14" t="s">
        <v>20</v>
      </c>
      <c r="J18" s="14" t="s">
        <v>35</v>
      </c>
    </row>
    <row r="19" spans="7:10" x14ac:dyDescent="0.25">
      <c r="G19" s="11" t="s">
        <v>21</v>
      </c>
      <c r="H19" s="11" t="s">
        <v>20</v>
      </c>
      <c r="I19" s="11" t="s">
        <v>20</v>
      </c>
      <c r="J19" s="11">
        <v>1</v>
      </c>
    </row>
    <row r="20" spans="7:10" x14ac:dyDescent="0.25">
      <c r="G20" s="14" t="s">
        <v>22</v>
      </c>
      <c r="H20" s="14" t="s">
        <v>33</v>
      </c>
      <c r="I20" s="14" t="s">
        <v>20</v>
      </c>
      <c r="J20" s="14">
        <v>1</v>
      </c>
    </row>
    <row r="21" spans="7:10" x14ac:dyDescent="0.25">
      <c r="G21" s="11" t="s">
        <v>23</v>
      </c>
      <c r="H21" s="11" t="s">
        <v>20</v>
      </c>
      <c r="I21" s="11" t="s">
        <v>34</v>
      </c>
      <c r="J21" s="11">
        <v>1</v>
      </c>
    </row>
    <row r="22" spans="7:10" ht="60" x14ac:dyDescent="0.25">
      <c r="G22" s="14" t="s">
        <v>24</v>
      </c>
      <c r="H22" s="14" t="s">
        <v>20</v>
      </c>
      <c r="I22" s="14" t="s">
        <v>20</v>
      </c>
      <c r="J22" s="15" t="s">
        <v>37</v>
      </c>
    </row>
    <row r="23" spans="7:10" ht="60" x14ac:dyDescent="0.25">
      <c r="G23" s="11" t="s">
        <v>25</v>
      </c>
      <c r="H23" s="11" t="s">
        <v>20</v>
      </c>
      <c r="I23" s="11" t="s">
        <v>20</v>
      </c>
      <c r="J23" s="12" t="s">
        <v>38</v>
      </c>
    </row>
    <row r="24" spans="7:10" ht="60" x14ac:dyDescent="0.25">
      <c r="G24" s="14" t="s">
        <v>26</v>
      </c>
      <c r="H24" s="14" t="s">
        <v>20</v>
      </c>
      <c r="I24" s="14" t="s">
        <v>20</v>
      </c>
      <c r="J24" s="15" t="s">
        <v>39</v>
      </c>
    </row>
    <row r="25" spans="7:10" ht="60" x14ac:dyDescent="0.25">
      <c r="G25" s="11" t="s">
        <v>27</v>
      </c>
      <c r="H25" s="11" t="s">
        <v>20</v>
      </c>
      <c r="I25" s="11" t="s">
        <v>20</v>
      </c>
      <c r="J25" s="12" t="s">
        <v>32</v>
      </c>
    </row>
    <row r="26" spans="7:10" ht="60" x14ac:dyDescent="0.25">
      <c r="G26" s="14" t="s">
        <v>28</v>
      </c>
      <c r="H26" s="14" t="s">
        <v>20</v>
      </c>
      <c r="I26" s="14" t="s">
        <v>20</v>
      </c>
      <c r="J26" s="15" t="s">
        <v>31</v>
      </c>
    </row>
    <row r="27" spans="7:10" ht="30" x14ac:dyDescent="0.25">
      <c r="G27" s="11" t="s">
        <v>29</v>
      </c>
      <c r="H27" s="11" t="s">
        <v>20</v>
      </c>
      <c r="I27" s="11" t="s">
        <v>20</v>
      </c>
      <c r="J27" s="12" t="s">
        <v>30</v>
      </c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volume_cases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Ralha</dc:creator>
  <cp:lastModifiedBy>João Ralha</cp:lastModifiedBy>
  <dcterms:created xsi:type="dcterms:W3CDTF">2019-06-12T04:29:08Z</dcterms:created>
  <dcterms:modified xsi:type="dcterms:W3CDTF">2019-06-25T02:13:45Z</dcterms:modified>
</cp:coreProperties>
</file>