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ri\"/>
    </mc:Choice>
  </mc:AlternateContent>
  <xr:revisionPtr revIDLastSave="0" documentId="8_{5B3D5B83-D4C5-47A2-A7B5-2B73F840743D}" xr6:coauthVersionLast="36" xr6:coauthVersionMax="36" xr10:uidLastSave="{00000000-0000-0000-0000-000000000000}"/>
  <bookViews>
    <workbookView xWindow="0" yWindow="0" windowWidth="28800" windowHeight="12225" xr2:uid="{932BA9D8-0B2D-4A01-A0A3-C070FBD234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F8" i="1" l="1"/>
</calcChain>
</file>

<file path=xl/sharedStrings.xml><?xml version="1.0" encoding="utf-8"?>
<sst xmlns="http://schemas.openxmlformats.org/spreadsheetml/2006/main" count="13" uniqueCount="13">
  <si>
    <t>Equipamento</t>
  </si>
  <si>
    <t>Horas de uso por dia</t>
  </si>
  <si>
    <t>Horas de uso por mês</t>
  </si>
  <si>
    <t>KWh por mês</t>
  </si>
  <si>
    <t>Computador</t>
  </si>
  <si>
    <t>Ar Condicionado</t>
  </si>
  <si>
    <t>Impressora</t>
  </si>
  <si>
    <t>Roteador</t>
  </si>
  <si>
    <t>Telefone digital</t>
  </si>
  <si>
    <t>Câmera</t>
  </si>
  <si>
    <t>Potência Média(W)</t>
  </si>
  <si>
    <t>Total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</si>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</sst>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" fillId="5" borderId="0" xfId="5"/>
    <xf numFmtId="0" fontId="1" fillId="4" borderId="0" xfId="4"/>
    <xf numFmtId="0" fontId="1" fillId="3" borderId="0" xfId="3"/>
    <xf numFmtId="0" fontId="0" fillId="5" borderId="0" xfId="5" applyNumberFormat="1" applyFont="1"/>
    <xf numFmtId="0" fontId="0" fillId="4" borderId="0" xfId="4" applyNumberFormat="1" applyFont="1"/>
    <xf numFmtId="0" fontId="0" fillId="3" borderId="0" xfId="3" applyNumberFormat="1" applyFont="1"/>
    <xf numFmtId="0" fontId="0" fillId="5" borderId="0" xfId="5" applyFont="1"/>
    <xf numFmtId="0" fontId="0" fillId="4" borderId="0" xfId="4" applyFont="1"/>
    <xf numFmtId="0" fontId="0" fillId="3" borderId="0" xfId="3" applyFont="1"/>
    <xf numFmtId="3" fontId="0" fillId="5" borderId="0" xfId="5" applyNumberFormat="1" applyFont="1"/>
    <xf numFmtId="0" fontId="2" fillId="2" borderId="1" xfId="2" applyNumberFormat="1" applyFill="1" applyAlignment="1">
      <alignment horizontal="center"/>
    </xf>
    <xf numFmtId="0" fontId="2" fillId="2" borderId="1" xfId="2" applyFill="1" applyAlignment="1">
      <alignment horizontal="center"/>
    </xf>
    <xf numFmtId="41" fontId="0" fillId="5" borderId="0" xfId="1" applyFont="1" applyFill="1"/>
    <xf numFmtId="0" fontId="3" fillId="6" borderId="0" xfId="6" applyNumberFormat="1"/>
    <xf numFmtId="0" fontId="3" fillId="6" borderId="0" xfId="6"/>
    <xf numFmtId="0" fontId="4" fillId="0" borderId="0" xfId="0" applyFont="1"/>
  </cellXfs>
  <cellStyles count="7">
    <cellStyle name="20% - Ênfase1" xfId="3" builtinId="30"/>
    <cellStyle name="40% - Ênfase1" xfId="4" builtinId="31"/>
    <cellStyle name="60% - Ênfase1" xfId="5" builtinId="32"/>
    <cellStyle name="Ênfase5" xfId="6" builtinId="45"/>
    <cellStyle name="Normal" xfId="0" builtinId="0"/>
    <cellStyle name="Separador de milhares [0]" xfId="1" builtinId="6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D7-457E-9FDC-3A304A98E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D7-457E-9FDC-3A304A98EEC5}"/>
              </c:ext>
            </c:extLst>
          </c:dPt>
          <c:dLbls>
            <c:dLbl>
              <c:idx val="4"/>
              <c:layout>
                <c:manualLayout>
                  <c:x val="4.2528568544316532E-2"/>
                  <c:y val="0.1455312929413783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D7-457E-9FDC-3A304A98EEC5}"/>
                </c:ext>
              </c:extLst>
            </c:dLbl>
            <c:dLbl>
              <c:idx val="5"/>
              <c:layout>
                <c:manualLayout>
                  <c:x val="3.3389864728447356E-2"/>
                  <c:y val="0.127993763567151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D7-457E-9FDC-3A304A98EEC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Planilha1!$B$2:$B$7</c:f>
              <c:numCache>
                <c:formatCode>#,##0</c:formatCode>
                <c:ptCount val="6"/>
                <c:pt idx="0" formatCode="General">
                  <c:v>300</c:v>
                </c:pt>
                <c:pt idx="1">
                  <c:v>1500</c:v>
                </c:pt>
                <c:pt idx="2" formatCode="General">
                  <c:v>500</c:v>
                </c:pt>
                <c:pt idx="3" formatCode="General">
                  <c:v>20</c:v>
                </c:pt>
                <c:pt idx="4" formatCode="General">
                  <c:v>20</c:v>
                </c:pt>
                <c:pt idx="5" formatCode="General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7-457E-9FDC-3A304A98EEC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24</c:v>
                </c:pt>
                <c:pt idx="1">
                  <c:v>10</c:v>
                </c:pt>
                <c:pt idx="2">
                  <c:v>10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7-457E-9FDC-3A304A98EEC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720</c:v>
                </c:pt>
                <c:pt idx="1">
                  <c:v>300</c:v>
                </c:pt>
                <c:pt idx="2">
                  <c:v>300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7-457E-9FDC-3A304A98EEC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Planilha1!$E$2:$E$7</c:f>
              <c:numCache>
                <c:formatCode>General</c:formatCode>
                <c:ptCount val="6"/>
                <c:pt idx="0">
                  <c:v>216</c:v>
                </c:pt>
                <c:pt idx="1">
                  <c:v>450</c:v>
                </c:pt>
                <c:pt idx="2">
                  <c:v>150</c:v>
                </c:pt>
                <c:pt idx="3">
                  <c:v>14.4</c:v>
                </c:pt>
                <c:pt idx="4">
                  <c:v>14.4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7-457E-9FDC-3A304A98EEC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 Computador </c:v>
                </c:pt>
                <c:pt idx="1">
                  <c:v>Ar Condicionado</c:v>
                </c:pt>
                <c:pt idx="2">
                  <c:v>Impressora</c:v>
                </c:pt>
                <c:pt idx="3">
                  <c:v>Roteador</c:v>
                </c:pt>
                <c:pt idx="4">
                  <c:v>Telefone digital</c:v>
                </c:pt>
                <c:pt idx="5">
                  <c:v>Câmera</c:v>
                </c:pt>
              </c:strCache>
            </c:strRef>
          </c:cat>
          <c:val>
            <c:numRef>
              <c:f>Planilha1!$F$2:$F$7</c:f>
              <c:numCache>
                <c:formatCode>General</c:formatCode>
                <c:ptCount val="6"/>
                <c:pt idx="0">
                  <c:v>181.44</c:v>
                </c:pt>
                <c:pt idx="1">
                  <c:v>378</c:v>
                </c:pt>
                <c:pt idx="2">
                  <c:v>126</c:v>
                </c:pt>
                <c:pt idx="3">
                  <c:v>12.096</c:v>
                </c:pt>
                <c:pt idx="4">
                  <c:v>12.096</c:v>
                </c:pt>
                <c:pt idx="5">
                  <c:v>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7-457E-9FDC-3A304A98EE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12</xdr:row>
      <xdr:rowOff>147636</xdr:rowOff>
    </xdr:from>
    <xdr:to>
      <xdr:col>4</xdr:col>
      <xdr:colOff>533400</xdr:colOff>
      <xdr:row>29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997D7B-D8C3-4A38-AEB3-E5E54A62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BD7D-80DC-4179-944E-5BA01012E13B}">
  <dimension ref="A1:I13"/>
  <sheetViews>
    <sheetView tabSelected="1" zoomScaleNormal="100" workbookViewId="0">
      <selection sqref="A1:F8"/>
    </sheetView>
  </sheetViews>
  <sheetFormatPr defaultRowHeight="15" x14ac:dyDescent="0.25"/>
  <cols>
    <col min="1" max="1" width="15.42578125" style="1" customWidth="1"/>
    <col min="2" max="2" width="20" customWidth="1"/>
    <col min="3" max="3" width="19" customWidth="1"/>
    <col min="4" max="4" width="22.28515625" customWidth="1"/>
    <col min="5" max="5" width="15.28515625" customWidth="1"/>
  </cols>
  <sheetData>
    <row r="1" spans="1:9" ht="15.75" thickBot="1" x14ac:dyDescent="0.3">
      <c r="A1" s="12" t="s">
        <v>0</v>
      </c>
      <c r="B1" s="13" t="s">
        <v>10</v>
      </c>
      <c r="C1" s="13" t="s">
        <v>1</v>
      </c>
      <c r="D1" s="13" t="s">
        <v>2</v>
      </c>
      <c r="E1" s="13" t="s">
        <v>3</v>
      </c>
      <c r="F1" s="13" t="s">
        <v>12</v>
      </c>
    </row>
    <row r="2" spans="1:9" ht="15.75" thickTop="1" x14ac:dyDescent="0.25">
      <c r="A2" s="14" t="s">
        <v>4</v>
      </c>
      <c r="B2" s="8">
        <v>300</v>
      </c>
      <c r="C2" s="2">
        <v>24</v>
      </c>
      <c r="D2" s="2">
        <f>C2*30</f>
        <v>720</v>
      </c>
      <c r="E2" s="2">
        <f>(D2*B2)/1000</f>
        <v>216</v>
      </c>
      <c r="F2" s="2">
        <f t="shared" ref="F2:F7" si="0">E2*0.84</f>
        <v>181.44</v>
      </c>
    </row>
    <row r="3" spans="1:9" x14ac:dyDescent="0.25">
      <c r="A3" s="5" t="s">
        <v>5</v>
      </c>
      <c r="B3" s="11">
        <v>1500</v>
      </c>
      <c r="C3" s="2">
        <v>10</v>
      </c>
      <c r="D3" s="2">
        <f t="shared" ref="D3:D7" si="1">C3*30</f>
        <v>300</v>
      </c>
      <c r="E3" s="2">
        <f t="shared" ref="E3:E7" si="2">(D3*B3)/1000</f>
        <v>450</v>
      </c>
      <c r="F3" s="2">
        <f t="shared" si="0"/>
        <v>378</v>
      </c>
    </row>
    <row r="4" spans="1:9" x14ac:dyDescent="0.25">
      <c r="A4" s="6" t="s">
        <v>6</v>
      </c>
      <c r="B4" s="9">
        <v>500</v>
      </c>
      <c r="C4" s="3">
        <v>10</v>
      </c>
      <c r="D4" s="3">
        <f t="shared" si="1"/>
        <v>300</v>
      </c>
      <c r="E4" s="3">
        <f t="shared" si="2"/>
        <v>150</v>
      </c>
      <c r="F4" s="3">
        <f t="shared" si="0"/>
        <v>126</v>
      </c>
    </row>
    <row r="5" spans="1:9" x14ac:dyDescent="0.25">
      <c r="A5" s="6" t="s">
        <v>7</v>
      </c>
      <c r="B5" s="9">
        <v>20</v>
      </c>
      <c r="C5" s="3">
        <v>24</v>
      </c>
      <c r="D5" s="3">
        <f t="shared" si="1"/>
        <v>720</v>
      </c>
      <c r="E5" s="3">
        <f t="shared" si="2"/>
        <v>14.4</v>
      </c>
      <c r="F5" s="3">
        <f t="shared" si="0"/>
        <v>12.096</v>
      </c>
    </row>
    <row r="6" spans="1:9" x14ac:dyDescent="0.25">
      <c r="A6" s="7" t="s">
        <v>8</v>
      </c>
      <c r="B6" s="10">
        <v>20</v>
      </c>
      <c r="C6" s="4">
        <v>24</v>
      </c>
      <c r="D6" s="4">
        <f t="shared" si="1"/>
        <v>720</v>
      </c>
      <c r="E6" s="4">
        <f t="shared" si="2"/>
        <v>14.4</v>
      </c>
      <c r="F6" s="4">
        <f t="shared" si="0"/>
        <v>12.096</v>
      </c>
    </row>
    <row r="7" spans="1:9" x14ac:dyDescent="0.25">
      <c r="A7" s="7" t="s">
        <v>9</v>
      </c>
      <c r="B7" s="10">
        <v>150</v>
      </c>
      <c r="C7" s="4">
        <v>24</v>
      </c>
      <c r="D7" s="4">
        <f t="shared" si="1"/>
        <v>720</v>
      </c>
      <c r="E7" s="4">
        <f t="shared" si="2"/>
        <v>108</v>
      </c>
      <c r="F7" s="4">
        <f t="shared" si="0"/>
        <v>90.72</v>
      </c>
    </row>
    <row r="8" spans="1:9" x14ac:dyDescent="0.25">
      <c r="A8" s="15" t="s">
        <v>11</v>
      </c>
      <c r="B8" s="16"/>
      <c r="C8" s="16"/>
      <c r="D8" s="16"/>
      <c r="E8" s="16"/>
      <c r="F8" s="16">
        <f>SUM(F2:F7)</f>
        <v>800.35200000000009</v>
      </c>
    </row>
    <row r="13" spans="1:9" x14ac:dyDescent="0.25">
      <c r="I13" s="1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2024-07-31T12:33:54Z</dcterms:created>
  <dcterms:modified xsi:type="dcterms:W3CDTF">2024-09-18T13:02:08Z</dcterms:modified>
</cp:coreProperties>
</file>