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mpounds" sheetId="1" state="visible" r:id="rId2"/>
    <sheet name="Sources" sheetId="2" state="visible" r:id="rId3"/>
    <sheet name="Datasets" sheetId="3" state="visible" r:id="rId4"/>
    <sheet name="Covariates" sheetId="4" state="visible" r:id="rId5"/>
    <sheet name="1" sheetId="5" state="visible" r:id="rId6"/>
    <sheet name="2" sheetId="6" state="visible" r:id="rId7"/>
    <sheet name="3" sheetId="7" state="visible" r:id="rId8"/>
    <sheet name="4" sheetId="8" state="visible" r:id="rId9"/>
    <sheet name="5" sheetId="9" state="visible" r:id="rId10"/>
    <sheet name="6" sheetId="10" state="visible" r:id="rId11"/>
    <sheet name="7" sheetId="11" state="visible" r:id="rId12"/>
    <sheet name="8" sheetId="12" state="visible" r:id="rId13"/>
    <sheet name="9" sheetId="13" state="visible" r:id="rId14"/>
    <sheet name="10" sheetId="14" state="visible" r:id="rId15"/>
    <sheet name="11" sheetId="15" state="visible" r:id="rId16"/>
    <sheet name="12" sheetId="16" state="visible" r:id="rId17"/>
    <sheet name="13" sheetId="17" state="visible" r:id="rId18"/>
    <sheet name="14" sheetId="18" state="visible" r:id="rId19"/>
    <sheet name="15" sheetId="19" state="visible" r:id="rId20"/>
    <sheet name="16" sheetId="20" state="visible" r:id="rId21"/>
    <sheet name="17" sheetId="21" state="visible" r:id="rId22"/>
    <sheet name="18" sheetId="22" state="visible" r:id="rId23"/>
    <sheet name="19" sheetId="23" state="visible" r:id="rId2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<sst xmlns="http://schemas.openxmlformats.org/spreadsheetml/2006/main" count="493" uniqueCount="57">
  <si>
    <t xml:space="preserve">Name</t>
  </si>
  <si>
    <t xml:space="preserve">Acronym</t>
  </si>
  <si>
    <t xml:space="preserve">Transformation products</t>
  </si>
  <si>
    <t xml:space="preserve">Synonyms</t>
  </si>
  <si>
    <t xml:space="preserve">mesotrione</t>
  </si>
  <si>
    <t xml:space="preserve">meso</t>
  </si>
  <si>
    <t xml:space="preserve">MNBA</t>
  </si>
  <si>
    <t xml:space="preserve">AMBA</t>
  </si>
  <si>
    <t xml:space="preserve">Source number</t>
  </si>
  <si>
    <t xml:space="preserve">Citation</t>
  </si>
  <si>
    <t xml:space="preserve">URL</t>
  </si>
  <si>
    <t xml:space="preserve">RAR_meso_2015</t>
  </si>
  <si>
    <t xml:space="preserve">Renewal Assessment Report mesotrione Volume 3 – B.8 (AS) RMS UK, co-RMS Belgium</t>
  </si>
  <si>
    <t xml:space="preserve">https://www.efsa.europa.eu/sites/default/files/consultation/consultation/Mesotrione_RAR.zip</t>
  </si>
  <si>
    <t xml:space="preserve">efsa_meso_2016</t>
  </si>
  <si>
    <t xml:space="preserve">EFSA conclusion, mesotrione</t>
  </si>
  <si>
    <t xml:space="preserve">https://www.efsa.europa.eu/en/efsajournal/pub/4419</t>
  </si>
  <si>
    <t xml:space="preserve">Dataset Number</t>
  </si>
  <si>
    <t xml:space="preserve">Soil</t>
  </si>
  <si>
    <t xml:space="preserve">Source</t>
  </si>
  <si>
    <t xml:space="preserve">Pages</t>
  </si>
  <si>
    <t xml:space="preserve">Temperature</t>
  </si>
  <si>
    <t xml:space="preserve">Moisture</t>
  </si>
  <si>
    <t xml:space="preserve">Total</t>
  </si>
  <si>
    <t xml:space="preserve">Label</t>
  </si>
  <si>
    <t xml:space="preserve">Study temperature</t>
  </si>
  <si>
    <t xml:space="preserve">Study moisture</t>
  </si>
  <si>
    <t xml:space="preserve">Reference moisture</t>
  </si>
  <si>
    <t xml:space="preserve">Remarks</t>
  </si>
  <si>
    <t xml:space="preserve">Richmond</t>
  </si>
  <si>
    <t xml:space="preserve">8, 86</t>
  </si>
  <si>
    <t xml:space="preserve">cyclohexane</t>
  </si>
  <si>
    <t xml:space="preserve">Reference moisture measured at pF 2 (p. 86)</t>
  </si>
  <si>
    <t xml:space="preserve">10, 86</t>
  </si>
  <si>
    <t xml:space="preserve">phenyl</t>
  </si>
  <si>
    <t xml:space="preserve">Richmond 2</t>
  </si>
  <si>
    <t xml:space="preserve">12, 86</t>
  </si>
  <si>
    <t xml:space="preserve">ERTC</t>
  </si>
  <si>
    <t xml:space="preserve">34, 86, 89</t>
  </si>
  <si>
    <t xml:space="preserve">Toulouse</t>
  </si>
  <si>
    <t xml:space="preserve">Picket Piece</t>
  </si>
  <si>
    <t xml:space="preserve">36, 86, 89</t>
  </si>
  <si>
    <t xml:space="preserve">Reference moisture measured at pF 2,5 (p. 86)</t>
  </si>
  <si>
    <t xml:space="preserve">FOCUS default reference moisture (p. 86)</t>
  </si>
  <si>
    <t xml:space="preserve">pH</t>
  </si>
  <si>
    <t xml:space="preserve">7</t>
  </si>
  <si>
    <t xml:space="preserve">8,10</t>
  </si>
  <si>
    <t xml:space="preserve">33</t>
  </si>
  <si>
    <t xml:space="preserve">Different pH values in the RAR from 2015 (p. 35), EFSA LoEP presumably converted to pH in water</t>
  </si>
  <si>
    <t xml:space="preserve">Observed</t>
  </si>
  <si>
    <t xml:space="preserve">Time</t>
  </si>
  <si>
    <t xml:space="preserve">Value</t>
  </si>
  <si>
    <t xml:space="preserve">Remark</t>
  </si>
  <si>
    <t xml:space="preserve">Sum of meso and AMBA</t>
  </si>
  <si>
    <t xml:space="preserve">1.4 added to parent</t>
  </si>
  <si>
    <t xml:space="preserve">nd</t>
  </si>
  <si>
    <t xml:space="preserve">0.5 LOD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</si>
</sst>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0"/>
    <numFmt numFmtId="167" formatCode="0.0"/>
    <numFmt numFmtId="168" formatCode="0.00"/>
    <numFmt numFmtId="169" formatCode="0.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69A2E"/>
      <name val="Calibri"/>
      <family val="2"/>
      <charset val="1"/>
    </font>
    <font>
      <sz val="11"/>
      <color rgb="FFFF8000"/>
      <name val="Calibri"/>
      <family val="2"/>
      <charset val="1"/>
    </font>
    <font>
      <sz val="11"/>
      <color rgb="FF2A6099"/>
      <name val="Calibri"/>
      <family val="2"/>
      <charset val="1"/>
    </font>
    <font>
      <sz val="11"/>
      <color rgb="FF80008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efsa.europa.eu/en/efsajournal/pub/441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78515625" defaultRowHeight="15" zeroHeight="false" outlineLevelRow="0" outlineLevelCol="0"/>
  <cols>
    <col collapsed="false" customWidth="true" hidden="false" outlineLevel="0" max="1" min="1" style="1" width="25"/>
    <col collapsed="false" customWidth="true" hidden="false" outlineLevel="0" max="3" min="3" style="1" width="25.85"/>
    <col collapsed="false" customWidth="true" hidden="false" outlineLevel="0" max="4" min="4" style="1" width="55.2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s">
        <v>5</v>
      </c>
      <c r="C2" s="3" t="s">
        <v>6</v>
      </c>
    </row>
    <row r="3" customFormat="false" ht="13.8" hidden="false" customHeight="false" outlineLevel="0" collapsed="false">
      <c r="A3" s="1" t="s">
        <v>6</v>
      </c>
      <c r="B3" s="3" t="s">
        <v>6</v>
      </c>
      <c r="C3" s="4" t="s">
        <v>7</v>
      </c>
    </row>
    <row r="4" customFormat="false" ht="13.8" hidden="false" customHeight="false" outlineLevel="0" collapsed="false">
      <c r="A4" s="1" t="s">
        <v>7</v>
      </c>
      <c r="B4" s="3" t="s">
        <v>7</v>
      </c>
      <c r="C4" s="4"/>
    </row>
    <row r="5" customFormat="false" ht="13.8" hidden="false" customHeight="false" outlineLevel="0" collapsed="false">
      <c r="B5" s="4"/>
      <c r="C5" s="5"/>
    </row>
    <row r="6" customFormat="false" ht="13.8" hidden="false" customHeight="false" outlineLevel="0" collapsed="false">
      <c r="B6" s="4"/>
      <c r="C6" s="5"/>
    </row>
    <row r="7" customFormat="false" ht="13.8" hidden="false" customHeight="false" outlineLevel="0" collapsed="false">
      <c r="B7" s="5"/>
      <c r="C7" s="6"/>
    </row>
    <row r="8" customFormat="false" ht="13.8" hidden="false" customHeight="false" outlineLevel="0" collapsed="false">
      <c r="B8" s="5"/>
      <c r="C8" s="4"/>
    </row>
    <row r="9" customFormat="false" ht="13.8" hidden="false" customHeight="false" outlineLevel="0" collapsed="false">
      <c r="B9" s="6"/>
    </row>
    <row r="10" customFormat="false" ht="13.8" hidden="false" customHeight="false" outlineLevel="0" collapsed="false">
      <c r="B10" s="6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8" activeCellId="0" sqref="C8"/>
    </sheetView>
  </sheetViews>
  <sheetFormatPr defaultColWidth="10.78515625" defaultRowHeight="15" zeroHeight="false" outlineLevelRow="0" outlineLevelCol="0"/>
  <sheetData>
    <row r="1" customFormat="false" ht="15" hidden="false" customHeight="false" outlineLevel="0" collapsed="false">
      <c r="A1" s="2" t="s">
        <v>49</v>
      </c>
      <c r="B1" s="14" t="s">
        <v>50</v>
      </c>
      <c r="C1" s="14" t="s">
        <v>51</v>
      </c>
      <c r="D1" s="2" t="s">
        <v>52</v>
      </c>
    </row>
    <row r="2" customFormat="false" ht="13.8" hidden="false" customHeight="false" outlineLevel="0" collapsed="false">
      <c r="A2" s="1" t="s">
        <v>5</v>
      </c>
      <c r="B2" s="12" t="n">
        <v>0</v>
      </c>
      <c r="C2" s="12" t="n">
        <v>102</v>
      </c>
      <c r="D2" s="19"/>
    </row>
    <row r="3" customFormat="false" ht="13.8" hidden="false" customHeight="false" outlineLevel="0" collapsed="false">
      <c r="A3" s="1" t="s">
        <v>5</v>
      </c>
      <c r="B3" s="12" t="n">
        <v>3</v>
      </c>
      <c r="C3" s="12" t="n">
        <v>73.7</v>
      </c>
      <c r="D3" s="19"/>
    </row>
    <row r="4" customFormat="false" ht="13.8" hidden="false" customHeight="false" outlineLevel="0" collapsed="false">
      <c r="A4" s="1" t="s">
        <v>5</v>
      </c>
      <c r="B4" s="12" t="n">
        <v>7</v>
      </c>
      <c r="C4" s="12" t="n">
        <v>35.5</v>
      </c>
      <c r="D4" s="19"/>
    </row>
    <row r="5" customFormat="false" ht="13.8" hidden="false" customHeight="false" outlineLevel="0" collapsed="false">
      <c r="A5" s="1" t="s">
        <v>5</v>
      </c>
      <c r="B5" s="12" t="n">
        <v>10</v>
      </c>
      <c r="C5" s="12" t="n">
        <v>31.8</v>
      </c>
      <c r="D5" s="19"/>
    </row>
    <row r="6" customFormat="false" ht="13.8" hidden="false" customHeight="false" outlineLevel="0" collapsed="false">
      <c r="A6" s="1" t="s">
        <v>5</v>
      </c>
      <c r="B6" s="12" t="n">
        <v>14</v>
      </c>
      <c r="C6" s="12" t="n">
        <v>18</v>
      </c>
      <c r="D6" s="19"/>
    </row>
    <row r="7" customFormat="false" ht="13.8" hidden="false" customHeight="false" outlineLevel="0" collapsed="false">
      <c r="A7" s="1" t="s">
        <v>5</v>
      </c>
      <c r="B7" s="12" t="n">
        <v>21</v>
      </c>
      <c r="C7" s="12" t="n">
        <v>3.7</v>
      </c>
      <c r="D7" s="19"/>
    </row>
    <row r="8" customFormat="false" ht="13.8" hidden="false" customHeight="false" outlineLevel="0" collapsed="false">
      <c r="A8" s="1" t="s">
        <v>6</v>
      </c>
      <c r="B8" s="12" t="n">
        <v>0</v>
      </c>
      <c r="C8" s="12"/>
      <c r="D8" s="19" t="s">
        <v>55</v>
      </c>
    </row>
    <row r="9" customFormat="false" ht="13.8" hidden="false" customHeight="false" outlineLevel="0" collapsed="false">
      <c r="A9" s="1" t="s">
        <v>6</v>
      </c>
      <c r="B9" s="12" t="n">
        <v>3</v>
      </c>
      <c r="C9" s="12" t="n">
        <v>4.7</v>
      </c>
      <c r="D9" s="19"/>
    </row>
    <row r="10" customFormat="false" ht="13.8" hidden="false" customHeight="false" outlineLevel="0" collapsed="false">
      <c r="A10" s="1" t="s">
        <v>6</v>
      </c>
      <c r="B10" s="12" t="n">
        <v>7</v>
      </c>
      <c r="C10" s="12"/>
      <c r="D10" s="19" t="s">
        <v>55</v>
      </c>
    </row>
    <row r="11" customFormat="false" ht="13.8" hidden="false" customHeight="false" outlineLevel="0" collapsed="false">
      <c r="A11" s="1" t="s">
        <v>6</v>
      </c>
      <c r="B11" s="12" t="n">
        <v>10</v>
      </c>
      <c r="C11" s="12"/>
      <c r="D11" s="19" t="s">
        <v>55</v>
      </c>
    </row>
    <row r="12" customFormat="false" ht="13.8" hidden="false" customHeight="false" outlineLevel="0" collapsed="false">
      <c r="A12" s="1" t="s">
        <v>6</v>
      </c>
      <c r="B12" s="12" t="n">
        <v>14</v>
      </c>
      <c r="C12" s="12"/>
      <c r="D12" s="19" t="s">
        <v>55</v>
      </c>
    </row>
    <row r="13" customFormat="false" ht="13.8" hidden="false" customHeight="false" outlineLevel="0" collapsed="false">
      <c r="A13" s="1" t="s">
        <v>6</v>
      </c>
      <c r="B13" s="12" t="n">
        <v>21</v>
      </c>
      <c r="C13" s="12"/>
      <c r="D13" s="19" t="s">
        <v>55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ColWidth="10.78515625" defaultRowHeight="13.8" zeroHeight="false" outlineLevelRow="0" outlineLevelCol="0"/>
  <cols>
    <col collapsed="false" customWidth="false" hidden="false" outlineLevel="0" max="2" min="2" style="12" width="10.73"/>
    <col collapsed="false" customWidth="true" hidden="false" outlineLevel="0" max="3" min="3" style="12" width="10.71"/>
  </cols>
  <sheetData>
    <row r="1" customFormat="false" ht="13.8" hidden="false" customHeight="false" outlineLevel="0" collapsed="false">
      <c r="A1" s="2" t="s">
        <v>49</v>
      </c>
      <c r="B1" s="14" t="s">
        <v>50</v>
      </c>
      <c r="C1" s="14" t="s">
        <v>51</v>
      </c>
      <c r="D1" s="2" t="s">
        <v>52</v>
      </c>
    </row>
    <row r="2" customFormat="false" ht="13.8" hidden="false" customHeight="false" outlineLevel="0" collapsed="false">
      <c r="A2" s="1" t="s">
        <v>5</v>
      </c>
      <c r="B2" s="12" t="n">
        <v>0</v>
      </c>
      <c r="C2" s="12" t="n">
        <v>86.4</v>
      </c>
    </row>
    <row r="3" customFormat="false" ht="13.8" hidden="false" customHeight="false" outlineLevel="0" collapsed="false">
      <c r="A3" s="1" t="s">
        <v>5</v>
      </c>
      <c r="B3" s="12" t="n">
        <v>7</v>
      </c>
      <c r="C3" s="12" t="n">
        <v>61.4</v>
      </c>
    </row>
    <row r="4" customFormat="false" ht="13.8" hidden="false" customHeight="false" outlineLevel="0" collapsed="false">
      <c r="A4" s="1" t="s">
        <v>5</v>
      </c>
      <c r="B4" s="12" t="n">
        <v>14</v>
      </c>
      <c r="C4" s="12" t="n">
        <v>49.8</v>
      </c>
    </row>
    <row r="5" customFormat="false" ht="13.8" hidden="false" customHeight="false" outlineLevel="0" collapsed="false">
      <c r="A5" s="1" t="s">
        <v>5</v>
      </c>
      <c r="B5" s="12" t="n">
        <v>21</v>
      </c>
      <c r="C5" s="12" t="n">
        <v>41</v>
      </c>
    </row>
    <row r="6" customFormat="false" ht="13.8" hidden="false" customHeight="false" outlineLevel="0" collapsed="false">
      <c r="A6" s="1" t="s">
        <v>5</v>
      </c>
      <c r="B6" s="12" t="n">
        <v>28</v>
      </c>
      <c r="C6" s="12" t="n">
        <v>35.1</v>
      </c>
    </row>
    <row r="7" customFormat="false" ht="13.8" hidden="false" customHeight="false" outlineLevel="0" collapsed="false">
      <c r="A7" s="1" t="s">
        <v>6</v>
      </c>
      <c r="B7" s="12" t="n">
        <v>0</v>
      </c>
      <c r="C7" s="12" t="n">
        <v>1.03</v>
      </c>
    </row>
    <row r="8" customFormat="false" ht="13.8" hidden="false" customHeight="false" outlineLevel="0" collapsed="false">
      <c r="A8" s="1" t="s">
        <v>6</v>
      </c>
      <c r="B8" s="12" t="n">
        <v>7</v>
      </c>
      <c r="C8" s="12" t="n">
        <v>1.65</v>
      </c>
    </row>
    <row r="9" customFormat="false" ht="13.8" hidden="false" customHeight="false" outlineLevel="0" collapsed="false">
      <c r="A9" s="1" t="s">
        <v>6</v>
      </c>
      <c r="B9" s="12" t="n">
        <v>14</v>
      </c>
      <c r="C9" s="12" t="n">
        <v>1.48</v>
      </c>
    </row>
    <row r="10" customFormat="false" ht="13.8" hidden="false" customHeight="false" outlineLevel="0" collapsed="false">
      <c r="A10" s="1" t="s">
        <v>6</v>
      </c>
      <c r="B10" s="12" t="n">
        <v>21</v>
      </c>
      <c r="C10" s="12" t="n">
        <v>1.33</v>
      </c>
    </row>
    <row r="11" customFormat="false" ht="13.8" hidden="false" customHeight="false" outlineLevel="0" collapsed="false">
      <c r="A11" s="1" t="s">
        <v>6</v>
      </c>
      <c r="B11" s="12" t="n">
        <v>28</v>
      </c>
      <c r="C11" s="12" t="n">
        <v>0.96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ColWidth="10.78515625" defaultRowHeight="15" zeroHeight="false" outlineLevelRow="0" outlineLevelCol="0"/>
  <cols>
    <col collapsed="false" customWidth="true" hidden="false" outlineLevel="0" max="3" min="3" style="12" width="10.71"/>
  </cols>
  <sheetData>
    <row r="1" customFormat="false" ht="15" hidden="false" customHeight="false" outlineLevel="0" collapsed="false">
      <c r="A1" s="2" t="s">
        <v>49</v>
      </c>
      <c r="B1" s="14" t="s">
        <v>50</v>
      </c>
      <c r="C1" s="14" t="s">
        <v>51</v>
      </c>
      <c r="D1" s="2" t="s">
        <v>52</v>
      </c>
    </row>
    <row r="2" customFormat="false" ht="13.8" hidden="false" customHeight="false" outlineLevel="0" collapsed="false">
      <c r="A2" s="1" t="s">
        <v>5</v>
      </c>
      <c r="B2" s="12" t="n">
        <v>0</v>
      </c>
      <c r="C2" s="12" t="n">
        <v>90.3</v>
      </c>
    </row>
    <row r="3" customFormat="false" ht="13.8" hidden="false" customHeight="false" outlineLevel="0" collapsed="false">
      <c r="A3" s="1" t="s">
        <v>5</v>
      </c>
      <c r="B3" s="12" t="n">
        <v>7</v>
      </c>
      <c r="C3" s="12" t="n">
        <v>52.1</v>
      </c>
    </row>
    <row r="4" customFormat="false" ht="13.8" hidden="false" customHeight="false" outlineLevel="0" collapsed="false">
      <c r="A4" s="1" t="s">
        <v>5</v>
      </c>
      <c r="B4" s="12" t="n">
        <v>14</v>
      </c>
      <c r="C4" s="12" t="n">
        <v>37.4</v>
      </c>
    </row>
    <row r="5" customFormat="false" ht="13.8" hidden="false" customHeight="false" outlineLevel="0" collapsed="false">
      <c r="A5" s="1" t="s">
        <v>5</v>
      </c>
      <c r="B5" s="12" t="n">
        <v>21</v>
      </c>
      <c r="C5" s="12" t="n">
        <v>21.2</v>
      </c>
    </row>
    <row r="6" customFormat="false" ht="13.8" hidden="false" customHeight="false" outlineLevel="0" collapsed="false">
      <c r="A6" s="1" t="s">
        <v>5</v>
      </c>
      <c r="B6" s="12" t="n">
        <v>28</v>
      </c>
      <c r="C6" s="12" t="n">
        <v>14.3</v>
      </c>
    </row>
    <row r="7" customFormat="false" ht="13.8" hidden="false" customHeight="false" outlineLevel="0" collapsed="false">
      <c r="A7" s="1" t="s">
        <v>6</v>
      </c>
      <c r="B7" s="12" t="n">
        <v>0</v>
      </c>
      <c r="C7" s="12" t="n">
        <v>0.97</v>
      </c>
    </row>
    <row r="8" customFormat="false" ht="13.8" hidden="false" customHeight="false" outlineLevel="0" collapsed="false">
      <c r="A8" s="1" t="s">
        <v>6</v>
      </c>
      <c r="B8" s="12" t="n">
        <v>7</v>
      </c>
      <c r="C8" s="12" t="n">
        <v>3.5</v>
      </c>
    </row>
    <row r="9" customFormat="false" ht="13.8" hidden="false" customHeight="false" outlineLevel="0" collapsed="false">
      <c r="A9" s="1" t="s">
        <v>6</v>
      </c>
      <c r="B9" s="12" t="n">
        <v>14</v>
      </c>
      <c r="C9" s="12" t="n">
        <v>1.71</v>
      </c>
    </row>
    <row r="10" customFormat="false" ht="13.8" hidden="false" customHeight="false" outlineLevel="0" collapsed="false">
      <c r="A10" s="1" t="s">
        <v>6</v>
      </c>
      <c r="B10" s="12" t="n">
        <v>21</v>
      </c>
      <c r="C10" s="12" t="n">
        <v>1.27</v>
      </c>
    </row>
    <row r="11" customFormat="false" ht="13.8" hidden="false" customHeight="false" outlineLevel="0" collapsed="false">
      <c r="A11" s="1" t="s">
        <v>6</v>
      </c>
      <c r="B11" s="12" t="n">
        <v>28</v>
      </c>
      <c r="C11" s="12" t="n">
        <v>0.92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>
      <c r="B38" s="12"/>
    </row>
    <row r="39" customFormat="false" ht="13.8" hidden="false" customHeight="false" outlineLevel="0" collapsed="false">
      <c r="B39" s="12"/>
    </row>
    <row r="40" customFormat="false" ht="13.8" hidden="false" customHeight="false" outlineLevel="0" collapsed="false">
      <c r="B40" s="12"/>
    </row>
    <row r="41" customFormat="false" ht="13.8" hidden="false" customHeight="false" outlineLevel="0" collapsed="false">
      <c r="B41" s="12"/>
    </row>
    <row r="42" customFormat="false" ht="13.8" hidden="false" customHeight="false" outlineLevel="0" collapsed="false">
      <c r="B42" s="12"/>
    </row>
    <row r="43" customFormat="false" ht="13.8" hidden="false" customHeight="false" outlineLevel="0" collapsed="false">
      <c r="B43" s="12"/>
    </row>
    <row r="44" customFormat="false" ht="13.8" hidden="false" customHeight="false" outlineLevel="0" collapsed="false">
      <c r="B44" s="12"/>
    </row>
    <row r="45" customFormat="false" ht="13.8" hidden="false" customHeight="false" outlineLevel="0" collapsed="false">
      <c r="B45" s="12"/>
    </row>
    <row r="46" customFormat="false" ht="13.8" hidden="false" customHeight="false" outlineLevel="0" collapsed="false">
      <c r="B46" s="12"/>
    </row>
    <row r="47" customFormat="false" ht="13.8" hidden="false" customHeight="false" outlineLevel="0" collapsed="false">
      <c r="B47" s="12"/>
    </row>
    <row r="48" customFormat="false" ht="13.8" hidden="false" customHeight="false" outlineLevel="0" collapsed="false">
      <c r="B48" s="12"/>
    </row>
    <row r="49" customFormat="false" ht="13.8" hidden="false" customHeight="false" outlineLevel="0" collapsed="false">
      <c r="B49" s="12"/>
    </row>
    <row r="50" customFormat="false" ht="13.8" hidden="false" customHeight="false" outlineLevel="0" collapsed="false">
      <c r="B50" s="12"/>
    </row>
    <row r="51" customFormat="false" ht="13.8" hidden="false" customHeight="false" outlineLevel="0" collapsed="false">
      <c r="B51" s="12"/>
    </row>
    <row r="52" customFormat="false" ht="13.8" hidden="false" customHeight="false" outlineLevel="0" collapsed="false">
      <c r="B52" s="12"/>
    </row>
    <row r="53" customFormat="false" ht="13.8" hidden="false" customHeight="false" outlineLevel="0" collapsed="false">
      <c r="B53" s="12"/>
    </row>
    <row r="54" customFormat="false" ht="13.8" hidden="false" customHeight="false" outlineLevel="0" collapsed="false">
      <c r="B54" s="12"/>
    </row>
    <row r="55" customFormat="false" ht="13.8" hidden="false" customHeight="false" outlineLevel="0" collapsed="false">
      <c r="B55" s="12"/>
    </row>
    <row r="56" customFormat="false" ht="13.8" hidden="false" customHeight="false" outlineLevel="0" collapsed="false">
      <c r="B56" s="12"/>
    </row>
    <row r="57" customFormat="false" ht="13.8" hidden="false" customHeight="false" outlineLevel="0" collapsed="false">
      <c r="B57" s="1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78515625" defaultRowHeight="15" zeroHeight="false" outlineLevelRow="0" outlineLevelCol="0"/>
  <cols>
    <col collapsed="false" customWidth="true" hidden="false" outlineLevel="0" max="3" min="3" style="12" width="11.43"/>
  </cols>
  <sheetData>
    <row r="1" s="2" customFormat="true" ht="15" hidden="false" customHeight="false" outlineLevel="0" collapsed="false">
      <c r="A1" s="2" t="s">
        <v>49</v>
      </c>
      <c r="B1" s="2" t="s">
        <v>50</v>
      </c>
      <c r="C1" s="14" t="s">
        <v>51</v>
      </c>
      <c r="D1" s="2" t="s">
        <v>52</v>
      </c>
    </row>
    <row r="2" customFormat="false" ht="13.8" hidden="false" customHeight="false" outlineLevel="0" collapsed="false">
      <c r="A2" s="1" t="s">
        <v>5</v>
      </c>
      <c r="B2" s="12" t="n">
        <v>0</v>
      </c>
      <c r="C2" s="12" t="n">
        <v>89.3</v>
      </c>
    </row>
    <row r="3" customFormat="false" ht="13.8" hidden="false" customHeight="false" outlineLevel="0" collapsed="false">
      <c r="A3" s="1" t="s">
        <v>5</v>
      </c>
      <c r="B3" s="12" t="n">
        <v>7</v>
      </c>
      <c r="C3" s="12" t="n">
        <v>70.8</v>
      </c>
    </row>
    <row r="4" customFormat="false" ht="13.8" hidden="false" customHeight="false" outlineLevel="0" collapsed="false">
      <c r="A4" s="1" t="s">
        <v>5</v>
      </c>
      <c r="B4" s="12" t="n">
        <v>14</v>
      </c>
      <c r="C4" s="12" t="n">
        <v>51.1</v>
      </c>
    </row>
    <row r="5" customFormat="false" ht="13.8" hidden="false" customHeight="false" outlineLevel="0" collapsed="false">
      <c r="A5" s="1" t="s">
        <v>5</v>
      </c>
      <c r="B5" s="12" t="n">
        <v>21</v>
      </c>
      <c r="C5" s="12" t="n">
        <v>42.7</v>
      </c>
    </row>
    <row r="6" customFormat="false" ht="13.8" hidden="false" customHeight="false" outlineLevel="0" collapsed="false">
      <c r="A6" s="1" t="s">
        <v>5</v>
      </c>
      <c r="B6" s="12" t="n">
        <v>28</v>
      </c>
      <c r="C6" s="12" t="n">
        <v>26.7</v>
      </c>
    </row>
    <row r="7" customFormat="false" ht="13.8" hidden="false" customHeight="false" outlineLevel="0" collapsed="false">
      <c r="A7" s="1" t="s">
        <v>6</v>
      </c>
      <c r="B7" s="12" t="n">
        <v>0</v>
      </c>
      <c r="C7" s="12" t="n">
        <v>2.15</v>
      </c>
    </row>
    <row r="8" customFormat="false" ht="13.8" hidden="false" customHeight="false" outlineLevel="0" collapsed="false">
      <c r="A8" s="1" t="s">
        <v>6</v>
      </c>
      <c r="B8" s="12" t="n">
        <v>7</v>
      </c>
      <c r="C8" s="12" t="n">
        <v>2.24</v>
      </c>
    </row>
    <row r="9" customFormat="false" ht="13.8" hidden="false" customHeight="false" outlineLevel="0" collapsed="false">
      <c r="A9" s="1" t="s">
        <v>6</v>
      </c>
      <c r="B9" s="12" t="n">
        <v>14</v>
      </c>
      <c r="C9" s="12" t="n">
        <v>2.38</v>
      </c>
    </row>
    <row r="10" customFormat="false" ht="13.8" hidden="false" customHeight="false" outlineLevel="0" collapsed="false">
      <c r="A10" s="1" t="s">
        <v>6</v>
      </c>
      <c r="B10" s="12" t="n">
        <v>21</v>
      </c>
      <c r="C10" s="12" t="n">
        <v>1.38</v>
      </c>
    </row>
    <row r="11" customFormat="false" ht="13.8" hidden="false" customHeight="false" outlineLevel="0" collapsed="false">
      <c r="A11" s="1" t="s">
        <v>6</v>
      </c>
      <c r="B11" s="12" t="n">
        <v>28</v>
      </c>
      <c r="C11" s="12" t="n">
        <v>1.08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ColWidth="10.78515625" defaultRowHeight="15" zeroHeight="false" outlineLevelRow="0" outlineLevelCol="0"/>
  <cols>
    <col collapsed="false" customWidth="true" hidden="false" outlineLevel="0" max="3" min="3" style="12" width="11.43"/>
  </cols>
  <sheetData>
    <row r="1" s="2" customFormat="true" ht="15" hidden="false" customHeight="false" outlineLevel="0" collapsed="false">
      <c r="A1" s="2" t="s">
        <v>49</v>
      </c>
      <c r="B1" s="2" t="s">
        <v>50</v>
      </c>
      <c r="C1" s="14" t="s">
        <v>51</v>
      </c>
      <c r="D1" s="2" t="s">
        <v>52</v>
      </c>
    </row>
    <row r="2" customFormat="false" ht="13.8" hidden="false" customHeight="false" outlineLevel="0" collapsed="false">
      <c r="A2" s="1" t="s">
        <v>5</v>
      </c>
      <c r="B2" s="12" t="n">
        <v>0</v>
      </c>
      <c r="C2" s="12" t="n">
        <v>89.4</v>
      </c>
    </row>
    <row r="3" customFormat="false" ht="13.8" hidden="false" customHeight="false" outlineLevel="0" collapsed="false">
      <c r="A3" s="1" t="s">
        <v>5</v>
      </c>
      <c r="B3" s="12" t="n">
        <v>7</v>
      </c>
      <c r="C3" s="12" t="n">
        <v>65.2</v>
      </c>
    </row>
    <row r="4" customFormat="false" ht="13.8" hidden="false" customHeight="false" outlineLevel="0" collapsed="false">
      <c r="A4" s="1" t="s">
        <v>5</v>
      </c>
      <c r="B4" s="12" t="n">
        <v>14</v>
      </c>
      <c r="C4" s="12" t="n">
        <v>55.8</v>
      </c>
    </row>
    <row r="5" customFormat="false" ht="13.8" hidden="false" customHeight="false" outlineLevel="0" collapsed="false">
      <c r="A5" s="1" t="s">
        <v>5</v>
      </c>
      <c r="B5" s="12" t="n">
        <v>21</v>
      </c>
      <c r="C5" s="12" t="n">
        <v>46</v>
      </c>
    </row>
    <row r="6" customFormat="false" ht="13.8" hidden="false" customHeight="false" outlineLevel="0" collapsed="false">
      <c r="A6" s="1" t="s">
        <v>5</v>
      </c>
      <c r="B6" s="12" t="n">
        <v>28</v>
      </c>
      <c r="C6" s="12" t="n">
        <v>41.7</v>
      </c>
    </row>
    <row r="7" customFormat="false" ht="13.8" hidden="false" customHeight="false" outlineLevel="0" collapsed="false">
      <c r="A7" s="1" t="s">
        <v>6</v>
      </c>
      <c r="B7" s="12" t="n">
        <v>0</v>
      </c>
      <c r="C7" s="12" t="n">
        <v>1.32</v>
      </c>
    </row>
    <row r="8" customFormat="false" ht="13.8" hidden="false" customHeight="false" outlineLevel="0" collapsed="false">
      <c r="A8" s="1" t="s">
        <v>6</v>
      </c>
      <c r="B8" s="12" t="n">
        <v>7</v>
      </c>
      <c r="C8" s="12" t="n">
        <v>1.45</v>
      </c>
    </row>
    <row r="9" customFormat="false" ht="13.8" hidden="false" customHeight="false" outlineLevel="0" collapsed="false">
      <c r="A9" s="1" t="s">
        <v>6</v>
      </c>
      <c r="B9" s="12" t="n">
        <v>14</v>
      </c>
      <c r="C9" s="12" t="n">
        <v>1.3</v>
      </c>
    </row>
    <row r="10" customFormat="false" ht="13.8" hidden="false" customHeight="false" outlineLevel="0" collapsed="false">
      <c r="A10" s="1" t="s">
        <v>6</v>
      </c>
      <c r="B10" s="12" t="n">
        <v>21</v>
      </c>
      <c r="C10" s="12" t="n">
        <v>1.5</v>
      </c>
    </row>
    <row r="11" customFormat="false" ht="13.8" hidden="false" customHeight="false" outlineLevel="0" collapsed="false">
      <c r="A11" s="1" t="s">
        <v>6</v>
      </c>
      <c r="B11" s="12" t="n">
        <v>28</v>
      </c>
      <c r="C11" s="12" t="n">
        <v>1.54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59" activeCellId="0" sqref="I59"/>
    </sheetView>
  </sheetViews>
  <sheetFormatPr defaultColWidth="10.78515625" defaultRowHeight="15" zeroHeight="false" outlineLevelRow="0" outlineLevelCol="0"/>
  <sheetData>
    <row r="1" customFormat="false" ht="15" hidden="false" customHeight="false" outlineLevel="0" collapsed="false">
      <c r="A1" s="2" t="s">
        <v>49</v>
      </c>
      <c r="B1" s="2" t="s">
        <v>50</v>
      </c>
      <c r="C1" s="14" t="s">
        <v>51</v>
      </c>
      <c r="D1" s="2" t="s">
        <v>52</v>
      </c>
    </row>
    <row r="2" customFormat="false" ht="13.8" hidden="false" customHeight="false" outlineLevel="0" collapsed="false">
      <c r="A2" s="1" t="s">
        <v>5</v>
      </c>
      <c r="B2" s="12" t="n">
        <v>0</v>
      </c>
      <c r="C2" s="12" t="n">
        <v>89</v>
      </c>
    </row>
    <row r="3" customFormat="false" ht="13.8" hidden="false" customHeight="false" outlineLevel="0" collapsed="false">
      <c r="A3" s="1" t="s">
        <v>5</v>
      </c>
      <c r="B3" s="12" t="n">
        <v>7</v>
      </c>
      <c r="C3" s="12" t="n">
        <v>35.4</v>
      </c>
    </row>
    <row r="4" customFormat="false" ht="13.8" hidden="false" customHeight="false" outlineLevel="0" collapsed="false">
      <c r="A4" s="1" t="s">
        <v>5</v>
      </c>
      <c r="B4" s="12" t="n">
        <v>14</v>
      </c>
      <c r="C4" s="12" t="n">
        <v>18.6</v>
      </c>
    </row>
    <row r="5" customFormat="false" ht="13.8" hidden="false" customHeight="false" outlineLevel="0" collapsed="false">
      <c r="A5" s="1" t="s">
        <v>5</v>
      </c>
      <c r="B5" s="12" t="n">
        <v>21</v>
      </c>
      <c r="C5" s="12" t="n">
        <v>11.6</v>
      </c>
    </row>
    <row r="6" customFormat="false" ht="13.8" hidden="false" customHeight="false" outlineLevel="0" collapsed="false">
      <c r="A6" s="1" t="s">
        <v>5</v>
      </c>
      <c r="B6" s="12" t="n">
        <v>28</v>
      </c>
      <c r="C6" s="12" t="n">
        <v>7.6</v>
      </c>
    </row>
    <row r="7" customFormat="false" ht="13.8" hidden="false" customHeight="false" outlineLevel="0" collapsed="false">
      <c r="A7" s="1" t="s">
        <v>6</v>
      </c>
      <c r="B7" s="12" t="n">
        <v>0</v>
      </c>
      <c r="C7" s="12" t="n">
        <v>2.12</v>
      </c>
    </row>
    <row r="8" customFormat="false" ht="13.8" hidden="false" customHeight="false" outlineLevel="0" collapsed="false">
      <c r="A8" s="1" t="s">
        <v>6</v>
      </c>
      <c r="B8" s="12" t="n">
        <v>7</v>
      </c>
      <c r="C8" s="12" t="n">
        <v>3.18</v>
      </c>
    </row>
    <row r="9" customFormat="false" ht="13.8" hidden="false" customHeight="false" outlineLevel="0" collapsed="false">
      <c r="A9" s="1" t="s">
        <v>6</v>
      </c>
      <c r="B9" s="12" t="n">
        <v>14</v>
      </c>
      <c r="C9" s="12" t="n">
        <v>1.17</v>
      </c>
    </row>
    <row r="10" customFormat="false" ht="13.8" hidden="false" customHeight="false" outlineLevel="0" collapsed="false">
      <c r="A10" s="1" t="s">
        <v>6</v>
      </c>
      <c r="B10" s="12" t="n">
        <v>21</v>
      </c>
      <c r="C10" s="12" t="n">
        <v>1.01</v>
      </c>
    </row>
    <row r="11" customFormat="false" ht="13.8" hidden="false" customHeight="false" outlineLevel="0" collapsed="false">
      <c r="A11" s="1" t="s">
        <v>6</v>
      </c>
      <c r="B11" s="12" t="n">
        <v>28</v>
      </c>
      <c r="C11" s="12" t="n">
        <v>0.61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ColWidth="10.78515625" defaultRowHeight="15" zeroHeight="false" outlineLevelRow="0" outlineLevelCol="0"/>
  <sheetData>
    <row r="1" customFormat="false" ht="15" hidden="false" customHeight="false" outlineLevel="0" collapsed="false">
      <c r="A1" s="2" t="s">
        <v>49</v>
      </c>
      <c r="B1" s="2" t="s">
        <v>50</v>
      </c>
      <c r="C1" s="14" t="s">
        <v>51</v>
      </c>
      <c r="D1" s="2" t="s">
        <v>52</v>
      </c>
    </row>
    <row r="2" customFormat="false" ht="13.8" hidden="false" customHeight="false" outlineLevel="0" collapsed="false">
      <c r="A2" s="1" t="s">
        <v>5</v>
      </c>
      <c r="B2" s="12" t="n">
        <v>0</v>
      </c>
      <c r="C2" s="12" t="n">
        <v>91.3</v>
      </c>
    </row>
    <row r="3" customFormat="false" ht="13.8" hidden="false" customHeight="false" outlineLevel="0" collapsed="false">
      <c r="A3" s="1" t="s">
        <v>5</v>
      </c>
      <c r="B3" s="12" t="n">
        <v>7</v>
      </c>
      <c r="C3" s="12" t="n">
        <v>63.2</v>
      </c>
    </row>
    <row r="4" customFormat="false" ht="13.8" hidden="false" customHeight="false" outlineLevel="0" collapsed="false">
      <c r="A4" s="1" t="s">
        <v>5</v>
      </c>
      <c r="B4" s="12" t="n">
        <v>14</v>
      </c>
      <c r="C4" s="12" t="n">
        <v>51.1</v>
      </c>
    </row>
    <row r="5" customFormat="false" ht="13.8" hidden="false" customHeight="false" outlineLevel="0" collapsed="false">
      <c r="A5" s="1" t="s">
        <v>5</v>
      </c>
      <c r="B5" s="12" t="n">
        <v>21</v>
      </c>
      <c r="C5" s="12" t="n">
        <v>42</v>
      </c>
    </row>
    <row r="6" customFormat="false" ht="13.8" hidden="false" customHeight="false" outlineLevel="0" collapsed="false">
      <c r="A6" s="1" t="s">
        <v>5</v>
      </c>
      <c r="B6" s="12" t="n">
        <v>28</v>
      </c>
      <c r="C6" s="12" t="n">
        <v>40.8</v>
      </c>
    </row>
    <row r="7" customFormat="false" ht="13.8" hidden="false" customHeight="false" outlineLevel="0" collapsed="false">
      <c r="A7" s="1" t="s">
        <v>6</v>
      </c>
      <c r="B7" s="12" t="n">
        <v>0</v>
      </c>
      <c r="C7" s="12" t="n">
        <v>1.05</v>
      </c>
    </row>
    <row r="8" customFormat="false" ht="13.8" hidden="false" customHeight="false" outlineLevel="0" collapsed="false">
      <c r="A8" s="1" t="s">
        <v>6</v>
      </c>
      <c r="B8" s="12" t="n">
        <v>7</v>
      </c>
      <c r="C8" s="12" t="n">
        <v>1.16</v>
      </c>
    </row>
    <row r="9" customFormat="false" ht="13.8" hidden="false" customHeight="false" outlineLevel="0" collapsed="false">
      <c r="A9" s="1" t="s">
        <v>6</v>
      </c>
      <c r="B9" s="12" t="n">
        <v>14</v>
      </c>
      <c r="C9" s="12" t="n">
        <v>1.39</v>
      </c>
    </row>
    <row r="10" customFormat="false" ht="13.8" hidden="false" customHeight="false" outlineLevel="0" collapsed="false">
      <c r="A10" s="1" t="s">
        <v>6</v>
      </c>
      <c r="B10" s="12" t="n">
        <v>21</v>
      </c>
      <c r="C10" s="12" t="n">
        <v>0.65</v>
      </c>
    </row>
    <row r="11" customFormat="false" ht="13.8" hidden="false" customHeight="false" outlineLevel="0" collapsed="false">
      <c r="A11" s="1" t="s">
        <v>6</v>
      </c>
      <c r="B11" s="12" t="n">
        <v>28</v>
      </c>
      <c r="C11" s="12" t="n">
        <v>0.41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8" activeCellId="0" sqref="G38"/>
    </sheetView>
  </sheetViews>
  <sheetFormatPr defaultColWidth="11.5703125" defaultRowHeight="13.8" zeroHeight="false" outlineLevelRow="0" outlineLevelCol="0"/>
  <cols>
    <col collapsed="false" customWidth="false" hidden="false" outlineLevel="0" max="3" min="3" style="12" width="11.52"/>
  </cols>
  <sheetData>
    <row r="1" customFormat="false" ht="13.8" hidden="false" customHeight="false" outlineLevel="0" collapsed="false">
      <c r="A1" s="2" t="s">
        <v>49</v>
      </c>
      <c r="B1" s="14" t="s">
        <v>50</v>
      </c>
      <c r="C1" s="14" t="s">
        <v>51</v>
      </c>
      <c r="D1" s="2" t="s">
        <v>52</v>
      </c>
    </row>
    <row r="2" customFormat="false" ht="13.8" hidden="false" customHeight="false" outlineLevel="0" collapsed="false">
      <c r="A2" s="1" t="s">
        <v>5</v>
      </c>
      <c r="B2" s="12" t="n">
        <v>0</v>
      </c>
      <c r="C2" s="12" t="n">
        <v>91.8</v>
      </c>
    </row>
    <row r="3" customFormat="false" ht="13.8" hidden="false" customHeight="false" outlineLevel="0" collapsed="false">
      <c r="A3" s="1" t="s">
        <v>5</v>
      </c>
      <c r="B3" s="12" t="n">
        <v>7</v>
      </c>
      <c r="C3" s="12" t="n">
        <v>43.6</v>
      </c>
    </row>
    <row r="4" customFormat="false" ht="13.8" hidden="false" customHeight="false" outlineLevel="0" collapsed="false">
      <c r="A4" s="1" t="s">
        <v>5</v>
      </c>
      <c r="B4" s="12" t="n">
        <v>14</v>
      </c>
      <c r="C4" s="12" t="n">
        <v>22</v>
      </c>
    </row>
    <row r="5" customFormat="false" ht="13.8" hidden="false" customHeight="false" outlineLevel="0" collapsed="false">
      <c r="A5" s="1" t="s">
        <v>5</v>
      </c>
      <c r="B5" s="12" t="n">
        <v>21</v>
      </c>
      <c r="C5" s="12" t="n">
        <v>15.9</v>
      </c>
    </row>
    <row r="6" customFormat="false" ht="13.8" hidden="false" customHeight="false" outlineLevel="0" collapsed="false">
      <c r="A6" s="1" t="s">
        <v>5</v>
      </c>
      <c r="B6" s="12" t="n">
        <v>28</v>
      </c>
      <c r="C6" s="12" t="n">
        <v>8.8</v>
      </c>
    </row>
    <row r="7" customFormat="false" ht="13.8" hidden="false" customHeight="false" outlineLevel="0" collapsed="false">
      <c r="A7" s="1" t="s">
        <v>6</v>
      </c>
      <c r="B7" s="12" t="n">
        <v>0</v>
      </c>
      <c r="C7" s="12" t="n">
        <v>1.94</v>
      </c>
    </row>
    <row r="8" customFormat="false" ht="13.8" hidden="false" customHeight="false" outlineLevel="0" collapsed="false">
      <c r="A8" s="1" t="s">
        <v>6</v>
      </c>
      <c r="B8" s="12" t="n">
        <v>7</v>
      </c>
      <c r="C8" s="12" t="n">
        <v>13.7</v>
      </c>
    </row>
    <row r="9" customFormat="false" ht="13.8" hidden="false" customHeight="false" outlineLevel="0" collapsed="false">
      <c r="A9" s="1" t="s">
        <v>6</v>
      </c>
      <c r="B9" s="12" t="n">
        <v>14</v>
      </c>
      <c r="C9" s="12" t="n">
        <v>5.1</v>
      </c>
    </row>
    <row r="10" customFormat="false" ht="13.8" hidden="false" customHeight="false" outlineLevel="0" collapsed="false">
      <c r="A10" s="1" t="s">
        <v>6</v>
      </c>
      <c r="B10" s="12" t="n">
        <v>21</v>
      </c>
      <c r="C10" s="12" t="n">
        <v>2.38</v>
      </c>
    </row>
    <row r="11" customFormat="false" ht="13.8" hidden="false" customHeight="false" outlineLevel="0" collapsed="false">
      <c r="A11" s="1" t="s">
        <v>6</v>
      </c>
      <c r="B11" s="12" t="n">
        <v>28</v>
      </c>
      <c r="C11" s="12" t="n">
        <v>0.63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ColWidth="11.5703125" defaultRowHeight="13.8" zeroHeight="false" outlineLevelRow="0" outlineLevelCol="0"/>
  <cols>
    <col collapsed="false" customWidth="false" hidden="false" outlineLevel="0" max="3" min="3" style="12" width="11.52"/>
  </cols>
  <sheetData>
    <row r="1" customFormat="false" ht="13.8" hidden="false" customHeight="false" outlineLevel="0" collapsed="false">
      <c r="A1" s="2" t="s">
        <v>49</v>
      </c>
      <c r="B1" s="14" t="s">
        <v>50</v>
      </c>
      <c r="C1" s="14" t="s">
        <v>51</v>
      </c>
      <c r="D1" s="2" t="s">
        <v>52</v>
      </c>
    </row>
    <row r="2" customFormat="false" ht="13.8" hidden="false" customHeight="false" outlineLevel="0" collapsed="false">
      <c r="A2" s="1" t="s">
        <v>5</v>
      </c>
      <c r="B2" s="12" t="n">
        <v>0</v>
      </c>
      <c r="C2" s="12" t="n">
        <v>91.6</v>
      </c>
    </row>
    <row r="3" customFormat="false" ht="13.8" hidden="false" customHeight="false" outlineLevel="0" collapsed="false">
      <c r="A3" s="1" t="s">
        <v>5</v>
      </c>
      <c r="B3" s="12" t="n">
        <v>7</v>
      </c>
      <c r="C3" s="12" t="n">
        <v>60.5</v>
      </c>
    </row>
    <row r="4" customFormat="false" ht="13.8" hidden="false" customHeight="false" outlineLevel="0" collapsed="false">
      <c r="A4" s="1" t="s">
        <v>5</v>
      </c>
      <c r="B4" s="12" t="n">
        <v>14</v>
      </c>
      <c r="C4" s="12" t="n">
        <v>43.5</v>
      </c>
    </row>
    <row r="5" customFormat="false" ht="13.8" hidden="false" customHeight="false" outlineLevel="0" collapsed="false">
      <c r="A5" s="1" t="s">
        <v>5</v>
      </c>
      <c r="B5" s="12" t="n">
        <v>21</v>
      </c>
      <c r="C5" s="12" t="n">
        <v>28.4</v>
      </c>
    </row>
    <row r="6" customFormat="false" ht="13.8" hidden="false" customHeight="false" outlineLevel="0" collapsed="false">
      <c r="A6" s="1" t="s">
        <v>5</v>
      </c>
      <c r="B6" s="12" t="n">
        <v>28</v>
      </c>
      <c r="C6" s="12" t="n">
        <v>20.5</v>
      </c>
    </row>
    <row r="7" customFormat="false" ht="13.8" hidden="false" customHeight="false" outlineLevel="0" collapsed="false">
      <c r="A7" s="1" t="s">
        <v>6</v>
      </c>
      <c r="B7" s="12" t="n">
        <v>0</v>
      </c>
      <c r="C7" s="12" t="n">
        <v>1.23</v>
      </c>
    </row>
    <row r="8" customFormat="false" ht="13.8" hidden="false" customHeight="false" outlineLevel="0" collapsed="false">
      <c r="A8" s="1" t="s">
        <v>6</v>
      </c>
      <c r="B8" s="12" t="n">
        <v>7</v>
      </c>
      <c r="C8" s="12" t="n">
        <v>3.62</v>
      </c>
    </row>
    <row r="9" customFormat="false" ht="13.8" hidden="false" customHeight="false" outlineLevel="0" collapsed="false">
      <c r="A9" s="1" t="s">
        <v>6</v>
      </c>
      <c r="B9" s="12" t="n">
        <v>14</v>
      </c>
      <c r="C9" s="12" t="n">
        <v>2.79</v>
      </c>
    </row>
    <row r="10" customFormat="false" ht="13.8" hidden="false" customHeight="false" outlineLevel="0" collapsed="false">
      <c r="A10" s="1" t="s">
        <v>6</v>
      </c>
      <c r="B10" s="12" t="n">
        <v>21</v>
      </c>
      <c r="C10" s="12" t="n">
        <v>1.68</v>
      </c>
    </row>
    <row r="11" customFormat="false" ht="13.8" hidden="false" customHeight="false" outlineLevel="0" collapsed="false">
      <c r="A11" s="1" t="s">
        <v>6</v>
      </c>
      <c r="B11" s="12" t="n">
        <v>28</v>
      </c>
      <c r="C11" s="12" t="n">
        <v>1.13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ColWidth="11.5703125" defaultRowHeight="13.8" zeroHeight="false" outlineLevelRow="0" outlineLevelCol="0"/>
  <cols>
    <col collapsed="false" customWidth="false" hidden="false" outlineLevel="0" max="3" min="3" style="12" width="11.52"/>
  </cols>
  <sheetData>
    <row r="1" customFormat="false" ht="13.8" hidden="false" customHeight="false" outlineLevel="0" collapsed="false">
      <c r="A1" s="2" t="s">
        <v>49</v>
      </c>
      <c r="B1" s="14" t="s">
        <v>50</v>
      </c>
      <c r="C1" s="14" t="s">
        <v>51</v>
      </c>
      <c r="D1" s="2" t="s">
        <v>52</v>
      </c>
    </row>
    <row r="2" customFormat="false" ht="13.8" hidden="false" customHeight="false" outlineLevel="0" collapsed="false">
      <c r="A2" s="1" t="s">
        <v>5</v>
      </c>
      <c r="B2" s="12" t="n">
        <v>0</v>
      </c>
      <c r="C2" s="12" t="n">
        <v>92.7</v>
      </c>
    </row>
    <row r="3" customFormat="false" ht="13.8" hidden="false" customHeight="false" outlineLevel="0" collapsed="false">
      <c r="A3" s="1" t="s">
        <v>5</v>
      </c>
      <c r="B3" s="12" t="n">
        <v>7</v>
      </c>
      <c r="C3" s="12" t="n">
        <v>58.9</v>
      </c>
    </row>
    <row r="4" customFormat="false" ht="13.8" hidden="false" customHeight="false" outlineLevel="0" collapsed="false">
      <c r="A4" s="1" t="s">
        <v>5</v>
      </c>
      <c r="B4" s="12" t="n">
        <v>14</v>
      </c>
      <c r="C4" s="12" t="n">
        <v>44</v>
      </c>
    </row>
    <row r="5" customFormat="false" ht="13.8" hidden="false" customHeight="false" outlineLevel="0" collapsed="false">
      <c r="A5" s="1" t="s">
        <v>5</v>
      </c>
      <c r="B5" s="12" t="n">
        <v>21</v>
      </c>
      <c r="C5" s="12" t="n">
        <v>46</v>
      </c>
    </row>
    <row r="6" customFormat="false" ht="13.8" hidden="false" customHeight="false" outlineLevel="0" collapsed="false">
      <c r="A6" s="1" t="s">
        <v>5</v>
      </c>
      <c r="B6" s="12" t="n">
        <v>28</v>
      </c>
      <c r="C6" s="12" t="n">
        <v>29.3</v>
      </c>
    </row>
    <row r="7" customFormat="false" ht="13.8" hidden="false" customHeight="false" outlineLevel="0" collapsed="false">
      <c r="A7" s="1" t="s">
        <v>6</v>
      </c>
      <c r="B7" s="12" t="n">
        <v>0</v>
      </c>
      <c r="C7" s="12" t="n">
        <v>0.51</v>
      </c>
    </row>
    <row r="8" customFormat="false" ht="13.8" hidden="false" customHeight="false" outlineLevel="0" collapsed="false">
      <c r="A8" s="1" t="s">
        <v>6</v>
      </c>
      <c r="B8" s="12" t="n">
        <v>7</v>
      </c>
      <c r="C8" s="12" t="n">
        <v>2.23</v>
      </c>
    </row>
    <row r="9" customFormat="false" ht="13.8" hidden="false" customHeight="false" outlineLevel="0" collapsed="false">
      <c r="A9" s="1" t="s">
        <v>6</v>
      </c>
      <c r="B9" s="12" t="n">
        <v>14</v>
      </c>
      <c r="C9" s="12" t="n">
        <v>1.43</v>
      </c>
    </row>
    <row r="10" customFormat="false" ht="13.8" hidden="false" customHeight="false" outlineLevel="0" collapsed="false">
      <c r="A10" s="1" t="s">
        <v>6</v>
      </c>
      <c r="B10" s="12" t="n">
        <v>21</v>
      </c>
      <c r="C10" s="12" t="n">
        <v>1.66</v>
      </c>
    </row>
    <row r="11" customFormat="false" ht="13.8" hidden="false" customHeight="false" outlineLevel="0" collapsed="false">
      <c r="A11" s="1" t="s">
        <v>6</v>
      </c>
      <c r="B11" s="12" t="n">
        <v>28</v>
      </c>
      <c r="C11" s="12" t="n">
        <v>1.38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0.72265625" defaultRowHeight="15" zeroHeight="false" outlineLevelRow="0" outlineLevelCol="0"/>
  <cols>
    <col collapsed="false" customWidth="true" hidden="false" outlineLevel="0" max="1" min="1" style="7" width="14.28"/>
    <col collapsed="false" customWidth="true" hidden="false" outlineLevel="0" max="2" min="2" style="7" width="25.39"/>
    <col collapsed="false" customWidth="true" hidden="false" outlineLevel="0" max="3" min="3" style="8" width="61.42"/>
    <col collapsed="false" customWidth="true" hidden="false" outlineLevel="0" max="4" min="4" style="7" width="70.86"/>
    <col collapsed="false" customWidth="false" hidden="false" outlineLevel="0" max="1024" min="5" style="7" width="10.71"/>
  </cols>
  <sheetData>
    <row r="1" s="9" customFormat="true" ht="15" hidden="false" customHeight="false" outlineLevel="0" collapsed="false">
      <c r="A1" s="9" t="s">
        <v>8</v>
      </c>
      <c r="B1" s="9" t="s">
        <v>1</v>
      </c>
      <c r="C1" s="10" t="s">
        <v>9</v>
      </c>
      <c r="D1" s="9" t="s">
        <v>10</v>
      </c>
    </row>
    <row r="2" customFormat="false" ht="26.45" hidden="false" customHeight="true" outlineLevel="0" collapsed="false">
      <c r="A2" s="7" t="n">
        <v>1</v>
      </c>
      <c r="B2" s="7" t="s">
        <v>11</v>
      </c>
      <c r="C2" s="8" t="s">
        <v>12</v>
      </c>
      <c r="D2" s="1" t="s">
        <v>13</v>
      </c>
    </row>
    <row r="3" customFormat="false" ht="13.8" hidden="false" customHeight="false" outlineLevel="0" collapsed="false">
      <c r="A3" s="7" t="n">
        <v>2</v>
      </c>
      <c r="B3" s="7" t="s">
        <v>14</v>
      </c>
      <c r="C3" s="8" t="s">
        <v>15</v>
      </c>
      <c r="D3" s="7" t="s">
        <v>16</v>
      </c>
    </row>
    <row r="4" customFormat="false" ht="24.85" hidden="false" customHeight="false" outlineLevel="0" collapsed="false"/>
  </sheetData>
  <hyperlinks>
    <hyperlink ref="D3" r:id="rId1" display="https://www.efsa.europa.eu/en/efsajournal/pub/4419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ColWidth="11.5703125" defaultRowHeight="13.8" zeroHeight="false" outlineLevelRow="0" outlineLevelCol="0"/>
  <cols>
    <col collapsed="false" customWidth="false" hidden="false" outlineLevel="0" max="3" min="3" style="12" width="11.52"/>
  </cols>
  <sheetData>
    <row r="1" customFormat="false" ht="13.8" hidden="false" customHeight="false" outlineLevel="0" collapsed="false">
      <c r="A1" s="2" t="s">
        <v>49</v>
      </c>
      <c r="B1" s="14" t="s">
        <v>50</v>
      </c>
      <c r="C1" s="14" t="s">
        <v>51</v>
      </c>
      <c r="D1" s="2" t="s">
        <v>52</v>
      </c>
    </row>
    <row r="2" customFormat="false" ht="13.8" hidden="false" customHeight="false" outlineLevel="0" collapsed="false">
      <c r="A2" s="1" t="s">
        <v>5</v>
      </c>
      <c r="B2" s="12" t="n">
        <v>0</v>
      </c>
      <c r="C2" s="12" t="n">
        <v>92.1</v>
      </c>
    </row>
    <row r="3" customFormat="false" ht="13.8" hidden="false" customHeight="false" outlineLevel="0" collapsed="false">
      <c r="A3" s="1" t="s">
        <v>5</v>
      </c>
      <c r="B3" s="12" t="n">
        <v>7</v>
      </c>
      <c r="C3" s="12" t="n">
        <v>64.4</v>
      </c>
    </row>
    <row r="4" customFormat="false" ht="13.8" hidden="false" customHeight="false" outlineLevel="0" collapsed="false">
      <c r="A4" s="1" t="s">
        <v>5</v>
      </c>
      <c r="B4" s="12" t="n">
        <v>14</v>
      </c>
      <c r="C4" s="12" t="n">
        <v>45.3</v>
      </c>
    </row>
    <row r="5" customFormat="false" ht="13.8" hidden="false" customHeight="false" outlineLevel="0" collapsed="false">
      <c r="A5" s="1" t="s">
        <v>5</v>
      </c>
      <c r="B5" s="12" t="n">
        <v>21</v>
      </c>
      <c r="C5" s="12" t="n">
        <v>33.6</v>
      </c>
    </row>
    <row r="6" customFormat="false" ht="13.8" hidden="false" customHeight="false" outlineLevel="0" collapsed="false">
      <c r="A6" s="1" t="s">
        <v>5</v>
      </c>
      <c r="B6" s="12" t="n">
        <v>28</v>
      </c>
      <c r="C6" s="12" t="n">
        <v>23.5</v>
      </c>
    </row>
    <row r="7" customFormat="false" ht="13.8" hidden="false" customHeight="false" outlineLevel="0" collapsed="false">
      <c r="A7" s="1" t="s">
        <v>6</v>
      </c>
      <c r="B7" s="12" t="n">
        <v>0</v>
      </c>
      <c r="C7" s="12" t="n">
        <v>1.44</v>
      </c>
    </row>
    <row r="8" customFormat="false" ht="13.8" hidden="false" customHeight="false" outlineLevel="0" collapsed="false">
      <c r="A8" s="1" t="s">
        <v>6</v>
      </c>
      <c r="B8" s="12" t="n">
        <v>7</v>
      </c>
      <c r="C8" s="12" t="n">
        <v>9.78</v>
      </c>
    </row>
    <row r="9" customFormat="false" ht="13.8" hidden="false" customHeight="false" outlineLevel="0" collapsed="false">
      <c r="A9" s="1" t="s">
        <v>6</v>
      </c>
      <c r="B9" s="12" t="n">
        <v>14</v>
      </c>
      <c r="C9" s="12" t="n">
        <v>12.8</v>
      </c>
    </row>
    <row r="10" customFormat="false" ht="13.8" hidden="false" customHeight="false" outlineLevel="0" collapsed="false">
      <c r="A10" s="1" t="s">
        <v>6</v>
      </c>
      <c r="B10" s="12" t="n">
        <v>21</v>
      </c>
      <c r="C10" s="12" t="n">
        <v>14.2</v>
      </c>
    </row>
    <row r="11" customFormat="false" ht="13.8" hidden="false" customHeight="false" outlineLevel="0" collapsed="false">
      <c r="A11" s="1" t="s">
        <v>6</v>
      </c>
      <c r="B11" s="12" t="n">
        <v>28</v>
      </c>
      <c r="C11" s="12" t="n">
        <v>13.2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ColWidth="11.5703125" defaultRowHeight="13.8" zeroHeight="false" outlineLevelRow="0" outlineLevelCol="0"/>
  <cols>
    <col collapsed="false" customWidth="false" hidden="false" outlineLevel="0" max="3" min="3" style="12" width="11.52"/>
  </cols>
  <sheetData>
    <row r="1" customFormat="false" ht="13.8" hidden="false" customHeight="false" outlineLevel="0" collapsed="false">
      <c r="A1" s="2" t="s">
        <v>49</v>
      </c>
      <c r="B1" s="14" t="s">
        <v>50</v>
      </c>
      <c r="C1" s="14" t="s">
        <v>51</v>
      </c>
      <c r="D1" s="2" t="s">
        <v>52</v>
      </c>
    </row>
    <row r="2" customFormat="false" ht="13.8" hidden="false" customHeight="false" outlineLevel="0" collapsed="false">
      <c r="A2" s="1" t="s">
        <v>5</v>
      </c>
      <c r="B2" s="12" t="n">
        <v>0</v>
      </c>
      <c r="C2" s="12" t="n">
        <v>90.3</v>
      </c>
    </row>
    <row r="3" customFormat="false" ht="13.8" hidden="false" customHeight="false" outlineLevel="0" collapsed="false">
      <c r="A3" s="1" t="s">
        <v>5</v>
      </c>
      <c r="B3" s="12" t="n">
        <v>7</v>
      </c>
      <c r="C3" s="12" t="n">
        <v>58.2</v>
      </c>
    </row>
    <row r="4" customFormat="false" ht="13.8" hidden="false" customHeight="false" outlineLevel="0" collapsed="false">
      <c r="A4" s="1" t="s">
        <v>5</v>
      </c>
      <c r="B4" s="12" t="n">
        <v>14</v>
      </c>
      <c r="C4" s="12" t="n">
        <v>40.1</v>
      </c>
    </row>
    <row r="5" customFormat="false" ht="13.8" hidden="false" customHeight="false" outlineLevel="0" collapsed="false">
      <c r="A5" s="1" t="s">
        <v>5</v>
      </c>
      <c r="B5" s="12" t="n">
        <v>21</v>
      </c>
      <c r="C5" s="12" t="n">
        <v>33.1</v>
      </c>
    </row>
    <row r="6" customFormat="false" ht="13.8" hidden="false" customHeight="false" outlineLevel="0" collapsed="false">
      <c r="A6" s="1" t="s">
        <v>5</v>
      </c>
      <c r="B6" s="12" t="n">
        <v>28</v>
      </c>
      <c r="C6" s="12" t="n">
        <v>25.8</v>
      </c>
    </row>
    <row r="7" customFormat="false" ht="13.8" hidden="false" customHeight="false" outlineLevel="0" collapsed="false">
      <c r="A7" s="1" t="s">
        <v>6</v>
      </c>
      <c r="B7" s="12" t="n">
        <v>0</v>
      </c>
      <c r="C7" s="12" t="n">
        <v>1.24</v>
      </c>
    </row>
    <row r="8" customFormat="false" ht="13.8" hidden="false" customHeight="false" outlineLevel="0" collapsed="false">
      <c r="A8" s="1" t="s">
        <v>6</v>
      </c>
      <c r="B8" s="12" t="n">
        <v>7</v>
      </c>
      <c r="C8" s="12" t="n">
        <v>1.06</v>
      </c>
    </row>
    <row r="9" customFormat="false" ht="13.8" hidden="false" customHeight="false" outlineLevel="0" collapsed="false">
      <c r="A9" s="1" t="s">
        <v>6</v>
      </c>
      <c r="B9" s="12" t="n">
        <v>14</v>
      </c>
      <c r="C9" s="12" t="n">
        <v>1.11</v>
      </c>
    </row>
    <row r="10" customFormat="false" ht="13.8" hidden="false" customHeight="false" outlineLevel="0" collapsed="false">
      <c r="A10" s="1" t="s">
        <v>6</v>
      </c>
      <c r="B10" s="12" t="n">
        <v>21</v>
      </c>
      <c r="C10" s="12" t="n">
        <v>1.01</v>
      </c>
    </row>
    <row r="11" customFormat="false" ht="13.8" hidden="false" customHeight="false" outlineLevel="0" collapsed="false">
      <c r="A11" s="1" t="s">
        <v>6</v>
      </c>
      <c r="B11" s="12" t="n">
        <v>28</v>
      </c>
      <c r="C11" s="12" t="n">
        <v>1.01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ColWidth="11.5703125" defaultRowHeight="13.8" zeroHeight="false" outlineLevelRow="0" outlineLevelCol="0"/>
  <cols>
    <col collapsed="false" customWidth="false" hidden="false" outlineLevel="0" max="3" min="3" style="12" width="11.52"/>
  </cols>
  <sheetData>
    <row r="1" customFormat="false" ht="13.8" hidden="false" customHeight="false" outlineLevel="0" collapsed="false">
      <c r="A1" s="2" t="s">
        <v>49</v>
      </c>
      <c r="B1" s="14" t="s">
        <v>50</v>
      </c>
      <c r="C1" s="14" t="s">
        <v>51</v>
      </c>
      <c r="D1" s="2" t="s">
        <v>52</v>
      </c>
    </row>
    <row r="2" customFormat="false" ht="13.8" hidden="false" customHeight="false" outlineLevel="0" collapsed="false">
      <c r="A2" s="1" t="s">
        <v>5</v>
      </c>
      <c r="B2" s="12" t="n">
        <v>0</v>
      </c>
      <c r="C2" s="12" t="n">
        <v>90.3</v>
      </c>
    </row>
    <row r="3" customFormat="false" ht="13.8" hidden="false" customHeight="false" outlineLevel="0" collapsed="false">
      <c r="A3" s="1" t="s">
        <v>5</v>
      </c>
      <c r="B3" s="12" t="n">
        <v>7</v>
      </c>
      <c r="C3" s="12" t="n">
        <v>68.7</v>
      </c>
    </row>
    <row r="4" customFormat="false" ht="13.8" hidden="false" customHeight="false" outlineLevel="0" collapsed="false">
      <c r="A4" s="1" t="s">
        <v>5</v>
      </c>
      <c r="B4" s="12" t="n">
        <v>14</v>
      </c>
      <c r="C4" s="12" t="n">
        <v>58</v>
      </c>
    </row>
    <row r="5" customFormat="false" ht="13.8" hidden="false" customHeight="false" outlineLevel="0" collapsed="false">
      <c r="A5" s="1" t="s">
        <v>5</v>
      </c>
      <c r="B5" s="12" t="n">
        <v>21</v>
      </c>
      <c r="C5" s="12" t="n">
        <v>52.2</v>
      </c>
    </row>
    <row r="6" customFormat="false" ht="13.8" hidden="false" customHeight="false" outlineLevel="0" collapsed="false">
      <c r="A6" s="1" t="s">
        <v>5</v>
      </c>
      <c r="B6" s="12" t="n">
        <v>28</v>
      </c>
      <c r="C6" s="12" t="n">
        <v>48</v>
      </c>
    </row>
    <row r="7" customFormat="false" ht="13.8" hidden="false" customHeight="false" outlineLevel="0" collapsed="false">
      <c r="A7" s="1" t="s">
        <v>6</v>
      </c>
      <c r="B7" s="12" t="n">
        <v>0</v>
      </c>
      <c r="C7" s="12" t="n">
        <v>1.07</v>
      </c>
    </row>
    <row r="8" customFormat="false" ht="13.8" hidden="false" customHeight="false" outlineLevel="0" collapsed="false">
      <c r="A8" s="1" t="s">
        <v>6</v>
      </c>
      <c r="B8" s="12" t="n">
        <v>7</v>
      </c>
      <c r="C8" s="12" t="n">
        <v>1.45</v>
      </c>
    </row>
    <row r="9" customFormat="false" ht="13.8" hidden="false" customHeight="false" outlineLevel="0" collapsed="false">
      <c r="A9" s="1" t="s">
        <v>6</v>
      </c>
      <c r="B9" s="12" t="n">
        <v>14</v>
      </c>
      <c r="C9" s="12" t="n">
        <v>1.54</v>
      </c>
    </row>
    <row r="10" customFormat="false" ht="13.8" hidden="false" customHeight="false" outlineLevel="0" collapsed="false">
      <c r="A10" s="1" t="s">
        <v>6</v>
      </c>
      <c r="B10" s="12" t="n">
        <v>21</v>
      </c>
      <c r="C10" s="12" t="n">
        <v>1.51</v>
      </c>
    </row>
    <row r="11" customFormat="false" ht="13.8" hidden="false" customHeight="false" outlineLevel="0" collapsed="false">
      <c r="A11" s="1" t="s">
        <v>6</v>
      </c>
      <c r="B11" s="12" t="n">
        <v>28</v>
      </c>
      <c r="C11" s="12" t="n">
        <v>1.56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7" activeCellId="0" sqref="B7"/>
    </sheetView>
  </sheetViews>
  <sheetFormatPr defaultColWidth="11.5703125" defaultRowHeight="13.8" zeroHeight="false" outlineLevelRow="0" outlineLevelCol="0"/>
  <cols>
    <col collapsed="false" customWidth="false" hidden="false" outlineLevel="0" max="3" min="3" style="12" width="11.52"/>
  </cols>
  <sheetData>
    <row r="1" customFormat="false" ht="13.8" hidden="false" customHeight="false" outlineLevel="0" collapsed="false">
      <c r="A1" s="2" t="s">
        <v>49</v>
      </c>
      <c r="B1" s="14" t="s">
        <v>50</v>
      </c>
      <c r="C1" s="14" t="s">
        <v>51</v>
      </c>
      <c r="D1" s="2" t="s">
        <v>52</v>
      </c>
    </row>
    <row r="2" customFormat="false" ht="13.8" hidden="false" customHeight="false" outlineLevel="0" collapsed="false">
      <c r="A2" s="1" t="s">
        <v>5</v>
      </c>
      <c r="B2" s="12" t="n">
        <v>0</v>
      </c>
      <c r="C2" s="12" t="n">
        <v>92</v>
      </c>
    </row>
    <row r="3" customFormat="false" ht="13.8" hidden="false" customHeight="false" outlineLevel="0" collapsed="false">
      <c r="A3" s="1" t="s">
        <v>5</v>
      </c>
      <c r="B3" s="12" t="n">
        <v>7</v>
      </c>
      <c r="C3" s="12" t="n">
        <v>60.9</v>
      </c>
    </row>
    <row r="4" customFormat="false" ht="13.8" hidden="false" customHeight="false" outlineLevel="0" collapsed="false">
      <c r="A4" s="1" t="s">
        <v>5</v>
      </c>
      <c r="B4" s="12" t="n">
        <v>14</v>
      </c>
      <c r="C4" s="12" t="n">
        <v>36.2</v>
      </c>
    </row>
    <row r="5" customFormat="false" ht="13.8" hidden="false" customHeight="false" outlineLevel="0" collapsed="false">
      <c r="A5" s="1" t="s">
        <v>5</v>
      </c>
      <c r="B5" s="12" t="n">
        <v>21</v>
      </c>
      <c r="C5" s="12" t="n">
        <v>18.3</v>
      </c>
    </row>
    <row r="6" customFormat="false" ht="13.8" hidden="false" customHeight="false" outlineLevel="0" collapsed="false">
      <c r="A6" s="1" t="s">
        <v>5</v>
      </c>
      <c r="B6" s="12" t="n">
        <v>28</v>
      </c>
      <c r="C6" s="12" t="n">
        <v>8.7</v>
      </c>
    </row>
    <row r="7" customFormat="false" ht="13.8" hidden="false" customHeight="false" outlineLevel="0" collapsed="false">
      <c r="A7" s="1" t="s">
        <v>6</v>
      </c>
      <c r="B7" s="12" t="n">
        <v>0</v>
      </c>
      <c r="C7" s="12" t="n">
        <v>1.49</v>
      </c>
    </row>
    <row r="8" customFormat="false" ht="13.8" hidden="false" customHeight="false" outlineLevel="0" collapsed="false">
      <c r="A8" s="1" t="s">
        <v>6</v>
      </c>
      <c r="B8" s="12" t="n">
        <v>7</v>
      </c>
      <c r="C8" s="12" t="n">
        <v>21.2</v>
      </c>
    </row>
    <row r="9" customFormat="false" ht="13.8" hidden="false" customHeight="false" outlineLevel="0" collapsed="false">
      <c r="A9" s="1" t="s">
        <v>6</v>
      </c>
      <c r="B9" s="12" t="n">
        <v>14</v>
      </c>
      <c r="C9" s="12" t="n">
        <v>38.6</v>
      </c>
    </row>
    <row r="10" customFormat="false" ht="13.8" hidden="false" customHeight="false" outlineLevel="0" collapsed="false">
      <c r="A10" s="1" t="s">
        <v>6</v>
      </c>
      <c r="B10" s="12" t="n">
        <v>21</v>
      </c>
      <c r="C10" s="12" t="n">
        <v>53.1</v>
      </c>
    </row>
    <row r="11" customFormat="false" ht="13.8" hidden="false" customHeight="false" outlineLevel="0" collapsed="false">
      <c r="A11" s="1" t="s">
        <v>6</v>
      </c>
      <c r="B11" s="12" t="n">
        <v>28</v>
      </c>
      <c r="C11" s="12" t="n">
        <v>57.2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L20" activeCellId="0" sqref="L20"/>
    </sheetView>
  </sheetViews>
  <sheetFormatPr defaultColWidth="9.2109375" defaultRowHeight="13.8" zeroHeight="false" outlineLevelRow="0" outlineLevelCol="0"/>
  <cols>
    <col collapsed="false" customWidth="true" hidden="false" outlineLevel="0" max="1" min="1" style="1" width="16.43"/>
    <col collapsed="false" customWidth="true" hidden="false" outlineLevel="0" max="2" min="2" style="1" width="17.61"/>
    <col collapsed="false" customWidth="true" hidden="false" outlineLevel="0" max="3" min="3" style="1" width="18.31"/>
    <col collapsed="false" customWidth="true" hidden="false" outlineLevel="0" max="4" min="4" style="11" width="12.11"/>
    <col collapsed="false" customWidth="true" hidden="false" outlineLevel="0" max="5" min="5" style="1" width="14.86"/>
    <col collapsed="false" customWidth="false" hidden="false" outlineLevel="0" max="6" min="6" style="12" width="9.17"/>
    <col collapsed="false" customWidth="true" hidden="false" outlineLevel="0" max="7" min="7" style="1" width="9.47"/>
    <col collapsed="false" customWidth="true" hidden="false" outlineLevel="0" max="8" min="8" style="1" width="13.68"/>
    <col collapsed="false" customWidth="true" hidden="false" outlineLevel="0" max="9" min="9" style="12" width="19.01"/>
    <col collapsed="false" customWidth="true" hidden="false" outlineLevel="0" max="10" min="10" style="12" width="15.41"/>
    <col collapsed="false" customWidth="true" hidden="false" outlineLevel="0" max="11" min="11" style="12" width="19.01"/>
    <col collapsed="false" customWidth="true" hidden="false" outlineLevel="0" max="12" min="12" style="1" width="23.74"/>
  </cols>
  <sheetData>
    <row r="1" customFormat="false" ht="13.8" hidden="false" customHeight="false" outlineLevel="0" collapsed="false">
      <c r="A1" s="2" t="s">
        <v>17</v>
      </c>
      <c r="B1" s="2" t="s">
        <v>18</v>
      </c>
      <c r="C1" s="2" t="s">
        <v>19</v>
      </c>
      <c r="D1" s="13" t="s">
        <v>20</v>
      </c>
      <c r="E1" s="14" t="s">
        <v>21</v>
      </c>
      <c r="F1" s="14" t="s">
        <v>22</v>
      </c>
      <c r="G1" s="14" t="s">
        <v>23</v>
      </c>
      <c r="H1" s="2" t="s">
        <v>24</v>
      </c>
      <c r="I1" s="14" t="s">
        <v>25</v>
      </c>
      <c r="J1" s="14" t="s">
        <v>26</v>
      </c>
      <c r="K1" s="14" t="s">
        <v>27</v>
      </c>
      <c r="L1" s="2" t="s">
        <v>28</v>
      </c>
    </row>
    <row r="2" customFormat="false" ht="13.8" hidden="false" customHeight="false" outlineLevel="0" collapsed="false">
      <c r="A2" s="1" t="n">
        <v>1</v>
      </c>
      <c r="B2" s="1" t="s">
        <v>29</v>
      </c>
      <c r="C2" s="1" t="s">
        <v>11</v>
      </c>
      <c r="D2" s="11" t="s">
        <v>30</v>
      </c>
      <c r="E2" s="15" t="n">
        <f aca="false">2.58^((I2-20)/10)</f>
        <v>1.6062378404209</v>
      </c>
      <c r="F2" s="15" t="n">
        <f aca="false">(J2/K2)^0.7</f>
        <v>0.734044348066834</v>
      </c>
      <c r="G2" s="15" t="n">
        <f aca="false">E2*F2</f>
        <v>1.17904980841204</v>
      </c>
      <c r="H2" s="1" t="s">
        <v>31</v>
      </c>
      <c r="I2" s="12" t="n">
        <v>25</v>
      </c>
      <c r="J2" s="16" t="n">
        <v>20.6</v>
      </c>
      <c r="K2" s="17" t="n">
        <v>32.04</v>
      </c>
      <c r="L2" s="1" t="s">
        <v>32</v>
      </c>
      <c r="M2" s="18"/>
    </row>
    <row r="3" customFormat="false" ht="13.8" hidden="false" customHeight="false" outlineLevel="0" collapsed="false">
      <c r="A3" s="1" t="n">
        <v>2</v>
      </c>
      <c r="B3" s="1" t="s">
        <v>29</v>
      </c>
      <c r="C3" s="1" t="s">
        <v>11</v>
      </c>
      <c r="D3" s="11" t="s">
        <v>33</v>
      </c>
      <c r="E3" s="15" t="n">
        <f aca="false">2.58^((I3-20)/10)</f>
        <v>1.6062378404209</v>
      </c>
      <c r="F3" s="15" t="n">
        <f aca="false">(J3/K3)^0.7</f>
        <v>0.734044348066834</v>
      </c>
      <c r="G3" s="15" t="n">
        <f aca="false">E3*F3</f>
        <v>1.17904980841204</v>
      </c>
      <c r="H3" s="1" t="s">
        <v>34</v>
      </c>
      <c r="I3" s="12" t="n">
        <v>25</v>
      </c>
      <c r="J3" s="16" t="n">
        <v>20.6</v>
      </c>
      <c r="K3" s="17" t="n">
        <v>32.04</v>
      </c>
      <c r="L3" s="1" t="s">
        <v>32</v>
      </c>
      <c r="M3" s="18"/>
    </row>
    <row r="4" customFormat="false" ht="13.8" hidden="false" customHeight="false" outlineLevel="0" collapsed="false">
      <c r="A4" s="1" t="n">
        <v>3</v>
      </c>
      <c r="B4" s="1" t="s">
        <v>35</v>
      </c>
      <c r="C4" s="1" t="s">
        <v>11</v>
      </c>
      <c r="D4" s="11" t="s">
        <v>36</v>
      </c>
      <c r="E4" s="15" t="n">
        <f aca="false">2.58^((I4-20)/10)</f>
        <v>1</v>
      </c>
      <c r="F4" s="15" t="n">
        <f aca="false">(J4/K4)^0.7</f>
        <v>0.807334751350341</v>
      </c>
      <c r="G4" s="15" t="n">
        <f aca="false">E4*F4</f>
        <v>0.807334751350341</v>
      </c>
      <c r="H4" s="1" t="s">
        <v>34</v>
      </c>
      <c r="I4" s="12" t="n">
        <v>20</v>
      </c>
      <c r="J4" s="16" t="n">
        <v>23.6</v>
      </c>
      <c r="K4" s="17" t="n">
        <v>32.04</v>
      </c>
      <c r="L4" s="1" t="s">
        <v>32</v>
      </c>
      <c r="M4" s="18"/>
    </row>
    <row r="5" customFormat="false" ht="13.8" hidden="false" customHeight="false" outlineLevel="0" collapsed="false">
      <c r="A5" s="1" t="n">
        <v>4</v>
      </c>
      <c r="B5" s="1" t="s">
        <v>37</v>
      </c>
      <c r="C5" s="1" t="s">
        <v>11</v>
      </c>
      <c r="D5" s="11" t="s">
        <v>38</v>
      </c>
      <c r="E5" s="15" t="n">
        <f aca="false">2.58^((I5-20)/10)</f>
        <v>1</v>
      </c>
      <c r="F5" s="15" t="n">
        <f aca="false">(J5/K5)^0.7</f>
        <v>0.91839748446037</v>
      </c>
      <c r="G5" s="15" t="n">
        <f aca="false">E5*F5</f>
        <v>0.91839748446037</v>
      </c>
      <c r="H5" s="1" t="s">
        <v>34</v>
      </c>
      <c r="I5" s="12" t="n">
        <v>20</v>
      </c>
      <c r="J5" s="16" t="n">
        <v>11.6</v>
      </c>
      <c r="K5" s="17" t="n">
        <v>13.1</v>
      </c>
      <c r="L5" s="1" t="s">
        <v>32</v>
      </c>
      <c r="M5" s="18"/>
    </row>
    <row r="6" customFormat="false" ht="13.8" hidden="false" customHeight="false" outlineLevel="0" collapsed="false">
      <c r="A6" s="1" t="n">
        <v>5</v>
      </c>
      <c r="B6" s="1" t="s">
        <v>39</v>
      </c>
      <c r="C6" s="1" t="s">
        <v>11</v>
      </c>
      <c r="D6" s="11" t="s">
        <v>38</v>
      </c>
      <c r="E6" s="15" t="n">
        <f aca="false">2.58^((I6-20)/10)</f>
        <v>1</v>
      </c>
      <c r="F6" s="15" t="n">
        <f aca="false">(J6/K6)^0.7</f>
        <v>0.965994229558616</v>
      </c>
      <c r="G6" s="15" t="n">
        <f aca="false">E6*F6</f>
        <v>0.965994229558616</v>
      </c>
      <c r="H6" s="1" t="s">
        <v>34</v>
      </c>
      <c r="I6" s="12" t="n">
        <v>20</v>
      </c>
      <c r="J6" s="16" t="n">
        <v>22.5</v>
      </c>
      <c r="K6" s="17" t="n">
        <v>23.64</v>
      </c>
      <c r="L6" s="1" t="s">
        <v>32</v>
      </c>
      <c r="M6" s="18"/>
    </row>
    <row r="7" customFormat="false" ht="13.8" hidden="false" customHeight="false" outlineLevel="0" collapsed="false">
      <c r="A7" s="1" t="n">
        <v>6</v>
      </c>
      <c r="B7" s="1" t="s">
        <v>40</v>
      </c>
      <c r="C7" s="1" t="s">
        <v>11</v>
      </c>
      <c r="D7" s="11" t="s">
        <v>38</v>
      </c>
      <c r="E7" s="15" t="n">
        <f aca="false">2.58^((I7-20)/10)</f>
        <v>1</v>
      </c>
      <c r="F7" s="15" t="n">
        <f aca="false">(J7/K7)^0.7</f>
        <v>0.947064930246181</v>
      </c>
      <c r="G7" s="15" t="n">
        <f aca="false">E7*F7</f>
        <v>0.947064930246181</v>
      </c>
      <c r="H7" s="1" t="s">
        <v>34</v>
      </c>
      <c r="I7" s="12" t="n">
        <v>20</v>
      </c>
      <c r="J7" s="16" t="n">
        <v>30.2</v>
      </c>
      <c r="K7" s="17" t="n">
        <v>32.64</v>
      </c>
      <c r="L7" s="1" t="s">
        <v>32</v>
      </c>
      <c r="M7" s="18"/>
    </row>
    <row r="8" customFormat="false" ht="13.8" hidden="false" customHeight="false" outlineLevel="0" collapsed="false">
      <c r="A8" s="1" t="n">
        <v>7</v>
      </c>
      <c r="B8" s="11" t="n">
        <v>721</v>
      </c>
      <c r="C8" s="1" t="s">
        <v>11</v>
      </c>
      <c r="D8" s="11" t="s">
        <v>41</v>
      </c>
      <c r="E8" s="15" t="n">
        <f aca="false">2.58^((I8-20)/10)</f>
        <v>1.6062378404209</v>
      </c>
      <c r="F8" s="15" t="n">
        <f aca="false">(J8/K8)^0.7</f>
        <v>1</v>
      </c>
      <c r="G8" s="15" t="n">
        <f aca="false">E8*F8</f>
        <v>1.6062378404209</v>
      </c>
      <c r="H8" s="1" t="s">
        <v>34</v>
      </c>
      <c r="I8" s="12" t="n">
        <v>25</v>
      </c>
      <c r="J8" s="16" t="n">
        <v>35.1</v>
      </c>
      <c r="K8" s="17" t="n">
        <v>35.1</v>
      </c>
      <c r="L8" s="1" t="s">
        <v>42</v>
      </c>
      <c r="M8" s="18"/>
    </row>
    <row r="9" customFormat="false" ht="13.8" hidden="false" customHeight="false" outlineLevel="0" collapsed="false">
      <c r="A9" s="1" t="n">
        <v>8</v>
      </c>
      <c r="B9" s="11" t="n">
        <v>722</v>
      </c>
      <c r="C9" s="1" t="s">
        <v>11</v>
      </c>
      <c r="D9" s="11" t="s">
        <v>41</v>
      </c>
      <c r="E9" s="15" t="n">
        <f aca="false">2.58^((I9-20)/10)</f>
        <v>1.6062378404209</v>
      </c>
      <c r="F9" s="15" t="n">
        <f aca="false">(J9/K9)^0.7</f>
        <v>1</v>
      </c>
      <c r="G9" s="15" t="n">
        <f aca="false">E9*F9</f>
        <v>1.6062378404209</v>
      </c>
      <c r="H9" s="1" t="s">
        <v>34</v>
      </c>
      <c r="I9" s="12" t="n">
        <v>25</v>
      </c>
      <c r="J9" s="16" t="n">
        <v>34.8</v>
      </c>
      <c r="K9" s="17" t="n">
        <v>34.8</v>
      </c>
      <c r="L9" s="1" t="s">
        <v>42</v>
      </c>
      <c r="M9" s="18"/>
    </row>
    <row r="10" customFormat="false" ht="13.8" hidden="false" customHeight="false" outlineLevel="0" collapsed="false">
      <c r="A10" s="1" t="n">
        <v>9</v>
      </c>
      <c r="B10" s="11" t="n">
        <v>723</v>
      </c>
      <c r="C10" s="1" t="s">
        <v>11</v>
      </c>
      <c r="D10" s="11" t="s">
        <v>41</v>
      </c>
      <c r="E10" s="15" t="n">
        <f aca="false">2.58^((I10-20)/10)</f>
        <v>1.6062378404209</v>
      </c>
      <c r="F10" s="15" t="n">
        <f aca="false">(J10/K10)^0.7</f>
        <v>1</v>
      </c>
      <c r="G10" s="15" t="n">
        <f aca="false">E10*F10</f>
        <v>1.6062378404209</v>
      </c>
      <c r="H10" s="1" t="s">
        <v>34</v>
      </c>
      <c r="I10" s="12" t="n">
        <v>25</v>
      </c>
      <c r="J10" s="16" t="n">
        <v>31.2</v>
      </c>
      <c r="K10" s="17" t="n">
        <v>31.2</v>
      </c>
      <c r="L10" s="1" t="s">
        <v>42</v>
      </c>
      <c r="M10" s="18"/>
    </row>
    <row r="11" customFormat="false" ht="13.8" hidden="false" customHeight="false" outlineLevel="0" collapsed="false">
      <c r="A11" s="1" t="n">
        <v>10</v>
      </c>
      <c r="B11" s="11" t="n">
        <v>724</v>
      </c>
      <c r="C11" s="1" t="s">
        <v>11</v>
      </c>
      <c r="D11" s="11" t="s">
        <v>41</v>
      </c>
      <c r="E11" s="15" t="n">
        <f aca="false">2.58^((I11-20)/10)</f>
        <v>1.6062378404209</v>
      </c>
      <c r="F11" s="15" t="n">
        <f aca="false">(J11/K11)^0.7</f>
        <v>0.801180730300488</v>
      </c>
      <c r="G11" s="15" t="n">
        <f aca="false">E11*F11</f>
        <v>1.2868868060247</v>
      </c>
      <c r="H11" s="1" t="s">
        <v>34</v>
      </c>
      <c r="I11" s="12" t="n">
        <v>25</v>
      </c>
      <c r="J11" s="16" t="n">
        <v>10.2</v>
      </c>
      <c r="K11" s="17" t="n">
        <v>14</v>
      </c>
      <c r="L11" s="1" t="s">
        <v>43</v>
      </c>
      <c r="M11" s="18"/>
    </row>
    <row r="12" customFormat="false" ht="13.8" hidden="false" customHeight="false" outlineLevel="0" collapsed="false">
      <c r="A12" s="1" t="n">
        <v>11</v>
      </c>
      <c r="B12" s="11" t="n">
        <v>725</v>
      </c>
      <c r="C12" s="1" t="s">
        <v>11</v>
      </c>
      <c r="D12" s="11" t="s">
        <v>41</v>
      </c>
      <c r="E12" s="15" t="n">
        <f aca="false">2.58^((I12-20)/10)</f>
        <v>1.6062378404209</v>
      </c>
      <c r="F12" s="15" t="n">
        <f aca="false">(J12/K12)^0.7</f>
        <v>0.97749096102962</v>
      </c>
      <c r="G12" s="15" t="n">
        <f aca="false">E12*F12</f>
        <v>1.57008297027517</v>
      </c>
      <c r="H12" s="1" t="s">
        <v>34</v>
      </c>
      <c r="I12" s="12" t="n">
        <v>25</v>
      </c>
      <c r="J12" s="16" t="n">
        <v>24.2</v>
      </c>
      <c r="K12" s="17" t="n">
        <v>25</v>
      </c>
      <c r="L12" s="1" t="s">
        <v>43</v>
      </c>
      <c r="M12" s="18"/>
    </row>
    <row r="13" customFormat="false" ht="13.8" hidden="false" customHeight="false" outlineLevel="0" collapsed="false">
      <c r="A13" s="1" t="n">
        <v>12</v>
      </c>
      <c r="B13" s="11" t="n">
        <v>727</v>
      </c>
      <c r="C13" s="1" t="s">
        <v>11</v>
      </c>
      <c r="D13" s="11" t="s">
        <v>41</v>
      </c>
      <c r="E13" s="15" t="n">
        <f aca="false">2.58^((I13-20)/10)</f>
        <v>1.6062378404209</v>
      </c>
      <c r="F13" s="15" t="n">
        <f aca="false">(J13/K13)^0.7</f>
        <v>0.974863955130332</v>
      </c>
      <c r="G13" s="15" t="n">
        <f aca="false">E13*F13</f>
        <v>1.56586337399272</v>
      </c>
      <c r="H13" s="1" t="s">
        <v>34</v>
      </c>
      <c r="I13" s="12" t="n">
        <v>25</v>
      </c>
      <c r="J13" s="16" t="n">
        <v>27</v>
      </c>
      <c r="K13" s="17" t="n">
        <v>28</v>
      </c>
      <c r="L13" s="1" t="s">
        <v>43</v>
      </c>
      <c r="M13" s="18"/>
    </row>
    <row r="14" customFormat="false" ht="13.8" hidden="false" customHeight="false" outlineLevel="0" collapsed="false">
      <c r="A14" s="1" t="n">
        <v>13</v>
      </c>
      <c r="B14" s="11" t="n">
        <v>728</v>
      </c>
      <c r="C14" s="1" t="s">
        <v>11</v>
      </c>
      <c r="D14" s="11" t="s">
        <v>41</v>
      </c>
      <c r="E14" s="15" t="n">
        <f aca="false">2.58^((I14-20)/10)</f>
        <v>1.6062378404209</v>
      </c>
      <c r="F14" s="15" t="n">
        <f aca="false">(J14/K14)^0.7</f>
        <v>1</v>
      </c>
      <c r="G14" s="15" t="n">
        <f aca="false">E14*F14</f>
        <v>1.6062378404209</v>
      </c>
      <c r="H14" s="1" t="s">
        <v>34</v>
      </c>
      <c r="I14" s="12" t="n">
        <v>25</v>
      </c>
      <c r="J14" s="16" t="n">
        <v>19.5</v>
      </c>
      <c r="K14" s="17" t="n">
        <v>19.5</v>
      </c>
      <c r="L14" s="1" t="s">
        <v>42</v>
      </c>
    </row>
    <row r="15" customFormat="false" ht="13.8" hidden="false" customHeight="false" outlineLevel="0" collapsed="false">
      <c r="A15" s="1" t="n">
        <v>14</v>
      </c>
      <c r="B15" s="11" t="n">
        <v>729</v>
      </c>
      <c r="C15" s="1" t="s">
        <v>11</v>
      </c>
      <c r="D15" s="11" t="s">
        <v>41</v>
      </c>
      <c r="E15" s="15" t="n">
        <f aca="false">2.58^((I15-20)/10)</f>
        <v>1.6062378404209</v>
      </c>
      <c r="F15" s="15" t="n">
        <f aca="false">(J15/K15)^0.7</f>
        <v>1</v>
      </c>
      <c r="G15" s="15" t="n">
        <f aca="false">E15*F15</f>
        <v>1.6062378404209</v>
      </c>
      <c r="H15" s="1" t="s">
        <v>34</v>
      </c>
      <c r="I15" s="12" t="n">
        <v>25</v>
      </c>
      <c r="J15" s="16" t="n">
        <v>28</v>
      </c>
      <c r="K15" s="17" t="n">
        <v>28</v>
      </c>
      <c r="L15" s="1" t="s">
        <v>43</v>
      </c>
    </row>
    <row r="16" customFormat="false" ht="13.8" hidden="false" customHeight="false" outlineLevel="0" collapsed="false">
      <c r="A16" s="1" t="n">
        <v>15</v>
      </c>
      <c r="B16" s="11" t="n">
        <v>730</v>
      </c>
      <c r="C16" s="1" t="s">
        <v>11</v>
      </c>
      <c r="D16" s="11" t="s">
        <v>41</v>
      </c>
      <c r="E16" s="15" t="n">
        <f aca="false">2.58^((I16-20)/10)</f>
        <v>1.6062378404209</v>
      </c>
      <c r="F16" s="15" t="n">
        <f aca="false">(J16/K16)^0.7</f>
        <v>0.984951332414615</v>
      </c>
      <c r="G16" s="15" t="n">
        <f aca="false">E16*F16</f>
        <v>1.58206610109734</v>
      </c>
      <c r="H16" s="1" t="s">
        <v>34</v>
      </c>
      <c r="I16" s="12" t="n">
        <v>25</v>
      </c>
      <c r="J16" s="16" t="n">
        <v>27.4</v>
      </c>
      <c r="K16" s="17" t="n">
        <v>28</v>
      </c>
      <c r="L16" s="1" t="s">
        <v>43</v>
      </c>
    </row>
    <row r="17" customFormat="false" ht="13.8" hidden="false" customHeight="false" outlineLevel="0" collapsed="false">
      <c r="A17" s="1" t="n">
        <v>16</v>
      </c>
      <c r="B17" s="11" t="n">
        <v>731</v>
      </c>
      <c r="C17" s="1" t="s">
        <v>11</v>
      </c>
      <c r="D17" s="11" t="s">
        <v>41</v>
      </c>
      <c r="E17" s="15" t="n">
        <f aca="false">2.58^((I17-20)/10)</f>
        <v>1.6062378404209</v>
      </c>
      <c r="F17" s="15" t="n">
        <f aca="false">(J17/K17)^0.7</f>
        <v>1</v>
      </c>
      <c r="G17" s="15" t="n">
        <f aca="false">E17*F17</f>
        <v>1.6062378404209</v>
      </c>
      <c r="H17" s="1" t="s">
        <v>34</v>
      </c>
      <c r="I17" s="12" t="n">
        <v>25</v>
      </c>
      <c r="J17" s="16" t="n">
        <v>31.9</v>
      </c>
      <c r="K17" s="17" t="n">
        <v>31.9</v>
      </c>
      <c r="L17" s="1" t="s">
        <v>42</v>
      </c>
    </row>
    <row r="18" customFormat="false" ht="13.8" hidden="false" customHeight="false" outlineLevel="0" collapsed="false">
      <c r="A18" s="1" t="n">
        <v>17</v>
      </c>
      <c r="B18" s="11" t="n">
        <v>732</v>
      </c>
      <c r="C18" s="1" t="s">
        <v>11</v>
      </c>
      <c r="D18" s="11" t="s">
        <v>41</v>
      </c>
      <c r="E18" s="15" t="n">
        <f aca="false">2.58^((I18-20)/10)</f>
        <v>1.6062378404209</v>
      </c>
      <c r="F18" s="15" t="n">
        <f aca="false">(J18/K18)^0.7</f>
        <v>1</v>
      </c>
      <c r="G18" s="15" t="n">
        <f aca="false">E18*F18</f>
        <v>1.6062378404209</v>
      </c>
      <c r="H18" s="1" t="s">
        <v>34</v>
      </c>
      <c r="I18" s="12" t="n">
        <v>25</v>
      </c>
      <c r="J18" s="16" t="n">
        <v>36.8</v>
      </c>
      <c r="K18" s="17" t="n">
        <v>36.8</v>
      </c>
      <c r="L18" s="1" t="s">
        <v>42</v>
      </c>
    </row>
    <row r="19" customFormat="false" ht="13.8" hidden="false" customHeight="false" outlineLevel="0" collapsed="false">
      <c r="A19" s="1" t="n">
        <v>18</v>
      </c>
      <c r="B19" s="11" t="n">
        <v>741</v>
      </c>
      <c r="C19" s="1" t="s">
        <v>11</v>
      </c>
      <c r="D19" s="11" t="s">
        <v>41</v>
      </c>
      <c r="E19" s="15" t="n">
        <f aca="false">2.58^((I19-20)/10)</f>
        <v>1.6062378404209</v>
      </c>
      <c r="F19" s="15" t="n">
        <f aca="false">(J19/K19)^0.7</f>
        <v>0.964731643387382</v>
      </c>
      <c r="G19" s="15" t="n">
        <f aca="false">E19*F19</f>
        <v>1.54958847146025</v>
      </c>
      <c r="H19" s="1" t="s">
        <v>34</v>
      </c>
      <c r="I19" s="12" t="n">
        <v>25</v>
      </c>
      <c r="J19" s="16" t="n">
        <v>28.5</v>
      </c>
      <c r="K19" s="17" t="n">
        <v>30</v>
      </c>
      <c r="L19" s="1" t="s">
        <v>43</v>
      </c>
    </row>
    <row r="20" customFormat="false" ht="13.8" hidden="false" customHeight="false" outlineLevel="0" collapsed="false">
      <c r="A20" s="1" t="n">
        <v>19</v>
      </c>
      <c r="B20" s="11" t="n">
        <v>742</v>
      </c>
      <c r="C20" s="1" t="s">
        <v>11</v>
      </c>
      <c r="D20" s="11" t="s">
        <v>41</v>
      </c>
      <c r="E20" s="15" t="n">
        <f aca="false">2.58^((I20-20)/10)</f>
        <v>1.6062378404209</v>
      </c>
      <c r="F20" s="15" t="n">
        <f aca="false">(J20/K20)^0.7</f>
        <v>1</v>
      </c>
      <c r="G20" s="15" t="n">
        <f aca="false">E20*F20</f>
        <v>1.6062378404209</v>
      </c>
      <c r="H20" s="1" t="s">
        <v>34</v>
      </c>
      <c r="I20" s="12" t="n">
        <v>25</v>
      </c>
      <c r="J20" s="16" t="n">
        <v>34.4</v>
      </c>
      <c r="K20" s="17" t="n">
        <v>34.4</v>
      </c>
      <c r="L20" s="1" t="s">
        <v>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11.58984375" defaultRowHeight="13.8" zeroHeight="false" outlineLevelRow="0" outlineLevelCol="0"/>
  <cols>
    <col collapsed="false" customWidth="true" hidden="false" outlineLevel="0" max="1" min="1" style="1" width="20.95"/>
    <col collapsed="false" customWidth="true" hidden="false" outlineLevel="0" max="2" min="2" style="1" width="17.59"/>
    <col collapsed="false" customWidth="true" hidden="false" outlineLevel="0" max="4" min="4" style="12" width="15.53"/>
    <col collapsed="false" customWidth="true" hidden="false" outlineLevel="0" max="5" min="5" style="19" width="16.21"/>
  </cols>
  <sheetData>
    <row r="1" customFormat="false" ht="13.8" hidden="false" customHeight="false" outlineLevel="0" collapsed="false">
      <c r="A1" s="2" t="s">
        <v>18</v>
      </c>
      <c r="B1" s="2" t="s">
        <v>19</v>
      </c>
      <c r="C1" s="13" t="s">
        <v>20</v>
      </c>
      <c r="D1" s="14" t="s">
        <v>44</v>
      </c>
      <c r="E1" s="20" t="s">
        <v>28</v>
      </c>
    </row>
    <row r="2" customFormat="false" ht="13.8" hidden="false" customHeight="false" outlineLevel="0" collapsed="false">
      <c r="A2" s="1" t="s">
        <v>29</v>
      </c>
      <c r="B2" s="1" t="s">
        <v>11</v>
      </c>
      <c r="C2" s="21" t="s">
        <v>45</v>
      </c>
      <c r="D2" s="12" t="n">
        <v>6.2</v>
      </c>
    </row>
    <row r="3" customFormat="false" ht="13.8" hidden="false" customHeight="false" outlineLevel="0" collapsed="false">
      <c r="A3" s="1" t="s">
        <v>35</v>
      </c>
      <c r="B3" s="1" t="s">
        <v>11</v>
      </c>
      <c r="C3" s="21" t="s">
        <v>46</v>
      </c>
      <c r="D3" s="12" t="n">
        <v>6.2</v>
      </c>
    </row>
    <row r="4" customFormat="false" ht="13.8" hidden="false" customHeight="false" outlineLevel="0" collapsed="false">
      <c r="A4" s="1" t="s">
        <v>37</v>
      </c>
      <c r="B4" s="1" t="s">
        <v>11</v>
      </c>
      <c r="C4" s="21" t="s">
        <v>47</v>
      </c>
      <c r="D4" s="12" t="n">
        <v>6.4</v>
      </c>
    </row>
    <row r="5" customFormat="false" ht="13.8" hidden="false" customHeight="false" outlineLevel="0" collapsed="false">
      <c r="A5" s="1" t="s">
        <v>39</v>
      </c>
      <c r="B5" s="1" t="s">
        <v>11</v>
      </c>
      <c r="C5" s="21" t="s">
        <v>47</v>
      </c>
      <c r="D5" s="12" t="n">
        <v>7.7</v>
      </c>
    </row>
    <row r="6" customFormat="false" ht="13.8" hidden="false" customHeight="false" outlineLevel="0" collapsed="false">
      <c r="A6" s="1" t="s">
        <v>40</v>
      </c>
      <c r="B6" s="1" t="s">
        <v>11</v>
      </c>
      <c r="C6" s="21" t="s">
        <v>47</v>
      </c>
      <c r="D6" s="12" t="n">
        <v>7.1</v>
      </c>
    </row>
    <row r="7" customFormat="false" ht="13.8" hidden="false" customHeight="false" outlineLevel="0" collapsed="false">
      <c r="A7" s="21" t="n">
        <v>721</v>
      </c>
      <c r="B7" s="7" t="s">
        <v>14</v>
      </c>
      <c r="C7" s="19" t="n">
        <v>55</v>
      </c>
      <c r="D7" s="12" t="n">
        <v>5.6</v>
      </c>
      <c r="E7" s="19" t="s">
        <v>48</v>
      </c>
    </row>
    <row r="8" customFormat="false" ht="13.8" hidden="false" customHeight="false" outlineLevel="0" collapsed="false">
      <c r="A8" s="21" t="n">
        <v>722</v>
      </c>
      <c r="B8" s="7" t="s">
        <v>14</v>
      </c>
      <c r="C8" s="19" t="n">
        <v>55</v>
      </c>
      <c r="D8" s="12" t="n">
        <v>5.7</v>
      </c>
      <c r="E8" s="19" t="s">
        <v>48</v>
      </c>
    </row>
    <row r="9" customFormat="false" ht="13.8" hidden="false" customHeight="false" outlineLevel="0" collapsed="false">
      <c r="A9" s="21" t="n">
        <v>723</v>
      </c>
      <c r="B9" s="7" t="s">
        <v>14</v>
      </c>
      <c r="C9" s="19" t="n">
        <v>55</v>
      </c>
      <c r="D9" s="12" t="n">
        <v>5.4</v>
      </c>
      <c r="E9" s="19" t="s">
        <v>48</v>
      </c>
    </row>
    <row r="10" customFormat="false" ht="13.8" hidden="false" customHeight="false" outlineLevel="0" collapsed="false">
      <c r="A10" s="21" t="n">
        <v>724</v>
      </c>
      <c r="B10" s="7" t="s">
        <v>14</v>
      </c>
      <c r="C10" s="19" t="n">
        <v>55</v>
      </c>
      <c r="D10" s="12" t="n">
        <v>4.8</v>
      </c>
      <c r="E10" s="19" t="s">
        <v>48</v>
      </c>
    </row>
    <row r="11" customFormat="false" ht="13.8" hidden="false" customHeight="false" outlineLevel="0" collapsed="false">
      <c r="A11" s="21" t="n">
        <v>725</v>
      </c>
      <c r="B11" s="7" t="s">
        <v>14</v>
      </c>
      <c r="C11" s="19" t="n">
        <v>55</v>
      </c>
      <c r="D11" s="12" t="n">
        <v>5.8</v>
      </c>
      <c r="E11" s="19" t="s">
        <v>48</v>
      </c>
    </row>
    <row r="12" customFormat="false" ht="13.8" hidden="false" customHeight="false" outlineLevel="0" collapsed="false">
      <c r="A12" s="21" t="n">
        <v>727</v>
      </c>
      <c r="B12" s="7" t="s">
        <v>14</v>
      </c>
      <c r="C12" s="19" t="n">
        <v>55</v>
      </c>
      <c r="D12" s="12" t="n">
        <v>5.1</v>
      </c>
      <c r="E12" s="19" t="s">
        <v>48</v>
      </c>
    </row>
    <row r="13" customFormat="false" ht="13.8" hidden="false" customHeight="false" outlineLevel="0" collapsed="false">
      <c r="A13" s="21" t="n">
        <v>728</v>
      </c>
      <c r="B13" s="7" t="s">
        <v>14</v>
      </c>
      <c r="C13" s="19" t="n">
        <v>55</v>
      </c>
      <c r="D13" s="12" t="n">
        <v>5.9</v>
      </c>
      <c r="E13" s="19" t="s">
        <v>48</v>
      </c>
    </row>
    <row r="14" customFormat="false" ht="13.8" hidden="false" customHeight="false" outlineLevel="0" collapsed="false">
      <c r="A14" s="21" t="n">
        <v>729</v>
      </c>
      <c r="B14" s="7" t="s">
        <v>14</v>
      </c>
      <c r="C14" s="19" t="n">
        <v>55</v>
      </c>
      <c r="D14" s="12" t="n">
        <v>5.6</v>
      </c>
      <c r="E14" s="19" t="s">
        <v>48</v>
      </c>
    </row>
    <row r="15" customFormat="false" ht="13.8" hidden="false" customHeight="false" outlineLevel="0" collapsed="false">
      <c r="A15" s="21" t="n">
        <v>730</v>
      </c>
      <c r="B15" s="7" t="s">
        <v>14</v>
      </c>
      <c r="C15" s="19" t="n">
        <v>55</v>
      </c>
      <c r="D15" s="12" t="n">
        <v>5.3</v>
      </c>
      <c r="E15" s="19" t="s">
        <v>48</v>
      </c>
    </row>
    <row r="16" customFormat="false" ht="13.8" hidden="false" customHeight="false" outlineLevel="0" collapsed="false">
      <c r="A16" s="21" t="n">
        <v>731</v>
      </c>
      <c r="B16" s="7" t="s">
        <v>14</v>
      </c>
      <c r="C16" s="19" t="n">
        <v>55</v>
      </c>
      <c r="D16" s="12" t="n">
        <v>6.1</v>
      </c>
      <c r="E16" s="19" t="s">
        <v>48</v>
      </c>
    </row>
    <row r="17" customFormat="false" ht="13.8" hidden="false" customHeight="false" outlineLevel="0" collapsed="false">
      <c r="A17" s="21" t="n">
        <v>732</v>
      </c>
      <c r="B17" s="7" t="s">
        <v>14</v>
      </c>
      <c r="C17" s="19" t="n">
        <v>55</v>
      </c>
      <c r="D17" s="12" t="n">
        <v>5</v>
      </c>
      <c r="E17" s="19" t="s">
        <v>48</v>
      </c>
    </row>
    <row r="18" customFormat="false" ht="13.8" hidden="false" customHeight="false" outlineLevel="0" collapsed="false">
      <c r="A18" s="21" t="n">
        <v>741</v>
      </c>
      <c r="B18" s="7" t="s">
        <v>14</v>
      </c>
      <c r="C18" s="19" t="n">
        <v>55</v>
      </c>
      <c r="D18" s="12" t="n">
        <v>5.7</v>
      </c>
      <c r="E18" s="19" t="s">
        <v>48</v>
      </c>
    </row>
    <row r="19" customFormat="false" ht="13.8" hidden="false" customHeight="false" outlineLevel="0" collapsed="false">
      <c r="A19" s="21" t="n">
        <v>742</v>
      </c>
      <c r="B19" s="7" t="s">
        <v>14</v>
      </c>
      <c r="C19" s="19" t="n">
        <v>55</v>
      </c>
      <c r="D19" s="12" t="n">
        <v>7.2</v>
      </c>
      <c r="E19" s="19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0.78515625" defaultRowHeight="15" zeroHeight="false" outlineLevelRow="0" outlineLevelCol="0"/>
  <cols>
    <col collapsed="false" customWidth="true" hidden="false" outlineLevel="0" max="3" min="2" style="12" width="10.71"/>
    <col collapsed="false" customWidth="true" hidden="false" outlineLevel="0" max="4" min="4" style="19" width="10.71"/>
  </cols>
  <sheetData>
    <row r="1" customFormat="false" ht="15" hidden="false" customHeight="false" outlineLevel="0" collapsed="false">
      <c r="A1" s="2" t="s">
        <v>49</v>
      </c>
      <c r="B1" s="14" t="s">
        <v>50</v>
      </c>
      <c r="C1" s="14" t="s">
        <v>51</v>
      </c>
      <c r="D1" s="20" t="s">
        <v>52</v>
      </c>
    </row>
    <row r="2" customFormat="false" ht="13.8" hidden="false" customHeight="false" outlineLevel="0" collapsed="false">
      <c r="A2" s="1" t="s">
        <v>5</v>
      </c>
      <c r="B2" s="12" t="n">
        <v>0</v>
      </c>
      <c r="C2" s="12" t="n">
        <v>91</v>
      </c>
    </row>
    <row r="3" customFormat="false" ht="13.8" hidden="false" customHeight="false" outlineLevel="0" collapsed="false">
      <c r="A3" s="1" t="s">
        <v>5</v>
      </c>
      <c r="B3" s="12" t="n">
        <v>1</v>
      </c>
      <c r="C3" s="12" t="n">
        <v>86.7</v>
      </c>
    </row>
    <row r="4" customFormat="false" ht="13.8" hidden="false" customHeight="false" outlineLevel="0" collapsed="false">
      <c r="A4" s="1" t="s">
        <v>5</v>
      </c>
      <c r="B4" s="12" t="n">
        <v>3</v>
      </c>
      <c r="C4" s="12" t="n">
        <v>73.6</v>
      </c>
    </row>
    <row r="5" customFormat="false" ht="13.8" hidden="false" customHeight="false" outlineLevel="0" collapsed="false">
      <c r="A5" s="1" t="s">
        <v>5</v>
      </c>
      <c r="B5" s="12" t="n">
        <v>6</v>
      </c>
      <c r="C5" s="12" t="n">
        <v>61.5</v>
      </c>
    </row>
    <row r="6" customFormat="false" ht="13.8" hidden="false" customHeight="false" outlineLevel="0" collapsed="false">
      <c r="A6" s="1" t="s">
        <v>5</v>
      </c>
      <c r="B6" s="12" t="n">
        <v>9</v>
      </c>
      <c r="C6" s="12" t="n">
        <v>55.7</v>
      </c>
    </row>
    <row r="7" customFormat="false" ht="13.8" hidden="false" customHeight="false" outlineLevel="0" collapsed="false">
      <c r="A7" s="1" t="s">
        <v>5</v>
      </c>
      <c r="B7" s="12" t="n">
        <v>13</v>
      </c>
      <c r="C7" s="12" t="n">
        <v>47.7</v>
      </c>
    </row>
    <row r="8" customFormat="false" ht="13.8" hidden="false" customHeight="false" outlineLevel="0" collapsed="false">
      <c r="A8" s="1" t="s">
        <v>5</v>
      </c>
      <c r="B8" s="12" t="n">
        <v>15</v>
      </c>
      <c r="C8" s="12" t="n">
        <v>39.5</v>
      </c>
    </row>
    <row r="9" customFormat="false" ht="13.8" hidden="false" customHeight="false" outlineLevel="0" collapsed="false">
      <c r="A9" s="1" t="s">
        <v>5</v>
      </c>
      <c r="B9" s="12" t="n">
        <v>21</v>
      </c>
      <c r="C9" s="12" t="n">
        <v>29.8</v>
      </c>
    </row>
    <row r="10" customFormat="false" ht="13.8" hidden="false" customHeight="false" outlineLevel="0" collapsed="false">
      <c r="A10" s="1" t="s">
        <v>5</v>
      </c>
      <c r="B10" s="12" t="n">
        <v>30</v>
      </c>
      <c r="C10" s="12" t="n">
        <v>19.6</v>
      </c>
    </row>
    <row r="11" customFormat="false" ht="13.8" hidden="false" customHeight="false" outlineLevel="0" collapsed="false">
      <c r="A11" s="1" t="s">
        <v>5</v>
      </c>
      <c r="B11" s="12" t="n">
        <v>58</v>
      </c>
      <c r="C11" s="12" t="n">
        <v>5.67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>
      <c r="C28" s="1"/>
    </row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>
      <c r="D38" s="1"/>
    </row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>
      <c r="C41" s="1"/>
    </row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6" colorId="64" zoomScale="120" zoomScaleNormal="120" zoomScalePageLayoutView="100" workbookViewId="0">
      <selection pane="topLeft" activeCell="C27" activeCellId="0" sqref="C27"/>
    </sheetView>
  </sheetViews>
  <sheetFormatPr defaultColWidth="10.78515625" defaultRowHeight="13.8" zeroHeight="false" outlineLevelRow="0" outlineLevelCol="0"/>
  <cols>
    <col collapsed="false" customWidth="false" hidden="false" outlineLevel="0" max="3" min="3" style="12" width="10.73"/>
    <col collapsed="false" customWidth="true" hidden="false" outlineLevel="0" max="4" min="4" style="19" width="10.71"/>
  </cols>
  <sheetData>
    <row r="1" customFormat="false" ht="13.8" hidden="false" customHeight="false" outlineLevel="0" collapsed="false">
      <c r="A1" s="2" t="s">
        <v>49</v>
      </c>
      <c r="B1" s="14" t="s">
        <v>50</v>
      </c>
      <c r="C1" s="14" t="s">
        <v>51</v>
      </c>
      <c r="D1" s="20" t="s">
        <v>52</v>
      </c>
    </row>
    <row r="2" customFormat="false" ht="13.8" hidden="false" customHeight="false" outlineLevel="0" collapsed="false">
      <c r="A2" s="1" t="s">
        <v>5</v>
      </c>
      <c r="B2" s="12" t="n">
        <v>0</v>
      </c>
      <c r="C2" s="12" t="n">
        <v>97.9</v>
      </c>
    </row>
    <row r="3" customFormat="false" ht="13.8" hidden="false" customHeight="false" outlineLevel="0" collapsed="false">
      <c r="A3" s="1" t="s">
        <v>5</v>
      </c>
      <c r="B3" s="12" t="n">
        <v>1</v>
      </c>
      <c r="C3" s="12" t="n">
        <v>96.4</v>
      </c>
    </row>
    <row r="4" customFormat="false" ht="13.8" hidden="false" customHeight="false" outlineLevel="0" collapsed="false">
      <c r="A4" s="1" t="s">
        <v>5</v>
      </c>
      <c r="B4" s="12" t="n">
        <v>3</v>
      </c>
      <c r="C4" s="12" t="n">
        <v>89.1</v>
      </c>
    </row>
    <row r="5" customFormat="false" ht="13.8" hidden="false" customHeight="false" outlineLevel="0" collapsed="false">
      <c r="A5" s="1" t="s">
        <v>5</v>
      </c>
      <c r="B5" s="12" t="n">
        <v>6</v>
      </c>
      <c r="C5" s="12" t="n">
        <v>74.4</v>
      </c>
    </row>
    <row r="6" customFormat="false" ht="13.8" hidden="false" customHeight="false" outlineLevel="0" collapsed="false">
      <c r="A6" s="1" t="s">
        <v>5</v>
      </c>
      <c r="B6" s="12" t="n">
        <v>9</v>
      </c>
      <c r="C6" s="12" t="n">
        <v>57.4</v>
      </c>
    </row>
    <row r="7" customFormat="false" ht="13.8" hidden="false" customHeight="false" outlineLevel="0" collapsed="false">
      <c r="A7" s="1" t="s">
        <v>5</v>
      </c>
      <c r="B7" s="12" t="n">
        <v>13</v>
      </c>
      <c r="C7" s="12" t="n">
        <v>46.3</v>
      </c>
    </row>
    <row r="8" customFormat="false" ht="13.8" hidden="false" customHeight="false" outlineLevel="0" collapsed="false">
      <c r="A8" s="1" t="s">
        <v>5</v>
      </c>
      <c r="B8" s="12" t="n">
        <v>16</v>
      </c>
      <c r="C8" s="12" t="n">
        <v>35.5</v>
      </c>
    </row>
    <row r="9" customFormat="false" ht="13.8" hidden="false" customHeight="false" outlineLevel="0" collapsed="false">
      <c r="A9" s="1" t="s">
        <v>5</v>
      </c>
      <c r="B9" s="12" t="n">
        <v>23</v>
      </c>
      <c r="C9" s="12" t="n">
        <v>27.2</v>
      </c>
    </row>
    <row r="10" customFormat="false" ht="13.8" hidden="false" customHeight="false" outlineLevel="0" collapsed="false">
      <c r="A10" s="1" t="s">
        <v>5</v>
      </c>
      <c r="B10" s="12" t="n">
        <v>30</v>
      </c>
      <c r="C10" s="12" t="n">
        <v>19.1</v>
      </c>
    </row>
    <row r="11" customFormat="false" ht="13.8" hidden="false" customHeight="false" outlineLevel="0" collapsed="false">
      <c r="A11" s="1" t="s">
        <v>5</v>
      </c>
      <c r="B11" s="12" t="n">
        <v>63</v>
      </c>
      <c r="C11" s="12" t="n">
        <v>6.5</v>
      </c>
    </row>
    <row r="12" customFormat="false" ht="13.8" hidden="false" customHeight="false" outlineLevel="0" collapsed="false">
      <c r="A12" s="1" t="s">
        <v>5</v>
      </c>
      <c r="B12" s="12" t="n">
        <v>92</v>
      </c>
      <c r="C12" s="12" t="n">
        <v>3.4</v>
      </c>
    </row>
    <row r="13" customFormat="false" ht="13.8" hidden="false" customHeight="false" outlineLevel="0" collapsed="false">
      <c r="A13" s="1" t="s">
        <v>5</v>
      </c>
      <c r="B13" s="12" t="n">
        <v>121</v>
      </c>
      <c r="C13" s="12" t="n">
        <v>2.2</v>
      </c>
    </row>
    <row r="14" customFormat="false" ht="13.8" hidden="false" customHeight="false" outlineLevel="0" collapsed="false">
      <c r="A14" s="1" t="s">
        <v>6</v>
      </c>
      <c r="B14" s="12" t="n">
        <v>0</v>
      </c>
      <c r="C14" s="12" t="n">
        <v>0</v>
      </c>
    </row>
    <row r="15" customFormat="false" ht="13.8" hidden="false" customHeight="false" outlineLevel="0" collapsed="false">
      <c r="A15" s="1" t="s">
        <v>6</v>
      </c>
      <c r="B15" s="12" t="n">
        <v>1</v>
      </c>
      <c r="C15" s="12" t="n">
        <v>4.1</v>
      </c>
    </row>
    <row r="16" customFormat="false" ht="13.8" hidden="false" customHeight="false" outlineLevel="0" collapsed="false">
      <c r="A16" s="1" t="s">
        <v>6</v>
      </c>
      <c r="B16" s="12" t="n">
        <v>3</v>
      </c>
      <c r="C16" s="12" t="n">
        <v>6.8</v>
      </c>
    </row>
    <row r="17" customFormat="false" ht="13.8" hidden="false" customHeight="false" outlineLevel="0" collapsed="false">
      <c r="A17" s="1" t="s">
        <v>6</v>
      </c>
      <c r="B17" s="12" t="n">
        <v>6</v>
      </c>
      <c r="C17" s="12" t="n">
        <v>7.6</v>
      </c>
    </row>
    <row r="18" customFormat="false" ht="13.8" hidden="false" customHeight="false" outlineLevel="0" collapsed="false">
      <c r="A18" s="1" t="s">
        <v>6</v>
      </c>
      <c r="B18" s="12" t="n">
        <v>9</v>
      </c>
      <c r="C18" s="12" t="n">
        <v>5.7</v>
      </c>
    </row>
    <row r="19" customFormat="false" ht="13.8" hidden="false" customHeight="false" outlineLevel="0" collapsed="false">
      <c r="A19" s="1" t="s">
        <v>6</v>
      </c>
      <c r="B19" s="12" t="n">
        <v>13</v>
      </c>
      <c r="C19" s="12" t="n">
        <v>5.5</v>
      </c>
    </row>
    <row r="20" customFormat="false" ht="13.8" hidden="false" customHeight="false" outlineLevel="0" collapsed="false">
      <c r="A20" s="1" t="s">
        <v>6</v>
      </c>
      <c r="B20" s="12" t="n">
        <v>16</v>
      </c>
      <c r="C20" s="12" t="n">
        <v>4.1</v>
      </c>
    </row>
    <row r="21" customFormat="false" ht="13.8" hidden="false" customHeight="false" outlineLevel="0" collapsed="false">
      <c r="A21" s="1" t="s">
        <v>6</v>
      </c>
      <c r="B21" s="12" t="n">
        <v>23</v>
      </c>
      <c r="C21" s="12" t="n">
        <v>1.8</v>
      </c>
    </row>
    <row r="22" customFormat="false" ht="13.8" hidden="false" customHeight="false" outlineLevel="0" collapsed="false">
      <c r="A22" s="1" t="s">
        <v>6</v>
      </c>
      <c r="B22" s="12" t="n">
        <v>30</v>
      </c>
      <c r="C22" s="12" t="n">
        <v>1.8</v>
      </c>
    </row>
    <row r="23" customFormat="false" ht="13.8" hidden="false" customHeight="false" outlineLevel="0" collapsed="false">
      <c r="A23" s="1" t="s">
        <v>6</v>
      </c>
      <c r="B23" s="12" t="n">
        <v>63</v>
      </c>
      <c r="C23" s="12" t="n">
        <v>0.7</v>
      </c>
    </row>
    <row r="24" customFormat="false" ht="13.8" hidden="false" customHeight="false" outlineLevel="0" collapsed="false">
      <c r="A24" s="1" t="s">
        <v>6</v>
      </c>
      <c r="B24" s="12" t="n">
        <v>92</v>
      </c>
      <c r="C24" s="12" t="n">
        <v>0.4</v>
      </c>
    </row>
    <row r="25" customFormat="false" ht="13.8" hidden="false" customHeight="false" outlineLevel="0" collapsed="false">
      <c r="A25" s="1" t="s">
        <v>6</v>
      </c>
      <c r="B25" s="12" t="n">
        <v>121</v>
      </c>
      <c r="C25" s="12" t="n">
        <v>0.5</v>
      </c>
    </row>
    <row r="26" customFormat="false" ht="13.8" hidden="false" customHeight="false" outlineLevel="0" collapsed="false">
      <c r="A26" s="1" t="s">
        <v>7</v>
      </c>
      <c r="B26" s="12" t="n">
        <v>0</v>
      </c>
      <c r="C26" s="12" t="n">
        <v>0</v>
      </c>
    </row>
    <row r="27" customFormat="false" ht="13.8" hidden="false" customHeight="false" outlineLevel="0" collapsed="false">
      <c r="A27" s="1" t="s">
        <v>7</v>
      </c>
      <c r="B27" s="12" t="n">
        <v>1</v>
      </c>
      <c r="C27" s="12" t="n">
        <v>2.2</v>
      </c>
    </row>
    <row r="28" customFormat="false" ht="13.8" hidden="false" customHeight="false" outlineLevel="0" collapsed="false">
      <c r="A28" s="1" t="s">
        <v>7</v>
      </c>
      <c r="B28" s="12" t="n">
        <v>3</v>
      </c>
      <c r="C28" s="12" t="n">
        <v>3.7</v>
      </c>
    </row>
    <row r="29" customFormat="false" ht="13.8" hidden="false" customHeight="false" outlineLevel="0" collapsed="false">
      <c r="A29" s="1" t="s">
        <v>7</v>
      </c>
      <c r="B29" s="12" t="n">
        <v>6</v>
      </c>
      <c r="C29" s="12" t="n">
        <v>5.5</v>
      </c>
    </row>
    <row r="30" customFormat="false" ht="13.8" hidden="false" customHeight="false" outlineLevel="0" collapsed="false">
      <c r="A30" s="1" t="s">
        <v>7</v>
      </c>
      <c r="B30" s="12" t="n">
        <v>9</v>
      </c>
      <c r="C30" s="12" t="n">
        <v>7.4</v>
      </c>
    </row>
    <row r="31" customFormat="false" ht="13.8" hidden="false" customHeight="false" outlineLevel="0" collapsed="false">
      <c r="A31" s="1" t="s">
        <v>7</v>
      </c>
      <c r="B31" s="12" t="n">
        <v>13</v>
      </c>
      <c r="C31" s="12" t="n">
        <v>8.7</v>
      </c>
    </row>
    <row r="32" customFormat="false" ht="13.8" hidden="false" customHeight="false" outlineLevel="0" collapsed="false">
      <c r="A32" s="1" t="s">
        <v>7</v>
      </c>
      <c r="B32" s="12" t="n">
        <v>16</v>
      </c>
      <c r="C32" s="12" t="n">
        <v>9.4</v>
      </c>
    </row>
    <row r="33" customFormat="false" ht="13.8" hidden="false" customHeight="false" outlineLevel="0" collapsed="false">
      <c r="A33" s="1" t="s">
        <v>7</v>
      </c>
      <c r="B33" s="12" t="n">
        <v>23</v>
      </c>
      <c r="C33" s="12" t="n">
        <v>9.7</v>
      </c>
    </row>
    <row r="34" customFormat="false" ht="13.8" hidden="false" customHeight="false" outlineLevel="0" collapsed="false">
      <c r="A34" s="1" t="s">
        <v>7</v>
      </c>
      <c r="B34" s="12" t="n">
        <v>30</v>
      </c>
      <c r="C34" s="12" t="n">
        <v>7.3</v>
      </c>
    </row>
    <row r="35" customFormat="false" ht="13.8" hidden="false" customHeight="false" outlineLevel="0" collapsed="false">
      <c r="A35" s="1" t="s">
        <v>7</v>
      </c>
      <c r="B35" s="12" t="n">
        <v>63</v>
      </c>
      <c r="C35" s="12" t="n">
        <v>4.5</v>
      </c>
    </row>
    <row r="36" customFormat="false" ht="13.8" hidden="false" customHeight="false" outlineLevel="0" collapsed="false">
      <c r="A36" s="1" t="s">
        <v>7</v>
      </c>
      <c r="B36" s="12" t="n">
        <v>92</v>
      </c>
      <c r="C36" s="12" t="n">
        <v>1.3</v>
      </c>
    </row>
    <row r="37" customFormat="false" ht="13.8" hidden="false" customHeight="false" outlineLevel="0" collapsed="false">
      <c r="A37" s="1" t="s">
        <v>7</v>
      </c>
      <c r="B37" s="12" t="n">
        <v>121</v>
      </c>
      <c r="C37" s="12" t="n">
        <v>0.9</v>
      </c>
    </row>
    <row r="38" customFormat="false" ht="13.8" hidden="false" customHeight="false" outlineLevel="0" collapsed="false">
      <c r="B38" s="12"/>
    </row>
    <row r="39" customFormat="false" ht="13.8" hidden="false" customHeight="false" outlineLevel="0" collapsed="false">
      <c r="B39" s="12"/>
    </row>
    <row r="40" customFormat="false" ht="13.8" hidden="false" customHeight="false" outlineLevel="0" collapsed="false">
      <c r="B40" s="12"/>
    </row>
    <row r="41" customFormat="false" ht="13.8" hidden="false" customHeight="false" outlineLevel="0" collapsed="false">
      <c r="B41" s="12"/>
    </row>
    <row r="42" customFormat="false" ht="13.8" hidden="false" customHeight="false" outlineLevel="0" collapsed="false">
      <c r="B42" s="12"/>
    </row>
    <row r="43" customFormat="false" ht="13.8" hidden="false" customHeight="false" outlineLevel="0" collapsed="false">
      <c r="B43" s="12"/>
    </row>
    <row r="44" customFormat="false" ht="13.8" hidden="false" customHeight="false" outlineLevel="0" collapsed="false">
      <c r="B44" s="12"/>
    </row>
    <row r="45" customFormat="false" ht="13.8" hidden="false" customHeight="false" outlineLevel="0" collapsed="false">
      <c r="B45" s="12"/>
    </row>
    <row r="46" customFormat="false" ht="13.8" hidden="false" customHeight="false" outlineLevel="0" collapsed="false">
      <c r="B46" s="12"/>
    </row>
    <row r="47" customFormat="false" ht="13.8" hidden="false" customHeight="false" outlineLevel="0" collapsed="false">
      <c r="B47" s="12"/>
    </row>
    <row r="48" customFormat="false" ht="13.8" hidden="false" customHeight="false" outlineLevel="0" collapsed="false">
      <c r="B48" s="12"/>
    </row>
    <row r="49" customFormat="false" ht="13.8" hidden="false" customHeight="false" outlineLevel="0" collapsed="false">
      <c r="B49" s="12"/>
    </row>
    <row r="50" customFormat="false" ht="13.8" hidden="false" customHeight="false" outlineLevel="0" collapsed="false">
      <c r="B50" s="12"/>
    </row>
    <row r="51" customFormat="false" ht="13.8" hidden="false" customHeight="false" outlineLevel="0" collapsed="false">
      <c r="B51" s="12"/>
    </row>
    <row r="52" customFormat="false" ht="13.8" hidden="false" customHeight="false" outlineLevel="0" collapsed="false">
      <c r="B52" s="12"/>
    </row>
    <row r="53" customFormat="false" ht="13.8" hidden="false" customHeight="false" outlineLevel="0" collapsed="false">
      <c r="B53" s="12"/>
    </row>
    <row r="54" customFormat="false" ht="13.8" hidden="false" customHeight="false" outlineLevel="0" collapsed="false">
      <c r="B54" s="12"/>
    </row>
    <row r="55" customFormat="false" ht="13.8" hidden="false" customHeight="false" outlineLevel="0" collapsed="false">
      <c r="B55" s="12"/>
    </row>
    <row r="56" customFormat="false" ht="13.8" hidden="false" customHeight="false" outlineLevel="0" collapsed="false">
      <c r="B56" s="12"/>
    </row>
    <row r="57" customFormat="false" ht="13.8" hidden="false" customHeight="false" outlineLevel="0" collapsed="false">
      <c r="B57" s="1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78515625" defaultRowHeight="15" zeroHeight="false" outlineLevelRow="0" outlineLevelCol="0"/>
  <cols>
    <col collapsed="false" customWidth="true" hidden="false" outlineLevel="0" max="3" min="3" style="12" width="10.71"/>
    <col collapsed="false" customWidth="true" hidden="false" outlineLevel="0" max="4" min="4" style="19" width="10.71"/>
  </cols>
  <sheetData>
    <row r="1" s="2" customFormat="true" ht="15" hidden="false" customHeight="false" outlineLevel="0" collapsed="false">
      <c r="A1" s="2" t="s">
        <v>49</v>
      </c>
      <c r="B1" s="14" t="s">
        <v>50</v>
      </c>
      <c r="C1" s="14" t="s">
        <v>51</v>
      </c>
      <c r="D1" s="20" t="s">
        <v>52</v>
      </c>
    </row>
    <row r="2" customFormat="false" ht="13.8" hidden="false" customHeight="false" outlineLevel="0" collapsed="false">
      <c r="A2" s="1" t="s">
        <v>5</v>
      </c>
      <c r="B2" s="12" t="n">
        <v>0</v>
      </c>
      <c r="C2" s="12" t="n">
        <f aca="false">94.6+1.4</f>
        <v>96</v>
      </c>
      <c r="D2" s="19" t="s">
        <v>53</v>
      </c>
    </row>
    <row r="3" customFormat="false" ht="13.8" hidden="false" customHeight="false" outlineLevel="0" collapsed="false">
      <c r="A3" s="1" t="s">
        <v>5</v>
      </c>
      <c r="B3" s="12" t="n">
        <v>3</v>
      </c>
      <c r="C3" s="12" t="n">
        <v>82.4</v>
      </c>
    </row>
    <row r="4" customFormat="false" ht="13.8" hidden="false" customHeight="false" outlineLevel="0" collapsed="false">
      <c r="A4" s="1" t="s">
        <v>5</v>
      </c>
      <c r="B4" s="12" t="n">
        <v>7</v>
      </c>
      <c r="C4" s="12" t="n">
        <v>71.2</v>
      </c>
    </row>
    <row r="5" customFormat="false" ht="13.8" hidden="false" customHeight="false" outlineLevel="0" collapsed="false">
      <c r="A5" s="1" t="s">
        <v>5</v>
      </c>
      <c r="B5" s="12" t="n">
        <v>10</v>
      </c>
      <c r="C5" s="12" t="n">
        <v>53.1</v>
      </c>
    </row>
    <row r="6" customFormat="false" ht="13.8" hidden="false" customHeight="false" outlineLevel="0" collapsed="false">
      <c r="A6" s="1" t="s">
        <v>5</v>
      </c>
      <c r="B6" s="12" t="n">
        <v>14</v>
      </c>
      <c r="C6" s="12" t="n">
        <v>48.5</v>
      </c>
    </row>
    <row r="7" customFormat="false" ht="13.8" hidden="false" customHeight="false" outlineLevel="0" collapsed="false">
      <c r="A7" s="1" t="s">
        <v>5</v>
      </c>
      <c r="B7" s="12" t="n">
        <v>21</v>
      </c>
      <c r="C7" s="12" t="n">
        <v>33.4</v>
      </c>
    </row>
    <row r="8" customFormat="false" ht="13.8" hidden="false" customHeight="false" outlineLevel="0" collapsed="false">
      <c r="A8" s="1" t="s">
        <v>5</v>
      </c>
      <c r="B8" s="12" t="n">
        <v>28</v>
      </c>
      <c r="C8" s="12" t="n">
        <v>24.2</v>
      </c>
    </row>
    <row r="9" customFormat="false" ht="13.8" hidden="false" customHeight="false" outlineLevel="0" collapsed="false">
      <c r="A9" s="1" t="s">
        <v>5</v>
      </c>
      <c r="B9" s="12" t="n">
        <v>56</v>
      </c>
      <c r="C9" s="12" t="n">
        <v>11.9</v>
      </c>
    </row>
    <row r="10" customFormat="false" ht="13.8" hidden="false" customHeight="false" outlineLevel="0" collapsed="false">
      <c r="A10" s="1" t="s">
        <v>6</v>
      </c>
      <c r="B10" s="12" t="n">
        <v>0</v>
      </c>
      <c r="D10" s="19" t="s">
        <v>54</v>
      </c>
    </row>
    <row r="11" customFormat="false" ht="13.8" hidden="false" customHeight="false" outlineLevel="0" collapsed="false">
      <c r="A11" s="1" t="s">
        <v>6</v>
      </c>
      <c r="B11" s="12" t="n">
        <v>3</v>
      </c>
      <c r="C11" s="12" t="n">
        <v>4.5</v>
      </c>
    </row>
    <row r="12" customFormat="false" ht="13.8" hidden="false" customHeight="false" outlineLevel="0" collapsed="false">
      <c r="A12" s="1" t="s">
        <v>6</v>
      </c>
      <c r="B12" s="12" t="n">
        <v>7</v>
      </c>
      <c r="C12" s="12" t="n">
        <v>5</v>
      </c>
    </row>
    <row r="13" customFormat="false" ht="13.8" hidden="false" customHeight="false" outlineLevel="0" collapsed="false">
      <c r="A13" s="1" t="s">
        <v>6</v>
      </c>
      <c r="B13" s="12" t="n">
        <v>10</v>
      </c>
      <c r="C13" s="12" t="n">
        <v>5.8</v>
      </c>
    </row>
    <row r="14" customFormat="false" ht="13.8" hidden="false" customHeight="false" outlineLevel="0" collapsed="false">
      <c r="A14" s="1" t="s">
        <v>6</v>
      </c>
      <c r="B14" s="12" t="n">
        <v>14</v>
      </c>
      <c r="C14" s="12" t="n">
        <v>5.1</v>
      </c>
    </row>
    <row r="15" customFormat="false" ht="13.8" hidden="false" customHeight="false" outlineLevel="0" collapsed="false">
      <c r="A15" s="1" t="s">
        <v>6</v>
      </c>
      <c r="B15" s="12" t="n">
        <v>21</v>
      </c>
      <c r="C15" s="12" t="n">
        <v>1</v>
      </c>
    </row>
    <row r="16" customFormat="false" ht="13.8" hidden="false" customHeight="false" outlineLevel="0" collapsed="false">
      <c r="A16" s="1" t="s">
        <v>6</v>
      </c>
      <c r="B16" s="12" t="n">
        <v>28</v>
      </c>
      <c r="C16" s="12" t="n">
        <v>0.9</v>
      </c>
    </row>
    <row r="17" customFormat="false" ht="13.8" hidden="false" customHeight="false" outlineLevel="0" collapsed="false">
      <c r="A17" s="1" t="s">
        <v>6</v>
      </c>
      <c r="B17" s="12" t="n">
        <v>56</v>
      </c>
      <c r="D17" s="19" t="s">
        <v>55</v>
      </c>
    </row>
    <row r="18" customFormat="false" ht="13.8" hidden="false" customHeight="false" outlineLevel="0" collapsed="false">
      <c r="A18" s="1" t="s">
        <v>7</v>
      </c>
      <c r="B18" s="12" t="n">
        <v>0</v>
      </c>
      <c r="D18" s="19" t="s">
        <v>55</v>
      </c>
    </row>
    <row r="19" customFormat="false" ht="13.8" hidden="false" customHeight="false" outlineLevel="0" collapsed="false">
      <c r="A19" s="1" t="s">
        <v>7</v>
      </c>
      <c r="B19" s="12" t="n">
        <v>3</v>
      </c>
      <c r="C19" s="12" t="n">
        <v>2.3</v>
      </c>
    </row>
    <row r="20" customFormat="false" ht="13.8" hidden="false" customHeight="false" outlineLevel="0" collapsed="false">
      <c r="A20" s="1" t="s">
        <v>7</v>
      </c>
      <c r="B20" s="12" t="n">
        <v>7</v>
      </c>
      <c r="C20" s="12" t="n">
        <v>1.8</v>
      </c>
    </row>
    <row r="21" customFormat="false" ht="13.8" hidden="false" customHeight="false" outlineLevel="0" collapsed="false">
      <c r="A21" s="1" t="s">
        <v>7</v>
      </c>
      <c r="B21" s="12" t="n">
        <v>10</v>
      </c>
      <c r="C21" s="12" t="n">
        <v>3.2</v>
      </c>
    </row>
    <row r="22" customFormat="false" ht="13.8" hidden="false" customHeight="false" outlineLevel="0" collapsed="false">
      <c r="A22" s="1" t="s">
        <v>7</v>
      </c>
      <c r="B22" s="12" t="n">
        <v>14</v>
      </c>
      <c r="C22" s="12" t="n">
        <v>3</v>
      </c>
    </row>
    <row r="23" customFormat="false" ht="13.8" hidden="false" customHeight="false" outlineLevel="0" collapsed="false">
      <c r="A23" s="1" t="s">
        <v>7</v>
      </c>
      <c r="B23" s="12" t="n">
        <v>21</v>
      </c>
      <c r="C23" s="12" t="n">
        <v>2.3</v>
      </c>
    </row>
    <row r="24" customFormat="false" ht="13.8" hidden="false" customHeight="false" outlineLevel="0" collapsed="false">
      <c r="A24" s="1" t="s">
        <v>7</v>
      </c>
      <c r="B24" s="12" t="n">
        <v>28</v>
      </c>
      <c r="C24" s="12" t="n">
        <v>4.9</v>
      </c>
    </row>
    <row r="25" customFormat="false" ht="13.8" hidden="false" customHeight="false" outlineLevel="0" collapsed="false">
      <c r="A25" s="1" t="s">
        <v>7</v>
      </c>
      <c r="B25" s="12" t="n">
        <v>56</v>
      </c>
      <c r="C25" s="12" t="n">
        <v>7.9</v>
      </c>
    </row>
    <row r="26" customFormat="false" ht="13.8" hidden="false" customHeight="false" outlineLevel="0" collapsed="false">
      <c r="B26" s="12"/>
    </row>
    <row r="27" customFormat="false" ht="13.8" hidden="false" customHeight="false" outlineLevel="0" collapsed="false">
      <c r="B27" s="12"/>
    </row>
    <row r="28" customFormat="false" ht="13.8" hidden="false" customHeight="false" outlineLevel="0" collapsed="false">
      <c r="B28" s="12"/>
    </row>
    <row r="29" customFormat="false" ht="13.8" hidden="false" customHeight="false" outlineLevel="0" collapsed="false">
      <c r="B29" s="12"/>
    </row>
    <row r="30" customFormat="false" ht="13.8" hidden="false" customHeight="false" outlineLevel="0" collapsed="false">
      <c r="B30" s="12"/>
    </row>
    <row r="31" customFormat="false" ht="13.8" hidden="false" customHeight="false" outlineLevel="0" collapsed="false">
      <c r="B31" s="12"/>
    </row>
    <row r="32" customFormat="false" ht="13.8" hidden="false" customHeight="false" outlineLevel="0" collapsed="false">
      <c r="B32" s="12"/>
    </row>
    <row r="33" customFormat="false" ht="13.8" hidden="false" customHeight="false" outlineLevel="0" collapsed="false">
      <c r="B33" s="12"/>
    </row>
    <row r="34" customFormat="false" ht="13.8" hidden="false" customHeight="false" outlineLevel="0" collapsed="false">
      <c r="B34" s="12"/>
    </row>
    <row r="35" customFormat="false" ht="13.8" hidden="false" customHeight="false" outlineLevel="0" collapsed="false">
      <c r="B35" s="12"/>
    </row>
    <row r="36" customFormat="false" ht="13.8" hidden="false" customHeight="false" outlineLevel="0" collapsed="false">
      <c r="B36" s="12"/>
    </row>
    <row r="37" customFormat="false" ht="13.8" hidden="false" customHeight="false" outlineLevel="0" collapsed="false">
      <c r="B37" s="12"/>
    </row>
    <row r="38" customFormat="false" ht="13.8" hidden="false" customHeight="false" outlineLevel="0" collapsed="false">
      <c r="B38" s="12"/>
    </row>
    <row r="39" customFormat="false" ht="13.8" hidden="false" customHeight="false" outlineLevel="0" collapsed="false">
      <c r="B39" s="12"/>
    </row>
    <row r="40" customFormat="false" ht="13.8" hidden="false" customHeight="false" outlineLevel="0" collapsed="false">
      <c r="B40" s="12"/>
    </row>
    <row r="41" customFormat="false" ht="13.8" hidden="false" customHeight="false" outlineLevel="0" collapsed="false">
      <c r="B41" s="12"/>
    </row>
    <row r="42" customFormat="false" ht="13.8" hidden="false" customHeight="false" outlineLevel="0" collapsed="false">
      <c r="B42" s="12"/>
    </row>
    <row r="43" customFormat="false" ht="13.8" hidden="false" customHeight="false" outlineLevel="0" collapsed="false">
      <c r="B43" s="12"/>
    </row>
    <row r="44" customFormat="false" ht="13.8" hidden="false" customHeight="false" outlineLevel="0" collapsed="false">
      <c r="B44" s="12"/>
    </row>
    <row r="45" customFormat="false" ht="13.8" hidden="false" customHeight="false" outlineLevel="0" collapsed="false">
      <c r="B45" s="12"/>
    </row>
    <row r="46" customFormat="false" ht="13.8" hidden="false" customHeight="false" outlineLevel="0" collapsed="false">
      <c r="B46" s="12"/>
    </row>
    <row r="47" customFormat="false" ht="13.8" hidden="false" customHeight="false" outlineLevel="0" collapsed="false">
      <c r="B47" s="12"/>
    </row>
    <row r="48" customFormat="false" ht="13.8" hidden="false" customHeight="false" outlineLevel="0" collapsed="false">
      <c r="B48" s="12"/>
    </row>
    <row r="49" customFormat="false" ht="13.8" hidden="false" customHeight="false" outlineLevel="0" collapsed="false">
      <c r="B49" s="12"/>
    </row>
    <row r="50" customFormat="false" ht="13.8" hidden="false" customHeight="false" outlineLevel="0" collapsed="false">
      <c r="B50" s="12"/>
    </row>
    <row r="51" customFormat="false" ht="13.8" hidden="false" customHeight="false" outlineLevel="0" collapsed="false">
      <c r="B51" s="12"/>
    </row>
    <row r="52" customFormat="false" ht="13.8" hidden="false" customHeight="false" outlineLevel="0" collapsed="false">
      <c r="B52" s="12"/>
    </row>
    <row r="53" customFormat="false" ht="13.8" hidden="false" customHeight="false" outlineLevel="0" collapsed="false">
      <c r="B53" s="12"/>
    </row>
    <row r="54" customFormat="false" ht="13.8" hidden="false" customHeight="false" outlineLevel="0" collapsed="false">
      <c r="B54" s="12"/>
    </row>
    <row r="55" customFormat="false" ht="13.8" hidden="false" customHeight="false" outlineLevel="0" collapsed="false">
      <c r="B55" s="12"/>
    </row>
    <row r="56" customFormat="false" ht="13.8" hidden="false" customHeight="false" outlineLevel="0" collapsed="false">
      <c r="B56" s="12"/>
    </row>
    <row r="57" customFormat="false" ht="13.8" hidden="false" customHeight="false" outlineLevel="0" collapsed="false">
      <c r="B57" s="1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0" activeCellId="0" sqref="C10"/>
    </sheetView>
  </sheetViews>
  <sheetFormatPr defaultColWidth="10.78515625" defaultRowHeight="13.8" zeroHeight="false" outlineLevelRow="0" outlineLevelCol="0"/>
  <cols>
    <col collapsed="false" customWidth="true" hidden="false" outlineLevel="0" max="3" min="3" style="12" width="10.71"/>
    <col collapsed="false" customWidth="true" hidden="false" outlineLevel="0" max="4" min="4" style="19" width="10.71"/>
  </cols>
  <sheetData>
    <row r="1" customFormat="false" ht="13.8" hidden="false" customHeight="false" outlineLevel="0" collapsed="false">
      <c r="A1" s="2" t="s">
        <v>49</v>
      </c>
      <c r="B1" s="14" t="s">
        <v>50</v>
      </c>
      <c r="C1" s="14" t="s">
        <v>51</v>
      </c>
      <c r="D1" s="20" t="s">
        <v>52</v>
      </c>
    </row>
    <row r="2" customFormat="false" ht="13.8" hidden="false" customHeight="false" outlineLevel="0" collapsed="false">
      <c r="A2" s="1" t="s">
        <v>5</v>
      </c>
      <c r="B2" s="12" t="n">
        <v>0</v>
      </c>
      <c r="C2" s="12" t="n">
        <v>99.9</v>
      </c>
    </row>
    <row r="3" customFormat="false" ht="13.8" hidden="false" customHeight="false" outlineLevel="0" collapsed="false">
      <c r="A3" s="1" t="s">
        <v>5</v>
      </c>
      <c r="B3" s="12" t="n">
        <v>3</v>
      </c>
      <c r="C3" s="12" t="n">
        <v>80</v>
      </c>
    </row>
    <row r="4" customFormat="false" ht="13.8" hidden="false" customHeight="false" outlineLevel="0" collapsed="false">
      <c r="A4" s="1" t="s">
        <v>5</v>
      </c>
      <c r="B4" s="12" t="n">
        <v>7</v>
      </c>
      <c r="C4" s="12" t="n">
        <v>42.1</v>
      </c>
    </row>
    <row r="5" customFormat="false" ht="13.8" hidden="false" customHeight="false" outlineLevel="0" collapsed="false">
      <c r="A5" s="1" t="s">
        <v>5</v>
      </c>
      <c r="B5" s="12" t="n">
        <v>10</v>
      </c>
      <c r="C5" s="12" t="n">
        <v>50.1</v>
      </c>
    </row>
    <row r="6" customFormat="false" ht="13.8" hidden="false" customHeight="false" outlineLevel="0" collapsed="false">
      <c r="A6" s="1" t="s">
        <v>5</v>
      </c>
      <c r="B6" s="12" t="n">
        <v>14</v>
      </c>
      <c r="C6" s="12" t="n">
        <v>28.4</v>
      </c>
    </row>
    <row r="7" customFormat="false" ht="13.8" hidden="false" customHeight="false" outlineLevel="0" collapsed="false">
      <c r="A7" s="1" t="s">
        <v>5</v>
      </c>
      <c r="B7" s="12" t="n">
        <v>21</v>
      </c>
      <c r="C7" s="12" t="n">
        <v>39.8</v>
      </c>
    </row>
    <row r="8" customFormat="false" ht="13.8" hidden="false" customHeight="false" outlineLevel="0" collapsed="false">
      <c r="A8" s="1" t="s">
        <v>5</v>
      </c>
      <c r="B8" s="12" t="n">
        <v>28</v>
      </c>
      <c r="C8" s="12" t="n">
        <v>29.9</v>
      </c>
    </row>
    <row r="9" customFormat="false" ht="13.8" hidden="false" customHeight="false" outlineLevel="0" collapsed="false">
      <c r="A9" s="1" t="s">
        <v>5</v>
      </c>
      <c r="B9" s="12" t="n">
        <v>56</v>
      </c>
      <c r="C9" s="12" t="n">
        <v>2.5</v>
      </c>
    </row>
    <row r="10" customFormat="false" ht="13.8" hidden="false" customHeight="false" outlineLevel="0" collapsed="false">
      <c r="A10" s="1" t="s">
        <v>6</v>
      </c>
      <c r="B10" s="12" t="n">
        <v>0</v>
      </c>
      <c r="D10" s="19" t="s">
        <v>55</v>
      </c>
    </row>
    <row r="11" customFormat="false" ht="13.8" hidden="false" customHeight="false" outlineLevel="0" collapsed="false">
      <c r="A11" s="1" t="s">
        <v>6</v>
      </c>
      <c r="B11" s="12" t="n">
        <v>3</v>
      </c>
      <c r="C11" s="12" t="n">
        <v>12.7</v>
      </c>
    </row>
    <row r="12" customFormat="false" ht="13.8" hidden="false" customHeight="false" outlineLevel="0" collapsed="false">
      <c r="A12" s="1" t="s">
        <v>6</v>
      </c>
      <c r="B12" s="12" t="n">
        <v>7</v>
      </c>
      <c r="C12" s="12" t="n">
        <v>27.9</v>
      </c>
    </row>
    <row r="13" customFormat="false" ht="13.8" hidden="false" customHeight="false" outlineLevel="0" collapsed="false">
      <c r="A13" s="1" t="s">
        <v>6</v>
      </c>
      <c r="B13" s="12" t="n">
        <v>10</v>
      </c>
      <c r="C13" s="12" t="n">
        <v>16.7</v>
      </c>
    </row>
    <row r="14" customFormat="false" ht="13.8" hidden="false" customHeight="false" outlineLevel="0" collapsed="false">
      <c r="A14" s="1" t="s">
        <v>6</v>
      </c>
      <c r="B14" s="12" t="n">
        <v>14</v>
      </c>
      <c r="C14" s="12" t="n">
        <v>19.2</v>
      </c>
    </row>
    <row r="15" customFormat="false" ht="13.8" hidden="false" customHeight="false" outlineLevel="0" collapsed="false">
      <c r="A15" s="1" t="s">
        <v>6</v>
      </c>
      <c r="B15" s="12" t="n">
        <v>21</v>
      </c>
      <c r="C15" s="12" t="n">
        <v>1</v>
      </c>
      <c r="D15" s="19" t="s">
        <v>56</v>
      </c>
    </row>
    <row r="16" customFormat="false" ht="13.8" hidden="false" customHeight="false" outlineLevel="0" collapsed="false">
      <c r="A16" s="1" t="s">
        <v>6</v>
      </c>
      <c r="B16" s="12" t="n">
        <v>28</v>
      </c>
    </row>
    <row r="17" customFormat="false" ht="13.8" hidden="false" customHeight="false" outlineLevel="0" collapsed="false">
      <c r="A17" s="1" t="s">
        <v>6</v>
      </c>
      <c r="B17" s="12" t="n">
        <v>56</v>
      </c>
    </row>
    <row r="18" customFormat="false" ht="13.8" hidden="false" customHeight="false" outlineLevel="0" collapsed="false">
      <c r="B18" s="12"/>
    </row>
    <row r="19" customFormat="false" ht="13.8" hidden="false" customHeight="false" outlineLevel="0" collapsed="false">
      <c r="B19" s="12"/>
    </row>
    <row r="20" customFormat="false" ht="13.8" hidden="false" customHeight="false" outlineLevel="0" collapsed="false">
      <c r="B20" s="12"/>
    </row>
    <row r="21" customFormat="false" ht="13.8" hidden="false" customHeight="false" outlineLevel="0" collapsed="false">
      <c r="B21" s="12"/>
    </row>
    <row r="22" customFormat="false" ht="13.8" hidden="false" customHeight="false" outlineLevel="0" collapsed="false">
      <c r="B22" s="12"/>
    </row>
    <row r="23" customFormat="false" ht="13.8" hidden="false" customHeight="false" outlineLevel="0" collapsed="false">
      <c r="B23" s="12"/>
    </row>
    <row r="24" customFormat="false" ht="13.8" hidden="false" customHeight="false" outlineLevel="0" collapsed="false">
      <c r="B24" s="12"/>
    </row>
    <row r="25" customFormat="false" ht="13.8" hidden="false" customHeight="false" outlineLevel="0" collapsed="false">
      <c r="B25" s="12"/>
    </row>
    <row r="26" customFormat="false" ht="13.8" hidden="false" customHeight="false" outlineLevel="0" collapsed="false">
      <c r="B26" s="12"/>
    </row>
    <row r="27" customFormat="false" ht="13.8" hidden="false" customHeight="false" outlineLevel="0" collapsed="false">
      <c r="B27" s="12"/>
    </row>
    <row r="28" customFormat="false" ht="13.8" hidden="false" customHeight="false" outlineLevel="0" collapsed="false">
      <c r="B28" s="12"/>
    </row>
    <row r="29" customFormat="false" ht="13.8" hidden="false" customHeight="false" outlineLevel="0" collapsed="false">
      <c r="B29" s="12"/>
    </row>
    <row r="30" customFormat="false" ht="13.8" hidden="false" customHeight="false" outlineLevel="0" collapsed="false">
      <c r="B30" s="12"/>
    </row>
    <row r="31" customFormat="false" ht="13.8" hidden="false" customHeight="false" outlineLevel="0" collapsed="false">
      <c r="B31" s="12"/>
    </row>
    <row r="32" customFormat="false" ht="13.8" hidden="false" customHeight="false" outlineLevel="0" collapsed="false">
      <c r="B32" s="12"/>
    </row>
    <row r="33" customFormat="false" ht="13.8" hidden="false" customHeight="false" outlineLevel="0" collapsed="false">
      <c r="B33" s="12"/>
    </row>
    <row r="34" customFormat="false" ht="13.8" hidden="false" customHeight="false" outlineLevel="0" collapsed="false">
      <c r="B34" s="12"/>
    </row>
    <row r="35" customFormat="false" ht="13.8" hidden="false" customHeight="false" outlineLevel="0" collapsed="false">
      <c r="B35" s="12"/>
    </row>
    <row r="36" customFormat="false" ht="13.8" hidden="false" customHeight="false" outlineLevel="0" collapsed="false">
      <c r="B36" s="12"/>
    </row>
    <row r="37" customFormat="false" ht="13.8" hidden="false" customHeight="false" outlineLevel="0" collapsed="false">
      <c r="B37" s="12"/>
    </row>
    <row r="38" customFormat="false" ht="13.8" hidden="false" customHeight="false" outlineLevel="0" collapsed="false">
      <c r="B38" s="12"/>
    </row>
    <row r="39" customFormat="false" ht="13.8" hidden="false" customHeight="false" outlineLevel="0" collapsed="false">
      <c r="B39" s="12"/>
    </row>
    <row r="40" customFormat="false" ht="13.8" hidden="false" customHeight="false" outlineLevel="0" collapsed="false">
      <c r="B40" s="12"/>
    </row>
    <row r="41" customFormat="false" ht="13.8" hidden="false" customHeight="false" outlineLevel="0" collapsed="false">
      <c r="B41" s="12"/>
    </row>
    <row r="42" customFormat="false" ht="13.8" hidden="false" customHeight="false" outlineLevel="0" collapsed="false">
      <c r="B42" s="12"/>
    </row>
    <row r="43" customFormat="false" ht="13.8" hidden="false" customHeight="false" outlineLevel="0" collapsed="false">
      <c r="B43" s="12"/>
    </row>
    <row r="44" customFormat="false" ht="13.8" hidden="false" customHeight="false" outlineLevel="0" collapsed="false">
      <c r="B44" s="12"/>
    </row>
    <row r="45" customFormat="false" ht="13.8" hidden="false" customHeight="false" outlineLevel="0" collapsed="false">
      <c r="B45" s="12"/>
    </row>
    <row r="46" customFormat="false" ht="13.8" hidden="false" customHeight="false" outlineLevel="0" collapsed="false">
      <c r="B46" s="12"/>
    </row>
    <row r="47" customFormat="false" ht="13.8" hidden="false" customHeight="false" outlineLevel="0" collapsed="false">
      <c r="B47" s="12"/>
    </row>
    <row r="48" customFormat="false" ht="13.8" hidden="false" customHeight="false" outlineLevel="0" collapsed="false">
      <c r="B48" s="12"/>
    </row>
    <row r="49" customFormat="false" ht="13.8" hidden="false" customHeight="false" outlineLevel="0" collapsed="false">
      <c r="B49" s="12"/>
    </row>
    <row r="50" customFormat="false" ht="13.8" hidden="false" customHeight="false" outlineLevel="0" collapsed="false">
      <c r="B50" s="12"/>
    </row>
    <row r="51" customFormat="false" ht="13.8" hidden="false" customHeight="false" outlineLevel="0" collapsed="false">
      <c r="B51" s="12"/>
    </row>
    <row r="52" customFormat="false" ht="13.8" hidden="false" customHeight="false" outlineLevel="0" collapsed="false">
      <c r="B52" s="12"/>
    </row>
    <row r="53" customFormat="false" ht="13.8" hidden="false" customHeight="false" outlineLevel="0" collapsed="false">
      <c r="B53" s="12"/>
    </row>
    <row r="54" customFormat="false" ht="13.8" hidden="false" customHeight="false" outlineLevel="0" collapsed="false">
      <c r="B54" s="12"/>
    </row>
    <row r="55" customFormat="false" ht="13.8" hidden="false" customHeight="false" outlineLevel="0" collapsed="false">
      <c r="B55" s="12"/>
    </row>
    <row r="56" customFormat="false" ht="13.8" hidden="false" customHeight="false" outlineLevel="0" collapsed="false">
      <c r="B56" s="12"/>
    </row>
    <row r="57" customFormat="false" ht="13.8" hidden="false" customHeight="false" outlineLevel="0" collapsed="false">
      <c r="B57" s="1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0" activeCellId="0" sqref="D10"/>
    </sheetView>
  </sheetViews>
  <sheetFormatPr defaultColWidth="10.78515625" defaultRowHeight="13.8" zeroHeight="false" outlineLevelRow="0" outlineLevelCol="0"/>
  <cols>
    <col collapsed="false" customWidth="true" hidden="false" outlineLevel="0" max="3" min="3" style="12" width="10.71"/>
  </cols>
  <sheetData>
    <row r="1" customFormat="false" ht="13.8" hidden="false" customHeight="false" outlineLevel="0" collapsed="false">
      <c r="A1" s="2" t="s">
        <v>49</v>
      </c>
      <c r="B1" s="14" t="s">
        <v>50</v>
      </c>
      <c r="C1" s="14" t="s">
        <v>51</v>
      </c>
      <c r="D1" s="2" t="s">
        <v>52</v>
      </c>
    </row>
    <row r="2" customFormat="false" ht="13.8" hidden="false" customHeight="false" outlineLevel="0" collapsed="false">
      <c r="A2" s="1" t="s">
        <v>5</v>
      </c>
      <c r="B2" s="12" t="n">
        <v>0</v>
      </c>
      <c r="C2" s="12" t="n">
        <v>96.8</v>
      </c>
      <c r="D2" s="19"/>
    </row>
    <row r="3" customFormat="false" ht="13.8" hidden="false" customHeight="false" outlineLevel="0" collapsed="false">
      <c r="A3" s="1" t="s">
        <v>5</v>
      </c>
      <c r="B3" s="12" t="n">
        <v>3</v>
      </c>
      <c r="C3" s="12" t="n">
        <v>63.3</v>
      </c>
      <c r="D3" s="19"/>
    </row>
    <row r="4" customFormat="false" ht="13.8" hidden="false" customHeight="false" outlineLevel="0" collapsed="false">
      <c r="A4" s="1" t="s">
        <v>5</v>
      </c>
      <c r="B4" s="12" t="n">
        <v>7</v>
      </c>
      <c r="C4" s="12" t="n">
        <v>22.3</v>
      </c>
      <c r="D4" s="19"/>
    </row>
    <row r="5" customFormat="false" ht="13.8" hidden="false" customHeight="false" outlineLevel="0" collapsed="false">
      <c r="A5" s="1" t="s">
        <v>5</v>
      </c>
      <c r="B5" s="12" t="n">
        <v>10</v>
      </c>
      <c r="C5" s="12" t="n">
        <v>16.6</v>
      </c>
      <c r="D5" s="19"/>
    </row>
    <row r="6" customFormat="false" ht="13.8" hidden="false" customHeight="false" outlineLevel="0" collapsed="false">
      <c r="A6" s="1" t="s">
        <v>5</v>
      </c>
      <c r="B6" s="12" t="n">
        <v>14</v>
      </c>
      <c r="C6" s="12" t="n">
        <v>16.1</v>
      </c>
      <c r="D6" s="19"/>
    </row>
    <row r="7" customFormat="false" ht="13.8" hidden="false" customHeight="false" outlineLevel="0" collapsed="false">
      <c r="A7" s="1" t="s">
        <v>5</v>
      </c>
      <c r="B7" s="12" t="n">
        <v>21</v>
      </c>
      <c r="C7" s="12" t="n">
        <v>17.2</v>
      </c>
      <c r="D7" s="19"/>
    </row>
    <row r="8" customFormat="false" ht="13.8" hidden="false" customHeight="false" outlineLevel="0" collapsed="false">
      <c r="A8" s="1" t="s">
        <v>5</v>
      </c>
      <c r="B8" s="12" t="n">
        <v>28</v>
      </c>
      <c r="C8" s="12" t="n">
        <v>1.8</v>
      </c>
      <c r="D8" s="19"/>
    </row>
    <row r="9" customFormat="false" ht="13.8" hidden="false" customHeight="false" outlineLevel="0" collapsed="false">
      <c r="A9" s="1" t="s">
        <v>6</v>
      </c>
      <c r="B9" s="12" t="n">
        <v>0</v>
      </c>
      <c r="D9" s="19" t="s">
        <v>55</v>
      </c>
    </row>
    <row r="10" customFormat="false" ht="13.8" hidden="false" customHeight="false" outlineLevel="0" collapsed="false">
      <c r="A10" s="1" t="s">
        <v>6</v>
      </c>
      <c r="B10" s="12" t="n">
        <v>3</v>
      </c>
      <c r="C10" s="12" t="n">
        <v>25.4</v>
      </c>
      <c r="D10" s="19"/>
    </row>
    <row r="11" customFormat="false" ht="13.8" hidden="false" customHeight="false" outlineLevel="0" collapsed="false">
      <c r="A11" s="1" t="s">
        <v>6</v>
      </c>
      <c r="B11" s="12" t="n">
        <v>7</v>
      </c>
      <c r="C11" s="12" t="n">
        <v>46.8</v>
      </c>
      <c r="D11" s="19"/>
    </row>
    <row r="12" customFormat="false" ht="13.8" hidden="false" customHeight="false" outlineLevel="0" collapsed="false">
      <c r="A12" s="1" t="s">
        <v>6</v>
      </c>
      <c r="B12" s="12" t="n">
        <v>10</v>
      </c>
      <c r="C12" s="12" t="n">
        <v>37.7</v>
      </c>
      <c r="D12" s="19"/>
    </row>
    <row r="13" customFormat="false" ht="13.8" hidden="false" customHeight="false" outlineLevel="0" collapsed="false">
      <c r="A13" s="1" t="s">
        <v>6</v>
      </c>
      <c r="B13" s="12" t="n">
        <v>14</v>
      </c>
      <c r="C13" s="12" t="n">
        <v>19.8</v>
      </c>
      <c r="D13" s="19"/>
    </row>
    <row r="14" customFormat="false" ht="13.8" hidden="false" customHeight="false" outlineLevel="0" collapsed="false">
      <c r="A14" s="1" t="s">
        <v>6</v>
      </c>
      <c r="B14" s="12" t="n">
        <v>21</v>
      </c>
      <c r="C14" s="12" t="n">
        <v>1</v>
      </c>
      <c r="D14" s="19" t="s">
        <v>56</v>
      </c>
    </row>
    <row r="15" customFormat="false" ht="13.8" hidden="false" customHeight="false" outlineLevel="0" collapsed="false">
      <c r="A15" s="1" t="s">
        <v>6</v>
      </c>
      <c r="B15" s="12" t="n">
        <v>28</v>
      </c>
      <c r="D15" s="1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/>
  <dcterms:modified xsi:type="dcterms:W3CDTF">2023-08-04T09:00:56Z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