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ounds" sheetId="1" state="visible" r:id="rId2"/>
    <sheet name="Sources" sheetId="2" state="visible" r:id="rId3"/>
    <sheet name="Datasets" sheetId="3" state="visible" r:id="rId4"/>
    <sheet name="Covariates" sheetId="4" state="visible" r:id="rId5"/>
    <sheet name="1" sheetId="5" state="visible" r:id="rId6"/>
    <sheet name="2" sheetId="6" state="visible" r:id="rId7"/>
    <sheet name="3" sheetId="7" state="visible" r:id="rId8"/>
    <sheet name="4" sheetId="8" state="visible" r:id="rId9"/>
    <sheet name="5" sheetId="9" state="visible" r:id="rId10"/>
    <sheet name="6" sheetId="10" state="visible" r:id="rId11"/>
    <sheet name="7" sheetId="11" state="visible" r:id="rId12"/>
    <sheet name="8" sheetId="12" state="visible" r:id="rId13"/>
    <sheet name="9" sheetId="13" state="visible" r:id="rId14"/>
    <sheet name="10" sheetId="14" state="visible" r:id="rId15"/>
    <sheet name="11" sheetId="15" state="visible" r:id="rId16"/>
    <sheet name="12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<sst xmlns="http://schemas.openxmlformats.org/spreadsheetml/2006/main" count="734" uniqueCount="97">
  <si>
    <t xml:space="preserve">Name</t>
  </si>
  <si>
    <t xml:space="preserve">Acronym</t>
  </si>
  <si>
    <t xml:space="preserve">Transformation products</t>
  </si>
  <si>
    <t xml:space="preserve">Synonyms</t>
  </si>
  <si>
    <t xml:space="preserve">cyantraniliprole</t>
  </si>
  <si>
    <t xml:space="preserve">cyan</t>
  </si>
  <si>
    <t xml:space="preserve">JCZ38, J9Z38</t>
  </si>
  <si>
    <t xml:space="preserve">DPX-HGW86</t>
  </si>
  <si>
    <t xml:space="preserve">IN-JCZ38</t>
  </si>
  <si>
    <t xml:space="preserve">JCZ38</t>
  </si>
  <si>
    <t xml:space="preserve">JSE76</t>
  </si>
  <si>
    <t xml:space="preserve">IN-J9Z38</t>
  </si>
  <si>
    <t xml:space="preserve">J9Z38</t>
  </si>
  <si>
    <t xml:space="preserve">K5A77</t>
  </si>
  <si>
    <t xml:space="preserve">IN-JSE76</t>
  </si>
  <si>
    <t xml:space="preserve">K5A79, K5A78</t>
  </si>
  <si>
    <t xml:space="preserve">IN-K5A77</t>
  </si>
  <si>
    <t xml:space="preserve">K5A78</t>
  </si>
  <si>
    <t xml:space="preserve">IN-K5A79</t>
  </si>
  <si>
    <t xml:space="preserve">K5A79</t>
  </si>
  <si>
    <t xml:space="preserve">PLT97, M2G98</t>
  </si>
  <si>
    <t xml:space="preserve">IN-K5A78</t>
  </si>
  <si>
    <t xml:space="preserve">IN-PLT97</t>
  </si>
  <si>
    <t xml:space="preserve">PLT97</t>
  </si>
  <si>
    <t xml:space="preserve">IN-M2G98</t>
  </si>
  <si>
    <t xml:space="preserve">M2G98</t>
  </si>
  <si>
    <t xml:space="preserve">Source number</t>
  </si>
  <si>
    <t xml:space="preserve">Citation</t>
  </si>
  <si>
    <t xml:space="preserve">URL</t>
  </si>
  <si>
    <t xml:space="preserve">add_cyan_2014</t>
  </si>
  <si>
    <t xml:space="preserve">Final addendum to the Draft Assessment Report, cyantraniliprole,  Rapporteur Member State: United Kingdome, September 2014</t>
  </si>
  <si>
    <t xml:space="preserve">efsa_cyan_2014</t>
  </si>
  <si>
    <t xml:space="preserve">EFSA conclusion, cyantraniliprole, updated 28 May 2015 </t>
  </si>
  <si>
    <t xml:space="preserve">https://www.efsa.europa.eu/en/efsajournal/pub/3814</t>
  </si>
  <si>
    <t xml:space="preserve">Dataset Number</t>
  </si>
  <si>
    <t xml:space="preserve">Soil</t>
  </si>
  <si>
    <t xml:space="preserve">Source</t>
  </si>
  <si>
    <t xml:space="preserve">Pages</t>
  </si>
  <si>
    <t xml:space="preserve">Temperature</t>
  </si>
  <si>
    <t xml:space="preserve">Moisture</t>
  </si>
  <si>
    <t xml:space="preserve">Total</t>
  </si>
  <si>
    <t xml:space="preserve">Label</t>
  </si>
  <si>
    <t xml:space="preserve">Remarks</t>
  </si>
  <si>
    <t xml:space="preserve">Nambsheim</t>
  </si>
  <si>
    <t xml:space="preserve">add_cyan_14</t>
  </si>
  <si>
    <t xml:space="preserve">3331</t>
  </si>
  <si>
    <t xml:space="preserve">CN</t>
  </si>
  <si>
    <t xml:space="preserve">Normalisation: EFSA p. 90</t>
  </si>
  <si>
    <t xml:space="preserve">3332</t>
  </si>
  <si>
    <t xml:space="preserve">PC</t>
  </si>
  <si>
    <t xml:space="preserve">Tama</t>
  </si>
  <si>
    <t xml:space="preserve">3333</t>
  </si>
  <si>
    <t xml:space="preserve">3334</t>
  </si>
  <si>
    <t xml:space="preserve">Gross-Umstadt</t>
  </si>
  <si>
    <t xml:space="preserve">3381</t>
  </si>
  <si>
    <t xml:space="preserve">3382</t>
  </si>
  <si>
    <t xml:space="preserve">3383</t>
  </si>
  <si>
    <t xml:space="preserve">Sassafras</t>
  </si>
  <si>
    <t xml:space="preserve">3384</t>
  </si>
  <si>
    <t xml:space="preserve">Lleida</t>
  </si>
  <si>
    <t xml:space="preserve">3385</t>
  </si>
  <si>
    <t xml:space="preserve">pH</t>
  </si>
  <si>
    <t xml:space="preserve">3318</t>
  </si>
  <si>
    <t xml:space="preserve">Observed</t>
  </si>
  <si>
    <t xml:space="preserve">Time</t>
  </si>
  <si>
    <t xml:space="preserve">Value</t>
  </si>
  <si>
    <t xml:space="preserve">Remark</t>
  </si>
  <si>
    <t xml:space="preserve">Total extractable (sum of parent and one metabolite)</t>
  </si>
  <si>
    <t xml:space="preserve">Reported as zero</t>
  </si>
  <si>
    <t xml:space="preserve">Value of 5,74 added to parent</t>
  </si>
  <si>
    <t xml:space="preserve">J9C38</t>
  </si>
  <si>
    <t xml:space="preserve">Extractable (parent + 2 mets)</t>
  </si>
  <si>
    <t xml:space="preserve">Added to parent</t>
  </si>
  <si>
    <t xml:space="preserve">3.05</t>
  </si>
  <si>
    <t xml:space="preserve">Extractable</t>
  </si>
  <si>
    <t xml:space="preserve">Seems to be based on only one replicate, the other being excluded as outlier</t>
  </si>
  <si>
    <t xml:space="preserve">1.2 added to parent</t>
  </si>
  <si>
    <t xml:space="preserve">Parent + quantified mets</t>
  </si>
  <si>
    <t xml:space="preserve">0,13 added to parent</t>
  </si>
  <si>
    <t xml:space="preserve">3,86 added to parent</t>
  </si>
  <si>
    <t xml:space="preserve">0,53 added to parent</t>
  </si>
  <si>
    <t xml:space="preserve">nd</t>
  </si>
  <si>
    <t xml:space="preserve">2.05 added to parent</t>
  </si>
  <si>
    <t xml:space="preserve">0.93 added to parent</t>
  </si>
  <si>
    <t xml:space="preserve">Parent + three mets</t>
  </si>
  <si>
    <t xml:space="preserve">0.13 added to parent</t>
  </si>
  <si>
    <t xml:space="preserve">1.17 added to parent</t>
  </si>
  <si>
    <t xml:space="preserve">0.55 added to parent</t>
  </si>
  <si>
    <t xml:space="preserve">Parent + four quantified mets</t>
  </si>
  <si>
    <t xml:space="preserve">0.21 added to parent</t>
  </si>
  <si>
    <t xml:space="preserve">1.94 added to parent</t>
  </si>
  <si>
    <t xml:space="preserve">0.88 added to parent</t>
  </si>
  <si>
    <t xml:space="preserve">0.24 added to parent</t>
  </si>
  <si>
    <t xml:space="preserve">0.77 added to parent</t>
  </si>
  <si>
    <t xml:space="preserve">0.37 added to parent</t>
  </si>
  <si>
    <t xml:space="preserve">Parent + 1 quantified met</t>
  </si>
  <si>
    <t xml:space="preserve">2.31 added to parent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</si>
</sst>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69A2E"/>
      <name val="Calibri"/>
      <family val="2"/>
      <charset val="1"/>
    </font>
    <font>
      <sz val="11"/>
      <color rgb="FFFF8000"/>
      <name val="Calibri"/>
      <family val="2"/>
      <charset val="1"/>
    </font>
    <font>
      <sz val="11"/>
      <color rgb="FF2A6099"/>
      <name val="Calibri"/>
      <family val="2"/>
      <charset val="1"/>
    </font>
    <font>
      <sz val="11"/>
      <color rgb="FF80008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ColWidth="10.7695312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3" min="3" style="0" width="25.86"/>
    <col collapsed="false" customWidth="true" hidden="false" outlineLevel="0" max="4" min="4" style="0" width="55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2" t="s">
        <v>6</v>
      </c>
      <c r="D2" s="0" t="s">
        <v>7</v>
      </c>
    </row>
    <row r="3" customFormat="false" ht="13.8" hidden="false" customHeight="false" outlineLevel="0" collapsed="false">
      <c r="A3" s="0" t="s">
        <v>8</v>
      </c>
      <c r="B3" s="2" t="s">
        <v>9</v>
      </c>
      <c r="C3" s="3" t="s">
        <v>10</v>
      </c>
    </row>
    <row r="4" customFormat="false" ht="13.8" hidden="false" customHeight="false" outlineLevel="0" collapsed="false">
      <c r="A4" s="0" t="s">
        <v>11</v>
      </c>
      <c r="B4" s="2" t="s">
        <v>12</v>
      </c>
      <c r="C4" s="3" t="s">
        <v>13</v>
      </c>
    </row>
    <row r="5" customFormat="false" ht="13.8" hidden="false" customHeight="false" outlineLevel="0" collapsed="false">
      <c r="A5" s="0" t="s">
        <v>14</v>
      </c>
      <c r="B5" s="3" t="s">
        <v>10</v>
      </c>
      <c r="C5" s="4" t="s">
        <v>15</v>
      </c>
    </row>
    <row r="6" customFormat="false" ht="13.8" hidden="false" customHeight="false" outlineLevel="0" collapsed="false">
      <c r="A6" s="0" t="s">
        <v>16</v>
      </c>
      <c r="B6" s="3" t="s">
        <v>13</v>
      </c>
      <c r="C6" s="4" t="s">
        <v>17</v>
      </c>
    </row>
    <row r="7" customFormat="false" ht="13.8" hidden="false" customHeight="false" outlineLevel="0" collapsed="false">
      <c r="A7" s="0" t="s">
        <v>18</v>
      </c>
      <c r="B7" s="4" t="s">
        <v>19</v>
      </c>
      <c r="C7" s="5" t="s">
        <v>20</v>
      </c>
    </row>
    <row r="8" customFormat="false" ht="13.8" hidden="false" customHeight="false" outlineLevel="0" collapsed="false">
      <c r="A8" s="0" t="s">
        <v>21</v>
      </c>
      <c r="B8" s="4" t="s">
        <v>17</v>
      </c>
      <c r="C8" s="3" t="s">
        <v>13</v>
      </c>
    </row>
    <row r="9" customFormat="false" ht="15" hidden="false" customHeight="false" outlineLevel="0" collapsed="false">
      <c r="A9" s="0" t="s">
        <v>22</v>
      </c>
      <c r="B9" s="5" t="s">
        <v>23</v>
      </c>
    </row>
    <row r="10" customFormat="false" ht="15" hidden="false" customHeight="false" outlineLevel="0" collapsed="false">
      <c r="A10" s="0" t="s">
        <v>24</v>
      </c>
      <c r="B10" s="5" t="s">
        <v>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1" t="s">
        <v>63</v>
      </c>
      <c r="B1" s="12" t="s">
        <v>64</v>
      </c>
      <c r="C1" s="12" t="s">
        <v>65</v>
      </c>
      <c r="D1" s="1" t="s">
        <v>66</v>
      </c>
    </row>
    <row r="2" customFormat="false" ht="13.8" hidden="false" customHeight="false" outlineLevel="0" collapsed="false">
      <c r="A2" s="0" t="s">
        <v>5</v>
      </c>
      <c r="B2" s="0" t="n">
        <v>0</v>
      </c>
      <c r="C2" s="15" t="n">
        <f aca="false">101.07+2.05+0.93</f>
        <v>104.05</v>
      </c>
      <c r="D2" s="0" t="s">
        <v>77</v>
      </c>
    </row>
    <row r="3" customFormat="false" ht="13.8" hidden="false" customHeight="false" outlineLevel="0" collapsed="false">
      <c r="A3" s="0" t="s">
        <v>5</v>
      </c>
      <c r="B3" s="0" t="n">
        <v>3</v>
      </c>
      <c r="C3" s="15" t="n">
        <v>85.25</v>
      </c>
    </row>
    <row r="4" customFormat="false" ht="13.8" hidden="false" customHeight="false" outlineLevel="0" collapsed="false">
      <c r="A4" s="0" t="s">
        <v>5</v>
      </c>
      <c r="B4" s="0" t="n">
        <v>7</v>
      </c>
      <c r="C4" s="15" t="n">
        <v>77.22</v>
      </c>
    </row>
    <row r="5" customFormat="false" ht="13.8" hidden="false" customHeight="false" outlineLevel="0" collapsed="false">
      <c r="A5" s="0" t="s">
        <v>5</v>
      </c>
      <c r="B5" s="0" t="n">
        <v>15</v>
      </c>
      <c r="C5" s="15" t="n">
        <v>65.23</v>
      </c>
    </row>
    <row r="6" customFormat="false" ht="13.8" hidden="false" customHeight="false" outlineLevel="0" collapsed="false">
      <c r="A6" s="0" t="s">
        <v>5</v>
      </c>
      <c r="B6" s="0" t="n">
        <v>30</v>
      </c>
      <c r="C6" s="15" t="n">
        <v>57.78</v>
      </c>
    </row>
    <row r="7" customFormat="false" ht="13.8" hidden="false" customHeight="false" outlineLevel="0" collapsed="false">
      <c r="A7" s="0" t="s">
        <v>5</v>
      </c>
      <c r="B7" s="0" t="n">
        <v>45</v>
      </c>
      <c r="C7" s="15" t="n">
        <v>54.83</v>
      </c>
    </row>
    <row r="8" customFormat="false" ht="13.8" hidden="false" customHeight="false" outlineLevel="0" collapsed="false">
      <c r="A8" s="0" t="s">
        <v>5</v>
      </c>
      <c r="B8" s="0" t="n">
        <v>60</v>
      </c>
      <c r="C8" s="15" t="n">
        <v>45.17</v>
      </c>
    </row>
    <row r="9" customFormat="false" ht="13.8" hidden="false" customHeight="false" outlineLevel="0" collapsed="false">
      <c r="A9" s="0" t="s">
        <v>5</v>
      </c>
      <c r="B9" s="0" t="n">
        <v>90</v>
      </c>
      <c r="C9" s="15" t="n">
        <v>34.83</v>
      </c>
    </row>
    <row r="10" customFormat="false" ht="13.8" hidden="false" customHeight="false" outlineLevel="0" collapsed="false">
      <c r="A10" s="0" t="s">
        <v>5</v>
      </c>
      <c r="B10" s="0" t="n">
        <v>120</v>
      </c>
      <c r="C10" s="15" t="n">
        <v>26.59</v>
      </c>
    </row>
    <row r="11" customFormat="false" ht="13.8" hidden="false" customHeight="false" outlineLevel="0" collapsed="false">
      <c r="A11" s="0" t="s">
        <v>9</v>
      </c>
      <c r="B11" s="0" t="n">
        <v>0</v>
      </c>
      <c r="C11" s="15"/>
      <c r="D11" s="0" t="s">
        <v>81</v>
      </c>
    </row>
    <row r="12" customFormat="false" ht="13.8" hidden="false" customHeight="false" outlineLevel="0" collapsed="false">
      <c r="A12" s="0" t="s">
        <v>9</v>
      </c>
      <c r="B12" s="0" t="n">
        <v>3</v>
      </c>
      <c r="C12" s="15" t="n">
        <v>2.68</v>
      </c>
    </row>
    <row r="13" customFormat="false" ht="13.8" hidden="false" customHeight="false" outlineLevel="0" collapsed="false">
      <c r="A13" s="0" t="s">
        <v>9</v>
      </c>
      <c r="B13" s="0" t="n">
        <v>7</v>
      </c>
      <c r="C13" s="15" t="n">
        <v>7.28</v>
      </c>
    </row>
    <row r="14" customFormat="false" ht="13.8" hidden="false" customHeight="false" outlineLevel="0" collapsed="false">
      <c r="A14" s="0" t="s">
        <v>9</v>
      </c>
      <c r="B14" s="0" t="n">
        <v>15</v>
      </c>
      <c r="C14" s="15" t="n">
        <v>10.73</v>
      </c>
    </row>
    <row r="15" customFormat="false" ht="13.8" hidden="false" customHeight="false" outlineLevel="0" collapsed="false">
      <c r="A15" s="0" t="s">
        <v>9</v>
      </c>
      <c r="B15" s="0" t="n">
        <v>30</v>
      </c>
      <c r="C15" s="15" t="n">
        <v>12.29</v>
      </c>
    </row>
    <row r="16" customFormat="false" ht="13.8" hidden="false" customHeight="false" outlineLevel="0" collapsed="false">
      <c r="A16" s="0" t="s">
        <v>9</v>
      </c>
      <c r="B16" s="0" t="n">
        <v>45</v>
      </c>
      <c r="C16" s="15" t="n">
        <v>14.05</v>
      </c>
    </row>
    <row r="17" customFormat="false" ht="13.8" hidden="false" customHeight="false" outlineLevel="0" collapsed="false">
      <c r="A17" s="0" t="s">
        <v>9</v>
      </c>
      <c r="B17" s="0" t="n">
        <v>60</v>
      </c>
      <c r="C17" s="15" t="n">
        <v>12.12</v>
      </c>
    </row>
    <row r="18" customFormat="false" ht="13.8" hidden="false" customHeight="false" outlineLevel="0" collapsed="false">
      <c r="A18" s="0" t="s">
        <v>9</v>
      </c>
      <c r="B18" s="0" t="n">
        <v>90</v>
      </c>
      <c r="C18" s="15" t="n">
        <v>12.9</v>
      </c>
    </row>
    <row r="19" customFormat="false" ht="13.8" hidden="false" customHeight="false" outlineLevel="0" collapsed="false">
      <c r="A19" s="0" t="s">
        <v>9</v>
      </c>
      <c r="B19" s="0" t="n">
        <v>120</v>
      </c>
      <c r="C19" s="15" t="n">
        <v>14.28</v>
      </c>
    </row>
    <row r="20" customFormat="false" ht="13.8" hidden="false" customHeight="false" outlineLevel="0" collapsed="false">
      <c r="A20" s="0" t="s">
        <v>12</v>
      </c>
      <c r="B20" s="0" t="n">
        <v>0</v>
      </c>
      <c r="C20" s="15"/>
      <c r="D20" s="0" t="s">
        <v>82</v>
      </c>
    </row>
    <row r="21" customFormat="false" ht="13.8" hidden="false" customHeight="false" outlineLevel="0" collapsed="false">
      <c r="A21" s="0" t="s">
        <v>12</v>
      </c>
      <c r="B21" s="0" t="n">
        <v>3</v>
      </c>
      <c r="C21" s="15" t="n">
        <v>7.32</v>
      </c>
    </row>
    <row r="22" customFormat="false" ht="13.8" hidden="false" customHeight="false" outlineLevel="0" collapsed="false">
      <c r="A22" s="0" t="s">
        <v>12</v>
      </c>
      <c r="B22" s="0" t="n">
        <v>7</v>
      </c>
      <c r="C22" s="15" t="n">
        <v>8.37</v>
      </c>
    </row>
    <row r="23" customFormat="false" ht="13.8" hidden="false" customHeight="false" outlineLevel="0" collapsed="false">
      <c r="A23" s="0" t="s">
        <v>12</v>
      </c>
      <c r="B23" s="0" t="n">
        <v>15</v>
      </c>
      <c r="C23" s="15" t="n">
        <v>10.93</v>
      </c>
    </row>
    <row r="24" customFormat="false" ht="13.8" hidden="false" customHeight="false" outlineLevel="0" collapsed="false">
      <c r="A24" s="0" t="s">
        <v>12</v>
      </c>
      <c r="B24" s="0" t="n">
        <v>30</v>
      </c>
      <c r="C24" s="15" t="n">
        <v>14.8</v>
      </c>
    </row>
    <row r="25" customFormat="false" ht="13.8" hidden="false" customHeight="false" outlineLevel="0" collapsed="false">
      <c r="A25" s="0" t="s">
        <v>12</v>
      </c>
      <c r="B25" s="0" t="n">
        <v>45</v>
      </c>
      <c r="C25" s="15" t="n">
        <v>12.01</v>
      </c>
    </row>
    <row r="26" customFormat="false" ht="13.8" hidden="false" customHeight="false" outlineLevel="0" collapsed="false">
      <c r="A26" s="0" t="s">
        <v>12</v>
      </c>
      <c r="B26" s="0" t="n">
        <v>60</v>
      </c>
      <c r="C26" s="15" t="n">
        <v>17.89</v>
      </c>
    </row>
    <row r="27" customFormat="false" ht="13.8" hidden="false" customHeight="false" outlineLevel="0" collapsed="false">
      <c r="A27" s="0" t="s">
        <v>12</v>
      </c>
      <c r="B27" s="0" t="n">
        <v>90</v>
      </c>
      <c r="C27" s="15" t="n">
        <v>15.86</v>
      </c>
    </row>
    <row r="28" customFormat="false" ht="13.8" hidden="false" customHeight="false" outlineLevel="0" collapsed="false">
      <c r="A28" s="0" t="s">
        <v>12</v>
      </c>
      <c r="B28" s="0" t="n">
        <v>120</v>
      </c>
      <c r="C28" s="15" t="n">
        <v>14.91</v>
      </c>
    </row>
    <row r="29" customFormat="false" ht="13.8" hidden="false" customHeight="false" outlineLevel="0" collapsed="false">
      <c r="A29" s="0" t="s">
        <v>10</v>
      </c>
      <c r="B29" s="0" t="n">
        <v>0</v>
      </c>
      <c r="C29" s="15"/>
      <c r="D29" s="0" t="s">
        <v>83</v>
      </c>
    </row>
    <row r="30" customFormat="false" ht="13.8" hidden="false" customHeight="false" outlineLevel="0" collapsed="false">
      <c r="A30" s="0" t="s">
        <v>10</v>
      </c>
      <c r="B30" s="0" t="n">
        <v>3</v>
      </c>
      <c r="C30" s="15" t="n">
        <v>0.69</v>
      </c>
    </row>
    <row r="31" customFormat="false" ht="13.8" hidden="false" customHeight="false" outlineLevel="0" collapsed="false">
      <c r="A31" s="0" t="s">
        <v>10</v>
      </c>
      <c r="B31" s="0" t="n">
        <v>7</v>
      </c>
      <c r="C31" s="15" t="n">
        <v>1.45</v>
      </c>
    </row>
    <row r="32" customFormat="false" ht="13.8" hidden="false" customHeight="false" outlineLevel="0" collapsed="false">
      <c r="A32" s="0" t="s">
        <v>10</v>
      </c>
      <c r="B32" s="0" t="n">
        <v>15</v>
      </c>
      <c r="C32" s="15" t="n">
        <v>4.74</v>
      </c>
    </row>
    <row r="33" customFormat="false" ht="13.8" hidden="false" customHeight="false" outlineLevel="0" collapsed="false">
      <c r="A33" s="0" t="s">
        <v>10</v>
      </c>
      <c r="B33" s="0" t="n">
        <v>30</v>
      </c>
      <c r="C33" s="15" t="n">
        <v>9.05</v>
      </c>
    </row>
    <row r="34" customFormat="false" ht="13.8" hidden="false" customHeight="false" outlineLevel="0" collapsed="false">
      <c r="A34" s="0" t="s">
        <v>10</v>
      </c>
      <c r="B34" s="0" t="n">
        <v>45</v>
      </c>
      <c r="C34" s="15" t="n">
        <v>11.05</v>
      </c>
    </row>
    <row r="35" customFormat="false" ht="13.8" hidden="false" customHeight="false" outlineLevel="0" collapsed="false">
      <c r="A35" s="0" t="s">
        <v>10</v>
      </c>
      <c r="B35" s="0" t="n">
        <v>60</v>
      </c>
      <c r="C35" s="15" t="n">
        <v>15.71</v>
      </c>
    </row>
    <row r="36" customFormat="false" ht="13.8" hidden="false" customHeight="false" outlineLevel="0" collapsed="false">
      <c r="A36" s="0" t="s">
        <v>10</v>
      </c>
      <c r="B36" s="0" t="n">
        <v>90</v>
      </c>
      <c r="C36" s="15" t="n">
        <v>22.52</v>
      </c>
    </row>
    <row r="37" customFormat="false" ht="13.8" hidden="false" customHeight="false" outlineLevel="0" collapsed="false">
      <c r="A37" s="0" t="s">
        <v>10</v>
      </c>
      <c r="B37" s="0" t="n">
        <v>120</v>
      </c>
      <c r="C37" s="15" t="n">
        <v>28.48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76953125" defaultRowHeight="15" zeroHeight="false" outlineLevelRow="0" outlineLevelCol="0"/>
  <cols>
    <col collapsed="false" customWidth="false" hidden="false" outlineLevel="0" max="3" min="3" style="15" width="10.71"/>
  </cols>
  <sheetData>
    <row r="1" customFormat="false" ht="15" hidden="false" customHeight="false" outlineLevel="0" collapsed="false">
      <c r="A1" s="1" t="s">
        <v>63</v>
      </c>
      <c r="B1" s="12" t="s">
        <v>64</v>
      </c>
      <c r="C1" s="12" t="s">
        <v>65</v>
      </c>
      <c r="D1" s="1" t="s">
        <v>66</v>
      </c>
    </row>
    <row r="2" customFormat="false" ht="13.8" hidden="false" customHeight="false" outlineLevel="0" collapsed="false">
      <c r="A2" s="0" t="s">
        <v>5</v>
      </c>
      <c r="B2" s="0" t="n">
        <v>0</v>
      </c>
      <c r="C2" s="15" t="n">
        <v>104.62</v>
      </c>
    </row>
    <row r="3" customFormat="false" ht="13.8" hidden="false" customHeight="false" outlineLevel="0" collapsed="false">
      <c r="A3" s="0" t="s">
        <v>5</v>
      </c>
      <c r="B3" s="0" t="n">
        <v>3</v>
      </c>
      <c r="C3" s="15" t="n">
        <v>97.21</v>
      </c>
    </row>
    <row r="4" customFormat="false" ht="13.8" hidden="false" customHeight="false" outlineLevel="0" collapsed="false">
      <c r="A4" s="0" t="s">
        <v>5</v>
      </c>
      <c r="B4" s="0" t="n">
        <v>7</v>
      </c>
      <c r="C4" s="15" t="n">
        <v>89.64</v>
      </c>
    </row>
    <row r="5" customFormat="false" ht="13.8" hidden="false" customHeight="false" outlineLevel="0" collapsed="false">
      <c r="A5" s="0" t="s">
        <v>5</v>
      </c>
      <c r="B5" s="0" t="n">
        <v>15</v>
      </c>
      <c r="C5" s="15" t="n">
        <v>87.9</v>
      </c>
    </row>
    <row r="6" customFormat="false" ht="13.8" hidden="false" customHeight="false" outlineLevel="0" collapsed="false">
      <c r="A6" s="0" t="s">
        <v>5</v>
      </c>
      <c r="B6" s="0" t="n">
        <v>30</v>
      </c>
      <c r="C6" s="15" t="n">
        <v>86.9</v>
      </c>
    </row>
    <row r="7" customFormat="false" ht="13.8" hidden="false" customHeight="false" outlineLevel="0" collapsed="false">
      <c r="A7" s="0" t="s">
        <v>5</v>
      </c>
      <c r="B7" s="0" t="n">
        <v>45</v>
      </c>
      <c r="C7" s="15" t="n">
        <v>74.74</v>
      </c>
    </row>
    <row r="8" customFormat="false" ht="13.8" hidden="false" customHeight="false" outlineLevel="0" collapsed="false">
      <c r="A8" s="0" t="s">
        <v>5</v>
      </c>
      <c r="B8" s="0" t="n">
        <v>60</v>
      </c>
      <c r="C8" s="15" t="n">
        <v>74.13</v>
      </c>
    </row>
    <row r="9" customFormat="false" ht="13.8" hidden="false" customHeight="false" outlineLevel="0" collapsed="false">
      <c r="A9" s="0" t="s">
        <v>5</v>
      </c>
      <c r="B9" s="0" t="n">
        <v>90</v>
      </c>
      <c r="C9" s="15" t="n">
        <v>65.26</v>
      </c>
    </row>
    <row r="10" customFormat="false" ht="13.8" hidden="false" customHeight="false" outlineLevel="0" collapsed="false">
      <c r="A10" s="0" t="s">
        <v>5</v>
      </c>
      <c r="B10" s="0" t="n">
        <v>120</v>
      </c>
      <c r="C10" s="15" t="n">
        <v>57.7</v>
      </c>
    </row>
    <row r="11" customFormat="false" ht="13.8" hidden="false" customHeight="false" outlineLevel="0" collapsed="false">
      <c r="A11" s="0" t="s">
        <v>9</v>
      </c>
      <c r="B11" s="0" t="n">
        <v>0</v>
      </c>
      <c r="D11" s="0" t="s">
        <v>81</v>
      </c>
    </row>
    <row r="12" customFormat="false" ht="13.8" hidden="false" customHeight="false" outlineLevel="0" collapsed="false">
      <c r="A12" s="0" t="s">
        <v>9</v>
      </c>
      <c r="B12" s="0" t="n">
        <v>3</v>
      </c>
      <c r="D12" s="0" t="s">
        <v>81</v>
      </c>
    </row>
    <row r="13" customFormat="false" ht="13.8" hidden="false" customHeight="false" outlineLevel="0" collapsed="false">
      <c r="A13" s="0" t="s">
        <v>9</v>
      </c>
      <c r="B13" s="0" t="n">
        <v>7</v>
      </c>
      <c r="C13" s="15" t="n">
        <v>3.59</v>
      </c>
    </row>
    <row r="14" customFormat="false" ht="13.8" hidden="false" customHeight="false" outlineLevel="0" collapsed="false">
      <c r="A14" s="0" t="s">
        <v>9</v>
      </c>
      <c r="B14" s="0" t="n">
        <v>15</v>
      </c>
      <c r="C14" s="15" t="n">
        <v>4.1</v>
      </c>
    </row>
    <row r="15" customFormat="false" ht="13.8" hidden="false" customHeight="false" outlineLevel="0" collapsed="false">
      <c r="A15" s="0" t="s">
        <v>9</v>
      </c>
      <c r="B15" s="0" t="n">
        <v>30</v>
      </c>
      <c r="C15" s="15" t="n">
        <v>5.96</v>
      </c>
    </row>
    <row r="16" customFormat="false" ht="13.8" hidden="false" customHeight="false" outlineLevel="0" collapsed="false">
      <c r="A16" s="0" t="s">
        <v>9</v>
      </c>
      <c r="B16" s="0" t="n">
        <v>45</v>
      </c>
      <c r="C16" s="15" t="n">
        <v>7.83</v>
      </c>
    </row>
    <row r="17" customFormat="false" ht="13.8" hidden="false" customHeight="false" outlineLevel="0" collapsed="false">
      <c r="A17" s="0" t="s">
        <v>9</v>
      </c>
      <c r="B17" s="0" t="n">
        <v>60</v>
      </c>
      <c r="C17" s="15" t="n">
        <v>8.84</v>
      </c>
    </row>
    <row r="18" customFormat="false" ht="13.8" hidden="false" customHeight="false" outlineLevel="0" collapsed="false">
      <c r="A18" s="0" t="s">
        <v>9</v>
      </c>
      <c r="B18" s="0" t="n">
        <v>90</v>
      </c>
      <c r="C18" s="15" t="n">
        <v>11.84</v>
      </c>
    </row>
    <row r="19" customFormat="false" ht="13.8" hidden="false" customHeight="false" outlineLevel="0" collapsed="false">
      <c r="A19" s="0" t="s">
        <v>9</v>
      </c>
      <c r="B19" s="0" t="n">
        <v>120</v>
      </c>
      <c r="C19" s="15" t="n">
        <v>12.74</v>
      </c>
    </row>
    <row r="20" customFormat="false" ht="13.8" hidden="false" customHeight="false" outlineLevel="0" collapsed="false">
      <c r="A20" s="0" t="s">
        <v>12</v>
      </c>
      <c r="B20" s="0" t="n">
        <v>0</v>
      </c>
      <c r="D20" s="0" t="s">
        <v>81</v>
      </c>
    </row>
    <row r="21" customFormat="false" ht="13.8" hidden="false" customHeight="false" outlineLevel="0" collapsed="false">
      <c r="A21" s="0" t="s">
        <v>12</v>
      </c>
      <c r="B21" s="0" t="n">
        <v>3</v>
      </c>
      <c r="C21" s="15" t="n">
        <v>4</v>
      </c>
    </row>
    <row r="22" customFormat="false" ht="13.8" hidden="false" customHeight="false" outlineLevel="0" collapsed="false">
      <c r="A22" s="0" t="s">
        <v>12</v>
      </c>
      <c r="B22" s="0" t="n">
        <v>7</v>
      </c>
      <c r="C22" s="15" t="n">
        <v>5.24</v>
      </c>
    </row>
    <row r="23" customFormat="false" ht="13.8" hidden="false" customHeight="false" outlineLevel="0" collapsed="false">
      <c r="A23" s="0" t="s">
        <v>12</v>
      </c>
      <c r="B23" s="0" t="n">
        <v>15</v>
      </c>
      <c r="C23" s="15" t="n">
        <v>9.58</v>
      </c>
    </row>
    <row r="24" customFormat="false" ht="13.8" hidden="false" customHeight="false" outlineLevel="0" collapsed="false">
      <c r="A24" s="0" t="s">
        <v>12</v>
      </c>
      <c r="B24" s="0" t="n">
        <v>30</v>
      </c>
      <c r="C24" s="15" t="n">
        <v>9.45</v>
      </c>
    </row>
    <row r="25" customFormat="false" ht="13.8" hidden="false" customHeight="false" outlineLevel="0" collapsed="false">
      <c r="A25" s="0" t="s">
        <v>12</v>
      </c>
      <c r="B25" s="0" t="n">
        <v>45</v>
      </c>
      <c r="C25" s="15" t="n">
        <v>15.03</v>
      </c>
    </row>
    <row r="26" customFormat="false" ht="13.8" hidden="false" customHeight="false" outlineLevel="0" collapsed="false">
      <c r="A26" s="0" t="s">
        <v>12</v>
      </c>
      <c r="B26" s="0" t="n">
        <v>60</v>
      </c>
      <c r="C26" s="15" t="n">
        <v>14.41</v>
      </c>
    </row>
    <row r="27" customFormat="false" ht="13.8" hidden="false" customHeight="false" outlineLevel="0" collapsed="false">
      <c r="A27" s="0" t="s">
        <v>12</v>
      </c>
      <c r="B27" s="0" t="n">
        <v>90</v>
      </c>
      <c r="C27" s="15" t="n">
        <v>18.33</v>
      </c>
    </row>
    <row r="28" customFormat="false" ht="13.8" hidden="false" customHeight="false" outlineLevel="0" collapsed="false">
      <c r="A28" s="0" t="s">
        <v>12</v>
      </c>
      <c r="B28" s="0" t="n">
        <v>120</v>
      </c>
      <c r="C28" s="15" t="n">
        <v>19.93</v>
      </c>
    </row>
    <row r="29" customFormat="false" ht="13.8" hidden="false" customHeight="false" outlineLevel="0" collapsed="false">
      <c r="A29" s="0" t="s">
        <v>10</v>
      </c>
      <c r="B29" s="0" t="n">
        <v>0</v>
      </c>
      <c r="D29" s="0" t="s">
        <v>81</v>
      </c>
    </row>
    <row r="30" customFormat="false" ht="13.8" hidden="false" customHeight="false" outlineLevel="0" collapsed="false">
      <c r="A30" s="0" t="s">
        <v>10</v>
      </c>
      <c r="B30" s="0" t="n">
        <v>3</v>
      </c>
      <c r="D30" s="0" t="s">
        <v>81</v>
      </c>
    </row>
    <row r="31" customFormat="false" ht="13.8" hidden="false" customHeight="false" outlineLevel="0" collapsed="false">
      <c r="A31" s="0" t="s">
        <v>10</v>
      </c>
      <c r="B31" s="0" t="n">
        <v>7</v>
      </c>
      <c r="D31" s="0" t="s">
        <v>81</v>
      </c>
    </row>
    <row r="32" customFormat="false" ht="13.8" hidden="false" customHeight="false" outlineLevel="0" collapsed="false">
      <c r="A32" s="0" t="s">
        <v>10</v>
      </c>
      <c r="B32" s="0" t="n">
        <v>15</v>
      </c>
      <c r="D32" s="0" t="s">
        <v>81</v>
      </c>
    </row>
    <row r="33" customFormat="false" ht="13.8" hidden="false" customHeight="false" outlineLevel="0" collapsed="false">
      <c r="A33" s="0" t="s">
        <v>10</v>
      </c>
      <c r="B33" s="0" t="n">
        <v>30</v>
      </c>
      <c r="D33" s="0" t="s">
        <v>81</v>
      </c>
    </row>
    <row r="34" customFormat="false" ht="13.8" hidden="false" customHeight="false" outlineLevel="0" collapsed="false">
      <c r="A34" s="0" t="s">
        <v>10</v>
      </c>
      <c r="B34" s="0" t="n">
        <v>45</v>
      </c>
      <c r="C34" s="15" t="n">
        <v>5.33</v>
      </c>
    </row>
    <row r="35" customFormat="false" ht="13.8" hidden="false" customHeight="false" outlineLevel="0" collapsed="false">
      <c r="A35" s="0" t="s">
        <v>10</v>
      </c>
      <c r="B35" s="0" t="n">
        <v>60</v>
      </c>
      <c r="C35" s="15" t="n">
        <v>5.1</v>
      </c>
    </row>
    <row r="36" customFormat="false" ht="13.8" hidden="false" customHeight="false" outlineLevel="0" collapsed="false">
      <c r="A36" s="0" t="s">
        <v>10</v>
      </c>
      <c r="B36" s="0" t="n">
        <v>90</v>
      </c>
      <c r="C36" s="15" t="n">
        <v>6.71</v>
      </c>
    </row>
    <row r="37" customFormat="false" ht="13.8" hidden="false" customHeight="false" outlineLevel="0" collapsed="false">
      <c r="A37" s="0" t="s">
        <v>10</v>
      </c>
      <c r="B37" s="0" t="n">
        <v>120</v>
      </c>
      <c r="C37" s="15" t="n">
        <v>9.74</v>
      </c>
    </row>
    <row r="38" customFormat="false" ht="13.8" hidden="false" customHeight="false" outlineLevel="0" collapsed="false">
      <c r="B38" s="15"/>
    </row>
    <row r="39" customFormat="false" ht="13.8" hidden="false" customHeight="false" outlineLevel="0" collapsed="false">
      <c r="B39" s="15"/>
    </row>
    <row r="40" customFormat="false" ht="13.8" hidden="false" customHeight="false" outlineLevel="0" collapsed="false">
      <c r="B40" s="15"/>
    </row>
    <row r="41" customFormat="false" ht="13.8" hidden="false" customHeight="false" outlineLevel="0" collapsed="false">
      <c r="B41" s="15"/>
    </row>
    <row r="42" customFormat="false" ht="13.8" hidden="false" customHeight="false" outlineLevel="0" collapsed="false">
      <c r="B42" s="15"/>
    </row>
    <row r="43" customFormat="false" ht="13.8" hidden="false" customHeight="false" outlineLevel="0" collapsed="false">
      <c r="B43" s="15"/>
    </row>
    <row r="44" customFormat="false" ht="13.8" hidden="false" customHeight="false" outlineLevel="0" collapsed="false">
      <c r="B44" s="15"/>
    </row>
    <row r="45" customFormat="false" ht="13.8" hidden="false" customHeight="false" outlineLevel="0" collapsed="false">
      <c r="B45" s="15"/>
    </row>
    <row r="46" customFormat="false" ht="13.8" hidden="false" customHeight="false" outlineLevel="0" collapsed="false">
      <c r="B46" s="15"/>
    </row>
    <row r="47" customFormat="false" ht="13.8" hidden="false" customHeight="false" outlineLevel="0" collapsed="false">
      <c r="B47" s="15"/>
    </row>
    <row r="48" customFormat="false" ht="13.8" hidden="false" customHeight="false" outlineLevel="0" collapsed="false">
      <c r="B48" s="15"/>
    </row>
    <row r="49" customFormat="false" ht="13.8" hidden="false" customHeight="false" outlineLevel="0" collapsed="false">
      <c r="B49" s="15"/>
    </row>
    <row r="50" customFormat="false" ht="13.8" hidden="false" customHeight="false" outlineLevel="0" collapsed="false">
      <c r="B50" s="15"/>
    </row>
    <row r="51" customFormat="false" ht="13.8" hidden="false" customHeight="false" outlineLevel="0" collapsed="false">
      <c r="B51" s="15"/>
    </row>
    <row r="52" customFormat="false" ht="13.8" hidden="false" customHeight="false" outlineLevel="0" collapsed="false">
      <c r="B52" s="15"/>
    </row>
    <row r="53" customFormat="false" ht="13.8" hidden="false" customHeight="false" outlineLevel="0" collapsed="false">
      <c r="B53" s="15"/>
    </row>
    <row r="54" customFormat="false" ht="13.8" hidden="false" customHeight="false" outlineLevel="0" collapsed="false">
      <c r="B54" s="15"/>
    </row>
    <row r="55" customFormat="false" ht="13.8" hidden="false" customHeight="false" outlineLevel="0" collapsed="false">
      <c r="B55" s="15"/>
    </row>
    <row r="56" customFormat="false" ht="13.8" hidden="false" customHeight="false" outlineLevel="0" collapsed="false">
      <c r="B56" s="15"/>
    </row>
    <row r="57" customFormat="false" ht="13.8" hidden="false" customHeight="false" outlineLevel="0" collapsed="false">
      <c r="B57" s="1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8" activeCellId="0" sqref="C38"/>
    </sheetView>
  </sheetViews>
  <sheetFormatPr defaultColWidth="10.76953125" defaultRowHeight="15" zeroHeight="false" outlineLevelRow="0" outlineLevelCol="0"/>
  <cols>
    <col collapsed="false" customWidth="false" hidden="false" outlineLevel="0" max="3" min="3" style="15" width="10.71"/>
  </cols>
  <sheetData>
    <row r="1" customFormat="false" ht="15" hidden="false" customHeight="false" outlineLevel="0" collapsed="false">
      <c r="A1" s="1" t="s">
        <v>63</v>
      </c>
      <c r="B1" s="12" t="s">
        <v>64</v>
      </c>
      <c r="C1" s="12" t="s">
        <v>65</v>
      </c>
      <c r="D1" s="1" t="s">
        <v>66</v>
      </c>
    </row>
    <row r="2" customFormat="false" ht="13.8" hidden="false" customHeight="false" outlineLevel="0" collapsed="false">
      <c r="A2" s="0" t="s">
        <v>5</v>
      </c>
      <c r="B2" s="0" t="n">
        <v>0</v>
      </c>
      <c r="C2" s="15" t="n">
        <v>101.94</v>
      </c>
    </row>
    <row r="3" customFormat="false" ht="13.8" hidden="false" customHeight="false" outlineLevel="0" collapsed="false">
      <c r="A3" s="0" t="s">
        <v>5</v>
      </c>
      <c r="B3" s="0" t="n">
        <v>3</v>
      </c>
      <c r="C3" s="15" t="n">
        <v>99.94</v>
      </c>
    </row>
    <row r="4" customFormat="false" ht="13.8" hidden="false" customHeight="false" outlineLevel="0" collapsed="false">
      <c r="A4" s="0" t="s">
        <v>5</v>
      </c>
      <c r="B4" s="0" t="n">
        <v>7</v>
      </c>
      <c r="C4" s="15" t="n">
        <v>94.87</v>
      </c>
    </row>
    <row r="5" customFormat="false" ht="13.8" hidden="false" customHeight="false" outlineLevel="0" collapsed="false">
      <c r="A5" s="0" t="s">
        <v>5</v>
      </c>
      <c r="B5" s="0" t="n">
        <v>15</v>
      </c>
      <c r="C5" s="15" t="n">
        <v>86.96</v>
      </c>
    </row>
    <row r="6" customFormat="false" ht="13.8" hidden="false" customHeight="false" outlineLevel="0" collapsed="false">
      <c r="A6" s="0" t="s">
        <v>5</v>
      </c>
      <c r="B6" s="0" t="n">
        <v>30</v>
      </c>
      <c r="C6" s="15" t="n">
        <v>80.51</v>
      </c>
    </row>
    <row r="7" customFormat="false" ht="13.8" hidden="false" customHeight="false" outlineLevel="0" collapsed="false">
      <c r="A7" s="0" t="s">
        <v>5</v>
      </c>
      <c r="B7" s="0" t="n">
        <v>45</v>
      </c>
      <c r="C7" s="15" t="n">
        <v>78.38</v>
      </c>
    </row>
    <row r="8" customFormat="false" ht="13.8" hidden="false" customHeight="false" outlineLevel="0" collapsed="false">
      <c r="A8" s="0" t="s">
        <v>5</v>
      </c>
      <c r="B8" s="0" t="n">
        <v>60</v>
      </c>
      <c r="C8" s="15" t="n">
        <v>70.05</v>
      </c>
    </row>
    <row r="9" customFormat="false" ht="13.8" hidden="false" customHeight="false" outlineLevel="0" collapsed="false">
      <c r="A9" s="0" t="s">
        <v>5</v>
      </c>
      <c r="B9" s="0" t="n">
        <v>90</v>
      </c>
      <c r="C9" s="15" t="n">
        <v>61.28</v>
      </c>
    </row>
    <row r="10" customFormat="false" ht="13.8" hidden="false" customHeight="false" outlineLevel="0" collapsed="false">
      <c r="A10" s="0" t="s">
        <v>5</v>
      </c>
      <c r="B10" s="0" t="n">
        <v>120</v>
      </c>
      <c r="C10" s="15" t="n">
        <v>52.85</v>
      </c>
    </row>
    <row r="11" customFormat="false" ht="13.8" hidden="false" customHeight="false" outlineLevel="0" collapsed="false">
      <c r="A11" s="0" t="s">
        <v>9</v>
      </c>
      <c r="B11" s="0" t="n">
        <v>0</v>
      </c>
      <c r="D11" s="0" t="s">
        <v>81</v>
      </c>
    </row>
    <row r="12" customFormat="false" ht="13.8" hidden="false" customHeight="false" outlineLevel="0" collapsed="false">
      <c r="A12" s="0" t="s">
        <v>9</v>
      </c>
      <c r="B12" s="0" t="n">
        <v>3</v>
      </c>
      <c r="D12" s="0" t="s">
        <v>81</v>
      </c>
    </row>
    <row r="13" customFormat="false" ht="13.8" hidden="false" customHeight="false" outlineLevel="0" collapsed="false">
      <c r="A13" s="0" t="s">
        <v>9</v>
      </c>
      <c r="B13" s="0" t="n">
        <v>7</v>
      </c>
      <c r="D13" s="0" t="s">
        <v>81</v>
      </c>
    </row>
    <row r="14" customFormat="false" ht="13.8" hidden="false" customHeight="false" outlineLevel="0" collapsed="false">
      <c r="A14" s="0" t="s">
        <v>9</v>
      </c>
      <c r="B14" s="0" t="n">
        <v>15</v>
      </c>
      <c r="C14" s="15" t="n">
        <v>6.75</v>
      </c>
    </row>
    <row r="15" customFormat="false" ht="13.8" hidden="false" customHeight="false" outlineLevel="0" collapsed="false">
      <c r="A15" s="0" t="s">
        <v>9</v>
      </c>
      <c r="B15" s="0" t="n">
        <v>30</v>
      </c>
      <c r="C15" s="15" t="n">
        <v>10.68</v>
      </c>
    </row>
    <row r="16" customFormat="false" ht="13.8" hidden="false" customHeight="false" outlineLevel="0" collapsed="false">
      <c r="A16" s="0" t="s">
        <v>9</v>
      </c>
      <c r="B16" s="0" t="n">
        <v>45</v>
      </c>
      <c r="C16" s="15" t="n">
        <v>10.35</v>
      </c>
    </row>
    <row r="17" customFormat="false" ht="13.8" hidden="false" customHeight="false" outlineLevel="0" collapsed="false">
      <c r="A17" s="0" t="s">
        <v>9</v>
      </c>
      <c r="B17" s="0" t="n">
        <v>60</v>
      </c>
      <c r="C17" s="15" t="n">
        <v>13.73</v>
      </c>
    </row>
    <row r="18" customFormat="false" ht="13.8" hidden="false" customHeight="false" outlineLevel="0" collapsed="false">
      <c r="A18" s="0" t="s">
        <v>9</v>
      </c>
      <c r="B18" s="0" t="n">
        <v>90</v>
      </c>
      <c r="C18" s="15" t="n">
        <v>12.57</v>
      </c>
    </row>
    <row r="19" customFormat="false" ht="13.8" hidden="false" customHeight="false" outlineLevel="0" collapsed="false">
      <c r="A19" s="0" t="s">
        <v>9</v>
      </c>
      <c r="B19" s="0" t="n">
        <v>120</v>
      </c>
      <c r="C19" s="15" t="n">
        <v>12.67</v>
      </c>
    </row>
    <row r="20" customFormat="false" ht="13.8" hidden="false" customHeight="false" outlineLevel="0" collapsed="false">
      <c r="A20" s="0" t="s">
        <v>12</v>
      </c>
      <c r="B20" s="0" t="n">
        <v>0</v>
      </c>
      <c r="D20" s="0" t="s">
        <v>81</v>
      </c>
    </row>
    <row r="21" customFormat="false" ht="13.8" hidden="false" customHeight="false" outlineLevel="0" collapsed="false">
      <c r="A21" s="0" t="s">
        <v>12</v>
      </c>
      <c r="B21" s="0" t="n">
        <v>3</v>
      </c>
      <c r="D21" s="0" t="s">
        <v>81</v>
      </c>
    </row>
    <row r="22" customFormat="false" ht="13.8" hidden="false" customHeight="false" outlineLevel="0" collapsed="false">
      <c r="A22" s="0" t="s">
        <v>12</v>
      </c>
      <c r="B22" s="0" t="n">
        <v>7</v>
      </c>
      <c r="C22" s="15" t="n">
        <v>4.56</v>
      </c>
    </row>
    <row r="23" customFormat="false" ht="13.8" hidden="false" customHeight="false" outlineLevel="0" collapsed="false">
      <c r="A23" s="0" t="s">
        <v>12</v>
      </c>
      <c r="B23" s="0" t="n">
        <v>15</v>
      </c>
      <c r="C23" s="15" t="n">
        <v>6.9</v>
      </c>
    </row>
    <row r="24" customFormat="false" ht="13.8" hidden="false" customHeight="false" outlineLevel="0" collapsed="false">
      <c r="A24" s="0" t="s">
        <v>12</v>
      </c>
      <c r="B24" s="0" t="n">
        <v>30</v>
      </c>
      <c r="C24" s="15" t="n">
        <v>7.43</v>
      </c>
    </row>
    <row r="25" customFormat="false" ht="13.8" hidden="false" customHeight="false" outlineLevel="0" collapsed="false">
      <c r="A25" s="0" t="s">
        <v>12</v>
      </c>
      <c r="B25" s="0" t="n">
        <v>45</v>
      </c>
      <c r="C25" s="15" t="n">
        <v>9.46</v>
      </c>
    </row>
    <row r="26" customFormat="false" ht="13.8" hidden="false" customHeight="false" outlineLevel="0" collapsed="false">
      <c r="A26" s="0" t="s">
        <v>12</v>
      </c>
      <c r="B26" s="0" t="n">
        <v>60</v>
      </c>
      <c r="C26" s="15" t="n">
        <v>9.27</v>
      </c>
    </row>
    <row r="27" customFormat="false" ht="13.8" hidden="false" customHeight="false" outlineLevel="0" collapsed="false">
      <c r="A27" s="0" t="s">
        <v>12</v>
      </c>
      <c r="B27" s="0" t="n">
        <v>90</v>
      </c>
      <c r="C27" s="15" t="n">
        <v>13.28</v>
      </c>
    </row>
    <row r="28" customFormat="false" ht="13.8" hidden="false" customHeight="false" outlineLevel="0" collapsed="false">
      <c r="A28" s="0" t="s">
        <v>12</v>
      </c>
      <c r="B28" s="0" t="n">
        <v>120</v>
      </c>
      <c r="C28" s="15" t="n">
        <v>12.95</v>
      </c>
    </row>
    <row r="29" customFormat="false" ht="13.8" hidden="false" customHeight="false" outlineLevel="0" collapsed="false">
      <c r="A29" s="0" t="s">
        <v>10</v>
      </c>
      <c r="B29" s="0" t="n">
        <v>0</v>
      </c>
      <c r="D29" s="0" t="s">
        <v>81</v>
      </c>
    </row>
    <row r="30" customFormat="false" ht="13.8" hidden="false" customHeight="false" outlineLevel="0" collapsed="false">
      <c r="A30" s="0" t="s">
        <v>10</v>
      </c>
      <c r="B30" s="0" t="n">
        <v>3</v>
      </c>
      <c r="D30" s="0" t="s">
        <v>81</v>
      </c>
    </row>
    <row r="31" customFormat="false" ht="13.8" hidden="false" customHeight="false" outlineLevel="0" collapsed="false">
      <c r="A31" s="0" t="s">
        <v>10</v>
      </c>
      <c r="B31" s="0" t="n">
        <v>7</v>
      </c>
      <c r="D31" s="0" t="s">
        <v>81</v>
      </c>
    </row>
    <row r="32" customFormat="false" ht="13.8" hidden="false" customHeight="false" outlineLevel="0" collapsed="false">
      <c r="A32" s="0" t="s">
        <v>10</v>
      </c>
      <c r="B32" s="0" t="n">
        <v>15</v>
      </c>
      <c r="D32" s="0" t="s">
        <v>81</v>
      </c>
    </row>
    <row r="33" customFormat="false" ht="13.8" hidden="false" customHeight="false" outlineLevel="0" collapsed="false">
      <c r="A33" s="0" t="s">
        <v>10</v>
      </c>
      <c r="B33" s="0" t="n">
        <v>30</v>
      </c>
      <c r="C33" s="15" t="n">
        <v>2.58</v>
      </c>
    </row>
    <row r="34" customFormat="false" ht="13.8" hidden="false" customHeight="false" outlineLevel="0" collapsed="false">
      <c r="A34" s="0" t="s">
        <v>10</v>
      </c>
      <c r="B34" s="0" t="n">
        <v>45</v>
      </c>
      <c r="C34" s="15" t="n">
        <v>3.69</v>
      </c>
    </row>
    <row r="35" customFormat="false" ht="13.8" hidden="false" customHeight="false" outlineLevel="0" collapsed="false">
      <c r="A35" s="0" t="s">
        <v>10</v>
      </c>
      <c r="B35" s="0" t="n">
        <v>60</v>
      </c>
      <c r="C35" s="15" t="n">
        <v>7.18</v>
      </c>
    </row>
    <row r="36" customFormat="false" ht="13.8" hidden="false" customHeight="false" outlineLevel="0" collapsed="false">
      <c r="A36" s="0" t="s">
        <v>10</v>
      </c>
      <c r="B36" s="0" t="n">
        <v>90</v>
      </c>
      <c r="C36" s="15" t="n">
        <v>13.19</v>
      </c>
    </row>
    <row r="37" customFormat="false" ht="13.8" hidden="false" customHeight="false" outlineLevel="0" collapsed="false">
      <c r="A37" s="0" t="s">
        <v>10</v>
      </c>
      <c r="B37" s="0" t="n">
        <v>120</v>
      </c>
      <c r="C37" s="15" t="n">
        <v>13.69</v>
      </c>
    </row>
    <row r="38" customFormat="false" ht="13.8" hidden="false" customHeight="false" outlineLevel="0" collapsed="false">
      <c r="B38" s="15"/>
    </row>
    <row r="39" customFormat="false" ht="13.8" hidden="false" customHeight="false" outlineLevel="0" collapsed="false">
      <c r="B39" s="15"/>
    </row>
    <row r="40" customFormat="false" ht="13.8" hidden="false" customHeight="false" outlineLevel="0" collapsed="false">
      <c r="B40" s="15"/>
    </row>
    <row r="41" customFormat="false" ht="13.8" hidden="false" customHeight="false" outlineLevel="0" collapsed="false">
      <c r="B41" s="15"/>
    </row>
    <row r="42" customFormat="false" ht="13.8" hidden="false" customHeight="false" outlineLevel="0" collapsed="false">
      <c r="B42" s="15"/>
    </row>
    <row r="43" customFormat="false" ht="13.8" hidden="false" customHeight="false" outlineLevel="0" collapsed="false">
      <c r="B43" s="15"/>
    </row>
    <row r="44" customFormat="false" ht="13.8" hidden="false" customHeight="false" outlineLevel="0" collapsed="false">
      <c r="B44" s="15"/>
    </row>
    <row r="45" customFormat="false" ht="13.8" hidden="false" customHeight="false" outlineLevel="0" collapsed="false">
      <c r="B45" s="15"/>
    </row>
    <row r="46" customFormat="false" ht="13.8" hidden="false" customHeight="false" outlineLevel="0" collapsed="false">
      <c r="B46" s="15"/>
    </row>
    <row r="47" customFormat="false" ht="13.8" hidden="false" customHeight="false" outlineLevel="0" collapsed="false">
      <c r="B47" s="15"/>
    </row>
    <row r="48" customFormat="false" ht="13.8" hidden="false" customHeight="false" outlineLevel="0" collapsed="false">
      <c r="B48" s="15"/>
    </row>
    <row r="49" customFormat="false" ht="13.8" hidden="false" customHeight="false" outlineLevel="0" collapsed="false">
      <c r="B49" s="15"/>
    </row>
    <row r="50" customFormat="false" ht="13.8" hidden="false" customHeight="false" outlineLevel="0" collapsed="false">
      <c r="B50" s="15"/>
    </row>
    <row r="51" customFormat="false" ht="13.8" hidden="false" customHeight="false" outlineLevel="0" collapsed="false">
      <c r="B51" s="15"/>
    </row>
    <row r="52" customFormat="false" ht="13.8" hidden="false" customHeight="false" outlineLevel="0" collapsed="false">
      <c r="B52" s="15"/>
    </row>
    <row r="53" customFormat="false" ht="13.8" hidden="false" customHeight="false" outlineLevel="0" collapsed="false">
      <c r="B53" s="15"/>
    </row>
    <row r="54" customFormat="false" ht="13.8" hidden="false" customHeight="false" outlineLevel="0" collapsed="false">
      <c r="B54" s="15"/>
    </row>
    <row r="55" customFormat="false" ht="13.8" hidden="false" customHeight="false" outlineLevel="0" collapsed="false">
      <c r="B55" s="15"/>
    </row>
    <row r="56" customFormat="false" ht="13.8" hidden="false" customHeight="false" outlineLevel="0" collapsed="false">
      <c r="B56" s="15"/>
    </row>
    <row r="57" customFormat="false" ht="13.8" hidden="false" customHeight="false" outlineLevel="0" collapsed="false">
      <c r="B57" s="1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10.76953125" defaultRowHeight="15" zeroHeight="false" outlineLevelRow="0" outlineLevelCol="0"/>
  <cols>
    <col collapsed="false" customWidth="true" hidden="false" outlineLevel="0" max="3" min="3" style="15" width="11.42"/>
  </cols>
  <sheetData>
    <row r="1" s="1" customFormat="true" ht="15" hidden="false" customHeight="false" outlineLevel="0" collapsed="false">
      <c r="A1" s="1" t="s">
        <v>63</v>
      </c>
      <c r="B1" s="1" t="s">
        <v>64</v>
      </c>
      <c r="C1" s="12" t="s">
        <v>65</v>
      </c>
      <c r="D1" s="1" t="s">
        <v>66</v>
      </c>
    </row>
    <row r="2" customFormat="false" ht="13.8" hidden="false" customHeight="false" outlineLevel="0" collapsed="false">
      <c r="A2" s="0" t="s">
        <v>5</v>
      </c>
      <c r="B2" s="0" t="n">
        <v>0</v>
      </c>
      <c r="C2" s="15" t="n">
        <f aca="false">97.58+2.17+0.55+0.13</f>
        <v>100.43</v>
      </c>
      <c r="D2" s="0" t="s">
        <v>84</v>
      </c>
    </row>
    <row r="3" customFormat="false" ht="13.8" hidden="false" customHeight="false" outlineLevel="0" collapsed="false">
      <c r="A3" s="0" t="s">
        <v>5</v>
      </c>
      <c r="B3" s="0" t="n">
        <v>3</v>
      </c>
      <c r="C3" s="15" t="n">
        <v>95.34</v>
      </c>
    </row>
    <row r="4" customFormat="false" ht="13.8" hidden="false" customHeight="false" outlineLevel="0" collapsed="false">
      <c r="A4" s="0" t="s">
        <v>5</v>
      </c>
      <c r="B4" s="0" t="n">
        <v>7</v>
      </c>
      <c r="C4" s="15" t="n">
        <v>84.38</v>
      </c>
    </row>
    <row r="5" customFormat="false" ht="13.8" hidden="false" customHeight="false" outlineLevel="0" collapsed="false">
      <c r="A5" s="0" t="s">
        <v>5</v>
      </c>
      <c r="B5" s="0" t="n">
        <v>15</v>
      </c>
      <c r="C5" s="15" t="n">
        <v>78.5</v>
      </c>
    </row>
    <row r="6" customFormat="false" ht="13.8" hidden="false" customHeight="false" outlineLevel="0" collapsed="false">
      <c r="A6" s="0" t="s">
        <v>5</v>
      </c>
      <c r="B6" s="0" t="n">
        <v>30</v>
      </c>
      <c r="C6" s="15" t="n">
        <v>71.17</v>
      </c>
    </row>
    <row r="7" customFormat="false" ht="13.8" hidden="false" customHeight="false" outlineLevel="0" collapsed="false">
      <c r="A7" s="0" t="s">
        <v>5</v>
      </c>
      <c r="B7" s="0" t="n">
        <v>45</v>
      </c>
      <c r="C7" s="15" t="n">
        <v>59.41</v>
      </c>
    </row>
    <row r="8" customFormat="false" ht="13.8" hidden="false" customHeight="false" outlineLevel="0" collapsed="false">
      <c r="A8" s="0" t="s">
        <v>5</v>
      </c>
      <c r="B8" s="0" t="n">
        <v>60</v>
      </c>
      <c r="C8" s="15" t="n">
        <v>64.57</v>
      </c>
    </row>
    <row r="9" customFormat="false" ht="13.8" hidden="false" customHeight="false" outlineLevel="0" collapsed="false">
      <c r="A9" s="0" t="s">
        <v>5</v>
      </c>
      <c r="B9" s="0" t="n">
        <v>90</v>
      </c>
      <c r="C9" s="15" t="n">
        <v>49.08</v>
      </c>
    </row>
    <row r="10" customFormat="false" ht="13.8" hidden="false" customHeight="false" outlineLevel="0" collapsed="false">
      <c r="A10" s="0" t="s">
        <v>5</v>
      </c>
      <c r="B10" s="0" t="n">
        <v>120</v>
      </c>
      <c r="C10" s="15" t="n">
        <v>40.41</v>
      </c>
    </row>
    <row r="11" customFormat="false" ht="13.8" hidden="false" customHeight="false" outlineLevel="0" collapsed="false">
      <c r="A11" s="0" t="s">
        <v>9</v>
      </c>
      <c r="B11" s="0" t="n">
        <v>0</v>
      </c>
      <c r="D11" s="0" t="s">
        <v>85</v>
      </c>
    </row>
    <row r="12" customFormat="false" ht="13.8" hidden="false" customHeight="false" outlineLevel="0" collapsed="false">
      <c r="A12" s="0" t="s">
        <v>9</v>
      </c>
      <c r="B12" s="0" t="n">
        <v>3</v>
      </c>
      <c r="C12" s="15" t="n">
        <v>3.21</v>
      </c>
    </row>
    <row r="13" customFormat="false" ht="13.8" hidden="false" customHeight="false" outlineLevel="0" collapsed="false">
      <c r="A13" s="0" t="s">
        <v>9</v>
      </c>
      <c r="B13" s="0" t="n">
        <v>7</v>
      </c>
      <c r="C13" s="15" t="n">
        <v>5.73</v>
      </c>
    </row>
    <row r="14" customFormat="false" ht="13.8" hidden="false" customHeight="false" outlineLevel="0" collapsed="false">
      <c r="A14" s="0" t="s">
        <v>9</v>
      </c>
      <c r="B14" s="0" t="n">
        <v>15</v>
      </c>
      <c r="C14" s="15" t="n">
        <v>11.89</v>
      </c>
    </row>
    <row r="15" customFormat="false" ht="13.8" hidden="false" customHeight="false" outlineLevel="0" collapsed="false">
      <c r="A15" s="0" t="s">
        <v>9</v>
      </c>
      <c r="B15" s="0" t="n">
        <v>30</v>
      </c>
      <c r="C15" s="15" t="n">
        <v>17.28</v>
      </c>
    </row>
    <row r="16" customFormat="false" ht="13.8" hidden="false" customHeight="false" outlineLevel="0" collapsed="false">
      <c r="A16" s="0" t="s">
        <v>9</v>
      </c>
      <c r="B16" s="0" t="n">
        <v>45</v>
      </c>
      <c r="C16" s="15" t="n">
        <v>18.73</v>
      </c>
    </row>
    <row r="17" customFormat="false" ht="13.8" hidden="false" customHeight="false" outlineLevel="0" collapsed="false">
      <c r="A17" s="0" t="s">
        <v>9</v>
      </c>
      <c r="B17" s="0" t="n">
        <v>60</v>
      </c>
      <c r="C17" s="15" t="n">
        <v>22.93</v>
      </c>
    </row>
    <row r="18" customFormat="false" ht="13.8" hidden="false" customHeight="false" outlineLevel="0" collapsed="false">
      <c r="A18" s="0" t="s">
        <v>9</v>
      </c>
      <c r="B18" s="0" t="n">
        <v>90</v>
      </c>
      <c r="C18" s="15" t="n">
        <v>33.39</v>
      </c>
    </row>
    <row r="19" customFormat="false" ht="13.8" hidden="false" customHeight="false" outlineLevel="0" collapsed="false">
      <c r="A19" s="0" t="s">
        <v>9</v>
      </c>
      <c r="B19" s="0" t="n">
        <v>120</v>
      </c>
      <c r="C19" s="15" t="n">
        <v>39.6</v>
      </c>
    </row>
    <row r="20" customFormat="false" ht="13.8" hidden="false" customHeight="false" outlineLevel="0" collapsed="false">
      <c r="A20" s="0" t="s">
        <v>12</v>
      </c>
      <c r="B20" s="0" t="n">
        <v>0</v>
      </c>
      <c r="D20" s="0" t="s">
        <v>86</v>
      </c>
    </row>
    <row r="21" customFormat="false" ht="13.8" hidden="false" customHeight="false" outlineLevel="0" collapsed="false">
      <c r="A21" s="0" t="s">
        <v>12</v>
      </c>
      <c r="B21" s="0" t="n">
        <v>3</v>
      </c>
      <c r="C21" s="15" t="n">
        <v>0.14</v>
      </c>
    </row>
    <row r="22" customFormat="false" ht="13.8" hidden="false" customHeight="false" outlineLevel="0" collapsed="false">
      <c r="A22" s="0" t="s">
        <v>12</v>
      </c>
      <c r="B22" s="0" t="n">
        <v>7</v>
      </c>
      <c r="C22" s="15" t="n">
        <v>4.75</v>
      </c>
    </row>
    <row r="23" customFormat="false" ht="13.8" hidden="false" customHeight="false" outlineLevel="0" collapsed="false">
      <c r="A23" s="0" t="s">
        <v>12</v>
      </c>
      <c r="B23" s="0" t="n">
        <v>15</v>
      </c>
      <c r="C23" s="15" t="n">
        <v>3.99</v>
      </c>
    </row>
    <row r="24" customFormat="false" ht="13.8" hidden="false" customHeight="false" outlineLevel="0" collapsed="false">
      <c r="A24" s="0" t="s">
        <v>12</v>
      </c>
      <c r="B24" s="0" t="n">
        <v>30</v>
      </c>
      <c r="C24" s="15" t="n">
        <v>4.39</v>
      </c>
    </row>
    <row r="25" customFormat="false" ht="13.8" hidden="false" customHeight="false" outlineLevel="0" collapsed="false">
      <c r="A25" s="0" t="s">
        <v>12</v>
      </c>
      <c r="B25" s="0" t="n">
        <v>45</v>
      </c>
      <c r="C25" s="15" t="n">
        <v>11.85</v>
      </c>
    </row>
    <row r="26" customFormat="false" ht="13.8" hidden="false" customHeight="false" outlineLevel="0" collapsed="false">
      <c r="A26" s="0" t="s">
        <v>12</v>
      </c>
      <c r="B26" s="0" t="n">
        <v>60</v>
      </c>
      <c r="C26" s="15" t="n">
        <v>5.13</v>
      </c>
    </row>
    <row r="27" customFormat="false" ht="13.8" hidden="false" customHeight="false" outlineLevel="0" collapsed="false">
      <c r="A27" s="0" t="s">
        <v>12</v>
      </c>
      <c r="B27" s="0" t="n">
        <v>90</v>
      </c>
      <c r="C27" s="15" t="n">
        <v>5.67</v>
      </c>
    </row>
    <row r="28" customFormat="false" ht="13.8" hidden="false" customHeight="false" outlineLevel="0" collapsed="false">
      <c r="A28" s="0" t="s">
        <v>12</v>
      </c>
      <c r="B28" s="0" t="n">
        <v>120</v>
      </c>
      <c r="C28" s="15" t="n">
        <v>5.93</v>
      </c>
    </row>
    <row r="29" customFormat="false" ht="13.8" hidden="false" customHeight="false" outlineLevel="0" collapsed="false">
      <c r="A29" s="0" t="s">
        <v>10</v>
      </c>
      <c r="B29" s="0" t="n">
        <v>0</v>
      </c>
      <c r="D29" s="0" t="s">
        <v>87</v>
      </c>
    </row>
    <row r="30" customFormat="false" ht="13.8" hidden="false" customHeight="false" outlineLevel="0" collapsed="false">
      <c r="A30" s="0" t="s">
        <v>10</v>
      </c>
      <c r="B30" s="0" t="n">
        <v>3</v>
      </c>
      <c r="C30" s="15" t="n">
        <v>0.46</v>
      </c>
      <c r="D30" s="17"/>
    </row>
    <row r="31" customFormat="false" ht="13.8" hidden="false" customHeight="false" outlineLevel="0" collapsed="false">
      <c r="A31" s="0" t="s">
        <v>10</v>
      </c>
      <c r="B31" s="0" t="n">
        <v>7</v>
      </c>
      <c r="C31" s="15" t="n">
        <v>0.62</v>
      </c>
      <c r="D31" s="17"/>
    </row>
    <row r="32" customFormat="false" ht="13.8" hidden="false" customHeight="false" outlineLevel="0" collapsed="false">
      <c r="A32" s="0" t="s">
        <v>10</v>
      </c>
      <c r="B32" s="0" t="n">
        <v>15</v>
      </c>
      <c r="C32" s="15" t="n">
        <v>0.73</v>
      </c>
      <c r="D32" s="17"/>
    </row>
    <row r="33" customFormat="false" ht="13.8" hidden="false" customHeight="false" outlineLevel="0" collapsed="false">
      <c r="A33" s="0" t="s">
        <v>10</v>
      </c>
      <c r="B33" s="0" t="n">
        <v>30</v>
      </c>
      <c r="C33" s="15" t="n">
        <v>0.66</v>
      </c>
      <c r="D33" s="17"/>
    </row>
    <row r="34" customFormat="false" ht="13.8" hidden="false" customHeight="false" outlineLevel="0" collapsed="false">
      <c r="A34" s="0" t="s">
        <v>10</v>
      </c>
      <c r="B34" s="0" t="n">
        <v>45</v>
      </c>
      <c r="C34" s="15" t="n">
        <v>2.65</v>
      </c>
      <c r="D34" s="17"/>
    </row>
    <row r="35" customFormat="false" ht="13.8" hidden="false" customHeight="false" outlineLevel="0" collapsed="false">
      <c r="A35" s="0" t="s">
        <v>10</v>
      </c>
      <c r="B35" s="0" t="n">
        <v>60</v>
      </c>
      <c r="C35" s="15" t="n">
        <v>2.01</v>
      </c>
      <c r="D35" s="17"/>
    </row>
    <row r="36" customFormat="false" ht="13.8" hidden="false" customHeight="false" outlineLevel="0" collapsed="false">
      <c r="A36" s="0" t="s">
        <v>10</v>
      </c>
      <c r="B36" s="0" t="n">
        <v>90</v>
      </c>
      <c r="C36" s="15" t="n">
        <v>3.63</v>
      </c>
      <c r="D36" s="17"/>
    </row>
    <row r="37" customFormat="false" ht="13.8" hidden="false" customHeight="false" outlineLevel="0" collapsed="false">
      <c r="A37" s="0" t="s">
        <v>10</v>
      </c>
      <c r="B37" s="0" t="n">
        <v>120</v>
      </c>
      <c r="C37" s="15" t="n">
        <v>6.17</v>
      </c>
      <c r="D37" s="17"/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0" activeCellId="0" sqref="C30"/>
    </sheetView>
  </sheetViews>
  <sheetFormatPr defaultColWidth="10.76953125" defaultRowHeight="15" zeroHeight="false" outlineLevelRow="0" outlineLevelCol="0"/>
  <cols>
    <col collapsed="false" customWidth="true" hidden="false" outlineLevel="0" max="3" min="3" style="15" width="11.42"/>
  </cols>
  <sheetData>
    <row r="1" s="1" customFormat="true" ht="15" hidden="false" customHeight="false" outlineLevel="0" collapsed="false">
      <c r="A1" s="1" t="s">
        <v>63</v>
      </c>
      <c r="B1" s="1" t="s">
        <v>64</v>
      </c>
      <c r="C1" s="12" t="s">
        <v>65</v>
      </c>
      <c r="D1" s="1" t="s">
        <v>66</v>
      </c>
    </row>
    <row r="2" customFormat="false" ht="13.8" hidden="false" customHeight="false" outlineLevel="0" collapsed="false">
      <c r="A2" s="0" t="s">
        <v>5</v>
      </c>
      <c r="B2" s="0" t="n">
        <v>0</v>
      </c>
      <c r="C2" s="15" t="n">
        <f aca="false">97.99+1.94+0.88+0.21+1.15</f>
        <v>102.17</v>
      </c>
      <c r="D2" s="0" t="s">
        <v>88</v>
      </c>
    </row>
    <row r="3" customFormat="false" ht="13.8" hidden="false" customHeight="false" outlineLevel="0" collapsed="false">
      <c r="A3" s="0" t="s">
        <v>5</v>
      </c>
      <c r="B3" s="0" t="n">
        <v>3</v>
      </c>
      <c r="C3" s="15" t="n">
        <v>95.49</v>
      </c>
    </row>
    <row r="4" customFormat="false" ht="13.8" hidden="false" customHeight="false" outlineLevel="0" collapsed="false">
      <c r="A4" s="0" t="s">
        <v>5</v>
      </c>
      <c r="B4" s="0" t="n">
        <v>7</v>
      </c>
      <c r="C4" s="15" t="n">
        <v>83.35</v>
      </c>
    </row>
    <row r="5" customFormat="false" ht="13.8" hidden="false" customHeight="false" outlineLevel="0" collapsed="false">
      <c r="A5" s="0" t="s">
        <v>5</v>
      </c>
      <c r="B5" s="0" t="n">
        <v>15</v>
      </c>
      <c r="C5" s="15" t="n">
        <v>78.18</v>
      </c>
    </row>
    <row r="6" customFormat="false" ht="13.8" hidden="false" customHeight="false" outlineLevel="0" collapsed="false">
      <c r="A6" s="0" t="s">
        <v>5</v>
      </c>
      <c r="B6" s="0" t="n">
        <v>30</v>
      </c>
      <c r="C6" s="15" t="n">
        <v>70.44</v>
      </c>
    </row>
    <row r="7" customFormat="false" ht="13.8" hidden="false" customHeight="false" outlineLevel="0" collapsed="false">
      <c r="A7" s="0" t="s">
        <v>5</v>
      </c>
      <c r="B7" s="0" t="n">
        <v>45</v>
      </c>
      <c r="C7" s="15" t="n">
        <v>68</v>
      </c>
    </row>
    <row r="8" customFormat="false" ht="13.8" hidden="false" customHeight="false" outlineLevel="0" collapsed="false">
      <c r="A8" s="0" t="s">
        <v>5</v>
      </c>
      <c r="B8" s="0" t="n">
        <v>60</v>
      </c>
      <c r="C8" s="15" t="n">
        <v>59.64</v>
      </c>
    </row>
    <row r="9" customFormat="false" ht="13.8" hidden="false" customHeight="false" outlineLevel="0" collapsed="false">
      <c r="A9" s="0" t="s">
        <v>5</v>
      </c>
      <c r="B9" s="0" t="n">
        <v>90</v>
      </c>
      <c r="C9" s="15" t="n">
        <v>50.73</v>
      </c>
    </row>
    <row r="10" customFormat="false" ht="13.8" hidden="false" customHeight="false" outlineLevel="0" collapsed="false">
      <c r="A10" s="0" t="s">
        <v>5</v>
      </c>
      <c r="B10" s="0" t="n">
        <v>120</v>
      </c>
      <c r="C10" s="15" t="n">
        <v>45.65</v>
      </c>
    </row>
    <row r="11" customFormat="false" ht="13.8" hidden="false" customHeight="false" outlineLevel="0" collapsed="false">
      <c r="A11" s="0" t="s">
        <v>9</v>
      </c>
      <c r="B11" s="0" t="n">
        <v>0</v>
      </c>
      <c r="D11" s="0" t="s">
        <v>89</v>
      </c>
    </row>
    <row r="12" customFormat="false" ht="13.8" hidden="false" customHeight="false" outlineLevel="0" collapsed="false">
      <c r="A12" s="0" t="s">
        <v>9</v>
      </c>
      <c r="B12" s="0" t="n">
        <v>3</v>
      </c>
      <c r="C12" s="15" t="n">
        <v>1.11</v>
      </c>
    </row>
    <row r="13" customFormat="false" ht="13.8" hidden="false" customHeight="false" outlineLevel="0" collapsed="false">
      <c r="A13" s="0" t="s">
        <v>9</v>
      </c>
      <c r="B13" s="0" t="n">
        <v>7</v>
      </c>
      <c r="C13" s="15" t="n">
        <v>6.43</v>
      </c>
    </row>
    <row r="14" customFormat="false" ht="13.8" hidden="false" customHeight="false" outlineLevel="0" collapsed="false">
      <c r="A14" s="0" t="s">
        <v>9</v>
      </c>
      <c r="B14" s="0" t="n">
        <v>15</v>
      </c>
      <c r="C14" s="15" t="n">
        <v>10</v>
      </c>
    </row>
    <row r="15" customFormat="false" ht="13.8" hidden="false" customHeight="false" outlineLevel="0" collapsed="false">
      <c r="A15" s="0" t="s">
        <v>9</v>
      </c>
      <c r="B15" s="0" t="n">
        <v>30</v>
      </c>
      <c r="C15" s="15" t="n">
        <v>17.21</v>
      </c>
    </row>
    <row r="16" customFormat="false" ht="13.8" hidden="false" customHeight="false" outlineLevel="0" collapsed="false">
      <c r="A16" s="0" t="s">
        <v>9</v>
      </c>
      <c r="B16" s="0" t="n">
        <v>45</v>
      </c>
      <c r="C16" s="15" t="n">
        <v>20.45</v>
      </c>
    </row>
    <row r="17" customFormat="false" ht="13.8" hidden="false" customHeight="false" outlineLevel="0" collapsed="false">
      <c r="A17" s="0" t="s">
        <v>9</v>
      </c>
      <c r="B17" s="0" t="n">
        <v>60</v>
      </c>
      <c r="C17" s="15" t="n">
        <v>24.64</v>
      </c>
    </row>
    <row r="18" customFormat="false" ht="13.8" hidden="false" customHeight="false" outlineLevel="0" collapsed="false">
      <c r="A18" s="0" t="s">
        <v>9</v>
      </c>
      <c r="B18" s="0" t="n">
        <v>90</v>
      </c>
      <c r="C18" s="15" t="n">
        <v>27.5</v>
      </c>
    </row>
    <row r="19" customFormat="false" ht="13.8" hidden="false" customHeight="false" outlineLevel="0" collapsed="false">
      <c r="A19" s="0" t="s">
        <v>9</v>
      </c>
      <c r="B19" s="0" t="n">
        <v>120</v>
      </c>
      <c r="C19" s="15" t="n">
        <v>32.77</v>
      </c>
    </row>
    <row r="20" customFormat="false" ht="13.8" hidden="false" customHeight="false" outlineLevel="0" collapsed="false">
      <c r="A20" s="0" t="s">
        <v>12</v>
      </c>
      <c r="B20" s="0" t="n">
        <v>0</v>
      </c>
      <c r="D20" s="0" t="s">
        <v>90</v>
      </c>
    </row>
    <row r="21" customFormat="false" ht="13.8" hidden="false" customHeight="false" outlineLevel="0" collapsed="false">
      <c r="A21" s="0" t="s">
        <v>12</v>
      </c>
      <c r="B21" s="0" t="n">
        <v>3</v>
      </c>
      <c r="C21" s="15" t="n">
        <v>0.1</v>
      </c>
    </row>
    <row r="22" customFormat="false" ht="13.8" hidden="false" customHeight="false" outlineLevel="0" collapsed="false">
      <c r="A22" s="0" t="s">
        <v>12</v>
      </c>
      <c r="B22" s="0" t="n">
        <v>7</v>
      </c>
      <c r="C22" s="15" t="n">
        <v>2.89</v>
      </c>
    </row>
    <row r="23" customFormat="false" ht="13.8" hidden="false" customHeight="false" outlineLevel="0" collapsed="false">
      <c r="A23" s="0" t="s">
        <v>12</v>
      </c>
      <c r="B23" s="0" t="n">
        <v>15</v>
      </c>
      <c r="C23" s="15" t="n">
        <v>5.59</v>
      </c>
    </row>
    <row r="24" customFormat="false" ht="13.8" hidden="false" customHeight="false" outlineLevel="0" collapsed="false">
      <c r="A24" s="0" t="s">
        <v>12</v>
      </c>
      <c r="B24" s="0" t="n">
        <v>30</v>
      </c>
      <c r="C24" s="15" t="n">
        <v>4.23</v>
      </c>
    </row>
    <row r="25" customFormat="false" ht="13.8" hidden="false" customHeight="false" outlineLevel="0" collapsed="false">
      <c r="A25" s="0" t="s">
        <v>12</v>
      </c>
      <c r="B25" s="0" t="n">
        <v>45</v>
      </c>
      <c r="C25" s="15" t="n">
        <v>5.86</v>
      </c>
    </row>
    <row r="26" customFormat="false" ht="13.8" hidden="false" customHeight="false" outlineLevel="0" collapsed="false">
      <c r="A26" s="0" t="s">
        <v>12</v>
      </c>
      <c r="B26" s="0" t="n">
        <v>60</v>
      </c>
      <c r="C26" s="15" t="n">
        <v>3.17</v>
      </c>
    </row>
    <row r="27" customFormat="false" ht="13.8" hidden="false" customHeight="false" outlineLevel="0" collapsed="false">
      <c r="A27" s="0" t="s">
        <v>12</v>
      </c>
      <c r="B27" s="0" t="n">
        <v>90</v>
      </c>
      <c r="C27" s="15" t="n">
        <v>6.19</v>
      </c>
    </row>
    <row r="28" customFormat="false" ht="13.8" hidden="false" customHeight="false" outlineLevel="0" collapsed="false">
      <c r="A28" s="0" t="s">
        <v>12</v>
      </c>
      <c r="B28" s="0" t="n">
        <v>120</v>
      </c>
      <c r="C28" s="15" t="n">
        <v>5.69</v>
      </c>
    </row>
    <row r="29" customFormat="false" ht="13.8" hidden="false" customHeight="false" outlineLevel="0" collapsed="false">
      <c r="A29" s="0" t="s">
        <v>10</v>
      </c>
      <c r="B29" s="0" t="n">
        <v>0</v>
      </c>
      <c r="D29" s="0" t="s">
        <v>91</v>
      </c>
    </row>
    <row r="30" customFormat="false" ht="13.8" hidden="false" customHeight="false" outlineLevel="0" collapsed="false">
      <c r="A30" s="0" t="s">
        <v>10</v>
      </c>
      <c r="B30" s="0" t="n">
        <v>3</v>
      </c>
      <c r="C30" s="15" t="n">
        <v>0.83</v>
      </c>
    </row>
    <row r="31" customFormat="false" ht="13.8" hidden="false" customHeight="false" outlineLevel="0" collapsed="false">
      <c r="A31" s="0" t="s">
        <v>10</v>
      </c>
      <c r="B31" s="0" t="n">
        <v>7</v>
      </c>
      <c r="C31" s="15" t="n">
        <v>3.3</v>
      </c>
    </row>
    <row r="32" customFormat="false" ht="13.8" hidden="false" customHeight="false" outlineLevel="0" collapsed="false">
      <c r="A32" s="0" t="s">
        <v>10</v>
      </c>
      <c r="B32" s="0" t="n">
        <v>15</v>
      </c>
      <c r="C32" s="15" t="n">
        <v>0.81</v>
      </c>
    </row>
    <row r="33" customFormat="false" ht="13.8" hidden="false" customHeight="false" outlineLevel="0" collapsed="false">
      <c r="A33" s="0" t="s">
        <v>10</v>
      </c>
      <c r="B33" s="0" t="n">
        <v>30</v>
      </c>
      <c r="C33" s="15" t="n">
        <v>1.09</v>
      </c>
    </row>
    <row r="34" customFormat="false" ht="13.8" hidden="false" customHeight="false" outlineLevel="0" collapsed="false">
      <c r="A34" s="0" t="s">
        <v>10</v>
      </c>
      <c r="B34" s="0" t="n">
        <v>45</v>
      </c>
      <c r="C34" s="15" t="n">
        <v>1.17</v>
      </c>
    </row>
    <row r="35" customFormat="false" ht="13.8" hidden="false" customHeight="false" outlineLevel="0" collapsed="false">
      <c r="A35" s="0" t="s">
        <v>10</v>
      </c>
      <c r="B35" s="0" t="n">
        <v>60</v>
      </c>
      <c r="C35" s="15" t="n">
        <v>2.72</v>
      </c>
    </row>
    <row r="36" customFormat="false" ht="13.8" hidden="false" customHeight="false" outlineLevel="0" collapsed="false">
      <c r="A36" s="0" t="s">
        <v>10</v>
      </c>
      <c r="B36" s="0" t="n">
        <v>90</v>
      </c>
      <c r="C36" s="15" t="n">
        <v>1.27</v>
      </c>
    </row>
    <row r="37" customFormat="false" ht="13.8" hidden="false" customHeight="false" outlineLevel="0" collapsed="false">
      <c r="A37" s="0" t="s">
        <v>10</v>
      </c>
      <c r="B37" s="0" t="n">
        <v>120</v>
      </c>
      <c r="C37" s="15" t="n">
        <v>4.54</v>
      </c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7" activeCellId="0" sqref="C37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1" t="s">
        <v>63</v>
      </c>
      <c r="B1" s="1" t="s">
        <v>64</v>
      </c>
      <c r="C1" s="12" t="s">
        <v>65</v>
      </c>
      <c r="D1" s="1" t="s">
        <v>66</v>
      </c>
    </row>
    <row r="2" customFormat="false" ht="13.8" hidden="false" customHeight="false" outlineLevel="0" collapsed="false">
      <c r="A2" s="0" t="s">
        <v>5</v>
      </c>
      <c r="B2" s="0" t="n">
        <v>0</v>
      </c>
      <c r="C2" s="15" t="n">
        <f aca="false">101.33+0.77+0.37+0.24</f>
        <v>102.71</v>
      </c>
      <c r="D2" s="0" t="s">
        <v>88</v>
      </c>
    </row>
    <row r="3" customFormat="false" ht="13.8" hidden="false" customHeight="false" outlineLevel="0" collapsed="false">
      <c r="A3" s="0" t="s">
        <v>5</v>
      </c>
      <c r="B3" s="0" t="n">
        <v>3</v>
      </c>
      <c r="C3" s="15" t="n">
        <v>79.11</v>
      </c>
    </row>
    <row r="4" customFormat="false" ht="13.8" hidden="false" customHeight="false" outlineLevel="0" collapsed="false">
      <c r="A4" s="0" t="s">
        <v>5</v>
      </c>
      <c r="B4" s="0" t="n">
        <v>7</v>
      </c>
      <c r="C4" s="15" t="n">
        <v>70.03</v>
      </c>
    </row>
    <row r="5" customFormat="false" ht="13.8" hidden="false" customHeight="false" outlineLevel="0" collapsed="false">
      <c r="A5" s="0" t="s">
        <v>5</v>
      </c>
      <c r="B5" s="0" t="n">
        <v>15</v>
      </c>
      <c r="C5" s="15" t="n">
        <v>50.93</v>
      </c>
    </row>
    <row r="6" customFormat="false" ht="13.8" hidden="false" customHeight="false" outlineLevel="0" collapsed="false">
      <c r="A6" s="0" t="s">
        <v>5</v>
      </c>
      <c r="B6" s="0" t="n">
        <v>30</v>
      </c>
      <c r="C6" s="15" t="n">
        <v>33.43</v>
      </c>
    </row>
    <row r="7" customFormat="false" ht="13.8" hidden="false" customHeight="false" outlineLevel="0" collapsed="false">
      <c r="A7" s="0" t="s">
        <v>5</v>
      </c>
      <c r="B7" s="0" t="n">
        <v>45</v>
      </c>
      <c r="C7" s="15" t="n">
        <v>24.69</v>
      </c>
    </row>
    <row r="8" customFormat="false" ht="13.8" hidden="false" customHeight="false" outlineLevel="0" collapsed="false">
      <c r="A8" s="0" t="s">
        <v>5</v>
      </c>
      <c r="B8" s="0" t="n">
        <v>60</v>
      </c>
      <c r="C8" s="15" t="n">
        <v>22.99</v>
      </c>
    </row>
    <row r="9" customFormat="false" ht="13.8" hidden="false" customHeight="false" outlineLevel="0" collapsed="false">
      <c r="A9" s="0" t="s">
        <v>5</v>
      </c>
      <c r="B9" s="0" t="n">
        <v>90</v>
      </c>
      <c r="C9" s="15" t="n">
        <v>14.63</v>
      </c>
    </row>
    <row r="10" customFormat="false" ht="13.8" hidden="false" customHeight="false" outlineLevel="0" collapsed="false">
      <c r="A10" s="0" t="s">
        <v>5</v>
      </c>
      <c r="B10" s="0" t="n">
        <v>120</v>
      </c>
      <c r="C10" s="15" t="n">
        <v>12.43</v>
      </c>
    </row>
    <row r="11" customFormat="false" ht="13.8" hidden="false" customHeight="false" outlineLevel="0" collapsed="false">
      <c r="A11" s="0" t="s">
        <v>9</v>
      </c>
      <c r="B11" s="0" t="n">
        <v>0</v>
      </c>
      <c r="C11" s="15"/>
      <c r="D11" s="0" t="s">
        <v>92</v>
      </c>
    </row>
    <row r="12" customFormat="false" ht="13.8" hidden="false" customHeight="false" outlineLevel="0" collapsed="false">
      <c r="A12" s="0" t="s">
        <v>9</v>
      </c>
      <c r="B12" s="0" t="n">
        <v>3</v>
      </c>
      <c r="C12" s="15" t="n">
        <v>5.7</v>
      </c>
    </row>
    <row r="13" customFormat="false" ht="13.8" hidden="false" customHeight="false" outlineLevel="0" collapsed="false">
      <c r="A13" s="0" t="s">
        <v>9</v>
      </c>
      <c r="B13" s="0" t="n">
        <v>7</v>
      </c>
      <c r="C13" s="15" t="n">
        <v>7.17</v>
      </c>
    </row>
    <row r="14" customFormat="false" ht="13.8" hidden="false" customHeight="false" outlineLevel="0" collapsed="false">
      <c r="A14" s="0" t="s">
        <v>9</v>
      </c>
      <c r="B14" s="0" t="n">
        <v>15</v>
      </c>
      <c r="C14" s="15" t="n">
        <v>10.25</v>
      </c>
    </row>
    <row r="15" customFormat="false" ht="13.8" hidden="false" customHeight="false" outlineLevel="0" collapsed="false">
      <c r="A15" s="0" t="s">
        <v>9</v>
      </c>
      <c r="B15" s="0" t="n">
        <v>30</v>
      </c>
      <c r="C15" s="15" t="n">
        <v>10.4</v>
      </c>
    </row>
    <row r="16" customFormat="false" ht="13.8" hidden="false" customHeight="false" outlineLevel="0" collapsed="false">
      <c r="A16" s="0" t="s">
        <v>9</v>
      </c>
      <c r="B16" s="0" t="n">
        <v>45</v>
      </c>
      <c r="C16" s="15" t="n">
        <v>9.75</v>
      </c>
    </row>
    <row r="17" customFormat="false" ht="13.8" hidden="false" customHeight="false" outlineLevel="0" collapsed="false">
      <c r="A17" s="0" t="s">
        <v>9</v>
      </c>
      <c r="B17" s="0" t="n">
        <v>60</v>
      </c>
      <c r="C17" s="15" t="n">
        <v>10.06</v>
      </c>
    </row>
    <row r="18" customFormat="false" ht="13.8" hidden="false" customHeight="false" outlineLevel="0" collapsed="false">
      <c r="A18" s="0" t="s">
        <v>9</v>
      </c>
      <c r="B18" s="0" t="n">
        <v>90</v>
      </c>
      <c r="C18" s="15" t="n">
        <v>5.63</v>
      </c>
    </row>
    <row r="19" customFormat="false" ht="13.8" hidden="false" customHeight="false" outlineLevel="0" collapsed="false">
      <c r="A19" s="0" t="s">
        <v>9</v>
      </c>
      <c r="B19" s="0" t="n">
        <v>120</v>
      </c>
      <c r="C19" s="15" t="n">
        <v>4.17</v>
      </c>
    </row>
    <row r="20" customFormat="false" ht="13.8" hidden="false" customHeight="false" outlineLevel="0" collapsed="false">
      <c r="A20" s="0" t="s">
        <v>12</v>
      </c>
      <c r="B20" s="0" t="n">
        <v>0</v>
      </c>
      <c r="C20" s="15"/>
      <c r="D20" s="0" t="s">
        <v>93</v>
      </c>
    </row>
    <row r="21" customFormat="false" ht="13.8" hidden="false" customHeight="false" outlineLevel="0" collapsed="false">
      <c r="A21" s="0" t="s">
        <v>12</v>
      </c>
      <c r="B21" s="0" t="n">
        <v>3</v>
      </c>
      <c r="C21" s="15" t="n">
        <v>8.07</v>
      </c>
    </row>
    <row r="22" customFormat="false" ht="13.8" hidden="false" customHeight="false" outlineLevel="0" collapsed="false">
      <c r="A22" s="0" t="s">
        <v>12</v>
      </c>
      <c r="B22" s="0" t="n">
        <v>7</v>
      </c>
      <c r="C22" s="15" t="n">
        <v>11.31</v>
      </c>
    </row>
    <row r="23" customFormat="false" ht="13.8" hidden="false" customHeight="false" outlineLevel="0" collapsed="false">
      <c r="A23" s="0" t="s">
        <v>12</v>
      </c>
      <c r="B23" s="0" t="n">
        <v>15</v>
      </c>
      <c r="C23" s="15" t="n">
        <v>14.84</v>
      </c>
    </row>
    <row r="24" customFormat="false" ht="13.8" hidden="false" customHeight="false" outlineLevel="0" collapsed="false">
      <c r="A24" s="0" t="s">
        <v>12</v>
      </c>
      <c r="B24" s="0" t="n">
        <v>30</v>
      </c>
      <c r="C24" s="15" t="n">
        <v>14.82</v>
      </c>
    </row>
    <row r="25" customFormat="false" ht="13.8" hidden="false" customHeight="false" outlineLevel="0" collapsed="false">
      <c r="A25" s="0" t="s">
        <v>12</v>
      </c>
      <c r="B25" s="0" t="n">
        <v>45</v>
      </c>
      <c r="C25" s="15" t="n">
        <v>16.38</v>
      </c>
    </row>
    <row r="26" customFormat="false" ht="13.8" hidden="false" customHeight="false" outlineLevel="0" collapsed="false">
      <c r="A26" s="0" t="s">
        <v>12</v>
      </c>
      <c r="B26" s="0" t="n">
        <v>60</v>
      </c>
      <c r="C26" s="15" t="n">
        <v>15.51</v>
      </c>
    </row>
    <row r="27" customFormat="false" ht="13.8" hidden="false" customHeight="false" outlineLevel="0" collapsed="false">
      <c r="A27" s="0" t="s">
        <v>12</v>
      </c>
      <c r="B27" s="0" t="n">
        <v>90</v>
      </c>
      <c r="C27" s="15" t="n">
        <v>14.74</v>
      </c>
    </row>
    <row r="28" customFormat="false" ht="13.8" hidden="false" customHeight="false" outlineLevel="0" collapsed="false">
      <c r="A28" s="0" t="s">
        <v>12</v>
      </c>
      <c r="B28" s="0" t="n">
        <v>120</v>
      </c>
      <c r="C28" s="15" t="n">
        <v>13.53</v>
      </c>
    </row>
    <row r="29" customFormat="false" ht="13.8" hidden="false" customHeight="false" outlineLevel="0" collapsed="false">
      <c r="A29" s="0" t="s">
        <v>10</v>
      </c>
      <c r="B29" s="0" t="n">
        <v>0</v>
      </c>
      <c r="C29" s="15"/>
      <c r="D29" s="0" t="s">
        <v>94</v>
      </c>
    </row>
    <row r="30" customFormat="false" ht="13.8" hidden="false" customHeight="false" outlineLevel="0" collapsed="false">
      <c r="A30" s="0" t="s">
        <v>10</v>
      </c>
      <c r="B30" s="0" t="n">
        <v>3</v>
      </c>
      <c r="C30" s="15" t="n">
        <v>0.97</v>
      </c>
    </row>
    <row r="31" customFormat="false" ht="13.8" hidden="false" customHeight="false" outlineLevel="0" collapsed="false">
      <c r="A31" s="0" t="s">
        <v>10</v>
      </c>
      <c r="B31" s="0" t="n">
        <v>7</v>
      </c>
      <c r="C31" s="15" t="n">
        <v>4.72</v>
      </c>
    </row>
    <row r="32" customFormat="false" ht="13.8" hidden="false" customHeight="false" outlineLevel="0" collapsed="false">
      <c r="A32" s="0" t="s">
        <v>10</v>
      </c>
      <c r="B32" s="0" t="n">
        <v>15</v>
      </c>
      <c r="C32" s="15" t="n">
        <v>9.95</v>
      </c>
    </row>
    <row r="33" customFormat="false" ht="13.8" hidden="false" customHeight="false" outlineLevel="0" collapsed="false">
      <c r="A33" s="0" t="s">
        <v>10</v>
      </c>
      <c r="B33" s="0" t="n">
        <v>30</v>
      </c>
      <c r="C33" s="15" t="n">
        <v>24.06</v>
      </c>
    </row>
    <row r="34" customFormat="false" ht="13.8" hidden="false" customHeight="false" outlineLevel="0" collapsed="false">
      <c r="A34" s="0" t="s">
        <v>10</v>
      </c>
      <c r="B34" s="0" t="n">
        <v>45</v>
      </c>
      <c r="C34" s="15" t="n">
        <v>29.38</v>
      </c>
    </row>
    <row r="35" customFormat="false" ht="13.8" hidden="false" customHeight="false" outlineLevel="0" collapsed="false">
      <c r="A35" s="0" t="s">
        <v>10</v>
      </c>
      <c r="B35" s="0" t="n">
        <v>60</v>
      </c>
      <c r="C35" s="15" t="n">
        <v>29.25</v>
      </c>
    </row>
    <row r="36" customFormat="false" ht="13.8" hidden="false" customHeight="false" outlineLevel="0" collapsed="false">
      <c r="A36" s="0" t="s">
        <v>10</v>
      </c>
      <c r="B36" s="0" t="n">
        <v>90</v>
      </c>
      <c r="C36" s="15" t="n">
        <v>31.04</v>
      </c>
    </row>
    <row r="37" customFormat="false" ht="13.8" hidden="false" customHeight="false" outlineLevel="0" collapsed="false">
      <c r="A37" s="0" t="s">
        <v>10</v>
      </c>
      <c r="B37" s="0" t="n">
        <v>120</v>
      </c>
      <c r="C37" s="15" t="n">
        <v>33.28</v>
      </c>
    </row>
    <row r="38" customFormat="false" ht="15" hidden="false" customHeight="false" outlineLevel="0" collapsed="false">
      <c r="C38" s="15"/>
    </row>
    <row r="39" customFormat="false" ht="15" hidden="false" customHeight="false" outlineLevel="0" collapsed="false">
      <c r="C39" s="15"/>
    </row>
    <row r="40" customFormat="false" ht="15" hidden="false" customHeight="false" outlineLevel="0" collapsed="false">
      <c r="C40" s="15"/>
    </row>
    <row r="41" customFormat="false" ht="15" hidden="false" customHeight="false" outlineLevel="0" collapsed="false">
      <c r="C41" s="15"/>
    </row>
    <row r="42" customFormat="false" ht="15" hidden="false" customHeight="false" outlineLevel="0" collapsed="false">
      <c r="C42" s="15"/>
    </row>
    <row r="43" customFormat="false" ht="15" hidden="false" customHeight="false" outlineLevel="0" collapsed="false">
      <c r="C43" s="1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8" activeCellId="0" sqref="C38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1" t="s">
        <v>63</v>
      </c>
      <c r="B1" s="1" t="s">
        <v>64</v>
      </c>
      <c r="C1" s="12" t="s">
        <v>65</v>
      </c>
      <c r="D1" s="1" t="s">
        <v>66</v>
      </c>
    </row>
    <row r="2" customFormat="false" ht="13.8" hidden="false" customHeight="false" outlineLevel="0" collapsed="false">
      <c r="A2" s="0" t="s">
        <v>5</v>
      </c>
      <c r="B2" s="0" t="n">
        <v>0</v>
      </c>
      <c r="C2" s="15" t="n">
        <f aca="false">97+2.31</f>
        <v>99.31</v>
      </c>
      <c r="D2" s="0" t="s">
        <v>95</v>
      </c>
    </row>
    <row r="3" customFormat="false" ht="13.8" hidden="false" customHeight="false" outlineLevel="0" collapsed="false">
      <c r="A3" s="0" t="s">
        <v>5</v>
      </c>
      <c r="B3" s="0" t="n">
        <v>3</v>
      </c>
      <c r="C3" s="15" t="n">
        <v>82.07</v>
      </c>
    </row>
    <row r="4" customFormat="false" ht="13.8" hidden="false" customHeight="false" outlineLevel="0" collapsed="false">
      <c r="A4" s="0" t="s">
        <v>5</v>
      </c>
      <c r="B4" s="0" t="n">
        <v>7</v>
      </c>
      <c r="C4" s="15" t="n">
        <v>70.65</v>
      </c>
    </row>
    <row r="5" customFormat="false" ht="13.8" hidden="false" customHeight="false" outlineLevel="0" collapsed="false">
      <c r="A5" s="0" t="s">
        <v>5</v>
      </c>
      <c r="B5" s="0" t="n">
        <v>15</v>
      </c>
      <c r="C5" s="15" t="n">
        <v>53.52</v>
      </c>
    </row>
    <row r="6" customFormat="false" ht="13.8" hidden="false" customHeight="false" outlineLevel="0" collapsed="false">
      <c r="A6" s="0" t="s">
        <v>5</v>
      </c>
      <c r="B6" s="0" t="n">
        <v>30</v>
      </c>
      <c r="C6" s="15" t="n">
        <v>35.6</v>
      </c>
    </row>
    <row r="7" customFormat="false" ht="13.8" hidden="false" customHeight="false" outlineLevel="0" collapsed="false">
      <c r="A7" s="0" t="s">
        <v>5</v>
      </c>
      <c r="B7" s="0" t="n">
        <v>45</v>
      </c>
      <c r="C7" s="15" t="n">
        <v>34.26</v>
      </c>
    </row>
    <row r="8" customFormat="false" ht="13.8" hidden="false" customHeight="false" outlineLevel="0" collapsed="false">
      <c r="A8" s="0" t="s">
        <v>5</v>
      </c>
      <c r="B8" s="0" t="n">
        <v>60</v>
      </c>
      <c r="C8" s="15" t="n">
        <v>21.79</v>
      </c>
    </row>
    <row r="9" customFormat="false" ht="13.8" hidden="false" customHeight="false" outlineLevel="0" collapsed="false">
      <c r="A9" s="0" t="s">
        <v>5</v>
      </c>
      <c r="B9" s="0" t="n">
        <v>90</v>
      </c>
      <c r="C9" s="15" t="n">
        <v>14.06</v>
      </c>
    </row>
    <row r="10" customFormat="false" ht="13.8" hidden="false" customHeight="false" outlineLevel="0" collapsed="false">
      <c r="A10" s="0" t="s">
        <v>5</v>
      </c>
      <c r="B10" s="0" t="n">
        <v>120</v>
      </c>
      <c r="C10" s="15" t="n">
        <v>11.51</v>
      </c>
    </row>
    <row r="11" customFormat="false" ht="13.8" hidden="false" customHeight="false" outlineLevel="0" collapsed="false">
      <c r="A11" s="0" t="s">
        <v>9</v>
      </c>
      <c r="B11" s="0" t="n">
        <v>0</v>
      </c>
      <c r="C11" s="15"/>
      <c r="D11" s="0" t="s">
        <v>81</v>
      </c>
    </row>
    <row r="12" customFormat="false" ht="13.8" hidden="false" customHeight="false" outlineLevel="0" collapsed="false">
      <c r="A12" s="0" t="s">
        <v>9</v>
      </c>
      <c r="B12" s="0" t="n">
        <v>3</v>
      </c>
      <c r="C12" s="15" t="n">
        <v>6.55</v>
      </c>
    </row>
    <row r="13" customFormat="false" ht="13.8" hidden="false" customHeight="false" outlineLevel="0" collapsed="false">
      <c r="A13" s="0" t="s">
        <v>9</v>
      </c>
      <c r="B13" s="0" t="n">
        <v>7</v>
      </c>
      <c r="C13" s="15" t="n">
        <v>7.61</v>
      </c>
    </row>
    <row r="14" customFormat="false" ht="13.8" hidden="false" customHeight="false" outlineLevel="0" collapsed="false">
      <c r="A14" s="0" t="s">
        <v>9</v>
      </c>
      <c r="B14" s="0" t="n">
        <v>15</v>
      </c>
      <c r="C14" s="15" t="n">
        <v>11.48</v>
      </c>
    </row>
    <row r="15" customFormat="false" ht="13.8" hidden="false" customHeight="false" outlineLevel="0" collapsed="false">
      <c r="A15" s="0" t="s">
        <v>9</v>
      </c>
      <c r="B15" s="0" t="n">
        <v>30</v>
      </c>
      <c r="C15" s="15" t="n">
        <v>11.19</v>
      </c>
    </row>
    <row r="16" customFormat="false" ht="13.8" hidden="false" customHeight="false" outlineLevel="0" collapsed="false">
      <c r="A16" s="0" t="s">
        <v>9</v>
      </c>
      <c r="B16" s="0" t="n">
        <v>45</v>
      </c>
      <c r="C16" s="15" t="n">
        <v>11.09</v>
      </c>
    </row>
    <row r="17" customFormat="false" ht="13.8" hidden="false" customHeight="false" outlineLevel="0" collapsed="false">
      <c r="A17" s="0" t="s">
        <v>9</v>
      </c>
      <c r="B17" s="0" t="n">
        <v>60</v>
      </c>
      <c r="C17" s="15" t="n">
        <v>4.8</v>
      </c>
    </row>
    <row r="18" customFormat="false" ht="13.8" hidden="false" customHeight="false" outlineLevel="0" collapsed="false">
      <c r="A18" s="0" t="s">
        <v>9</v>
      </c>
      <c r="B18" s="0" t="n">
        <v>90</v>
      </c>
      <c r="C18" s="15" t="n">
        <v>6.3</v>
      </c>
    </row>
    <row r="19" customFormat="false" ht="13.8" hidden="false" customHeight="false" outlineLevel="0" collapsed="false">
      <c r="A19" s="0" t="s">
        <v>9</v>
      </c>
      <c r="B19" s="0" t="n">
        <v>120</v>
      </c>
      <c r="C19" s="15" t="n">
        <v>5.57</v>
      </c>
    </row>
    <row r="20" customFormat="false" ht="13.8" hidden="false" customHeight="false" outlineLevel="0" collapsed="false">
      <c r="A20" s="0" t="s">
        <v>12</v>
      </c>
      <c r="B20" s="0" t="n">
        <v>0</v>
      </c>
      <c r="C20" s="15"/>
      <c r="D20" s="0" t="s">
        <v>96</v>
      </c>
    </row>
    <row r="21" customFormat="false" ht="13.8" hidden="false" customHeight="false" outlineLevel="0" collapsed="false">
      <c r="A21" s="0" t="s">
        <v>12</v>
      </c>
      <c r="B21" s="0" t="n">
        <v>3</v>
      </c>
      <c r="C21" s="15" t="n">
        <v>5.6</v>
      </c>
    </row>
    <row r="22" customFormat="false" ht="13.8" hidden="false" customHeight="false" outlineLevel="0" collapsed="false">
      <c r="A22" s="0" t="s">
        <v>12</v>
      </c>
      <c r="B22" s="0" t="n">
        <v>7</v>
      </c>
      <c r="C22" s="15" t="n">
        <v>8.01</v>
      </c>
    </row>
    <row r="23" customFormat="false" ht="13.8" hidden="false" customHeight="false" outlineLevel="0" collapsed="false">
      <c r="A23" s="0" t="s">
        <v>12</v>
      </c>
      <c r="B23" s="0" t="n">
        <v>15</v>
      </c>
      <c r="C23" s="15" t="n">
        <v>10.82</v>
      </c>
    </row>
    <row r="24" customFormat="false" ht="13.8" hidden="false" customHeight="false" outlineLevel="0" collapsed="false">
      <c r="A24" s="0" t="s">
        <v>12</v>
      </c>
      <c r="B24" s="0" t="n">
        <v>30</v>
      </c>
      <c r="C24" s="15" t="n">
        <v>15.43</v>
      </c>
    </row>
    <row r="25" customFormat="false" ht="13.8" hidden="false" customHeight="false" outlineLevel="0" collapsed="false">
      <c r="A25" s="0" t="s">
        <v>12</v>
      </c>
      <c r="B25" s="0" t="n">
        <v>45</v>
      </c>
      <c r="C25" s="15" t="n">
        <v>13.26</v>
      </c>
    </row>
    <row r="26" customFormat="false" ht="13.8" hidden="false" customHeight="false" outlineLevel="0" collapsed="false">
      <c r="A26" s="0" t="s">
        <v>12</v>
      </c>
      <c r="B26" s="0" t="n">
        <v>60</v>
      </c>
      <c r="C26" s="15" t="n">
        <v>18.3</v>
      </c>
    </row>
    <row r="27" customFormat="false" ht="13.8" hidden="false" customHeight="false" outlineLevel="0" collapsed="false">
      <c r="A27" s="0" t="s">
        <v>12</v>
      </c>
      <c r="B27" s="0" t="n">
        <v>90</v>
      </c>
      <c r="C27" s="15" t="n">
        <v>16.35</v>
      </c>
    </row>
    <row r="28" customFormat="false" ht="13.8" hidden="false" customHeight="false" outlineLevel="0" collapsed="false">
      <c r="A28" s="0" t="s">
        <v>12</v>
      </c>
      <c r="B28" s="0" t="n">
        <v>120</v>
      </c>
      <c r="C28" s="15" t="n">
        <v>12.64</v>
      </c>
    </row>
    <row r="29" customFormat="false" ht="13.8" hidden="false" customHeight="false" outlineLevel="0" collapsed="false">
      <c r="A29" s="0" t="s">
        <v>10</v>
      </c>
      <c r="B29" s="0" t="n">
        <v>0</v>
      </c>
      <c r="C29" s="15"/>
      <c r="D29" s="0" t="s">
        <v>81</v>
      </c>
    </row>
    <row r="30" customFormat="false" ht="13.8" hidden="false" customHeight="false" outlineLevel="0" collapsed="false">
      <c r="A30" s="0" t="s">
        <v>10</v>
      </c>
      <c r="B30" s="0" t="n">
        <v>3</v>
      </c>
      <c r="C30" s="15" t="n">
        <v>1.12</v>
      </c>
    </row>
    <row r="31" customFormat="false" ht="13.8" hidden="false" customHeight="false" outlineLevel="0" collapsed="false">
      <c r="A31" s="0" t="s">
        <v>10</v>
      </c>
      <c r="B31" s="0" t="n">
        <v>7</v>
      </c>
      <c r="C31" s="15" t="n">
        <v>3.21</v>
      </c>
    </row>
    <row r="32" customFormat="false" ht="13.8" hidden="false" customHeight="false" outlineLevel="0" collapsed="false">
      <c r="A32" s="0" t="s">
        <v>10</v>
      </c>
      <c r="B32" s="0" t="n">
        <v>15</v>
      </c>
      <c r="C32" s="15" t="n">
        <v>12.24</v>
      </c>
    </row>
    <row r="33" customFormat="false" ht="13.8" hidden="false" customHeight="false" outlineLevel="0" collapsed="false">
      <c r="A33" s="0" t="s">
        <v>10</v>
      </c>
      <c r="B33" s="0" t="n">
        <v>30</v>
      </c>
      <c r="C33" s="15" t="n">
        <v>23.53</v>
      </c>
    </row>
    <row r="34" customFormat="false" ht="13.8" hidden="false" customHeight="false" outlineLevel="0" collapsed="false">
      <c r="A34" s="0" t="s">
        <v>10</v>
      </c>
      <c r="B34" s="0" t="n">
        <v>45</v>
      </c>
      <c r="C34" s="15" t="n">
        <v>27.42</v>
      </c>
    </row>
    <row r="35" customFormat="false" ht="13.8" hidden="false" customHeight="false" outlineLevel="0" collapsed="false">
      <c r="A35" s="0" t="s">
        <v>10</v>
      </c>
      <c r="B35" s="0" t="n">
        <v>60</v>
      </c>
      <c r="C35" s="15" t="n">
        <v>30.2</v>
      </c>
    </row>
    <row r="36" customFormat="false" ht="13.8" hidden="false" customHeight="false" outlineLevel="0" collapsed="false">
      <c r="A36" s="0" t="s">
        <v>10</v>
      </c>
      <c r="B36" s="0" t="n">
        <v>90</v>
      </c>
      <c r="C36" s="15" t="n">
        <v>32.32</v>
      </c>
    </row>
    <row r="37" customFormat="false" ht="13.8" hidden="false" customHeight="false" outlineLevel="0" collapsed="false">
      <c r="A37" s="0" t="s">
        <v>10</v>
      </c>
      <c r="B37" s="0" t="n">
        <v>120</v>
      </c>
      <c r="C37" s="15" t="n">
        <v>32.51</v>
      </c>
    </row>
    <row r="38" customFormat="false" ht="13.8" hidden="false" customHeight="false" outlineLevel="0" collapsed="false">
      <c r="C38" s="15"/>
    </row>
    <row r="39" customFormat="false" ht="13.8" hidden="false" customHeight="false" outlineLevel="0" collapsed="false">
      <c r="C39" s="15"/>
    </row>
    <row r="40" customFormat="false" ht="13.8" hidden="false" customHeight="false" outlineLevel="0" collapsed="false">
      <c r="C40" s="15"/>
    </row>
    <row r="41" customFormat="false" ht="13.8" hidden="false" customHeight="false" outlineLevel="0" collapsed="false">
      <c r="C41" s="15"/>
    </row>
    <row r="42" customFormat="false" ht="13.8" hidden="false" customHeight="false" outlineLevel="0" collapsed="false">
      <c r="C42" s="15"/>
    </row>
    <row r="43" customFormat="false" ht="13.8" hidden="false" customHeight="false" outlineLevel="0" collapsed="false">
      <c r="C43" s="1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0.72265625" defaultRowHeight="15" zeroHeight="false" outlineLevelRow="0" outlineLevelCol="0"/>
  <cols>
    <col collapsed="false" customWidth="true" hidden="false" outlineLevel="0" max="1" min="1" style="6" width="14.28"/>
    <col collapsed="false" customWidth="true" hidden="false" outlineLevel="0" max="2" min="2" style="6" width="25.4"/>
    <col collapsed="false" customWidth="true" hidden="false" outlineLevel="0" max="3" min="3" style="7" width="61.42"/>
    <col collapsed="false" customWidth="true" hidden="false" outlineLevel="0" max="4" min="4" style="6" width="70.86"/>
    <col collapsed="false" customWidth="false" hidden="false" outlineLevel="0" max="1024" min="5" style="6" width="10.71"/>
  </cols>
  <sheetData>
    <row r="1" s="8" customFormat="true" ht="15" hidden="false" customHeight="false" outlineLevel="0" collapsed="false">
      <c r="A1" s="8" t="s">
        <v>26</v>
      </c>
      <c r="B1" s="8" t="s">
        <v>1</v>
      </c>
      <c r="C1" s="9" t="s">
        <v>27</v>
      </c>
      <c r="D1" s="8" t="s">
        <v>28</v>
      </c>
    </row>
    <row r="2" customFormat="false" ht="26.45" hidden="false" customHeight="true" outlineLevel="0" collapsed="false">
      <c r="A2" s="6" t="n">
        <v>1</v>
      </c>
      <c r="B2" s="6" t="s">
        <v>29</v>
      </c>
      <c r="C2" s="7" t="s">
        <v>30</v>
      </c>
      <c r="D2" s="0"/>
    </row>
    <row r="3" customFormat="false" ht="13.8" hidden="false" customHeight="false" outlineLevel="0" collapsed="false">
      <c r="A3" s="6" t="n">
        <v>2</v>
      </c>
      <c r="B3" s="6" t="s">
        <v>31</v>
      </c>
      <c r="C3" s="7" t="s">
        <v>32</v>
      </c>
      <c r="D3" s="6" t="s">
        <v>33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9.19140625" defaultRowHeight="13.8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35.12"/>
    <col collapsed="false" customWidth="true" hidden="false" outlineLevel="0" max="3" min="3" style="0" width="24.29"/>
    <col collapsed="false" customWidth="true" hidden="false" outlineLevel="0" max="4" min="4" style="10" width="12.12"/>
    <col collapsed="false" customWidth="true" hidden="false" outlineLevel="0" max="5" min="5" style="0" width="14.86"/>
    <col collapsed="false" customWidth="true" hidden="false" outlineLevel="0" max="7" min="7" style="0" width="9.47"/>
    <col collapsed="false" customWidth="true" hidden="false" outlineLevel="0" max="8" min="8" style="0" width="16.87"/>
    <col collapsed="false" customWidth="true" hidden="false" outlineLevel="0" max="9" min="9" style="0" width="23.74"/>
  </cols>
  <sheetData>
    <row r="1" customFormat="false" ht="13.8" hidden="false" customHeight="false" outlineLevel="0" collapsed="false">
      <c r="A1" s="1" t="s">
        <v>34</v>
      </c>
      <c r="B1" s="1" t="s">
        <v>35</v>
      </c>
      <c r="C1" s="1" t="s">
        <v>36</v>
      </c>
      <c r="D1" s="11" t="s">
        <v>37</v>
      </c>
      <c r="E1" s="12" t="s">
        <v>38</v>
      </c>
      <c r="F1" s="12" t="s">
        <v>39</v>
      </c>
      <c r="G1" s="12" t="s">
        <v>40</v>
      </c>
      <c r="H1" s="1" t="s">
        <v>41</v>
      </c>
      <c r="I1" s="1" t="s">
        <v>42</v>
      </c>
    </row>
    <row r="2" customFormat="false" ht="13.8" hidden="false" customHeight="false" outlineLevel="0" collapsed="false">
      <c r="A2" s="0" t="n">
        <v>1</v>
      </c>
      <c r="B2" s="0" t="s">
        <v>43</v>
      </c>
      <c r="C2" s="0" t="s">
        <v>44</v>
      </c>
      <c r="D2" s="10" t="s">
        <v>45</v>
      </c>
      <c r="E2" s="13" t="n">
        <f aca="false">2.58^((22-20)/10)</f>
        <v>1.20871508213597</v>
      </c>
      <c r="F2" s="13" t="n">
        <f aca="false">(0.2/0.238)^0.7</f>
        <v>0.885354353226634</v>
      </c>
      <c r="G2" s="13" t="n">
        <f aca="false">E2*F2</f>
        <v>1.07014115977977</v>
      </c>
      <c r="H2" s="0" t="s">
        <v>46</v>
      </c>
      <c r="I2" s="0" t="s">
        <v>47</v>
      </c>
      <c r="J2" s="14"/>
    </row>
    <row r="3" customFormat="false" ht="13.8" hidden="false" customHeight="false" outlineLevel="0" collapsed="false">
      <c r="A3" s="0" t="n">
        <v>2</v>
      </c>
      <c r="B3" s="0" t="s">
        <v>43</v>
      </c>
      <c r="C3" s="0" t="s">
        <v>44</v>
      </c>
      <c r="D3" s="10" t="s">
        <v>48</v>
      </c>
      <c r="E3" s="13" t="n">
        <f aca="false">2.58^((22-20)/10)</f>
        <v>1.20871508213597</v>
      </c>
      <c r="F3" s="13" t="n">
        <f aca="false">(0.2/0.238)^0.7</f>
        <v>0.885354353226634</v>
      </c>
      <c r="G3" s="13" t="n">
        <f aca="false">E3*F3</f>
        <v>1.07014115977977</v>
      </c>
      <c r="H3" s="0" t="s">
        <v>49</v>
      </c>
      <c r="I3" s="0" t="s">
        <v>47</v>
      </c>
      <c r="J3" s="14"/>
    </row>
    <row r="4" customFormat="false" ht="13.8" hidden="false" customHeight="false" outlineLevel="0" collapsed="false">
      <c r="A4" s="0" t="n">
        <v>3</v>
      </c>
      <c r="B4" s="0" t="s">
        <v>50</v>
      </c>
      <c r="C4" s="0" t="s">
        <v>44</v>
      </c>
      <c r="D4" s="10" t="s">
        <v>51</v>
      </c>
      <c r="E4" s="13" t="n">
        <f aca="false">2.58^((22-20)/10)</f>
        <v>1.20871508213597</v>
      </c>
      <c r="F4" s="13" t="n">
        <f aca="false">(0.258/0.465)^0.7</f>
        <v>0.662089540614356</v>
      </c>
      <c r="G4" s="13" t="n">
        <f aca="false">E4*F4</f>
        <v>0.80027761346505</v>
      </c>
      <c r="H4" s="0" t="s">
        <v>46</v>
      </c>
      <c r="I4" s="0" t="s">
        <v>47</v>
      </c>
      <c r="J4" s="14"/>
    </row>
    <row r="5" customFormat="false" ht="13.8" hidden="false" customHeight="false" outlineLevel="0" collapsed="false">
      <c r="A5" s="0" t="n">
        <v>4</v>
      </c>
      <c r="B5" s="0" t="s">
        <v>50</v>
      </c>
      <c r="C5" s="0" t="s">
        <v>44</v>
      </c>
      <c r="D5" s="10" t="s">
        <v>52</v>
      </c>
      <c r="E5" s="13" t="n">
        <f aca="false">2.58^((22-20)/10)</f>
        <v>1.20871508213597</v>
      </c>
      <c r="F5" s="13" t="n">
        <f aca="false">(0.258/0.465)^0.7</f>
        <v>0.662089540614356</v>
      </c>
      <c r="G5" s="13" t="n">
        <f aca="false">E5*F5</f>
        <v>0.80027761346505</v>
      </c>
      <c r="H5" s="0" t="s">
        <v>49</v>
      </c>
      <c r="I5" s="0" t="s">
        <v>47</v>
      </c>
      <c r="J5" s="14"/>
    </row>
    <row r="6" customFormat="false" ht="13.8" hidden="false" customHeight="false" outlineLevel="0" collapsed="false">
      <c r="A6" s="0" t="n">
        <v>5</v>
      </c>
      <c r="B6" s="0" t="s">
        <v>53</v>
      </c>
      <c r="C6" s="0" t="s">
        <v>44</v>
      </c>
      <c r="D6" s="10" t="s">
        <v>54</v>
      </c>
      <c r="E6" s="13" t="n">
        <v>1</v>
      </c>
      <c r="F6" s="13" t="n">
        <f aca="false">(0.175/0.291)^0.7</f>
        <v>0.700489358036846</v>
      </c>
      <c r="G6" s="13" t="n">
        <f aca="false">E6*F6</f>
        <v>0.700489358036846</v>
      </c>
      <c r="H6" s="0" t="s">
        <v>46</v>
      </c>
      <c r="I6" s="0" t="s">
        <v>47</v>
      </c>
      <c r="J6" s="14"/>
    </row>
    <row r="7" customFormat="false" ht="13.8" hidden="false" customHeight="false" outlineLevel="0" collapsed="false">
      <c r="A7" s="0" t="n">
        <v>6</v>
      </c>
      <c r="B7" s="0" t="s">
        <v>53</v>
      </c>
      <c r="C7" s="0" t="s">
        <v>44</v>
      </c>
      <c r="D7" s="10" t="s">
        <v>55</v>
      </c>
      <c r="E7" s="13" t="n">
        <v>1</v>
      </c>
      <c r="F7" s="13" t="n">
        <f aca="false">(0.175/0.291)^0.7</f>
        <v>0.700489358036846</v>
      </c>
      <c r="G7" s="13" t="n">
        <f aca="false">E7*F7</f>
        <v>0.700489358036846</v>
      </c>
      <c r="H7" s="0" t="s">
        <v>49</v>
      </c>
      <c r="I7" s="0" t="s">
        <v>47</v>
      </c>
      <c r="J7" s="14"/>
    </row>
    <row r="8" customFormat="false" ht="13.8" hidden="false" customHeight="false" outlineLevel="0" collapsed="false">
      <c r="A8" s="0" t="n">
        <v>7</v>
      </c>
      <c r="B8" s="0" t="s">
        <v>53</v>
      </c>
      <c r="C8" s="0" t="s">
        <v>44</v>
      </c>
      <c r="D8" s="10" t="s">
        <v>55</v>
      </c>
      <c r="E8" s="13" t="n">
        <f aca="false">2.58^((10-20)/10)</f>
        <v>0.387596899224806</v>
      </c>
      <c r="F8" s="13" t="n">
        <f aca="false">(0.175/0.291)^0.7</f>
        <v>0.700489358036846</v>
      </c>
      <c r="G8" s="13" t="n">
        <f aca="false">E8*F8</f>
        <v>0.271507503115057</v>
      </c>
      <c r="H8" s="0" t="s">
        <v>46</v>
      </c>
      <c r="I8" s="0" t="s">
        <v>47</v>
      </c>
      <c r="J8" s="14"/>
    </row>
    <row r="9" customFormat="false" ht="13.8" hidden="false" customHeight="false" outlineLevel="0" collapsed="false">
      <c r="A9" s="0" t="n">
        <v>8</v>
      </c>
      <c r="B9" s="0" t="s">
        <v>53</v>
      </c>
      <c r="C9" s="0" t="s">
        <v>44</v>
      </c>
      <c r="D9" s="10" t="s">
        <v>56</v>
      </c>
      <c r="E9" s="13" t="n">
        <f aca="false">2.58^((10-20)/10)</f>
        <v>0.387596899224806</v>
      </c>
      <c r="F9" s="13" t="n">
        <f aca="false">(0.175/0.291)^0.7</f>
        <v>0.700489358036846</v>
      </c>
      <c r="G9" s="13" t="n">
        <f aca="false">E9*F9</f>
        <v>0.271507503115057</v>
      </c>
      <c r="H9" s="0" t="s">
        <v>49</v>
      </c>
      <c r="I9" s="0" t="s">
        <v>47</v>
      </c>
      <c r="J9" s="14"/>
    </row>
    <row r="10" customFormat="false" ht="13.8" hidden="false" customHeight="false" outlineLevel="0" collapsed="false">
      <c r="A10" s="0" t="n">
        <v>9</v>
      </c>
      <c r="B10" s="0" t="s">
        <v>57</v>
      </c>
      <c r="C10" s="0" t="s">
        <v>44</v>
      </c>
      <c r="D10" s="10" t="s">
        <v>56</v>
      </c>
      <c r="E10" s="13" t="n">
        <v>1</v>
      </c>
      <c r="F10" s="13" t="n">
        <f aca="false">(0.27/0.416)^0.7</f>
        <v>0.738906187798775</v>
      </c>
      <c r="G10" s="13" t="n">
        <f aca="false">E10*F10</f>
        <v>0.738906187798775</v>
      </c>
      <c r="H10" s="0" t="s">
        <v>46</v>
      </c>
      <c r="I10" s="0" t="s">
        <v>47</v>
      </c>
      <c r="J10" s="14"/>
    </row>
    <row r="11" customFormat="false" ht="13.8" hidden="false" customHeight="false" outlineLevel="0" collapsed="false">
      <c r="A11" s="0" t="n">
        <v>10</v>
      </c>
      <c r="B11" s="0" t="s">
        <v>57</v>
      </c>
      <c r="C11" s="0" t="s">
        <v>44</v>
      </c>
      <c r="D11" s="10" t="s">
        <v>58</v>
      </c>
      <c r="E11" s="13" t="n">
        <v>1</v>
      </c>
      <c r="F11" s="13" t="n">
        <f aca="false">(0.27/0.416)^0.7</f>
        <v>0.738906187798775</v>
      </c>
      <c r="G11" s="13" t="n">
        <f aca="false">E11*F11</f>
        <v>0.738906187798775</v>
      </c>
      <c r="H11" s="0" t="s">
        <v>49</v>
      </c>
      <c r="I11" s="0" t="s">
        <v>47</v>
      </c>
      <c r="J11" s="14"/>
    </row>
    <row r="12" customFormat="false" ht="13.8" hidden="false" customHeight="false" outlineLevel="0" collapsed="false">
      <c r="A12" s="0" t="n">
        <v>11</v>
      </c>
      <c r="B12" s="0" t="s">
        <v>59</v>
      </c>
      <c r="C12" s="0" t="s">
        <v>44</v>
      </c>
      <c r="D12" s="10" t="s">
        <v>58</v>
      </c>
      <c r="E12" s="13" t="n">
        <v>1</v>
      </c>
      <c r="F12" s="13" t="n">
        <f aca="false">(0.196/0.214)^0.7</f>
        <v>0.940350172591964</v>
      </c>
      <c r="G12" s="13" t="n">
        <f aca="false">E12*F12</f>
        <v>0.940350172591964</v>
      </c>
      <c r="H12" s="0" t="s">
        <v>46</v>
      </c>
      <c r="I12" s="0" t="s">
        <v>47</v>
      </c>
      <c r="J12" s="14"/>
    </row>
    <row r="13" customFormat="false" ht="13.8" hidden="false" customHeight="false" outlineLevel="0" collapsed="false">
      <c r="A13" s="0" t="n">
        <v>12</v>
      </c>
      <c r="B13" s="0" t="s">
        <v>59</v>
      </c>
      <c r="C13" s="0" t="s">
        <v>44</v>
      </c>
      <c r="D13" s="10" t="s">
        <v>60</v>
      </c>
      <c r="E13" s="13" t="n">
        <v>1</v>
      </c>
      <c r="F13" s="13" t="n">
        <f aca="false">(0.196/0.214)^0.7</f>
        <v>0.940350172591964</v>
      </c>
      <c r="G13" s="13" t="n">
        <f aca="false">E13*F13</f>
        <v>0.940350172591964</v>
      </c>
      <c r="H13" s="0" t="s">
        <v>49</v>
      </c>
      <c r="I13" s="0" t="s">
        <v>47</v>
      </c>
      <c r="J13" s="1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20.95"/>
    <col collapsed="false" customWidth="true" hidden="false" outlineLevel="0" max="2" min="2" style="0" width="17.59"/>
    <col collapsed="false" customWidth="true" hidden="false" outlineLevel="0" max="4" min="4" style="0" width="15.53"/>
    <col collapsed="false" customWidth="true" hidden="false" outlineLevel="0" max="5" min="5" style="15" width="16.21"/>
  </cols>
  <sheetData>
    <row r="1" customFormat="false" ht="13.8" hidden="false" customHeight="false" outlineLevel="0" collapsed="false">
      <c r="A1" s="1" t="s">
        <v>35</v>
      </c>
      <c r="B1" s="1" t="s">
        <v>36</v>
      </c>
      <c r="C1" s="11" t="s">
        <v>37</v>
      </c>
      <c r="D1" s="12" t="s">
        <v>61</v>
      </c>
      <c r="E1" s="12"/>
    </row>
    <row r="2" customFormat="false" ht="13.8" hidden="false" customHeight="false" outlineLevel="0" collapsed="false">
      <c r="A2" s="0" t="s">
        <v>43</v>
      </c>
      <c r="B2" s="0" t="s">
        <v>44</v>
      </c>
      <c r="C2" s="16" t="s">
        <v>62</v>
      </c>
      <c r="D2" s="15" t="n">
        <v>7.9</v>
      </c>
    </row>
    <row r="3" customFormat="false" ht="13.8" hidden="false" customHeight="false" outlineLevel="0" collapsed="false">
      <c r="A3" s="0" t="s">
        <v>50</v>
      </c>
      <c r="B3" s="0" t="s">
        <v>44</v>
      </c>
      <c r="C3" s="16" t="s">
        <v>62</v>
      </c>
      <c r="D3" s="15" t="n">
        <v>6.2</v>
      </c>
    </row>
    <row r="4" customFormat="false" ht="13.8" hidden="false" customHeight="false" outlineLevel="0" collapsed="false">
      <c r="A4" s="0" t="s">
        <v>53</v>
      </c>
      <c r="B4" s="0" t="s">
        <v>44</v>
      </c>
      <c r="C4" s="16" t="s">
        <v>54</v>
      </c>
      <c r="D4" s="15" t="n">
        <v>7.04</v>
      </c>
    </row>
    <row r="5" customFormat="false" ht="13.8" hidden="false" customHeight="false" outlineLevel="0" collapsed="false">
      <c r="A5" s="0" t="s">
        <v>57</v>
      </c>
      <c r="B5" s="0" t="s">
        <v>44</v>
      </c>
      <c r="C5" s="16" t="s">
        <v>56</v>
      </c>
      <c r="D5" s="15" t="n">
        <v>4.62</v>
      </c>
    </row>
    <row r="6" customFormat="false" ht="13.8" hidden="false" customHeight="false" outlineLevel="0" collapsed="false">
      <c r="A6" s="0" t="s">
        <v>59</v>
      </c>
      <c r="B6" s="0" t="s">
        <v>44</v>
      </c>
      <c r="C6" s="16" t="s">
        <v>58</v>
      </c>
      <c r="D6" s="15" t="n">
        <v>8.05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76953125" defaultRowHeight="15" zeroHeight="false" outlineLevelRow="0" outlineLevelCol="0"/>
  <cols>
    <col collapsed="false" customWidth="false" hidden="false" outlineLevel="0" max="3" min="2" style="15" width="10.71"/>
    <col collapsed="false" customWidth="false" hidden="false" outlineLevel="0" max="4" min="4" style="17" width="10.71"/>
  </cols>
  <sheetData>
    <row r="1" customFormat="false" ht="15" hidden="false" customHeight="false" outlineLevel="0" collapsed="false">
      <c r="A1" s="1" t="s">
        <v>63</v>
      </c>
      <c r="B1" s="12" t="s">
        <v>64</v>
      </c>
      <c r="C1" s="12" t="s">
        <v>65</v>
      </c>
      <c r="D1" s="18" t="s">
        <v>66</v>
      </c>
    </row>
    <row r="2" customFormat="false" ht="13.8" hidden="false" customHeight="false" outlineLevel="0" collapsed="false">
      <c r="A2" s="0" t="s">
        <v>5</v>
      </c>
      <c r="B2" s="15" t="n">
        <v>0</v>
      </c>
      <c r="C2" s="15" t="n">
        <f aca="false">100.05+5.74</f>
        <v>105.79</v>
      </c>
      <c r="D2" s="17" t="s">
        <v>67</v>
      </c>
    </row>
    <row r="3" customFormat="false" ht="13.8" hidden="false" customHeight="false" outlineLevel="0" collapsed="false">
      <c r="A3" s="0" t="s">
        <v>5</v>
      </c>
      <c r="B3" s="15" t="n">
        <v>3</v>
      </c>
      <c r="C3" s="15" t="n">
        <v>77.26</v>
      </c>
    </row>
    <row r="4" customFormat="false" ht="13.8" hidden="false" customHeight="false" outlineLevel="0" collapsed="false">
      <c r="A4" s="0" t="s">
        <v>5</v>
      </c>
      <c r="B4" s="15" t="n">
        <v>7</v>
      </c>
      <c r="C4" s="15" t="n">
        <v>57.13</v>
      </c>
    </row>
    <row r="5" customFormat="false" ht="13.8" hidden="false" customHeight="false" outlineLevel="0" collapsed="false">
      <c r="A5" s="0" t="s">
        <v>5</v>
      </c>
      <c r="B5" s="15" t="n">
        <v>16</v>
      </c>
      <c r="C5" s="15" t="n">
        <v>37.74</v>
      </c>
    </row>
    <row r="6" customFormat="false" ht="13.8" hidden="false" customHeight="false" outlineLevel="0" collapsed="false">
      <c r="A6" s="0" t="s">
        <v>5</v>
      </c>
      <c r="B6" s="15" t="n">
        <v>22</v>
      </c>
      <c r="C6" s="15" t="n">
        <v>31.47</v>
      </c>
    </row>
    <row r="7" customFormat="false" ht="13.8" hidden="false" customHeight="false" outlineLevel="0" collapsed="false">
      <c r="A7" s="0" t="s">
        <v>5</v>
      </c>
      <c r="B7" s="15" t="n">
        <v>41</v>
      </c>
      <c r="C7" s="15" t="n">
        <v>16.74</v>
      </c>
    </row>
    <row r="8" customFormat="false" ht="13.8" hidden="false" customHeight="false" outlineLevel="0" collapsed="false">
      <c r="A8" s="0" t="s">
        <v>5</v>
      </c>
      <c r="B8" s="15" t="n">
        <v>63</v>
      </c>
      <c r="C8" s="15" t="n">
        <v>8.85</v>
      </c>
    </row>
    <row r="9" customFormat="false" ht="13.8" hidden="false" customHeight="false" outlineLevel="0" collapsed="false">
      <c r="A9" s="0" t="s">
        <v>5</v>
      </c>
      <c r="B9" s="15" t="n">
        <v>100</v>
      </c>
      <c r="C9" s="15" t="n">
        <v>5.19</v>
      </c>
    </row>
    <row r="10" customFormat="false" ht="13.8" hidden="false" customHeight="false" outlineLevel="0" collapsed="false">
      <c r="A10" s="0" t="s">
        <v>5</v>
      </c>
      <c r="B10" s="15" t="n">
        <v>121</v>
      </c>
      <c r="C10" s="15" t="n">
        <v>3.45</v>
      </c>
    </row>
    <row r="11" customFormat="false" ht="13.8" hidden="false" customHeight="false" outlineLevel="0" collapsed="false">
      <c r="A11" s="0" t="s">
        <v>5</v>
      </c>
      <c r="B11" s="15" t="n">
        <v>183</v>
      </c>
      <c r="C11" s="15" t="n">
        <v>2.15</v>
      </c>
    </row>
    <row r="12" customFormat="false" ht="13.8" hidden="false" customHeight="false" outlineLevel="0" collapsed="false">
      <c r="A12" s="0" t="s">
        <v>5</v>
      </c>
      <c r="B12" s="15" t="n">
        <v>238</v>
      </c>
      <c r="C12" s="15" t="n">
        <v>1.92</v>
      </c>
    </row>
    <row r="13" customFormat="false" ht="13.8" hidden="false" customHeight="false" outlineLevel="0" collapsed="false">
      <c r="A13" s="0" t="s">
        <v>5</v>
      </c>
      <c r="B13" s="15" t="n">
        <v>300</v>
      </c>
      <c r="C13" s="15" t="n">
        <v>2.26</v>
      </c>
    </row>
    <row r="14" customFormat="false" ht="13.8" hidden="false" customHeight="false" outlineLevel="0" collapsed="false">
      <c r="A14" s="0" t="s">
        <v>5</v>
      </c>
      <c r="B14" s="15" t="n">
        <v>358</v>
      </c>
      <c r="D14" s="17" t="s">
        <v>68</v>
      </c>
    </row>
    <row r="15" customFormat="false" ht="13.8" hidden="false" customHeight="false" outlineLevel="0" collapsed="false">
      <c r="A15" s="0" t="s">
        <v>9</v>
      </c>
      <c r="B15" s="15" t="n">
        <v>0</v>
      </c>
      <c r="D15" s="17" t="s">
        <v>69</v>
      </c>
    </row>
    <row r="16" customFormat="false" ht="13.8" hidden="false" customHeight="false" outlineLevel="0" collapsed="false">
      <c r="A16" s="0" t="s">
        <v>9</v>
      </c>
      <c r="B16" s="15" t="n">
        <v>3</v>
      </c>
      <c r="C16" s="15" t="n">
        <v>7.92</v>
      </c>
    </row>
    <row r="17" customFormat="false" ht="13.8" hidden="false" customHeight="false" outlineLevel="0" collapsed="false">
      <c r="A17" s="0" t="s">
        <v>9</v>
      </c>
      <c r="B17" s="15" t="n">
        <v>7</v>
      </c>
      <c r="C17" s="15" t="n">
        <v>15.46</v>
      </c>
    </row>
    <row r="18" customFormat="false" ht="13.8" hidden="false" customHeight="false" outlineLevel="0" collapsed="false">
      <c r="A18" s="0" t="s">
        <v>9</v>
      </c>
      <c r="B18" s="15" t="n">
        <v>16</v>
      </c>
      <c r="C18" s="15" t="n">
        <v>15.98</v>
      </c>
    </row>
    <row r="19" customFormat="false" ht="13.8" hidden="false" customHeight="false" outlineLevel="0" collapsed="false">
      <c r="A19" s="0" t="s">
        <v>9</v>
      </c>
      <c r="B19" s="15" t="n">
        <v>22</v>
      </c>
      <c r="C19" s="15" t="n">
        <v>6.05</v>
      </c>
    </row>
    <row r="20" customFormat="false" ht="13.8" hidden="false" customHeight="false" outlineLevel="0" collapsed="false">
      <c r="A20" s="0" t="s">
        <v>9</v>
      </c>
      <c r="B20" s="15" t="n">
        <v>41</v>
      </c>
      <c r="C20" s="15" t="n">
        <v>6.07</v>
      </c>
    </row>
    <row r="21" customFormat="false" ht="13.8" hidden="false" customHeight="false" outlineLevel="0" collapsed="false">
      <c r="A21" s="0" t="s">
        <v>9</v>
      </c>
      <c r="B21" s="15" t="n">
        <v>63</v>
      </c>
      <c r="C21" s="15" t="n">
        <v>10.34</v>
      </c>
    </row>
    <row r="22" customFormat="false" ht="13.8" hidden="false" customHeight="false" outlineLevel="0" collapsed="false">
      <c r="A22" s="0" t="s">
        <v>9</v>
      </c>
      <c r="B22" s="15" t="n">
        <v>100</v>
      </c>
      <c r="C22" s="15" t="n">
        <v>9.61</v>
      </c>
    </row>
    <row r="23" customFormat="false" ht="13.8" hidden="false" customHeight="false" outlineLevel="0" collapsed="false">
      <c r="A23" s="0" t="s">
        <v>9</v>
      </c>
      <c r="B23" s="15" t="n">
        <v>121</v>
      </c>
      <c r="C23" s="15" t="n">
        <v>6.18</v>
      </c>
    </row>
    <row r="24" customFormat="false" ht="13.8" hidden="false" customHeight="false" outlineLevel="0" collapsed="false">
      <c r="A24" s="0" t="s">
        <v>9</v>
      </c>
      <c r="B24" s="15" t="n">
        <v>183</v>
      </c>
      <c r="C24" s="15" t="n">
        <v>9.13</v>
      </c>
    </row>
    <row r="25" customFormat="false" ht="13.8" hidden="false" customHeight="false" outlineLevel="0" collapsed="false">
      <c r="A25" s="0" t="s">
        <v>9</v>
      </c>
      <c r="B25" s="15" t="n">
        <v>238</v>
      </c>
      <c r="C25" s="15" t="n">
        <v>6.92</v>
      </c>
    </row>
    <row r="26" customFormat="false" ht="13.8" hidden="false" customHeight="false" outlineLevel="0" collapsed="false">
      <c r="A26" s="0" t="s">
        <v>9</v>
      </c>
      <c r="B26" s="15" t="n">
        <v>300</v>
      </c>
      <c r="C26" s="15" t="n">
        <v>7.02</v>
      </c>
    </row>
    <row r="27" customFormat="false" ht="13.8" hidden="false" customHeight="false" outlineLevel="0" collapsed="false">
      <c r="A27" s="0" t="s">
        <v>9</v>
      </c>
      <c r="B27" s="15" t="n">
        <v>358</v>
      </c>
      <c r="C27" s="15" t="n">
        <v>5.05</v>
      </c>
    </row>
    <row r="28" customFormat="false" ht="13.8" hidden="false" customHeight="false" outlineLevel="0" collapsed="false">
      <c r="A28" s="0" t="s">
        <v>70</v>
      </c>
      <c r="B28" s="15" t="n">
        <v>0</v>
      </c>
      <c r="C28" s="0"/>
    </row>
    <row r="29" customFormat="false" ht="13.8" hidden="false" customHeight="false" outlineLevel="0" collapsed="false">
      <c r="A29" s="0" t="s">
        <v>70</v>
      </c>
      <c r="B29" s="15" t="n">
        <v>3</v>
      </c>
      <c r="C29" s="15" t="n">
        <v>11.94</v>
      </c>
    </row>
    <row r="30" customFormat="false" ht="13.8" hidden="false" customHeight="false" outlineLevel="0" collapsed="false">
      <c r="A30" s="0" t="s">
        <v>70</v>
      </c>
      <c r="B30" s="15" t="n">
        <v>7</v>
      </c>
      <c r="C30" s="15" t="n">
        <v>16.58</v>
      </c>
    </row>
    <row r="31" customFormat="false" ht="13.8" hidden="false" customHeight="false" outlineLevel="0" collapsed="false">
      <c r="A31" s="0" t="s">
        <v>70</v>
      </c>
      <c r="B31" s="15" t="n">
        <v>16</v>
      </c>
      <c r="C31" s="15" t="n">
        <v>13.36</v>
      </c>
    </row>
    <row r="32" customFormat="false" ht="13.8" hidden="false" customHeight="false" outlineLevel="0" collapsed="false">
      <c r="A32" s="0" t="s">
        <v>70</v>
      </c>
      <c r="B32" s="15" t="n">
        <v>22</v>
      </c>
      <c r="C32" s="15" t="n">
        <v>14.49</v>
      </c>
    </row>
    <row r="33" customFormat="false" ht="13.8" hidden="false" customHeight="false" outlineLevel="0" collapsed="false">
      <c r="A33" s="0" t="s">
        <v>70</v>
      </c>
      <c r="B33" s="15" t="n">
        <v>41</v>
      </c>
      <c r="C33" s="15" t="n">
        <v>7.57</v>
      </c>
    </row>
    <row r="34" customFormat="false" ht="13.8" hidden="false" customHeight="false" outlineLevel="0" collapsed="false">
      <c r="A34" s="0" t="s">
        <v>70</v>
      </c>
      <c r="B34" s="15" t="n">
        <v>63</v>
      </c>
      <c r="C34" s="15" t="n">
        <v>6.39</v>
      </c>
    </row>
    <row r="35" customFormat="false" ht="13.8" hidden="false" customHeight="false" outlineLevel="0" collapsed="false">
      <c r="A35" s="0" t="s">
        <v>70</v>
      </c>
      <c r="B35" s="15" t="n">
        <v>100</v>
      </c>
      <c r="C35" s="15" t="n">
        <v>1.95</v>
      </c>
    </row>
    <row r="36" customFormat="false" ht="13.8" hidden="false" customHeight="false" outlineLevel="0" collapsed="false">
      <c r="A36" s="0" t="s">
        <v>70</v>
      </c>
      <c r="B36" s="15" t="n">
        <v>121</v>
      </c>
      <c r="C36" s="15" t="n">
        <v>1.36</v>
      </c>
    </row>
    <row r="37" customFormat="false" ht="13.8" hidden="false" customHeight="false" outlineLevel="0" collapsed="false">
      <c r="A37" s="0" t="s">
        <v>70</v>
      </c>
      <c r="B37" s="15" t="n">
        <v>183</v>
      </c>
      <c r="C37" s="15" t="n">
        <v>0.95</v>
      </c>
    </row>
    <row r="38" customFormat="false" ht="13.8" hidden="false" customHeight="false" outlineLevel="0" collapsed="false">
      <c r="A38" s="0" t="s">
        <v>70</v>
      </c>
      <c r="B38" s="15" t="n">
        <v>238</v>
      </c>
      <c r="C38" s="15" t="n">
        <v>0.2</v>
      </c>
      <c r="D38" s="0"/>
    </row>
    <row r="39" customFormat="false" ht="13.8" hidden="false" customHeight="false" outlineLevel="0" collapsed="false">
      <c r="A39" s="0" t="s">
        <v>70</v>
      </c>
      <c r="B39" s="15" t="n">
        <v>300</v>
      </c>
      <c r="D39" s="17" t="s">
        <v>68</v>
      </c>
    </row>
    <row r="40" customFormat="false" ht="13.8" hidden="false" customHeight="false" outlineLevel="0" collapsed="false">
      <c r="A40" s="0" t="s">
        <v>70</v>
      </c>
      <c r="B40" s="15" t="n">
        <v>358</v>
      </c>
      <c r="D40" s="17" t="s">
        <v>68</v>
      </c>
    </row>
    <row r="41" customFormat="false" ht="13.8" hidden="false" customHeight="false" outlineLevel="0" collapsed="false">
      <c r="A41" s="0" t="s">
        <v>10</v>
      </c>
      <c r="B41" s="15" t="n">
        <v>0</v>
      </c>
      <c r="C41" s="0"/>
      <c r="D41" s="17" t="s">
        <v>68</v>
      </c>
    </row>
    <row r="42" customFormat="false" ht="13.8" hidden="false" customHeight="false" outlineLevel="0" collapsed="false">
      <c r="A42" s="0" t="s">
        <v>10</v>
      </c>
      <c r="B42" s="15" t="n">
        <v>3</v>
      </c>
      <c r="C42" s="15" t="n">
        <v>5.58</v>
      </c>
    </row>
    <row r="43" customFormat="false" ht="13.8" hidden="false" customHeight="false" outlineLevel="0" collapsed="false">
      <c r="A43" s="0" t="s">
        <v>10</v>
      </c>
      <c r="B43" s="15" t="n">
        <v>7</v>
      </c>
      <c r="C43" s="15" t="n">
        <v>12.59</v>
      </c>
    </row>
    <row r="44" customFormat="false" ht="13.8" hidden="false" customHeight="false" outlineLevel="0" collapsed="false">
      <c r="A44" s="0" t="s">
        <v>10</v>
      </c>
      <c r="B44" s="15" t="n">
        <v>16</v>
      </c>
      <c r="C44" s="15" t="n">
        <v>26.05</v>
      </c>
    </row>
    <row r="45" customFormat="false" ht="13.8" hidden="false" customHeight="false" outlineLevel="0" collapsed="false">
      <c r="A45" s="0" t="s">
        <v>10</v>
      </c>
      <c r="B45" s="15" t="n">
        <v>22</v>
      </c>
      <c r="C45" s="15" t="n">
        <v>34.71</v>
      </c>
    </row>
    <row r="46" customFormat="false" ht="13.8" hidden="false" customHeight="false" outlineLevel="0" collapsed="false">
      <c r="A46" s="0" t="s">
        <v>10</v>
      </c>
      <c r="B46" s="15" t="n">
        <v>41</v>
      </c>
      <c r="C46" s="15" t="n">
        <v>40.38</v>
      </c>
    </row>
    <row r="47" customFormat="false" ht="13.8" hidden="false" customHeight="false" outlineLevel="0" collapsed="false">
      <c r="A47" s="0" t="s">
        <v>10</v>
      </c>
      <c r="B47" s="15" t="n">
        <v>63</v>
      </c>
      <c r="C47" s="15" t="n">
        <v>30.71</v>
      </c>
    </row>
    <row r="48" customFormat="false" ht="13.8" hidden="false" customHeight="false" outlineLevel="0" collapsed="false">
      <c r="A48" s="0" t="s">
        <v>10</v>
      </c>
      <c r="B48" s="15" t="n">
        <v>100</v>
      </c>
      <c r="C48" s="15" t="n">
        <v>20.41</v>
      </c>
    </row>
    <row r="49" customFormat="false" ht="13.8" hidden="false" customHeight="false" outlineLevel="0" collapsed="false">
      <c r="A49" s="0" t="s">
        <v>10</v>
      </c>
      <c r="B49" s="15" t="n">
        <v>121</v>
      </c>
      <c r="C49" s="15" t="n">
        <v>21.78</v>
      </c>
    </row>
    <row r="50" customFormat="false" ht="13.8" hidden="false" customHeight="false" outlineLevel="0" collapsed="false">
      <c r="A50" s="0" t="s">
        <v>10</v>
      </c>
      <c r="B50" s="15" t="n">
        <v>183</v>
      </c>
      <c r="C50" s="15" t="n">
        <v>16.29</v>
      </c>
    </row>
    <row r="51" customFormat="false" ht="13.8" hidden="false" customHeight="false" outlineLevel="0" collapsed="false">
      <c r="A51" s="0" t="s">
        <v>10</v>
      </c>
      <c r="B51" s="15" t="n">
        <v>238</v>
      </c>
      <c r="C51" s="15" t="n">
        <v>13.57</v>
      </c>
    </row>
    <row r="52" customFormat="false" ht="13.8" hidden="false" customHeight="false" outlineLevel="0" collapsed="false">
      <c r="A52" s="0" t="s">
        <v>10</v>
      </c>
      <c r="B52" s="15" t="n">
        <v>300</v>
      </c>
      <c r="C52" s="15" t="n">
        <v>11.12</v>
      </c>
    </row>
    <row r="53" customFormat="false" ht="13.8" hidden="false" customHeight="false" outlineLevel="0" collapsed="false">
      <c r="A53" s="0" t="s">
        <v>10</v>
      </c>
      <c r="B53" s="15" t="n">
        <v>358</v>
      </c>
      <c r="C53" s="15" t="n">
        <v>10.64</v>
      </c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A2" activeCellId="0" sqref="A2"/>
    </sheetView>
  </sheetViews>
  <sheetFormatPr defaultColWidth="10.76953125" defaultRowHeight="15" zeroHeight="false" outlineLevelRow="0" outlineLevelCol="0"/>
  <cols>
    <col collapsed="false" customWidth="false" hidden="false" outlineLevel="0" max="4" min="4" style="17" width="10.71"/>
  </cols>
  <sheetData>
    <row r="1" customFormat="false" ht="15" hidden="false" customHeight="false" outlineLevel="0" collapsed="false">
      <c r="A1" s="1" t="s">
        <v>63</v>
      </c>
      <c r="B1" s="12" t="s">
        <v>64</v>
      </c>
      <c r="C1" s="12" t="s">
        <v>65</v>
      </c>
      <c r="D1" s="18" t="s">
        <v>66</v>
      </c>
    </row>
    <row r="2" customFormat="false" ht="13.8" hidden="false" customHeight="false" outlineLevel="0" collapsed="false">
      <c r="A2" s="0" t="s">
        <v>5</v>
      </c>
      <c r="B2" s="15" t="n">
        <v>0</v>
      </c>
      <c r="C2" s="15" t="n">
        <f aca="false">101.66+3.38+0.53</f>
        <v>105.57</v>
      </c>
      <c r="D2" s="17" t="s">
        <v>71</v>
      </c>
    </row>
    <row r="3" customFormat="false" ht="13.8" hidden="false" customHeight="false" outlineLevel="0" collapsed="false">
      <c r="A3" s="0" t="s">
        <v>5</v>
      </c>
      <c r="B3" s="15" t="n">
        <v>3</v>
      </c>
      <c r="C3" s="15" t="n">
        <v>78.88</v>
      </c>
    </row>
    <row r="4" customFormat="false" ht="13.8" hidden="false" customHeight="false" outlineLevel="0" collapsed="false">
      <c r="A4" s="0" t="s">
        <v>5</v>
      </c>
      <c r="B4" s="15" t="n">
        <v>7</v>
      </c>
      <c r="C4" s="15" t="n">
        <v>59.94</v>
      </c>
    </row>
    <row r="5" customFormat="false" ht="13.8" hidden="false" customHeight="false" outlineLevel="0" collapsed="false">
      <c r="A5" s="0" t="s">
        <v>5</v>
      </c>
      <c r="B5" s="15" t="n">
        <v>16</v>
      </c>
      <c r="C5" s="15" t="n">
        <v>39.67</v>
      </c>
    </row>
    <row r="6" customFormat="false" ht="13.8" hidden="false" customHeight="false" outlineLevel="0" collapsed="false">
      <c r="A6" s="0" t="s">
        <v>5</v>
      </c>
      <c r="B6" s="15" t="n">
        <v>22</v>
      </c>
      <c r="C6" s="15" t="n">
        <v>30.21</v>
      </c>
    </row>
    <row r="7" customFormat="false" ht="13.8" hidden="false" customHeight="false" outlineLevel="0" collapsed="false">
      <c r="A7" s="0" t="s">
        <v>5</v>
      </c>
      <c r="B7" s="15" t="n">
        <v>41</v>
      </c>
      <c r="C7" s="15" t="n">
        <v>18.06</v>
      </c>
    </row>
    <row r="8" customFormat="false" ht="13.8" hidden="false" customHeight="false" outlineLevel="0" collapsed="false">
      <c r="A8" s="0" t="s">
        <v>5</v>
      </c>
      <c r="B8" s="15" t="n">
        <v>63</v>
      </c>
      <c r="C8" s="15" t="n">
        <v>8.54</v>
      </c>
    </row>
    <row r="9" customFormat="false" ht="13.8" hidden="false" customHeight="false" outlineLevel="0" collapsed="false">
      <c r="A9" s="0" t="s">
        <v>5</v>
      </c>
      <c r="B9" s="15" t="n">
        <v>100</v>
      </c>
      <c r="C9" s="15" t="n">
        <v>7.26</v>
      </c>
    </row>
    <row r="10" customFormat="false" ht="13.8" hidden="false" customHeight="false" outlineLevel="0" collapsed="false">
      <c r="A10" s="0" t="s">
        <v>5</v>
      </c>
      <c r="B10" s="15" t="n">
        <v>121</v>
      </c>
      <c r="C10" s="15" t="n">
        <v>3.6</v>
      </c>
    </row>
    <row r="11" customFormat="false" ht="13.8" hidden="false" customHeight="false" outlineLevel="0" collapsed="false">
      <c r="A11" s="0" t="s">
        <v>5</v>
      </c>
      <c r="B11" s="15" t="n">
        <v>183</v>
      </c>
      <c r="C11" s="15" t="n">
        <v>2.84</v>
      </c>
    </row>
    <row r="12" customFormat="false" ht="13.8" hidden="false" customHeight="false" outlineLevel="0" collapsed="false">
      <c r="A12" s="0" t="s">
        <v>5</v>
      </c>
      <c r="B12" s="15" t="n">
        <v>238</v>
      </c>
      <c r="C12" s="15" t="n">
        <v>2</v>
      </c>
    </row>
    <row r="13" customFormat="false" ht="13.8" hidden="false" customHeight="false" outlineLevel="0" collapsed="false">
      <c r="A13" s="0" t="s">
        <v>5</v>
      </c>
      <c r="B13" s="15" t="n">
        <v>300</v>
      </c>
      <c r="C13" s="15" t="n">
        <v>1.79</v>
      </c>
    </row>
    <row r="14" customFormat="false" ht="13.8" hidden="false" customHeight="false" outlineLevel="0" collapsed="false">
      <c r="A14" s="0" t="s">
        <v>5</v>
      </c>
      <c r="B14" s="15" t="n">
        <v>358</v>
      </c>
      <c r="C14" s="15"/>
      <c r="D14" s="17" t="s">
        <v>68</v>
      </c>
    </row>
    <row r="15" customFormat="false" ht="13.8" hidden="false" customHeight="false" outlineLevel="0" collapsed="false">
      <c r="A15" s="0" t="s">
        <v>9</v>
      </c>
      <c r="B15" s="15" t="n">
        <v>0</v>
      </c>
      <c r="D15" s="17" t="s">
        <v>72</v>
      </c>
    </row>
    <row r="16" customFormat="false" ht="13.8" hidden="false" customHeight="false" outlineLevel="0" collapsed="false">
      <c r="A16" s="0" t="s">
        <v>9</v>
      </c>
      <c r="B16" s="15" t="n">
        <v>3</v>
      </c>
      <c r="C16" s="15" t="n">
        <v>12.77</v>
      </c>
    </row>
    <row r="17" customFormat="false" ht="13.8" hidden="false" customHeight="false" outlineLevel="0" collapsed="false">
      <c r="A17" s="0" t="s">
        <v>9</v>
      </c>
      <c r="B17" s="15" t="n">
        <v>7</v>
      </c>
      <c r="C17" s="15" t="n">
        <v>15.27</v>
      </c>
    </row>
    <row r="18" customFormat="false" ht="13.8" hidden="false" customHeight="false" outlineLevel="0" collapsed="false">
      <c r="A18" s="0" t="s">
        <v>9</v>
      </c>
      <c r="B18" s="15" t="n">
        <v>16</v>
      </c>
      <c r="C18" s="15" t="n">
        <v>14.26</v>
      </c>
    </row>
    <row r="19" customFormat="false" ht="13.8" hidden="false" customHeight="false" outlineLevel="0" collapsed="false">
      <c r="A19" s="0" t="s">
        <v>9</v>
      </c>
      <c r="B19" s="15" t="n">
        <v>22</v>
      </c>
      <c r="C19" s="15" t="n">
        <v>16.07</v>
      </c>
    </row>
    <row r="20" customFormat="false" ht="13.8" hidden="false" customHeight="false" outlineLevel="0" collapsed="false">
      <c r="A20" s="0" t="s">
        <v>9</v>
      </c>
      <c r="B20" s="15" t="n">
        <v>41</v>
      </c>
      <c r="C20" s="15" t="n">
        <v>9.44</v>
      </c>
    </row>
    <row r="21" customFormat="false" ht="13.8" hidden="false" customHeight="false" outlineLevel="0" collapsed="false">
      <c r="A21" s="0" t="s">
        <v>9</v>
      </c>
      <c r="B21" s="15" t="n">
        <v>63</v>
      </c>
      <c r="C21" s="15" t="n">
        <v>5.78</v>
      </c>
    </row>
    <row r="22" customFormat="false" ht="13.8" hidden="false" customHeight="false" outlineLevel="0" collapsed="false">
      <c r="A22" s="0" t="s">
        <v>9</v>
      </c>
      <c r="B22" s="15" t="n">
        <v>100</v>
      </c>
      <c r="C22" s="15" t="n">
        <v>4.54</v>
      </c>
    </row>
    <row r="23" customFormat="false" ht="13.8" hidden="false" customHeight="false" outlineLevel="0" collapsed="false">
      <c r="A23" s="0" t="s">
        <v>9</v>
      </c>
      <c r="B23" s="15" t="n">
        <v>121</v>
      </c>
      <c r="C23" s="15" t="n">
        <v>4.22</v>
      </c>
    </row>
    <row r="24" customFormat="false" ht="13.8" hidden="false" customHeight="false" outlineLevel="0" collapsed="false">
      <c r="A24" s="0" t="s">
        <v>9</v>
      </c>
      <c r="B24" s="15" t="n">
        <v>183</v>
      </c>
      <c r="C24" s="15" t="s">
        <v>73</v>
      </c>
    </row>
    <row r="25" customFormat="false" ht="13.8" hidden="false" customHeight="false" outlineLevel="0" collapsed="false">
      <c r="A25" s="0" t="s">
        <v>9</v>
      </c>
      <c r="B25" s="15" t="n">
        <v>238</v>
      </c>
      <c r="C25" s="15" t="n">
        <v>2.9</v>
      </c>
    </row>
    <row r="26" customFormat="false" ht="13.8" hidden="false" customHeight="false" outlineLevel="0" collapsed="false">
      <c r="A26" s="0" t="s">
        <v>9</v>
      </c>
      <c r="B26" s="15" t="n">
        <v>300</v>
      </c>
      <c r="C26" s="15" t="n">
        <v>0.94</v>
      </c>
    </row>
    <row r="27" customFormat="false" ht="13.8" hidden="false" customHeight="false" outlineLevel="0" collapsed="false">
      <c r="A27" s="0" t="s">
        <v>9</v>
      </c>
      <c r="B27" s="15" t="n">
        <v>358</v>
      </c>
      <c r="C27" s="15" t="n">
        <v>1.82</v>
      </c>
    </row>
    <row r="28" customFormat="false" ht="13.8" hidden="false" customHeight="false" outlineLevel="0" collapsed="false">
      <c r="A28" s="0" t="s">
        <v>12</v>
      </c>
      <c r="B28" s="15" t="n">
        <v>0</v>
      </c>
      <c r="C28" s="15"/>
      <c r="D28" s="17" t="s">
        <v>72</v>
      </c>
    </row>
    <row r="29" customFormat="false" ht="13.8" hidden="false" customHeight="false" outlineLevel="0" collapsed="false">
      <c r="A29" s="0" t="s">
        <v>12</v>
      </c>
      <c r="B29" s="15" t="n">
        <v>3</v>
      </c>
      <c r="C29" s="15" t="n">
        <v>9.12</v>
      </c>
    </row>
    <row r="30" customFormat="false" ht="13.8" hidden="false" customHeight="false" outlineLevel="0" collapsed="false">
      <c r="A30" s="0" t="s">
        <v>12</v>
      </c>
      <c r="B30" s="15" t="n">
        <v>7</v>
      </c>
      <c r="C30" s="15" t="n">
        <v>11.74</v>
      </c>
    </row>
    <row r="31" customFormat="false" ht="13.8" hidden="false" customHeight="false" outlineLevel="0" collapsed="false">
      <c r="A31" s="0" t="s">
        <v>12</v>
      </c>
      <c r="B31" s="15" t="n">
        <v>16</v>
      </c>
      <c r="C31" s="15" t="n">
        <v>10.77</v>
      </c>
    </row>
    <row r="32" customFormat="false" ht="13.8" hidden="false" customHeight="false" outlineLevel="0" collapsed="false">
      <c r="A32" s="0" t="s">
        <v>12</v>
      </c>
      <c r="B32" s="15" t="n">
        <v>22</v>
      </c>
      <c r="C32" s="15" t="n">
        <v>4.96</v>
      </c>
    </row>
    <row r="33" customFormat="false" ht="13.8" hidden="false" customHeight="false" outlineLevel="0" collapsed="false">
      <c r="A33" s="0" t="s">
        <v>12</v>
      </c>
      <c r="B33" s="15" t="n">
        <v>41</v>
      </c>
      <c r="C33" s="15" t="n">
        <v>6.52</v>
      </c>
    </row>
    <row r="34" customFormat="false" ht="13.8" hidden="false" customHeight="false" outlineLevel="0" collapsed="false">
      <c r="A34" s="0" t="s">
        <v>12</v>
      </c>
      <c r="B34" s="15" t="n">
        <v>63</v>
      </c>
      <c r="C34" s="15" t="n">
        <v>8.9</v>
      </c>
    </row>
    <row r="35" customFormat="false" ht="13.8" hidden="false" customHeight="false" outlineLevel="0" collapsed="false">
      <c r="A35" s="0" t="s">
        <v>12</v>
      </c>
      <c r="B35" s="15" t="n">
        <v>100</v>
      </c>
      <c r="C35" s="15" t="n">
        <v>12.93</v>
      </c>
    </row>
    <row r="36" customFormat="false" ht="13.8" hidden="false" customHeight="false" outlineLevel="0" collapsed="false">
      <c r="A36" s="0" t="s">
        <v>12</v>
      </c>
      <c r="B36" s="15" t="n">
        <v>121</v>
      </c>
      <c r="C36" s="15" t="n">
        <v>6.99</v>
      </c>
    </row>
    <row r="37" customFormat="false" ht="13.8" hidden="false" customHeight="false" outlineLevel="0" collapsed="false">
      <c r="A37" s="0" t="s">
        <v>12</v>
      </c>
      <c r="B37" s="15" t="n">
        <v>183</v>
      </c>
      <c r="C37" s="15" t="n">
        <v>7.69</v>
      </c>
    </row>
    <row r="38" customFormat="false" ht="13.8" hidden="false" customHeight="false" outlineLevel="0" collapsed="false">
      <c r="A38" s="0" t="s">
        <v>12</v>
      </c>
      <c r="B38" s="15" t="n">
        <v>238</v>
      </c>
      <c r="C38" s="15" t="n">
        <v>7.16</v>
      </c>
    </row>
    <row r="39" customFormat="false" ht="13.8" hidden="false" customHeight="false" outlineLevel="0" collapsed="false">
      <c r="A39" s="0" t="s">
        <v>12</v>
      </c>
      <c r="B39" s="15" t="n">
        <v>300</v>
      </c>
      <c r="C39" s="15" t="n">
        <v>8.66</v>
      </c>
    </row>
    <row r="40" customFormat="false" ht="13.8" hidden="false" customHeight="false" outlineLevel="0" collapsed="false">
      <c r="A40" s="0" t="s">
        <v>12</v>
      </c>
      <c r="B40" s="15" t="n">
        <v>358</v>
      </c>
      <c r="C40" s="15" t="n">
        <v>5.56</v>
      </c>
    </row>
    <row r="41" customFormat="false" ht="13.8" hidden="false" customHeight="false" outlineLevel="0" collapsed="false">
      <c r="A41" s="0" t="s">
        <v>10</v>
      </c>
      <c r="B41" s="15" t="n">
        <v>0</v>
      </c>
      <c r="C41" s="15"/>
      <c r="D41" s="17" t="s">
        <v>68</v>
      </c>
    </row>
    <row r="42" customFormat="false" ht="13.8" hidden="false" customHeight="false" outlineLevel="0" collapsed="false">
      <c r="A42" s="0" t="s">
        <v>10</v>
      </c>
      <c r="B42" s="15" t="n">
        <v>3</v>
      </c>
      <c r="C42" s="15" t="n">
        <v>5.47</v>
      </c>
    </row>
    <row r="43" customFormat="false" ht="13.8" hidden="false" customHeight="false" outlineLevel="0" collapsed="false">
      <c r="A43" s="0" t="s">
        <v>10</v>
      </c>
      <c r="B43" s="15" t="n">
        <v>7</v>
      </c>
      <c r="C43" s="15" t="n">
        <v>13.6</v>
      </c>
    </row>
    <row r="44" customFormat="false" ht="13.8" hidden="false" customHeight="false" outlineLevel="0" collapsed="false">
      <c r="A44" s="0" t="s">
        <v>10</v>
      </c>
      <c r="B44" s="15" t="n">
        <v>16</v>
      </c>
      <c r="C44" s="15" t="n">
        <v>29.44</v>
      </c>
    </row>
    <row r="45" customFormat="false" ht="13.8" hidden="false" customHeight="false" outlineLevel="0" collapsed="false">
      <c r="A45" s="0" t="s">
        <v>10</v>
      </c>
      <c r="B45" s="15" t="n">
        <v>22</v>
      </c>
      <c r="C45" s="15" t="n">
        <v>35.9</v>
      </c>
    </row>
    <row r="46" customFormat="false" ht="13.8" hidden="false" customHeight="false" outlineLevel="0" collapsed="false">
      <c r="A46" s="0" t="s">
        <v>10</v>
      </c>
      <c r="B46" s="15" t="n">
        <v>41</v>
      </c>
      <c r="C46" s="15" t="n">
        <v>42.3</v>
      </c>
    </row>
    <row r="47" customFormat="false" ht="13.8" hidden="false" customHeight="false" outlineLevel="0" collapsed="false">
      <c r="A47" s="0" t="s">
        <v>10</v>
      </c>
      <c r="B47" s="15" t="n">
        <v>63</v>
      </c>
      <c r="C47" s="15" t="n">
        <v>34.7</v>
      </c>
    </row>
    <row r="48" customFormat="false" ht="13.8" hidden="false" customHeight="false" outlineLevel="0" collapsed="false">
      <c r="A48" s="0" t="s">
        <v>10</v>
      </c>
      <c r="B48" s="15" t="n">
        <v>100</v>
      </c>
      <c r="C48" s="15" t="n">
        <v>23.33</v>
      </c>
    </row>
    <row r="49" customFormat="false" ht="13.8" hidden="false" customHeight="false" outlineLevel="0" collapsed="false">
      <c r="A49" s="0" t="s">
        <v>10</v>
      </c>
      <c r="B49" s="15" t="n">
        <v>121</v>
      </c>
      <c r="C49" s="15" t="n">
        <v>23.56</v>
      </c>
    </row>
    <row r="50" customFormat="false" ht="13.8" hidden="false" customHeight="false" outlineLevel="0" collapsed="false">
      <c r="A50" s="0" t="s">
        <v>10</v>
      </c>
      <c r="B50" s="15" t="n">
        <v>183</v>
      </c>
      <c r="C50" s="15" t="n">
        <v>16.21</v>
      </c>
    </row>
    <row r="51" customFormat="false" ht="13.8" hidden="false" customHeight="false" outlineLevel="0" collapsed="false">
      <c r="A51" s="0" t="s">
        <v>10</v>
      </c>
      <c r="B51" s="15" t="n">
        <v>238</v>
      </c>
      <c r="C51" s="15" t="n">
        <v>15.53</v>
      </c>
    </row>
    <row r="52" customFormat="false" ht="13.8" hidden="false" customHeight="false" outlineLevel="0" collapsed="false">
      <c r="A52" s="0" t="s">
        <v>10</v>
      </c>
      <c r="B52" s="15" t="n">
        <v>300</v>
      </c>
      <c r="C52" s="15" t="n">
        <v>9.8</v>
      </c>
    </row>
    <row r="53" customFormat="false" ht="13.8" hidden="false" customHeight="false" outlineLevel="0" collapsed="false">
      <c r="A53" s="0" t="s">
        <v>10</v>
      </c>
      <c r="B53" s="15" t="n">
        <v>358</v>
      </c>
      <c r="C53" s="15" t="n">
        <v>9.49</v>
      </c>
    </row>
    <row r="54" customFormat="false" ht="13.8" hidden="false" customHeight="false" outlineLevel="0" collapsed="false">
      <c r="B54" s="15"/>
      <c r="C54" s="15"/>
    </row>
    <row r="55" customFormat="false" ht="13.8" hidden="false" customHeight="false" outlineLevel="0" collapsed="false">
      <c r="B55" s="15"/>
      <c r="C55" s="15"/>
    </row>
    <row r="56" customFormat="false" ht="13.8" hidden="false" customHeight="false" outlineLevel="0" collapsed="false">
      <c r="B56" s="15"/>
      <c r="C56" s="15"/>
    </row>
    <row r="57" customFormat="false" ht="13.8" hidden="false" customHeight="false" outlineLevel="0" collapsed="false">
      <c r="B57" s="15"/>
      <c r="C57" s="1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1" activeCellId="0" sqref="D11"/>
    </sheetView>
  </sheetViews>
  <sheetFormatPr defaultColWidth="10.76953125" defaultRowHeight="15" zeroHeight="false" outlineLevelRow="0" outlineLevelCol="0"/>
  <cols>
    <col collapsed="false" customWidth="false" hidden="false" outlineLevel="0" max="3" min="3" style="15" width="10.71"/>
    <col collapsed="false" customWidth="false" hidden="false" outlineLevel="0" max="4" min="4" style="17" width="10.71"/>
  </cols>
  <sheetData>
    <row r="1" s="1" customFormat="true" ht="15" hidden="false" customHeight="false" outlineLevel="0" collapsed="false">
      <c r="A1" s="1" t="s">
        <v>63</v>
      </c>
      <c r="B1" s="12" t="s">
        <v>64</v>
      </c>
      <c r="C1" s="12" t="s">
        <v>65</v>
      </c>
      <c r="D1" s="18" t="s">
        <v>66</v>
      </c>
    </row>
    <row r="2" customFormat="false" ht="13.8" hidden="false" customHeight="false" outlineLevel="0" collapsed="false">
      <c r="A2" s="0" t="s">
        <v>5</v>
      </c>
      <c r="B2" s="15" t="n">
        <v>0</v>
      </c>
      <c r="C2" s="15" t="n">
        <f aca="false">104.94+1.2</f>
        <v>106.14</v>
      </c>
      <c r="D2" s="17" t="s">
        <v>74</v>
      </c>
    </row>
    <row r="3" customFormat="false" ht="13.8" hidden="false" customHeight="false" outlineLevel="0" collapsed="false">
      <c r="A3" s="0" t="s">
        <v>5</v>
      </c>
      <c r="B3" s="15" t="n">
        <v>3</v>
      </c>
      <c r="C3" s="15" t="n">
        <v>93.47</v>
      </c>
    </row>
    <row r="4" customFormat="false" ht="13.8" hidden="false" customHeight="false" outlineLevel="0" collapsed="false">
      <c r="A4" s="0" t="s">
        <v>5</v>
      </c>
      <c r="B4" s="15" t="n">
        <v>7</v>
      </c>
      <c r="C4" s="15" t="n">
        <v>88.39</v>
      </c>
    </row>
    <row r="5" customFormat="false" ht="13.8" hidden="false" customHeight="false" outlineLevel="0" collapsed="false">
      <c r="A5" s="0" t="s">
        <v>5</v>
      </c>
      <c r="B5" s="15" t="n">
        <v>16</v>
      </c>
      <c r="C5" s="15" t="n">
        <v>72.29</v>
      </c>
    </row>
    <row r="6" customFormat="false" ht="13.8" hidden="false" customHeight="false" outlineLevel="0" collapsed="false">
      <c r="A6" s="0" t="s">
        <v>5</v>
      </c>
      <c r="B6" s="15" t="n">
        <v>22</v>
      </c>
      <c r="C6" s="15" t="n">
        <v>65.79</v>
      </c>
    </row>
    <row r="7" customFormat="false" ht="13.8" hidden="false" customHeight="false" outlineLevel="0" collapsed="false">
      <c r="A7" s="0" t="s">
        <v>5</v>
      </c>
      <c r="B7" s="15" t="n">
        <v>41</v>
      </c>
      <c r="C7" s="15" t="n">
        <v>53.16</v>
      </c>
    </row>
    <row r="8" customFormat="false" ht="13.8" hidden="false" customHeight="false" outlineLevel="0" collapsed="false">
      <c r="A8" s="0" t="s">
        <v>5</v>
      </c>
      <c r="B8" s="15" t="n">
        <v>63</v>
      </c>
      <c r="C8" s="15" t="n">
        <v>44.01</v>
      </c>
    </row>
    <row r="9" customFormat="false" ht="13.8" hidden="false" customHeight="false" outlineLevel="0" collapsed="false">
      <c r="A9" s="0" t="s">
        <v>5</v>
      </c>
      <c r="B9" s="15" t="n">
        <v>100</v>
      </c>
      <c r="C9" s="15" t="n">
        <v>33.23</v>
      </c>
    </row>
    <row r="10" customFormat="false" ht="13.8" hidden="false" customHeight="false" outlineLevel="0" collapsed="false">
      <c r="A10" s="0" t="s">
        <v>5</v>
      </c>
      <c r="B10" s="15" t="n">
        <v>121</v>
      </c>
      <c r="C10" s="15" t="n">
        <v>40.68</v>
      </c>
      <c r="D10" s="17" t="s">
        <v>75</v>
      </c>
    </row>
    <row r="11" customFormat="false" ht="13.8" hidden="false" customHeight="false" outlineLevel="0" collapsed="false">
      <c r="A11" s="0" t="s">
        <v>5</v>
      </c>
      <c r="B11" s="15" t="n">
        <v>183</v>
      </c>
      <c r="C11" s="15" t="n">
        <v>20.65</v>
      </c>
    </row>
    <row r="12" customFormat="false" ht="13.8" hidden="false" customHeight="false" outlineLevel="0" collapsed="false">
      <c r="A12" s="0" t="s">
        <v>5</v>
      </c>
      <c r="B12" s="15" t="n">
        <v>238</v>
      </c>
      <c r="C12" s="15" t="n">
        <v>17.71</v>
      </c>
    </row>
    <row r="13" customFormat="false" ht="13.8" hidden="false" customHeight="false" outlineLevel="0" collapsed="false">
      <c r="A13" s="0" t="s">
        <v>5</v>
      </c>
      <c r="B13" s="15" t="n">
        <v>300</v>
      </c>
      <c r="C13" s="15" t="n">
        <v>14.86</v>
      </c>
    </row>
    <row r="14" customFormat="false" ht="13.8" hidden="false" customHeight="false" outlineLevel="0" collapsed="false">
      <c r="A14" s="0" t="s">
        <v>5</v>
      </c>
      <c r="B14" s="15" t="n">
        <v>358</v>
      </c>
      <c r="C14" s="15" t="n">
        <v>12.02</v>
      </c>
    </row>
    <row r="15" customFormat="false" ht="13.8" hidden="false" customHeight="false" outlineLevel="0" collapsed="false">
      <c r="A15" s="0" t="s">
        <v>9</v>
      </c>
      <c r="B15" s="15" t="n">
        <v>0</v>
      </c>
      <c r="D15" s="17" t="s">
        <v>68</v>
      </c>
    </row>
    <row r="16" customFormat="false" ht="13.8" hidden="false" customHeight="false" outlineLevel="0" collapsed="false">
      <c r="A16" s="0" t="s">
        <v>9</v>
      </c>
      <c r="B16" s="15" t="n">
        <v>3</v>
      </c>
      <c r="C16" s="15" t="n">
        <v>6.46</v>
      </c>
    </row>
    <row r="17" customFormat="false" ht="13.8" hidden="false" customHeight="false" outlineLevel="0" collapsed="false">
      <c r="A17" s="0" t="s">
        <v>9</v>
      </c>
      <c r="B17" s="15" t="n">
        <v>7</v>
      </c>
      <c r="C17" s="15" t="n">
        <v>10.86</v>
      </c>
    </row>
    <row r="18" customFormat="false" ht="13.8" hidden="false" customHeight="false" outlineLevel="0" collapsed="false">
      <c r="A18" s="0" t="s">
        <v>9</v>
      </c>
      <c r="B18" s="15" t="n">
        <v>16</v>
      </c>
      <c r="C18" s="15" t="n">
        <v>11.97</v>
      </c>
    </row>
    <row r="19" customFormat="false" ht="13.8" hidden="false" customHeight="false" outlineLevel="0" collapsed="false">
      <c r="A19" s="0" t="s">
        <v>9</v>
      </c>
      <c r="B19" s="15" t="n">
        <v>22</v>
      </c>
      <c r="C19" s="15" t="n">
        <v>13.11</v>
      </c>
    </row>
    <row r="20" customFormat="false" ht="13.8" hidden="false" customHeight="false" outlineLevel="0" collapsed="false">
      <c r="A20" s="0" t="s">
        <v>9</v>
      </c>
      <c r="B20" s="15" t="n">
        <v>41</v>
      </c>
      <c r="C20" s="15" t="n">
        <v>11.24</v>
      </c>
    </row>
    <row r="21" customFormat="false" ht="13.8" hidden="false" customHeight="false" outlineLevel="0" collapsed="false">
      <c r="A21" s="0" t="s">
        <v>9</v>
      </c>
      <c r="B21" s="15" t="n">
        <v>63</v>
      </c>
      <c r="C21" s="15" t="n">
        <v>11.34</v>
      </c>
    </row>
    <row r="22" customFormat="false" ht="13.8" hidden="false" customHeight="false" outlineLevel="0" collapsed="false">
      <c r="A22" s="0" t="s">
        <v>9</v>
      </c>
      <c r="B22" s="15" t="n">
        <v>100</v>
      </c>
      <c r="C22" s="15" t="n">
        <v>8.82</v>
      </c>
    </row>
    <row r="23" customFormat="false" ht="13.8" hidden="false" customHeight="false" outlineLevel="0" collapsed="false">
      <c r="A23" s="0" t="s">
        <v>9</v>
      </c>
      <c r="B23" s="15" t="n">
        <v>121</v>
      </c>
      <c r="C23" s="15" t="n">
        <v>5.94</v>
      </c>
    </row>
    <row r="24" customFormat="false" ht="13.8" hidden="false" customHeight="false" outlineLevel="0" collapsed="false">
      <c r="A24" s="0" t="s">
        <v>9</v>
      </c>
      <c r="B24" s="15" t="n">
        <v>183</v>
      </c>
      <c r="C24" s="15" t="n">
        <v>4.49</v>
      </c>
    </row>
    <row r="25" customFormat="false" ht="13.8" hidden="false" customHeight="false" outlineLevel="0" collapsed="false">
      <c r="A25" s="0" t="s">
        <v>9</v>
      </c>
      <c r="B25" s="15" t="n">
        <v>238</v>
      </c>
      <c r="C25" s="15" t="n">
        <v>4.66</v>
      </c>
    </row>
    <row r="26" customFormat="false" ht="13.8" hidden="false" customHeight="false" outlineLevel="0" collapsed="false">
      <c r="A26" s="0" t="s">
        <v>9</v>
      </c>
      <c r="B26" s="15" t="n">
        <v>300</v>
      </c>
      <c r="C26" s="15" t="n">
        <v>2.27</v>
      </c>
    </row>
    <row r="27" customFormat="false" ht="13.8" hidden="false" customHeight="false" outlineLevel="0" collapsed="false">
      <c r="A27" s="0" t="s">
        <v>9</v>
      </c>
      <c r="B27" s="15" t="n">
        <v>358</v>
      </c>
      <c r="D27" s="17" t="s">
        <v>68</v>
      </c>
    </row>
    <row r="28" customFormat="false" ht="13.8" hidden="false" customHeight="false" outlineLevel="0" collapsed="false">
      <c r="A28" s="0" t="s">
        <v>12</v>
      </c>
      <c r="B28" s="15" t="n">
        <v>0</v>
      </c>
      <c r="D28" s="17" t="s">
        <v>76</v>
      </c>
    </row>
    <row r="29" customFormat="false" ht="13.8" hidden="false" customHeight="false" outlineLevel="0" collapsed="false">
      <c r="A29" s="0" t="s">
        <v>12</v>
      </c>
      <c r="B29" s="15" t="n">
        <v>3</v>
      </c>
      <c r="C29" s="15" t="n">
        <v>2.85</v>
      </c>
    </row>
    <row r="30" customFormat="false" ht="13.8" hidden="false" customHeight="false" outlineLevel="0" collapsed="false">
      <c r="A30" s="0" t="s">
        <v>12</v>
      </c>
      <c r="B30" s="15" t="n">
        <v>7</v>
      </c>
      <c r="C30" s="15" t="n">
        <v>4.65</v>
      </c>
    </row>
    <row r="31" customFormat="false" ht="13.8" hidden="false" customHeight="false" outlineLevel="0" collapsed="false">
      <c r="A31" s="0" t="s">
        <v>12</v>
      </c>
      <c r="B31" s="15" t="n">
        <v>16</v>
      </c>
      <c r="C31" s="15" t="n">
        <v>4.91</v>
      </c>
    </row>
    <row r="32" customFormat="false" ht="13.8" hidden="false" customHeight="false" outlineLevel="0" collapsed="false">
      <c r="A32" s="0" t="s">
        <v>12</v>
      </c>
      <c r="B32" s="15" t="n">
        <v>22</v>
      </c>
      <c r="C32" s="15" t="n">
        <v>6.63</v>
      </c>
    </row>
    <row r="33" customFormat="false" ht="13.8" hidden="false" customHeight="false" outlineLevel="0" collapsed="false">
      <c r="A33" s="0" t="s">
        <v>12</v>
      </c>
      <c r="B33" s="15" t="n">
        <v>41</v>
      </c>
      <c r="C33" s="15" t="n">
        <v>8.9</v>
      </c>
    </row>
    <row r="34" customFormat="false" ht="13.8" hidden="false" customHeight="false" outlineLevel="0" collapsed="false">
      <c r="A34" s="0" t="s">
        <v>12</v>
      </c>
      <c r="B34" s="15" t="n">
        <v>63</v>
      </c>
      <c r="C34" s="15" t="n">
        <v>9.98</v>
      </c>
    </row>
    <row r="35" customFormat="false" ht="13.8" hidden="false" customHeight="false" outlineLevel="0" collapsed="false">
      <c r="A35" s="0" t="s">
        <v>12</v>
      </c>
      <c r="B35" s="15" t="n">
        <v>100</v>
      </c>
      <c r="C35" s="15" t="n">
        <v>11.31</v>
      </c>
    </row>
    <row r="36" customFormat="false" ht="13.8" hidden="false" customHeight="false" outlineLevel="0" collapsed="false">
      <c r="A36" s="0" t="s">
        <v>12</v>
      </c>
      <c r="B36" s="15" t="n">
        <v>121</v>
      </c>
      <c r="C36" s="15" t="n">
        <v>8.32</v>
      </c>
    </row>
    <row r="37" customFormat="false" ht="13.8" hidden="false" customHeight="false" outlineLevel="0" collapsed="false">
      <c r="A37" s="0" t="s">
        <v>12</v>
      </c>
      <c r="B37" s="15" t="n">
        <v>183</v>
      </c>
      <c r="C37" s="15" t="n">
        <v>8.72</v>
      </c>
    </row>
    <row r="38" customFormat="false" ht="13.8" hidden="false" customHeight="false" outlineLevel="0" collapsed="false">
      <c r="A38" s="0" t="s">
        <v>12</v>
      </c>
      <c r="B38" s="15" t="n">
        <v>238</v>
      </c>
      <c r="C38" s="15" t="n">
        <v>11.1</v>
      </c>
    </row>
    <row r="39" customFormat="false" ht="13.8" hidden="false" customHeight="false" outlineLevel="0" collapsed="false">
      <c r="A39" s="0" t="s">
        <v>12</v>
      </c>
      <c r="B39" s="15" t="n">
        <v>300</v>
      </c>
      <c r="C39" s="15" t="n">
        <v>11.62</v>
      </c>
    </row>
    <row r="40" customFormat="false" ht="13.8" hidden="false" customHeight="false" outlineLevel="0" collapsed="false">
      <c r="A40" s="0" t="s">
        <v>12</v>
      </c>
      <c r="B40" s="15" t="n">
        <v>358</v>
      </c>
      <c r="C40" s="15" t="n">
        <v>10.73</v>
      </c>
    </row>
    <row r="41" customFormat="false" ht="13.8" hidden="false" customHeight="false" outlineLevel="0" collapsed="false">
      <c r="A41" s="0" t="s">
        <v>10</v>
      </c>
      <c r="B41" s="15" t="n">
        <v>0</v>
      </c>
      <c r="D41" s="17" t="s">
        <v>68</v>
      </c>
    </row>
    <row r="42" customFormat="false" ht="13.8" hidden="false" customHeight="false" outlineLevel="0" collapsed="false">
      <c r="A42" s="0" t="s">
        <v>10</v>
      </c>
      <c r="B42" s="15" t="n">
        <v>3</v>
      </c>
      <c r="D42" s="17" t="s">
        <v>68</v>
      </c>
    </row>
    <row r="43" customFormat="false" ht="13.8" hidden="false" customHeight="false" outlineLevel="0" collapsed="false">
      <c r="A43" s="0" t="s">
        <v>10</v>
      </c>
      <c r="B43" s="15" t="n">
        <v>7</v>
      </c>
      <c r="C43" s="15" t="n">
        <v>3.85</v>
      </c>
    </row>
    <row r="44" customFormat="false" ht="13.8" hidden="false" customHeight="false" outlineLevel="0" collapsed="false">
      <c r="A44" s="0" t="s">
        <v>10</v>
      </c>
      <c r="B44" s="15" t="n">
        <v>16</v>
      </c>
      <c r="C44" s="15" t="n">
        <v>11.24</v>
      </c>
    </row>
    <row r="45" customFormat="false" ht="13.8" hidden="false" customHeight="false" outlineLevel="0" collapsed="false">
      <c r="A45" s="0" t="s">
        <v>10</v>
      </c>
      <c r="B45" s="15" t="n">
        <v>22</v>
      </c>
      <c r="C45" s="15" t="n">
        <v>13.79</v>
      </c>
    </row>
    <row r="46" customFormat="false" ht="13.8" hidden="false" customHeight="false" outlineLevel="0" collapsed="false">
      <c r="A46" s="0" t="s">
        <v>10</v>
      </c>
      <c r="B46" s="15" t="n">
        <v>41</v>
      </c>
      <c r="C46" s="15" t="n">
        <v>23.4</v>
      </c>
    </row>
    <row r="47" customFormat="false" ht="13.8" hidden="false" customHeight="false" outlineLevel="0" collapsed="false">
      <c r="A47" s="0" t="s">
        <v>10</v>
      </c>
      <c r="B47" s="15" t="n">
        <v>63</v>
      </c>
      <c r="C47" s="15" t="n">
        <v>29.56</v>
      </c>
    </row>
    <row r="48" customFormat="false" ht="13.8" hidden="false" customHeight="false" outlineLevel="0" collapsed="false">
      <c r="A48" s="0" t="s">
        <v>10</v>
      </c>
      <c r="B48" s="15" t="n">
        <v>100</v>
      </c>
      <c r="C48" s="15" t="n">
        <v>35.63</v>
      </c>
    </row>
    <row r="49" customFormat="false" ht="13.8" hidden="false" customHeight="false" outlineLevel="0" collapsed="false">
      <c r="A49" s="0" t="s">
        <v>10</v>
      </c>
      <c r="B49" s="15" t="n">
        <v>121</v>
      </c>
      <c r="C49" s="15" t="n">
        <v>29.09</v>
      </c>
    </row>
    <row r="50" customFormat="false" ht="13.8" hidden="false" customHeight="false" outlineLevel="0" collapsed="false">
      <c r="A50" s="0" t="s">
        <v>10</v>
      </c>
      <c r="B50" s="15" t="n">
        <v>183</v>
      </c>
      <c r="C50" s="15" t="n">
        <v>36.88</v>
      </c>
    </row>
    <row r="51" customFormat="false" ht="13.8" hidden="false" customHeight="false" outlineLevel="0" collapsed="false">
      <c r="A51" s="0" t="s">
        <v>10</v>
      </c>
      <c r="B51" s="15" t="n">
        <v>238</v>
      </c>
      <c r="C51" s="15" t="n">
        <v>40.97</v>
      </c>
    </row>
    <row r="52" customFormat="false" ht="13.8" hidden="false" customHeight="false" outlineLevel="0" collapsed="false">
      <c r="A52" s="0" t="s">
        <v>10</v>
      </c>
      <c r="B52" s="15" t="n">
        <v>300</v>
      </c>
      <c r="C52" s="15" t="n">
        <v>40.11</v>
      </c>
    </row>
    <row r="53" customFormat="false" ht="13.8" hidden="false" customHeight="false" outlineLevel="0" collapsed="false">
      <c r="A53" s="0" t="s">
        <v>10</v>
      </c>
      <c r="B53" s="15" t="n">
        <v>358</v>
      </c>
      <c r="C53" s="15" t="n">
        <v>42.58</v>
      </c>
    </row>
    <row r="54" customFormat="false" ht="13.8" hidden="false" customHeight="false" outlineLevel="0" collapsed="false">
      <c r="B54" s="15"/>
    </row>
    <row r="55" customFormat="false" ht="13.8" hidden="false" customHeight="false" outlineLevel="0" collapsed="false">
      <c r="B55" s="15"/>
    </row>
    <row r="56" customFormat="false" ht="13.8" hidden="false" customHeight="false" outlineLevel="0" collapsed="false">
      <c r="B56" s="15"/>
    </row>
    <row r="57" customFormat="false" ht="13.8" hidden="false" customHeight="false" outlineLevel="0" collapsed="false">
      <c r="B57" s="1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A41" activeCellId="0" sqref="A41"/>
    </sheetView>
  </sheetViews>
  <sheetFormatPr defaultColWidth="10.76953125" defaultRowHeight="13.8" zeroHeight="false" outlineLevelRow="0" outlineLevelCol="0"/>
  <cols>
    <col collapsed="false" customWidth="false" hidden="false" outlineLevel="0" max="3" min="3" style="15" width="10.71"/>
    <col collapsed="false" customWidth="false" hidden="false" outlineLevel="0" max="4" min="4" style="17" width="10.71"/>
  </cols>
  <sheetData>
    <row r="1" customFormat="false" ht="13.8" hidden="false" customHeight="false" outlineLevel="0" collapsed="false">
      <c r="A1" s="1" t="s">
        <v>63</v>
      </c>
      <c r="B1" s="12" t="s">
        <v>64</v>
      </c>
      <c r="C1" s="12" t="s">
        <v>65</v>
      </c>
      <c r="D1" s="18" t="s">
        <v>66</v>
      </c>
    </row>
    <row r="2" customFormat="false" ht="13.8" hidden="false" customHeight="false" outlineLevel="0" collapsed="false">
      <c r="A2" s="0" t="s">
        <v>5</v>
      </c>
      <c r="B2" s="15" t="n">
        <v>0</v>
      </c>
      <c r="C2" s="15" t="n">
        <v>109.11</v>
      </c>
    </row>
    <row r="3" customFormat="false" ht="13.8" hidden="false" customHeight="false" outlineLevel="0" collapsed="false">
      <c r="A3" s="0" t="s">
        <v>5</v>
      </c>
      <c r="B3" s="15" t="n">
        <v>3</v>
      </c>
      <c r="C3" s="15" t="n">
        <v>96.84</v>
      </c>
    </row>
    <row r="4" customFormat="false" ht="13.8" hidden="false" customHeight="false" outlineLevel="0" collapsed="false">
      <c r="A4" s="0" t="s">
        <v>5</v>
      </c>
      <c r="B4" s="15" t="n">
        <v>7</v>
      </c>
      <c r="C4" s="15" t="n">
        <v>85.29</v>
      </c>
    </row>
    <row r="5" customFormat="false" ht="13.8" hidden="false" customHeight="false" outlineLevel="0" collapsed="false">
      <c r="A5" s="0" t="s">
        <v>5</v>
      </c>
      <c r="B5" s="15" t="n">
        <v>16</v>
      </c>
      <c r="C5" s="15" t="n">
        <v>73.68</v>
      </c>
    </row>
    <row r="6" customFormat="false" ht="13.8" hidden="false" customHeight="false" outlineLevel="0" collapsed="false">
      <c r="A6" s="0" t="s">
        <v>5</v>
      </c>
      <c r="B6" s="15" t="n">
        <v>22</v>
      </c>
      <c r="C6" s="15" t="n">
        <v>64.89</v>
      </c>
    </row>
    <row r="7" customFormat="false" ht="13.8" hidden="false" customHeight="false" outlineLevel="0" collapsed="false">
      <c r="A7" s="0" t="s">
        <v>5</v>
      </c>
      <c r="B7" s="15" t="n">
        <v>41</v>
      </c>
      <c r="C7" s="15" t="n">
        <v>52.27</v>
      </c>
    </row>
    <row r="8" customFormat="false" ht="13.8" hidden="false" customHeight="false" outlineLevel="0" collapsed="false">
      <c r="A8" s="0" t="s">
        <v>5</v>
      </c>
      <c r="B8" s="15" t="n">
        <v>63</v>
      </c>
      <c r="C8" s="15" t="n">
        <v>42.61</v>
      </c>
    </row>
    <row r="9" customFormat="false" ht="13.8" hidden="false" customHeight="false" outlineLevel="0" collapsed="false">
      <c r="A9" s="0" t="s">
        <v>5</v>
      </c>
      <c r="B9" s="15" t="n">
        <v>100</v>
      </c>
      <c r="C9" s="15" t="n">
        <v>34.29</v>
      </c>
    </row>
    <row r="10" customFormat="false" ht="13.8" hidden="false" customHeight="false" outlineLevel="0" collapsed="false">
      <c r="A10" s="0" t="s">
        <v>5</v>
      </c>
      <c r="B10" s="15" t="n">
        <v>121</v>
      </c>
      <c r="C10" s="15" t="n">
        <v>30.5</v>
      </c>
    </row>
    <row r="11" customFormat="false" ht="13.8" hidden="false" customHeight="false" outlineLevel="0" collapsed="false">
      <c r="A11" s="0" t="s">
        <v>5</v>
      </c>
      <c r="B11" s="15" t="n">
        <v>183</v>
      </c>
      <c r="C11" s="15" t="n">
        <v>19.21</v>
      </c>
    </row>
    <row r="12" customFormat="false" ht="13.8" hidden="false" customHeight="false" outlineLevel="0" collapsed="false">
      <c r="A12" s="0" t="s">
        <v>5</v>
      </c>
      <c r="B12" s="15" t="n">
        <v>238</v>
      </c>
      <c r="C12" s="15" t="n">
        <v>17.55</v>
      </c>
    </row>
    <row r="13" customFormat="false" ht="13.8" hidden="false" customHeight="false" outlineLevel="0" collapsed="false">
      <c r="A13" s="0" t="s">
        <v>5</v>
      </c>
      <c r="B13" s="15" t="n">
        <v>300</v>
      </c>
      <c r="C13" s="15" t="n">
        <v>13.22</v>
      </c>
    </row>
    <row r="14" customFormat="false" ht="13.8" hidden="false" customHeight="false" outlineLevel="0" collapsed="false">
      <c r="A14" s="0" t="s">
        <v>5</v>
      </c>
      <c r="B14" s="15" t="n">
        <v>358</v>
      </c>
      <c r="C14" s="15" t="n">
        <v>11.09</v>
      </c>
    </row>
    <row r="15" customFormat="false" ht="13.8" hidden="false" customHeight="false" outlineLevel="0" collapsed="false">
      <c r="A15" s="0" t="s">
        <v>9</v>
      </c>
      <c r="B15" s="15" t="n">
        <v>0</v>
      </c>
      <c r="D15" s="17" t="s">
        <v>68</v>
      </c>
    </row>
    <row r="16" customFormat="false" ht="13.8" hidden="false" customHeight="false" outlineLevel="0" collapsed="false">
      <c r="A16" s="0" t="s">
        <v>9</v>
      </c>
      <c r="B16" s="15" t="n">
        <v>3</v>
      </c>
      <c r="C16" s="15" t="n">
        <v>5.52</v>
      </c>
    </row>
    <row r="17" customFormat="false" ht="13.8" hidden="false" customHeight="false" outlineLevel="0" collapsed="false">
      <c r="A17" s="0" t="s">
        <v>9</v>
      </c>
      <c r="B17" s="15" t="n">
        <v>7</v>
      </c>
      <c r="C17" s="15" t="n">
        <v>9.65</v>
      </c>
    </row>
    <row r="18" customFormat="false" ht="13.8" hidden="false" customHeight="false" outlineLevel="0" collapsed="false">
      <c r="A18" s="0" t="s">
        <v>9</v>
      </c>
      <c r="B18" s="15" t="n">
        <v>16</v>
      </c>
      <c r="C18" s="15" t="n">
        <v>12.48</v>
      </c>
    </row>
    <row r="19" customFormat="false" ht="13.8" hidden="false" customHeight="false" outlineLevel="0" collapsed="false">
      <c r="A19" s="0" t="s">
        <v>9</v>
      </c>
      <c r="B19" s="15" t="n">
        <v>22</v>
      </c>
      <c r="C19" s="15" t="n">
        <v>12.44</v>
      </c>
    </row>
    <row r="20" customFormat="false" ht="13.8" hidden="false" customHeight="false" outlineLevel="0" collapsed="false">
      <c r="A20" s="0" t="s">
        <v>9</v>
      </c>
      <c r="B20" s="15" t="n">
        <v>41</v>
      </c>
      <c r="C20" s="15" t="n">
        <v>10.86</v>
      </c>
    </row>
    <row r="21" customFormat="false" ht="13.8" hidden="false" customHeight="false" outlineLevel="0" collapsed="false">
      <c r="A21" s="0" t="s">
        <v>9</v>
      </c>
      <c r="B21" s="15" t="n">
        <v>63</v>
      </c>
      <c r="C21" s="15" t="n">
        <v>10.54</v>
      </c>
    </row>
    <row r="22" customFormat="false" ht="13.8" hidden="false" customHeight="false" outlineLevel="0" collapsed="false">
      <c r="A22" s="0" t="s">
        <v>9</v>
      </c>
      <c r="B22" s="15" t="n">
        <v>100</v>
      </c>
      <c r="C22" s="15" t="n">
        <v>10.02</v>
      </c>
    </row>
    <row r="23" customFormat="false" ht="13.8" hidden="false" customHeight="false" outlineLevel="0" collapsed="false">
      <c r="A23" s="0" t="s">
        <v>9</v>
      </c>
      <c r="B23" s="15" t="n">
        <v>121</v>
      </c>
      <c r="C23" s="15" t="n">
        <v>6.34</v>
      </c>
    </row>
    <row r="24" customFormat="false" ht="13.8" hidden="false" customHeight="false" outlineLevel="0" collapsed="false">
      <c r="A24" s="0" t="s">
        <v>9</v>
      </c>
      <c r="B24" s="15" t="n">
        <v>183</v>
      </c>
      <c r="C24" s="15" t="n">
        <v>6.29</v>
      </c>
    </row>
    <row r="25" customFormat="false" ht="13.8" hidden="false" customHeight="false" outlineLevel="0" collapsed="false">
      <c r="A25" s="0" t="s">
        <v>9</v>
      </c>
      <c r="B25" s="15" t="n">
        <v>238</v>
      </c>
      <c r="C25" s="15" t="n">
        <v>5.81</v>
      </c>
    </row>
    <row r="26" customFormat="false" ht="13.8" hidden="false" customHeight="false" outlineLevel="0" collapsed="false">
      <c r="A26" s="0" t="s">
        <v>9</v>
      </c>
      <c r="B26" s="15" t="n">
        <v>300</v>
      </c>
      <c r="C26" s="15" t="n">
        <v>5.99</v>
      </c>
    </row>
    <row r="27" customFormat="false" ht="13.8" hidden="false" customHeight="false" outlineLevel="0" collapsed="false">
      <c r="A27" s="0" t="s">
        <v>9</v>
      </c>
      <c r="B27" s="15" t="n">
        <v>358</v>
      </c>
      <c r="C27" s="15" t="n">
        <v>6.05</v>
      </c>
    </row>
    <row r="28" customFormat="false" ht="13.8" hidden="false" customHeight="false" outlineLevel="0" collapsed="false">
      <c r="A28" s="0" t="s">
        <v>12</v>
      </c>
      <c r="B28" s="15" t="n">
        <v>0</v>
      </c>
      <c r="D28" s="17" t="s">
        <v>68</v>
      </c>
    </row>
    <row r="29" customFormat="false" ht="13.8" hidden="false" customHeight="false" outlineLevel="0" collapsed="false">
      <c r="A29" s="0" t="s">
        <v>12</v>
      </c>
      <c r="B29" s="15" t="n">
        <v>3</v>
      </c>
      <c r="C29" s="15" t="n">
        <v>2.04</v>
      </c>
    </row>
    <row r="30" customFormat="false" ht="13.8" hidden="false" customHeight="false" outlineLevel="0" collapsed="false">
      <c r="A30" s="0" t="s">
        <v>12</v>
      </c>
      <c r="B30" s="15" t="n">
        <v>7</v>
      </c>
      <c r="C30" s="15" t="n">
        <v>2.99</v>
      </c>
    </row>
    <row r="31" customFormat="false" ht="13.8" hidden="false" customHeight="false" outlineLevel="0" collapsed="false">
      <c r="A31" s="0" t="s">
        <v>12</v>
      </c>
      <c r="B31" s="15" t="n">
        <v>16</v>
      </c>
      <c r="C31" s="15" t="n">
        <v>5.05</v>
      </c>
    </row>
    <row r="32" customFormat="false" ht="13.8" hidden="false" customHeight="false" outlineLevel="0" collapsed="false">
      <c r="A32" s="0" t="s">
        <v>12</v>
      </c>
      <c r="B32" s="15" t="n">
        <v>22</v>
      </c>
      <c r="C32" s="15" t="n">
        <v>6.29</v>
      </c>
    </row>
    <row r="33" customFormat="false" ht="13.8" hidden="false" customHeight="false" outlineLevel="0" collapsed="false">
      <c r="A33" s="0" t="s">
        <v>12</v>
      </c>
      <c r="B33" s="15" t="n">
        <v>41</v>
      </c>
      <c r="C33" s="15" t="n">
        <v>7.65</v>
      </c>
    </row>
    <row r="34" customFormat="false" ht="13.8" hidden="false" customHeight="false" outlineLevel="0" collapsed="false">
      <c r="A34" s="0" t="s">
        <v>12</v>
      </c>
      <c r="B34" s="15" t="n">
        <v>63</v>
      </c>
      <c r="C34" s="15" t="n">
        <v>9.37</v>
      </c>
    </row>
    <row r="35" customFormat="false" ht="13.8" hidden="false" customHeight="false" outlineLevel="0" collapsed="false">
      <c r="A35" s="0" t="s">
        <v>12</v>
      </c>
      <c r="B35" s="15" t="n">
        <v>100</v>
      </c>
      <c r="C35" s="15" t="n">
        <v>9.04</v>
      </c>
    </row>
    <row r="36" customFormat="false" ht="13.8" hidden="false" customHeight="false" outlineLevel="0" collapsed="false">
      <c r="A36" s="0" t="s">
        <v>12</v>
      </c>
      <c r="B36" s="15" t="n">
        <v>121</v>
      </c>
      <c r="C36" s="15" t="n">
        <v>8.14</v>
      </c>
    </row>
    <row r="37" customFormat="false" ht="13.8" hidden="false" customHeight="false" outlineLevel="0" collapsed="false">
      <c r="A37" s="0" t="s">
        <v>12</v>
      </c>
      <c r="B37" s="15" t="n">
        <v>183</v>
      </c>
      <c r="C37" s="15" t="n">
        <v>8.52</v>
      </c>
    </row>
    <row r="38" customFormat="false" ht="13.8" hidden="false" customHeight="false" outlineLevel="0" collapsed="false">
      <c r="A38" s="0" t="s">
        <v>12</v>
      </c>
      <c r="B38" s="15" t="n">
        <v>238</v>
      </c>
      <c r="C38" s="15" t="n">
        <v>9.89</v>
      </c>
    </row>
    <row r="39" customFormat="false" ht="13.8" hidden="false" customHeight="false" outlineLevel="0" collapsed="false">
      <c r="A39" s="0" t="s">
        <v>12</v>
      </c>
      <c r="B39" s="15" t="n">
        <v>300</v>
      </c>
      <c r="C39" s="15" t="n">
        <v>10.79</v>
      </c>
    </row>
    <row r="40" customFormat="false" ht="13.8" hidden="false" customHeight="false" outlineLevel="0" collapsed="false">
      <c r="A40" s="0" t="s">
        <v>12</v>
      </c>
      <c r="B40" s="15" t="n">
        <v>358</v>
      </c>
      <c r="C40" s="15" t="n">
        <v>8.82</v>
      </c>
    </row>
    <row r="41" customFormat="false" ht="13.8" hidden="false" customHeight="false" outlineLevel="0" collapsed="false">
      <c r="A41" s="0" t="s">
        <v>10</v>
      </c>
      <c r="B41" s="15" t="n">
        <v>0</v>
      </c>
      <c r="D41" s="17" t="s">
        <v>68</v>
      </c>
    </row>
    <row r="42" customFormat="false" ht="13.8" hidden="false" customHeight="false" outlineLevel="0" collapsed="false">
      <c r="A42" s="0" t="s">
        <v>10</v>
      </c>
      <c r="B42" s="15" t="n">
        <v>3</v>
      </c>
      <c r="C42" s="15" t="n">
        <v>2.02</v>
      </c>
    </row>
    <row r="43" customFormat="false" ht="13.8" hidden="false" customHeight="false" outlineLevel="0" collapsed="false">
      <c r="A43" s="0" t="s">
        <v>10</v>
      </c>
      <c r="B43" s="15" t="n">
        <v>7</v>
      </c>
      <c r="C43" s="15" t="n">
        <v>4.39</v>
      </c>
    </row>
    <row r="44" customFormat="false" ht="13.8" hidden="false" customHeight="false" outlineLevel="0" collapsed="false">
      <c r="A44" s="0" t="s">
        <v>10</v>
      </c>
      <c r="B44" s="15" t="n">
        <v>16</v>
      </c>
      <c r="C44" s="15" t="n">
        <v>11.47</v>
      </c>
    </row>
    <row r="45" customFormat="false" ht="13.8" hidden="false" customHeight="false" outlineLevel="0" collapsed="false">
      <c r="A45" s="0" t="s">
        <v>10</v>
      </c>
      <c r="B45" s="15" t="n">
        <v>22</v>
      </c>
      <c r="C45" s="15" t="n">
        <v>15</v>
      </c>
    </row>
    <row r="46" customFormat="false" ht="13.8" hidden="false" customHeight="false" outlineLevel="0" collapsed="false">
      <c r="A46" s="0" t="s">
        <v>10</v>
      </c>
      <c r="B46" s="15" t="n">
        <v>41</v>
      </c>
      <c r="C46" s="15" t="n">
        <v>23.3</v>
      </c>
    </row>
    <row r="47" customFormat="false" ht="13.8" hidden="false" customHeight="false" outlineLevel="0" collapsed="false">
      <c r="A47" s="0" t="s">
        <v>10</v>
      </c>
      <c r="B47" s="15" t="n">
        <v>63</v>
      </c>
      <c r="C47" s="15" t="n">
        <v>31.06</v>
      </c>
    </row>
    <row r="48" customFormat="false" ht="13.8" hidden="false" customHeight="false" outlineLevel="0" collapsed="false">
      <c r="A48" s="0" t="s">
        <v>10</v>
      </c>
      <c r="B48" s="15" t="n">
        <v>100</v>
      </c>
      <c r="C48" s="15" t="n">
        <v>37.87</v>
      </c>
    </row>
    <row r="49" customFormat="false" ht="13.8" hidden="false" customHeight="false" outlineLevel="0" collapsed="false">
      <c r="A49" s="0" t="s">
        <v>10</v>
      </c>
      <c r="B49" s="15" t="n">
        <v>121</v>
      </c>
      <c r="C49" s="15" t="n">
        <v>33.97</v>
      </c>
    </row>
    <row r="50" customFormat="false" ht="13.8" hidden="false" customHeight="false" outlineLevel="0" collapsed="false">
      <c r="A50" s="0" t="s">
        <v>10</v>
      </c>
      <c r="B50" s="15" t="n">
        <v>183</v>
      </c>
      <c r="C50" s="15" t="n">
        <v>26.15</v>
      </c>
    </row>
    <row r="51" customFormat="false" ht="13.8" hidden="false" customHeight="false" outlineLevel="0" collapsed="false">
      <c r="A51" s="0" t="s">
        <v>10</v>
      </c>
      <c r="B51" s="15" t="n">
        <v>238</v>
      </c>
      <c r="C51" s="15" t="n">
        <v>32.08</v>
      </c>
    </row>
    <row r="52" customFormat="false" ht="13.8" hidden="false" customHeight="false" outlineLevel="0" collapsed="false">
      <c r="A52" s="0" t="s">
        <v>10</v>
      </c>
      <c r="B52" s="15" t="n">
        <v>300</v>
      </c>
      <c r="C52" s="15" t="n">
        <v>40.66</v>
      </c>
    </row>
    <row r="53" customFormat="false" ht="13.8" hidden="false" customHeight="false" outlineLevel="0" collapsed="false">
      <c r="A53" s="0" t="s">
        <v>10</v>
      </c>
      <c r="B53" s="15" t="n">
        <v>358</v>
      </c>
      <c r="C53" s="15" t="n">
        <v>42.9</v>
      </c>
    </row>
    <row r="54" customFormat="false" ht="13.8" hidden="false" customHeight="false" outlineLevel="0" collapsed="false">
      <c r="B54" s="15"/>
    </row>
    <row r="55" customFormat="false" ht="13.8" hidden="false" customHeight="false" outlineLevel="0" collapsed="false">
      <c r="B55" s="15"/>
    </row>
    <row r="56" customFormat="false" ht="13.8" hidden="false" customHeight="false" outlineLevel="0" collapsed="false">
      <c r="B56" s="15"/>
    </row>
    <row r="57" customFormat="false" ht="13.8" hidden="false" customHeight="false" outlineLevel="0" collapsed="false">
      <c r="B57" s="1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76953125" defaultRowHeight="13.8" zeroHeight="false" outlineLevelRow="0" outlineLevelCol="0"/>
  <cols>
    <col collapsed="false" customWidth="false" hidden="false" outlineLevel="0" max="3" min="3" style="15" width="10.71"/>
  </cols>
  <sheetData>
    <row r="1" customFormat="false" ht="13.8" hidden="false" customHeight="false" outlineLevel="0" collapsed="false">
      <c r="A1" s="1" t="s">
        <v>63</v>
      </c>
      <c r="B1" s="12" t="s">
        <v>64</v>
      </c>
      <c r="C1" s="12" t="s">
        <v>65</v>
      </c>
      <c r="D1" s="1" t="s">
        <v>66</v>
      </c>
    </row>
    <row r="2" customFormat="false" ht="13.8" hidden="false" customHeight="false" outlineLevel="0" collapsed="false">
      <c r="A2" s="0" t="s">
        <v>5</v>
      </c>
      <c r="B2" s="0" t="n">
        <v>0</v>
      </c>
      <c r="C2" s="15" t="n">
        <f aca="false">98.51+3.86+0.53+0.13</f>
        <v>103.03</v>
      </c>
      <c r="D2" s="0" t="s">
        <v>77</v>
      </c>
    </row>
    <row r="3" customFormat="false" ht="13.8" hidden="false" customHeight="false" outlineLevel="0" collapsed="false">
      <c r="A3" s="0" t="s">
        <v>5</v>
      </c>
      <c r="B3" s="0" t="n">
        <v>3</v>
      </c>
      <c r="C3" s="15" t="n">
        <v>87.85</v>
      </c>
    </row>
    <row r="4" customFormat="false" ht="13.8" hidden="false" customHeight="false" outlineLevel="0" collapsed="false">
      <c r="A4" s="0" t="s">
        <v>5</v>
      </c>
      <c r="B4" s="0" t="n">
        <v>7</v>
      </c>
      <c r="C4" s="15" t="n">
        <v>77.35</v>
      </c>
    </row>
    <row r="5" customFormat="false" ht="13.8" hidden="false" customHeight="false" outlineLevel="0" collapsed="false">
      <c r="A5" s="0" t="s">
        <v>5</v>
      </c>
      <c r="B5" s="0" t="n">
        <v>15</v>
      </c>
      <c r="C5" s="15" t="n">
        <v>69.33</v>
      </c>
    </row>
    <row r="6" customFormat="false" ht="13.8" hidden="false" customHeight="false" outlineLevel="0" collapsed="false">
      <c r="A6" s="0" t="s">
        <v>5</v>
      </c>
      <c r="B6" s="0" t="n">
        <v>30</v>
      </c>
      <c r="C6" s="15" t="n">
        <v>55.65</v>
      </c>
    </row>
    <row r="7" customFormat="false" ht="13.8" hidden="false" customHeight="false" outlineLevel="0" collapsed="false">
      <c r="A7" s="0" t="s">
        <v>5</v>
      </c>
      <c r="B7" s="0" t="n">
        <v>45</v>
      </c>
      <c r="C7" s="15" t="n">
        <v>49.03</v>
      </c>
    </row>
    <row r="8" customFormat="false" ht="13.8" hidden="false" customHeight="false" outlineLevel="0" collapsed="false">
      <c r="A8" s="0" t="s">
        <v>5</v>
      </c>
      <c r="B8" s="0" t="n">
        <v>60</v>
      </c>
      <c r="C8" s="15" t="n">
        <v>41.86</v>
      </c>
    </row>
    <row r="9" customFormat="false" ht="13.8" hidden="false" customHeight="false" outlineLevel="0" collapsed="false">
      <c r="A9" s="0" t="s">
        <v>5</v>
      </c>
      <c r="B9" s="0" t="n">
        <v>90</v>
      </c>
      <c r="C9" s="15" t="n">
        <v>34.88</v>
      </c>
    </row>
    <row r="10" customFormat="false" ht="13.8" hidden="false" customHeight="false" outlineLevel="0" collapsed="false">
      <c r="A10" s="0" t="s">
        <v>5</v>
      </c>
      <c r="B10" s="0" t="n">
        <v>120</v>
      </c>
      <c r="C10" s="15" t="n">
        <v>28.26</v>
      </c>
    </row>
    <row r="11" customFormat="false" ht="13.8" hidden="false" customHeight="false" outlineLevel="0" collapsed="false">
      <c r="A11" s="0" t="s">
        <v>9</v>
      </c>
      <c r="B11" s="0" t="n">
        <v>0</v>
      </c>
      <c r="D11" s="0" t="s">
        <v>78</v>
      </c>
    </row>
    <row r="12" customFormat="false" ht="13.8" hidden="false" customHeight="false" outlineLevel="0" collapsed="false">
      <c r="A12" s="0" t="s">
        <v>9</v>
      </c>
      <c r="B12" s="0" t="n">
        <v>3</v>
      </c>
      <c r="C12" s="15" t="n">
        <v>4.79</v>
      </c>
    </row>
    <row r="13" customFormat="false" ht="13.8" hidden="false" customHeight="false" outlineLevel="0" collapsed="false">
      <c r="A13" s="0" t="s">
        <v>9</v>
      </c>
      <c r="B13" s="0" t="n">
        <v>7</v>
      </c>
      <c r="C13" s="15" t="n">
        <v>8.05</v>
      </c>
    </row>
    <row r="14" customFormat="false" ht="13.8" hidden="false" customHeight="false" outlineLevel="0" collapsed="false">
      <c r="A14" s="0" t="s">
        <v>9</v>
      </c>
      <c r="B14" s="0" t="n">
        <v>15</v>
      </c>
      <c r="C14" s="15" t="n">
        <v>9.74</v>
      </c>
    </row>
    <row r="15" customFormat="false" ht="13.8" hidden="false" customHeight="false" outlineLevel="0" collapsed="false">
      <c r="A15" s="0" t="s">
        <v>9</v>
      </c>
      <c r="B15" s="0" t="n">
        <v>30</v>
      </c>
      <c r="C15" s="15" t="n">
        <v>14.57</v>
      </c>
    </row>
    <row r="16" customFormat="false" ht="13.8" hidden="false" customHeight="false" outlineLevel="0" collapsed="false">
      <c r="A16" s="0" t="s">
        <v>9</v>
      </c>
      <c r="B16" s="0" t="n">
        <v>45</v>
      </c>
      <c r="C16" s="15" t="n">
        <v>14.66</v>
      </c>
    </row>
    <row r="17" customFormat="false" ht="13.8" hidden="false" customHeight="false" outlineLevel="0" collapsed="false">
      <c r="A17" s="0" t="s">
        <v>9</v>
      </c>
      <c r="B17" s="0" t="n">
        <v>60</v>
      </c>
      <c r="C17" s="15" t="n">
        <v>15.97</v>
      </c>
    </row>
    <row r="18" customFormat="false" ht="13.8" hidden="false" customHeight="false" outlineLevel="0" collapsed="false">
      <c r="A18" s="0" t="s">
        <v>9</v>
      </c>
      <c r="B18" s="0" t="n">
        <v>90</v>
      </c>
      <c r="C18" s="15" t="n">
        <v>18.2</v>
      </c>
    </row>
    <row r="19" customFormat="false" ht="13.8" hidden="false" customHeight="false" outlineLevel="0" collapsed="false">
      <c r="A19" s="0" t="s">
        <v>9</v>
      </c>
      <c r="B19" s="0" t="n">
        <v>120</v>
      </c>
      <c r="C19" s="15" t="n">
        <v>15.64</v>
      </c>
    </row>
    <row r="20" customFormat="false" ht="13.8" hidden="false" customHeight="false" outlineLevel="0" collapsed="false">
      <c r="A20" s="0" t="s">
        <v>12</v>
      </c>
      <c r="B20" s="0" t="n">
        <v>0</v>
      </c>
      <c r="D20" s="0" t="s">
        <v>79</v>
      </c>
    </row>
    <row r="21" customFormat="false" ht="13.8" hidden="false" customHeight="false" outlineLevel="0" collapsed="false">
      <c r="A21" s="0" t="s">
        <v>12</v>
      </c>
      <c r="B21" s="0" t="n">
        <v>3</v>
      </c>
      <c r="C21" s="15" t="n">
        <v>3.26</v>
      </c>
    </row>
    <row r="22" customFormat="false" ht="13.8" hidden="false" customHeight="false" outlineLevel="0" collapsed="false">
      <c r="A22" s="0" t="s">
        <v>12</v>
      </c>
      <c r="B22" s="0" t="n">
        <v>7</v>
      </c>
      <c r="C22" s="15" t="n">
        <v>9.89</v>
      </c>
    </row>
    <row r="23" customFormat="false" ht="13.8" hidden="false" customHeight="false" outlineLevel="0" collapsed="false">
      <c r="A23" s="0" t="s">
        <v>12</v>
      </c>
      <c r="B23" s="0" t="n">
        <v>15</v>
      </c>
      <c r="C23" s="15" t="n">
        <v>12.32</v>
      </c>
    </row>
    <row r="24" customFormat="false" ht="13.8" hidden="false" customHeight="false" outlineLevel="0" collapsed="false">
      <c r="A24" s="0" t="s">
        <v>12</v>
      </c>
      <c r="B24" s="0" t="n">
        <v>30</v>
      </c>
      <c r="C24" s="15" t="n">
        <v>13.59</v>
      </c>
    </row>
    <row r="25" customFormat="false" ht="13.8" hidden="false" customHeight="false" outlineLevel="0" collapsed="false">
      <c r="A25" s="0" t="s">
        <v>12</v>
      </c>
      <c r="B25" s="0" t="n">
        <v>45</v>
      </c>
      <c r="C25" s="15" t="n">
        <v>16.71</v>
      </c>
    </row>
    <row r="26" customFormat="false" ht="13.8" hidden="false" customHeight="false" outlineLevel="0" collapsed="false">
      <c r="A26" s="0" t="s">
        <v>12</v>
      </c>
      <c r="B26" s="0" t="n">
        <v>60</v>
      </c>
      <c r="C26" s="15" t="n">
        <v>13.64</v>
      </c>
    </row>
    <row r="27" customFormat="false" ht="13.8" hidden="false" customHeight="false" outlineLevel="0" collapsed="false">
      <c r="A27" s="0" t="s">
        <v>12</v>
      </c>
      <c r="B27" s="0" t="n">
        <v>90</v>
      </c>
      <c r="C27" s="15" t="n">
        <v>14.12</v>
      </c>
    </row>
    <row r="28" customFormat="false" ht="13.8" hidden="false" customHeight="false" outlineLevel="0" collapsed="false">
      <c r="A28" s="0" t="s">
        <v>12</v>
      </c>
      <c r="B28" s="0" t="n">
        <v>120</v>
      </c>
      <c r="C28" s="15" t="n">
        <v>14.06</v>
      </c>
    </row>
    <row r="29" customFormat="false" ht="13.8" hidden="false" customHeight="false" outlineLevel="0" collapsed="false">
      <c r="A29" s="0" t="s">
        <v>10</v>
      </c>
      <c r="B29" s="0" t="n">
        <v>0</v>
      </c>
      <c r="D29" s="0" t="s">
        <v>80</v>
      </c>
    </row>
    <row r="30" customFormat="false" ht="13.8" hidden="false" customHeight="false" outlineLevel="0" collapsed="false">
      <c r="A30" s="0" t="s">
        <v>10</v>
      </c>
      <c r="B30" s="0" t="n">
        <v>3</v>
      </c>
      <c r="C30" s="15" t="n">
        <v>0.62</v>
      </c>
    </row>
    <row r="31" customFormat="false" ht="13.8" hidden="false" customHeight="false" outlineLevel="0" collapsed="false">
      <c r="A31" s="0" t="s">
        <v>10</v>
      </c>
      <c r="B31" s="0" t="n">
        <v>7</v>
      </c>
      <c r="C31" s="15" t="n">
        <v>1.32</v>
      </c>
    </row>
    <row r="32" customFormat="false" ht="13.8" hidden="false" customHeight="false" outlineLevel="0" collapsed="false">
      <c r="A32" s="0" t="s">
        <v>10</v>
      </c>
      <c r="B32" s="0" t="n">
        <v>15</v>
      </c>
      <c r="C32" s="15" t="n">
        <v>4.74</v>
      </c>
    </row>
    <row r="33" customFormat="false" ht="13.8" hidden="false" customHeight="false" outlineLevel="0" collapsed="false">
      <c r="A33" s="0" t="s">
        <v>10</v>
      </c>
      <c r="B33" s="0" t="n">
        <v>30</v>
      </c>
      <c r="C33" s="15" t="n">
        <v>9.84</v>
      </c>
    </row>
    <row r="34" customFormat="false" ht="13.8" hidden="false" customHeight="false" outlineLevel="0" collapsed="false">
      <c r="A34" s="0" t="s">
        <v>10</v>
      </c>
      <c r="B34" s="0" t="n">
        <v>45</v>
      </c>
      <c r="C34" s="15" t="n">
        <v>12.32</v>
      </c>
    </row>
    <row r="35" customFormat="false" ht="13.8" hidden="false" customHeight="false" outlineLevel="0" collapsed="false">
      <c r="A35" s="0" t="s">
        <v>10</v>
      </c>
      <c r="B35" s="0" t="n">
        <v>60</v>
      </c>
      <c r="C35" s="15" t="n">
        <v>15.53</v>
      </c>
    </row>
    <row r="36" customFormat="false" ht="13.8" hidden="false" customHeight="false" outlineLevel="0" collapsed="false">
      <c r="A36" s="0" t="s">
        <v>10</v>
      </c>
      <c r="B36" s="0" t="n">
        <v>90</v>
      </c>
      <c r="C36" s="15" t="n">
        <v>22.02</v>
      </c>
    </row>
    <row r="37" customFormat="false" ht="13.8" hidden="false" customHeight="false" outlineLevel="0" collapsed="false">
      <c r="A37" s="0" t="s">
        <v>10</v>
      </c>
      <c r="B37" s="0" t="n">
        <v>120</v>
      </c>
      <c r="C37" s="15" t="n">
        <v>25.6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>Johannes Ranke</cp:lastModifiedBy>
  <dcterms:modified xsi:type="dcterms:W3CDTF">2022-11-01T16:55:16Z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