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Project SMART LVMH\datasources\"/>
    </mc:Choice>
  </mc:AlternateContent>
  <bookViews>
    <workbookView xWindow="0" yWindow="0" windowWidth="20490" windowHeight="7005" tabRatio="761" firstSheet="1" activeTab="6" xr2:uid="{5EEFC44A-6F53-463F-9B98-793ADBBAD359}"/>
  </bookViews>
  <sheets>
    <sheet name="Stats" sheetId="11" r:id="rId1"/>
    <sheet name="entities" sheetId="10" r:id="rId2"/>
    <sheet name="scenarios" sheetId="15" r:id="rId3"/>
    <sheet name="dashboards" sheetId="16" r:id="rId4"/>
    <sheet name="comments" sheetId="20" r:id="rId5"/>
    <sheet name="dashboards_top" sheetId="18" r:id="rId6"/>
    <sheet name="positions_all" sheetId="3" r:id="rId7"/>
    <sheet name="positions_bybanks" sheetId="7" r:id="rId8"/>
    <sheet name="positions_bycurrencies" sheetId="8" r:id="rId9"/>
    <sheet name="positions_total_treasury" sheetId="5" r:id="rId10"/>
    <sheet name="positions_total_bg" sheetId="6" r:id="rId11"/>
    <sheet name="positions_byBusinessGroup" sheetId="2" r:id="rId12"/>
    <sheet name="gearing" sheetId="4" r:id="rId13"/>
  </sheets>
  <definedNames>
    <definedName name="_xlnm._FilterDatabase" localSheetId="10" hidden="1">positions_total_bg!$A$1:$D$73</definedName>
    <definedName name="DonnéesExternes_1" localSheetId="7" hidden="1">positions_bybanks!$C$1:$I$727</definedName>
    <definedName name="DonnéesExternes_1" localSheetId="8" hidden="1">positions_bycurrencies!$A$1:$G$313</definedName>
  </definedNames>
  <calcPr calcId="171027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8" l="1"/>
  <c r="F30" i="18"/>
  <c r="F26" i="18"/>
  <c r="F22" i="18"/>
  <c r="E37" i="18"/>
  <c r="F37" i="18" s="1"/>
  <c r="E36" i="18"/>
  <c r="F36" i="18" s="1"/>
  <c r="E35" i="18"/>
  <c r="F35" i="18" s="1"/>
  <c r="E34" i="18"/>
  <c r="E33" i="18"/>
  <c r="F33" i="18" s="1"/>
  <c r="E32" i="18"/>
  <c r="F32" i="18" s="1"/>
  <c r="E31" i="18"/>
  <c r="F31" i="18" s="1"/>
  <c r="E30" i="18"/>
  <c r="E29" i="18"/>
  <c r="F29" i="18" s="1"/>
  <c r="E28" i="18"/>
  <c r="F28" i="18" s="1"/>
  <c r="E27" i="18"/>
  <c r="F27" i="18" s="1"/>
  <c r="E26" i="18"/>
  <c r="E25" i="18"/>
  <c r="F25" i="18" s="1"/>
  <c r="E24" i="18"/>
  <c r="F24" i="18" s="1"/>
  <c r="E23" i="18"/>
  <c r="F23" i="18" s="1"/>
  <c r="E22" i="18"/>
  <c r="E21" i="18"/>
  <c r="F21" i="18" s="1"/>
  <c r="E20" i="18"/>
  <c r="F20" i="18" s="1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50" i="7"/>
  <c r="B4" i="15" l="1"/>
  <c r="B5" i="15"/>
  <c r="B6" i="15"/>
  <c r="B7" i="15"/>
  <c r="B8" i="15"/>
  <c r="B9" i="15"/>
  <c r="B10" i="15"/>
  <c r="B11" i="15"/>
  <c r="B12" i="15"/>
  <c r="B13" i="15"/>
  <c r="B14" i="15"/>
  <c r="B3" i="15"/>
  <c r="G15" i="2" l="1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0_30201 (1)" description="Connexion à la requête « 0_30201 (1) » dans le classeur." type="5" refreshedVersion="6" background="1" saveData="1">
    <dbPr connection="Provider=Microsoft.Mashup.OleDb.1;Data Source=$Workbook$;Location=0_30201 (1);Extended Properties=&quot;&quot;" command="SELECT * FROM [0_30201 (1)]"/>
  </connection>
  <connection id="2" xr16:uid="{00000000-0015-0000-FFFF-FFFF01000000}" keepAlive="1" name="Requête - 0_30201 (2)" description="Connexion à la requête « 0_30201 (2) » dans le classeur." type="5" refreshedVersion="6" background="1" saveData="1">
    <dbPr connection="Provider=Microsoft.Mashup.OleDb.1;Data Source=$Workbook$;Location=&quot;0_30201 (2)&quot;" command="SELECT * FROM [0_30201 (2)]"/>
  </connection>
</connections>
</file>

<file path=xl/sharedStrings.xml><?xml version="1.0" encoding="utf-8"?>
<sst xmlns="http://schemas.openxmlformats.org/spreadsheetml/2006/main" count="26999" uniqueCount="1527">
  <si>
    <t>label</t>
  </si>
  <si>
    <t>filter</t>
  </si>
  <si>
    <t>value</t>
  </si>
  <si>
    <t>Group</t>
  </si>
  <si>
    <t>Total</t>
  </si>
  <si>
    <t>Bank positive balances</t>
  </si>
  <si>
    <t>HSBC</t>
  </si>
  <si>
    <t>Bank overdrafts</t>
  </si>
  <si>
    <t>Other cash positions</t>
  </si>
  <si>
    <t>sparkline-2011</t>
  </si>
  <si>
    <t>index</t>
  </si>
  <si>
    <t>sparkline-2015</t>
  </si>
  <si>
    <t>sparkline-2014</t>
  </si>
  <si>
    <t>evo</t>
  </si>
  <si>
    <t>sparkline-2016</t>
  </si>
  <si>
    <t>sparkline-2013</t>
  </si>
  <si>
    <t>FASHION &amp; LEATHER GOODS</t>
  </si>
  <si>
    <t>OTHER ACTIVITIES</t>
  </si>
  <si>
    <t>PERFUMES &amp; COSMETICS</t>
  </si>
  <si>
    <t>SELECTIVE DISTRIBUTION</t>
  </si>
  <si>
    <t>WATCHES &amp; JEWELRY</t>
  </si>
  <si>
    <t>WINES &amp; SPIRITS</t>
  </si>
  <si>
    <t>in M€</t>
  </si>
  <si>
    <t>in %</t>
  </si>
  <si>
    <t>sparkline-2014/09</t>
  </si>
  <si>
    <t>sparkline-2014/08</t>
  </si>
  <si>
    <t>Label</t>
  </si>
  <si>
    <t>Breakdown</t>
  </si>
  <si>
    <t>sparkline-2015/01</t>
  </si>
  <si>
    <t>sparkline-2015/02</t>
  </si>
  <si>
    <t>sparkline-2015/03</t>
  </si>
  <si>
    <t>sparkline-2015/04</t>
  </si>
  <si>
    <t>sparkline-2015/05</t>
  </si>
  <si>
    <t>sparkline-2015/06</t>
  </si>
  <si>
    <t>sparkline-2015/07</t>
  </si>
  <si>
    <t>sparkline-2015/08</t>
  </si>
  <si>
    <t>Value</t>
  </si>
  <si>
    <t>sparkline-2014/10</t>
  </si>
  <si>
    <t>sparkline-2014/11</t>
  </si>
  <si>
    <t>sparkline-2014/12</t>
  </si>
  <si>
    <t>Pack</t>
  </si>
  <si>
    <t>Growth</t>
  </si>
  <si>
    <t>Fashion &amp; Leather Goods</t>
  </si>
  <si>
    <t>Other activities</t>
  </si>
  <si>
    <t>Perfumes &amp; Cosmetics</t>
  </si>
  <si>
    <t>Selective distribution</t>
  </si>
  <si>
    <t>Watches &amp; Jewelry</t>
  </si>
  <si>
    <t>Wines &amp; Spirits</t>
  </si>
  <si>
    <t>BNP Paribas</t>
  </si>
  <si>
    <t>Natixis</t>
  </si>
  <si>
    <t>ITAU</t>
  </si>
  <si>
    <t>Bank of China</t>
  </si>
  <si>
    <t>Société Générale</t>
  </si>
  <si>
    <t>Santander</t>
  </si>
  <si>
    <t>Deutsche Bank</t>
  </si>
  <si>
    <t>Nordea</t>
  </si>
  <si>
    <t>ING</t>
  </si>
  <si>
    <t>EUR</t>
  </si>
  <si>
    <t>USD</t>
  </si>
  <si>
    <t>GBP</t>
  </si>
  <si>
    <t>CNY</t>
  </si>
  <si>
    <t>INR</t>
  </si>
  <si>
    <t>NOK</t>
  </si>
  <si>
    <t>CHF</t>
  </si>
  <si>
    <t>JPY</t>
  </si>
  <si>
    <t>MXN</t>
  </si>
  <si>
    <t>BRL</t>
  </si>
  <si>
    <t>RUB</t>
  </si>
  <si>
    <t>HKD</t>
  </si>
  <si>
    <t>Ranking by Banks</t>
  </si>
  <si>
    <t>Ranking by Segments</t>
  </si>
  <si>
    <t>Ranking by Currencies</t>
  </si>
  <si>
    <t>Currencies</t>
  </si>
  <si>
    <t>Banks</t>
  </si>
  <si>
    <t>Segments</t>
  </si>
  <si>
    <t>Var Marge</t>
  </si>
  <si>
    <t>Var CA</t>
  </si>
  <si>
    <t>date</t>
  </si>
  <si>
    <t>kpi</t>
  </si>
  <si>
    <t>+0.1pt</t>
  </si>
  <si>
    <t>Tous marches</t>
  </si>
  <si>
    <t>S1 2010</t>
  </si>
  <si>
    <t>Brevets deposes</t>
  </si>
  <si>
    <t>+0 pt</t>
  </si>
  <si>
    <t>S1 2011</t>
  </si>
  <si>
    <t>S1 2012</t>
  </si>
  <si>
    <t>-0.1pt</t>
  </si>
  <si>
    <t>S1 2013</t>
  </si>
  <si>
    <t>-0.2pt</t>
  </si>
  <si>
    <t>S1 2014</t>
  </si>
  <si>
    <t>Poids invt R&amp;D</t>
  </si>
  <si>
    <t>Focus Grand Public</t>
  </si>
  <si>
    <t>-3.1pt</t>
  </si>
  <si>
    <t>-1.2pt</t>
  </si>
  <si>
    <t>+0.2 pt</t>
  </si>
  <si>
    <t>Activité</t>
  </si>
  <si>
    <t>All Banks</t>
  </si>
  <si>
    <t>level_1</t>
  </si>
  <si>
    <t>DATE_JOUR</t>
  </si>
  <si>
    <t>LIB_RAYON</t>
  </si>
  <si>
    <t>level_2</t>
  </si>
  <si>
    <t>Treasury</t>
  </si>
  <si>
    <t>Retailer name</t>
  </si>
  <si>
    <t>group</t>
  </si>
  <si>
    <t>breakdown</t>
  </si>
  <si>
    <t>Branch level 2</t>
  </si>
  <si>
    <t>15.3</t>
  </si>
  <si>
    <t>18.1</t>
  </si>
  <si>
    <t>12</t>
  </si>
  <si>
    <t>10.7</t>
  </si>
  <si>
    <t>9.2</t>
  </si>
  <si>
    <t>14</t>
  </si>
  <si>
    <t>21.8</t>
  </si>
  <si>
    <t>11.5</t>
  </si>
  <si>
    <t>24.6</t>
  </si>
  <si>
    <t>39.8</t>
  </si>
  <si>
    <t>15.7</t>
  </si>
  <si>
    <t>14.6</t>
  </si>
  <si>
    <t>20.8</t>
  </si>
  <si>
    <t>21.5</t>
  </si>
  <si>
    <t>13.1</t>
  </si>
  <si>
    <t>21.3</t>
  </si>
  <si>
    <t>27.6</t>
  </si>
  <si>
    <t>22.7</t>
  </si>
  <si>
    <t>16.9</t>
  </si>
  <si>
    <t>20</t>
  </si>
  <si>
    <t>16.1</t>
  </si>
  <si>
    <t>15.8</t>
  </si>
  <si>
    <t>19</t>
  </si>
  <si>
    <t>14.3</t>
  </si>
  <si>
    <t>13.2</t>
  </si>
  <si>
    <t>12.1</t>
  </si>
  <si>
    <t>16.7</t>
  </si>
  <si>
    <t>28.7</t>
  </si>
  <si>
    <t>23.3</t>
  </si>
  <si>
    <t>11957</t>
  </si>
  <si>
    <t>24993</t>
  </si>
  <si>
    <t>9614</t>
  </si>
  <si>
    <t>9940</t>
  </si>
  <si>
    <t>2103</t>
  </si>
  <si>
    <t>33746</t>
  </si>
  <si>
    <t>1102</t>
  </si>
  <si>
    <t>4438</t>
  </si>
  <si>
    <t>43802</t>
  </si>
  <si>
    <t>49094</t>
  </si>
  <si>
    <t>108361</t>
  </si>
  <si>
    <t>58956</t>
  </si>
  <si>
    <t>87767</t>
  </si>
  <si>
    <t>5532</t>
  </si>
  <si>
    <t>44834</t>
  </si>
  <si>
    <t>43081</t>
  </si>
  <si>
    <t>72194</t>
  </si>
  <si>
    <t>31092</t>
  </si>
  <si>
    <t>15162</t>
  </si>
  <si>
    <t>76345</t>
  </si>
  <si>
    <t>25071</t>
  </si>
  <si>
    <t>6627</t>
  </si>
  <si>
    <t>10669</t>
  </si>
  <si>
    <t>60120</t>
  </si>
  <si>
    <t>2941</t>
  </si>
  <si>
    <t>9994</t>
  </si>
  <si>
    <t>32978</t>
  </si>
  <si>
    <t>78347</t>
  </si>
  <si>
    <t>145443</t>
  </si>
  <si>
    <t>838953</t>
  </si>
  <si>
    <t>575705</t>
  </si>
  <si>
    <t>804819</t>
  </si>
  <si>
    <t>648652</t>
  </si>
  <si>
    <t>115383</t>
  </si>
  <si>
    <t>487643</t>
  </si>
  <si>
    <t>124229</t>
  </si>
  <si>
    <t>220244</t>
  </si>
  <si>
    <t>670774</t>
  </si>
  <si>
    <t>228997</t>
  </si>
  <si>
    <t>512442</t>
  </si>
  <si>
    <t>488287</t>
  </si>
  <si>
    <t>657738</t>
  </si>
  <si>
    <t>410856</t>
  </si>
  <si>
    <t>561304</t>
  </si>
  <si>
    <t>493013</t>
  </si>
  <si>
    <t>456311</t>
  </si>
  <si>
    <t>515166</t>
  </si>
  <si>
    <t>439046</t>
  </si>
  <si>
    <t>556920</t>
  </si>
  <si>
    <t>265296</t>
  </si>
  <si>
    <t>295837</t>
  </si>
  <si>
    <t>394134</t>
  </si>
  <si>
    <t>483779</t>
  </si>
  <si>
    <t>322545</t>
  </si>
  <si>
    <t>414751</t>
  </si>
  <si>
    <t>526084</t>
  </si>
  <si>
    <t>476966</t>
  </si>
  <si>
    <t>736342</t>
  </si>
  <si>
    <t>1.4</t>
  </si>
  <si>
    <t>4.3</t>
  </si>
  <si>
    <t>1.2</t>
  </si>
  <si>
    <t>1.5</t>
  </si>
  <si>
    <t>1.8</t>
  </si>
  <si>
    <t>6.9</t>
  </si>
  <si>
    <t>0.9</t>
  </si>
  <si>
    <t>2</t>
  </si>
  <si>
    <t>6.5</t>
  </si>
  <si>
    <t>21.4</t>
  </si>
  <si>
    <t>21.1</t>
  </si>
  <si>
    <t>13.3</t>
  </si>
  <si>
    <t>1.3</t>
  </si>
  <si>
    <t>8</t>
  </si>
  <si>
    <t>8.7</t>
  </si>
  <si>
    <t>6</t>
  </si>
  <si>
    <t>3.5</t>
  </si>
  <si>
    <t>13.7</t>
  </si>
  <si>
    <t>9.5</t>
  </si>
  <si>
    <t>2.2</t>
  </si>
  <si>
    <t>2.7</t>
  </si>
  <si>
    <t>12.4</t>
  </si>
  <si>
    <t>2.4</t>
  </si>
  <si>
    <t>6.3</t>
  </si>
  <si>
    <t>16.4</t>
  </si>
  <si>
    <t>19.8</t>
  </si>
  <si>
    <t>Cash Positions</t>
  </si>
  <si>
    <t>Financial Assets</t>
  </si>
  <si>
    <t>Satander</t>
  </si>
  <si>
    <t>All</t>
  </si>
  <si>
    <t>BU</t>
  </si>
  <si>
    <t>Entity_name</t>
  </si>
  <si>
    <t>Berluti</t>
  </si>
  <si>
    <t>3D25 company name</t>
  </si>
  <si>
    <t>3D30 company name</t>
  </si>
  <si>
    <t>3D34 company name</t>
  </si>
  <si>
    <t>3D35 company name</t>
  </si>
  <si>
    <t>3D39 company name</t>
  </si>
  <si>
    <t>3D42 company name</t>
  </si>
  <si>
    <t>3D44 company name</t>
  </si>
  <si>
    <t>3DY26 company name</t>
  </si>
  <si>
    <t>Celine</t>
  </si>
  <si>
    <t>5B10 company name</t>
  </si>
  <si>
    <t>5B16 company name</t>
  </si>
  <si>
    <t>5B18 company name</t>
  </si>
  <si>
    <t>5B19 company name</t>
  </si>
  <si>
    <t>5B20 company name</t>
  </si>
  <si>
    <t>5B23 company name</t>
  </si>
  <si>
    <t>5B24 company name</t>
  </si>
  <si>
    <t>5B26 company name</t>
  </si>
  <si>
    <t>5B28 company name</t>
  </si>
  <si>
    <t>5B30 company name</t>
  </si>
  <si>
    <t>5B31 company name</t>
  </si>
  <si>
    <t>5B32 company name</t>
  </si>
  <si>
    <t>5B42 company name</t>
  </si>
  <si>
    <t>5B48 company name</t>
  </si>
  <si>
    <t>5B56 company name</t>
  </si>
  <si>
    <t>5B57 company name</t>
  </si>
  <si>
    <t>5B58 company name</t>
  </si>
  <si>
    <t>5B59 company name</t>
  </si>
  <si>
    <t>5B60 company name</t>
  </si>
  <si>
    <t>5B61 company name</t>
  </si>
  <si>
    <t>5B63 company name</t>
  </si>
  <si>
    <t>5B64 company name</t>
  </si>
  <si>
    <t>5B65 company name</t>
  </si>
  <si>
    <t>5B66 company name</t>
  </si>
  <si>
    <t>5B70 company name</t>
  </si>
  <si>
    <t>5BY26 company name</t>
  </si>
  <si>
    <t>5BZ28 company name</t>
  </si>
  <si>
    <t>Fendi</t>
  </si>
  <si>
    <t>6S100 company name</t>
  </si>
  <si>
    <t>6S102 company name</t>
  </si>
  <si>
    <t>6S106 company name</t>
  </si>
  <si>
    <t>6S108 company name</t>
  </si>
  <si>
    <t>6S112 company name</t>
  </si>
  <si>
    <t>6S118 company name</t>
  </si>
  <si>
    <t>6S124 company name</t>
  </si>
  <si>
    <t>6S128 company name</t>
  </si>
  <si>
    <t>6S13 company name</t>
  </si>
  <si>
    <t>6S132 company name</t>
  </si>
  <si>
    <t>6S134 company name</t>
  </si>
  <si>
    <t>6S136 company name</t>
  </si>
  <si>
    <t>6S138 company name</t>
  </si>
  <si>
    <t>6S14 company name</t>
  </si>
  <si>
    <t>6S140 company name</t>
  </si>
  <si>
    <t>6S142 company name</t>
  </si>
  <si>
    <t>6S144 company name</t>
  </si>
  <si>
    <t>6S15 company name</t>
  </si>
  <si>
    <t>6S16 company name</t>
  </si>
  <si>
    <t>6S17 company name</t>
  </si>
  <si>
    <t>6S18 company name</t>
  </si>
  <si>
    <t>6S19 company name</t>
  </si>
  <si>
    <t>6S24 company name</t>
  </si>
  <si>
    <t>6S28 company name</t>
  </si>
  <si>
    <t>6S30 company name</t>
  </si>
  <si>
    <t>6S32 company name</t>
  </si>
  <si>
    <t>6S38 company name</t>
  </si>
  <si>
    <t>6S50 company name</t>
  </si>
  <si>
    <t>6S52 company name</t>
  </si>
  <si>
    <t>6S54 company name</t>
  </si>
  <si>
    <t>6S56 company name</t>
  </si>
  <si>
    <t>6S62 company name</t>
  </si>
  <si>
    <t>6S66 company name</t>
  </si>
  <si>
    <t>6S68 company name</t>
  </si>
  <si>
    <t>6S70 company name</t>
  </si>
  <si>
    <t>6S71 company name</t>
  </si>
  <si>
    <t>6S74 company name</t>
  </si>
  <si>
    <t>6S82 company name</t>
  </si>
  <si>
    <t>6S84 company name</t>
  </si>
  <si>
    <t>6S85 company name</t>
  </si>
  <si>
    <t>6S88 company name</t>
  </si>
  <si>
    <t>6S90 company name</t>
  </si>
  <si>
    <t>6S96 company name</t>
  </si>
  <si>
    <t>6S98 company name</t>
  </si>
  <si>
    <t>6SY26 company name</t>
  </si>
  <si>
    <t>FG - Central</t>
  </si>
  <si>
    <t>3H12 company name</t>
  </si>
  <si>
    <t>3H18 company name</t>
  </si>
  <si>
    <t>Givenchy</t>
  </si>
  <si>
    <t>6A10 company name</t>
  </si>
  <si>
    <t>6A14 company name</t>
  </si>
  <si>
    <t>6A26 company name</t>
  </si>
  <si>
    <t>6A31 company name</t>
  </si>
  <si>
    <t>6A33 company name</t>
  </si>
  <si>
    <t>6A37 company name</t>
  </si>
  <si>
    <t>6A39 company name</t>
  </si>
  <si>
    <t>6A41 company name</t>
  </si>
  <si>
    <t>6A42 company name</t>
  </si>
  <si>
    <t>6A45 company name</t>
  </si>
  <si>
    <t>Kenzo</t>
  </si>
  <si>
    <t>6D10 company name</t>
  </si>
  <si>
    <t>6D36 company name</t>
  </si>
  <si>
    <t>6D66 company name</t>
  </si>
  <si>
    <t>6D67 company name</t>
  </si>
  <si>
    <t>6D68 company name</t>
  </si>
  <si>
    <t>6D69 company name</t>
  </si>
  <si>
    <t>6D70 company name</t>
  </si>
  <si>
    <t>Loewe</t>
  </si>
  <si>
    <t>3C00 company name</t>
  </si>
  <si>
    <t>3C08 company name</t>
  </si>
  <si>
    <t>3C12 company name</t>
  </si>
  <si>
    <t>3C15 company name</t>
  </si>
  <si>
    <t>3C28 company name</t>
  </si>
  <si>
    <t>3C31 company name</t>
  </si>
  <si>
    <t>3C32 company name</t>
  </si>
  <si>
    <t>3C36 company name</t>
  </si>
  <si>
    <t>3C46 company name</t>
  </si>
  <si>
    <t>3C48 company name</t>
  </si>
  <si>
    <t>3C50 company name</t>
  </si>
  <si>
    <t>3C90 company name</t>
  </si>
  <si>
    <t>3CY26 company name</t>
  </si>
  <si>
    <t>Loro Piana</t>
  </si>
  <si>
    <t>3L10 company name</t>
  </si>
  <si>
    <t>3L12 company name</t>
  </si>
  <si>
    <t>3L14 company name</t>
  </si>
  <si>
    <t>3L16 company name</t>
  </si>
  <si>
    <t>3L18 company name</t>
  </si>
  <si>
    <t>3L20 company name</t>
  </si>
  <si>
    <t>3L22 company name</t>
  </si>
  <si>
    <t>3L23 company name</t>
  </si>
  <si>
    <t>3L24 company name</t>
  </si>
  <si>
    <t>3L26 company name</t>
  </si>
  <si>
    <t>3L28 company name</t>
  </si>
  <si>
    <t>3L30 company name</t>
  </si>
  <si>
    <t>3L32 company name</t>
  </si>
  <si>
    <t>3L34 company name</t>
  </si>
  <si>
    <t>3L36 company name</t>
  </si>
  <si>
    <t>3L38 company name</t>
  </si>
  <si>
    <t>3L40 company name</t>
  </si>
  <si>
    <t>3L42 company name</t>
  </si>
  <si>
    <t>3L44 company name</t>
  </si>
  <si>
    <t>3L46 company name</t>
  </si>
  <si>
    <t>3L48 company name</t>
  </si>
  <si>
    <t>3L52 company name</t>
  </si>
  <si>
    <t>3L54 company name</t>
  </si>
  <si>
    <t>3L56 company name</t>
  </si>
  <si>
    <t>3L57 company name</t>
  </si>
  <si>
    <t>3L58 company name</t>
  </si>
  <si>
    <t>Louis Vuitton Malletier</t>
  </si>
  <si>
    <t>3A101 company name</t>
  </si>
  <si>
    <t>3A104 company name</t>
  </si>
  <si>
    <t>3A106 company name</t>
  </si>
  <si>
    <t>3A110 company name</t>
  </si>
  <si>
    <t>3A13 company name</t>
  </si>
  <si>
    <t>3A14 company name</t>
  </si>
  <si>
    <t>3A15 company name</t>
  </si>
  <si>
    <t>3A16 company name</t>
  </si>
  <si>
    <t>3A162 company name</t>
  </si>
  <si>
    <t>3A17 company name</t>
  </si>
  <si>
    <t>3A20 company name</t>
  </si>
  <si>
    <t>3A22 company name</t>
  </si>
  <si>
    <t>3A23 company name</t>
  </si>
  <si>
    <t>3A26 company name</t>
  </si>
  <si>
    <t>3A262 company name</t>
  </si>
  <si>
    <t>3A27 company name</t>
  </si>
  <si>
    <t>3A28 company name</t>
  </si>
  <si>
    <t>3A282 company name</t>
  </si>
  <si>
    <t>3A32 company name</t>
  </si>
  <si>
    <t>3A34 company name</t>
  </si>
  <si>
    <t>3A35 company name</t>
  </si>
  <si>
    <t>3A36 company name</t>
  </si>
  <si>
    <t>3A37 company name</t>
  </si>
  <si>
    <t>3A38 company name</t>
  </si>
  <si>
    <t>3A39 company name</t>
  </si>
  <si>
    <t>3A41 company name</t>
  </si>
  <si>
    <t>3A431 company name</t>
  </si>
  <si>
    <t>3A45 company name</t>
  </si>
  <si>
    <t>3A46 company name</t>
  </si>
  <si>
    <t>3A52 company name</t>
  </si>
  <si>
    <t>3A54 company name</t>
  </si>
  <si>
    <t>3A55 company name</t>
  </si>
  <si>
    <t>3A562 company name</t>
  </si>
  <si>
    <t>3A57 company name</t>
  </si>
  <si>
    <t>3A571 company name</t>
  </si>
  <si>
    <t>3A581 company name</t>
  </si>
  <si>
    <t>3A59 company name</t>
  </si>
  <si>
    <t>3A61 company name</t>
  </si>
  <si>
    <t>3A62 company name</t>
  </si>
  <si>
    <t>3A63 company name</t>
  </si>
  <si>
    <t>3A64 company name</t>
  </si>
  <si>
    <t>3A641 company name</t>
  </si>
  <si>
    <t>3A65 company name</t>
  </si>
  <si>
    <t>3A66 company name</t>
  </si>
  <si>
    <t>3A67 company name</t>
  </si>
  <si>
    <t>3A671 company name</t>
  </si>
  <si>
    <t>3A672 company name</t>
  </si>
  <si>
    <t>3A68 company name</t>
  </si>
  <si>
    <t>3A70 company name</t>
  </si>
  <si>
    <t>3A71 company name</t>
  </si>
  <si>
    <t>3A72 company name</t>
  </si>
  <si>
    <t>3A721 company name</t>
  </si>
  <si>
    <t>3A73 company name</t>
  </si>
  <si>
    <t>3A74 company name</t>
  </si>
  <si>
    <t>3A75 company name</t>
  </si>
  <si>
    <t>3A76 company name</t>
  </si>
  <si>
    <t>3A79 company name</t>
  </si>
  <si>
    <t>3A791 company name</t>
  </si>
  <si>
    <t>3A821 company name</t>
  </si>
  <si>
    <t>3A83 company name</t>
  </si>
  <si>
    <t>3A84 company name</t>
  </si>
  <si>
    <t>3A85 company name</t>
  </si>
  <si>
    <t>3A851 company name</t>
  </si>
  <si>
    <t>3A852 company name</t>
  </si>
  <si>
    <t>3A853 company name</t>
  </si>
  <si>
    <t>3A86 company name</t>
  </si>
  <si>
    <t>3A87 company name</t>
  </si>
  <si>
    <t>3A89 company name</t>
  </si>
  <si>
    <t>3A91 company name</t>
  </si>
  <si>
    <t>3A92 company name</t>
  </si>
  <si>
    <t>3A93 company name</t>
  </si>
  <si>
    <t>3A95 company name</t>
  </si>
  <si>
    <t>3A97 company name</t>
  </si>
  <si>
    <t>3A99 company name</t>
  </si>
  <si>
    <t>3AX26 company name</t>
  </si>
  <si>
    <t>3AX27 company name</t>
  </si>
  <si>
    <t>3AX58 company name</t>
  </si>
  <si>
    <t>3AY28 company name</t>
  </si>
  <si>
    <t>LVMH Métiers d'art</t>
  </si>
  <si>
    <t>3M21 company name</t>
  </si>
  <si>
    <t>3M22 company name</t>
  </si>
  <si>
    <t>3M23 company name</t>
  </si>
  <si>
    <t>3M24 company name</t>
  </si>
  <si>
    <t>3M26 company name</t>
  </si>
  <si>
    <t>3M980 company name</t>
  </si>
  <si>
    <t>3M985 company name</t>
  </si>
  <si>
    <t>Marc Jacobs</t>
  </si>
  <si>
    <t>3B10 company name</t>
  </si>
  <si>
    <t>3B20 company name</t>
  </si>
  <si>
    <t>3B24 company name</t>
  </si>
  <si>
    <t>3B30 company name</t>
  </si>
  <si>
    <t>3B32 company name</t>
  </si>
  <si>
    <t>3B34 company name</t>
  </si>
  <si>
    <t>3B36 company name</t>
  </si>
  <si>
    <t>3B38 company name</t>
  </si>
  <si>
    <t>Nicholas Kirkwood</t>
  </si>
  <si>
    <t>3K10 company name</t>
  </si>
  <si>
    <t>3K12 company name</t>
  </si>
  <si>
    <t>3K14 company name</t>
  </si>
  <si>
    <t>3K16 company name</t>
  </si>
  <si>
    <t>3K18 company name</t>
  </si>
  <si>
    <t>Pucci</t>
  </si>
  <si>
    <t>6T10 company name</t>
  </si>
  <si>
    <t>6T12 company name</t>
  </si>
  <si>
    <t>6T18 company name</t>
  </si>
  <si>
    <t>6T20 company name</t>
  </si>
  <si>
    <t>6T30 company name</t>
  </si>
  <si>
    <t>6TY26 company name</t>
  </si>
  <si>
    <t>Rossimoda</t>
  </si>
  <si>
    <t>3E+20 company name</t>
  </si>
  <si>
    <t>3E+26 company name</t>
  </si>
  <si>
    <t>3E+28 company name</t>
  </si>
  <si>
    <t>Thomas Pink</t>
  </si>
  <si>
    <t>6L12 company name</t>
  </si>
  <si>
    <t>6L14 company name</t>
  </si>
  <si>
    <t>6L16 company name</t>
  </si>
  <si>
    <t>6L18 company name</t>
  </si>
  <si>
    <t>6L22 company name</t>
  </si>
  <si>
    <t>Cova</t>
  </si>
  <si>
    <t>6C22 company name</t>
  </si>
  <si>
    <t>Groupe Les Echos</t>
  </si>
  <si>
    <t>6F10 company name</t>
  </si>
  <si>
    <t>6F11 company name</t>
  </si>
  <si>
    <t>6F38 company name</t>
  </si>
  <si>
    <t>6F52 company name</t>
  </si>
  <si>
    <t>6F56 company name</t>
  </si>
  <si>
    <t>6F65 company name</t>
  </si>
  <si>
    <t>6F66 company name</t>
  </si>
  <si>
    <t>6F68 company name</t>
  </si>
  <si>
    <t>6F70 company name</t>
  </si>
  <si>
    <t>6F82 company name</t>
  </si>
  <si>
    <t>6F84 company name</t>
  </si>
  <si>
    <t>6F86 company name</t>
  </si>
  <si>
    <t>6F88 company name</t>
  </si>
  <si>
    <t>6F90 company name</t>
  </si>
  <si>
    <t>6F92 company name</t>
  </si>
  <si>
    <t>6F94 company name</t>
  </si>
  <si>
    <t>6H20 company name</t>
  </si>
  <si>
    <t>6H38 company name</t>
  </si>
  <si>
    <t>6H40 company name</t>
  </si>
  <si>
    <t>Holdings - Asia Pacific</t>
  </si>
  <si>
    <t>6G103 company name</t>
  </si>
  <si>
    <t>6G104 company name</t>
  </si>
  <si>
    <t>6G105 company name</t>
  </si>
  <si>
    <t>6G62 company name</t>
  </si>
  <si>
    <t>Holdings - Benelux</t>
  </si>
  <si>
    <t>6G100 company name</t>
  </si>
  <si>
    <t>6G114 company name</t>
  </si>
  <si>
    <t>6G126 company name</t>
  </si>
  <si>
    <t>6G134 company name</t>
  </si>
  <si>
    <t>6G136 company name</t>
  </si>
  <si>
    <t>6G138 company name</t>
  </si>
  <si>
    <t>6G140 company name</t>
  </si>
  <si>
    <t>6G141 company name</t>
  </si>
  <si>
    <t>6G142 company name</t>
  </si>
  <si>
    <t>6G147 company name</t>
  </si>
  <si>
    <t>6G148 company name</t>
  </si>
  <si>
    <t>6G149 company name</t>
  </si>
  <si>
    <t>6G17 company name</t>
  </si>
  <si>
    <t>6G32 company name</t>
  </si>
  <si>
    <t>6G42 company name</t>
  </si>
  <si>
    <t>6G47 company name</t>
  </si>
  <si>
    <t>6GX24 company name</t>
  </si>
  <si>
    <t>6S10 company name</t>
  </si>
  <si>
    <t>Holdings - France</t>
  </si>
  <si>
    <t>6G10 company name</t>
  </si>
  <si>
    <t>6G110 company name</t>
  </si>
  <si>
    <t>6G132 company name</t>
  </si>
  <si>
    <t>6G14 company name</t>
  </si>
  <si>
    <t>6G1401 company name</t>
  </si>
  <si>
    <t>6G150 company name</t>
  </si>
  <si>
    <t>6G153 company name</t>
  </si>
  <si>
    <t>6G16 company name</t>
  </si>
  <si>
    <t>6G160 company name</t>
  </si>
  <si>
    <t>6G162 company name</t>
  </si>
  <si>
    <t>6G163 company name</t>
  </si>
  <si>
    <t>6G166 company name</t>
  </si>
  <si>
    <t>6G18 company name</t>
  </si>
  <si>
    <t>6G20 company name</t>
  </si>
  <si>
    <t>6G22 company name</t>
  </si>
  <si>
    <t>6G23 company name</t>
  </si>
  <si>
    <t>6G31 company name</t>
  </si>
  <si>
    <t>6G35 company name</t>
  </si>
  <si>
    <t>6G41 company name</t>
  </si>
  <si>
    <t>6G45 company name</t>
  </si>
  <si>
    <t>6G48 company name</t>
  </si>
  <si>
    <t>6G54 company name</t>
  </si>
  <si>
    <t>6G61 company name</t>
  </si>
  <si>
    <t>6G70 company name</t>
  </si>
  <si>
    <t>6G72 company name</t>
  </si>
  <si>
    <t>6G82 company name</t>
  </si>
  <si>
    <t>6G83 company name</t>
  </si>
  <si>
    <t>6G95 company name</t>
  </si>
  <si>
    <t>6G99 company name</t>
  </si>
  <si>
    <t>6GY28 company name</t>
  </si>
  <si>
    <t>Holdings - Japan</t>
  </si>
  <si>
    <t>6G36 company name</t>
  </si>
  <si>
    <t>Holdings - UK</t>
  </si>
  <si>
    <t>6G131 company name</t>
  </si>
  <si>
    <t>6G19 company name</t>
  </si>
  <si>
    <t>6G98 company name</t>
  </si>
  <si>
    <t>Holdings - USA</t>
  </si>
  <si>
    <t>6G647 company name</t>
  </si>
  <si>
    <t>6G68 company name</t>
  </si>
  <si>
    <t>6G69 company name</t>
  </si>
  <si>
    <t>6G87 company name</t>
  </si>
  <si>
    <t>6G89 company name</t>
  </si>
  <si>
    <t>6G90 company name</t>
  </si>
  <si>
    <t>6G93 company name</t>
  </si>
  <si>
    <t>Hotels Management</t>
  </si>
  <si>
    <t>6G161 company name</t>
  </si>
  <si>
    <t>6G164 company name</t>
  </si>
  <si>
    <t>6R20 company name</t>
  </si>
  <si>
    <t>6R21 company name</t>
  </si>
  <si>
    <t>6R23 company name</t>
  </si>
  <si>
    <t>6R27 company name</t>
  </si>
  <si>
    <t>Jardin d'Acclimatation</t>
  </si>
  <si>
    <t>6W20 company name</t>
  </si>
  <si>
    <t>La Samaritaine</t>
  </si>
  <si>
    <t>8M10 company name</t>
  </si>
  <si>
    <t>Le Parisien - Aujourd'hui en France</t>
  </si>
  <si>
    <t>7L10 company name</t>
  </si>
  <si>
    <t>7L14 company name</t>
  </si>
  <si>
    <t>7L24 company name</t>
  </si>
  <si>
    <t>Royal van Lent</t>
  </si>
  <si>
    <t>6V10 company name</t>
  </si>
  <si>
    <t>6V12 company name</t>
  </si>
  <si>
    <t>Acqua Di Parma</t>
  </si>
  <si>
    <t>4K10 company name</t>
  </si>
  <si>
    <t>BeneFit Cosmetics</t>
  </si>
  <si>
    <t>4H30 company name</t>
  </si>
  <si>
    <t>4H31 company name</t>
  </si>
  <si>
    <t>4H32 company name</t>
  </si>
  <si>
    <t>4H33 company name</t>
  </si>
  <si>
    <t>4H38 company name</t>
  </si>
  <si>
    <t>4H40 company name</t>
  </si>
  <si>
    <t>4H42 company name</t>
  </si>
  <si>
    <t>4H72 company name</t>
  </si>
  <si>
    <t>4H75 company name</t>
  </si>
  <si>
    <t>Cha Ling</t>
  </si>
  <si>
    <t>4B20 company name</t>
  </si>
  <si>
    <t>4B22 company name</t>
  </si>
  <si>
    <t>Fresh</t>
  </si>
  <si>
    <t>4H60 company name</t>
  </si>
  <si>
    <t>4H61 company name</t>
  </si>
  <si>
    <t>4H66 company name</t>
  </si>
  <si>
    <t>4H68 company name</t>
  </si>
  <si>
    <t>GIE Perfumes and Cosmetics IS</t>
  </si>
  <si>
    <t>4A112 company name</t>
  </si>
  <si>
    <t>Guerlain</t>
  </si>
  <si>
    <t>4I10 company name</t>
  </si>
  <si>
    <t>4I16 company name</t>
  </si>
  <si>
    <t>4I18 company name</t>
  </si>
  <si>
    <t>4I22 company name</t>
  </si>
  <si>
    <t>4I30 company name</t>
  </si>
  <si>
    <t>4I34 company name</t>
  </si>
  <si>
    <t>4I40 company name</t>
  </si>
  <si>
    <t>4I42 company name</t>
  </si>
  <si>
    <t>4I48 company name</t>
  </si>
  <si>
    <t>4I52 company name</t>
  </si>
  <si>
    <t>4I82 company name</t>
  </si>
  <si>
    <t>4I90 company name</t>
  </si>
  <si>
    <t>4I91 company name</t>
  </si>
  <si>
    <t>4I92 company name</t>
  </si>
  <si>
    <t>4IY22 company name</t>
  </si>
  <si>
    <t>4IY28 company name</t>
  </si>
  <si>
    <t>Kendo</t>
  </si>
  <si>
    <t>4V26 company name</t>
  </si>
  <si>
    <t>4V27 company name</t>
  </si>
  <si>
    <t>4V32 company name</t>
  </si>
  <si>
    <t>Make Up For Ever</t>
  </si>
  <si>
    <t>4M10 company name</t>
  </si>
  <si>
    <t>4M14 company name</t>
  </si>
  <si>
    <t>4M15 company name</t>
  </si>
  <si>
    <t>Parfums Christian Dior</t>
  </si>
  <si>
    <t>4A10 company name</t>
  </si>
  <si>
    <t>4A100 company name</t>
  </si>
  <si>
    <t>4A102 company name</t>
  </si>
  <si>
    <t>4A104 company name</t>
  </si>
  <si>
    <t>4A106 company name</t>
  </si>
  <si>
    <t>4A108 company name</t>
  </si>
  <si>
    <t>4A124 company name</t>
  </si>
  <si>
    <t>4A126 company name</t>
  </si>
  <si>
    <t>4A128 company name</t>
  </si>
  <si>
    <t>4A134 company name</t>
  </si>
  <si>
    <t>4A136 company name</t>
  </si>
  <si>
    <t>4A138 company name</t>
  </si>
  <si>
    <t>4A140 company name</t>
  </si>
  <si>
    <t>4A142 company name</t>
  </si>
  <si>
    <t>4A144 company name</t>
  </si>
  <si>
    <t>4A146 company name</t>
  </si>
  <si>
    <t>4A148 company name</t>
  </si>
  <si>
    <t>4A150 company name</t>
  </si>
  <si>
    <t>4A152 company name</t>
  </si>
  <si>
    <t>4A154 company name</t>
  </si>
  <si>
    <t>4A156 company name</t>
  </si>
  <si>
    <t>4A158 company name</t>
  </si>
  <si>
    <t>4A16 company name</t>
  </si>
  <si>
    <t>4A160 company name</t>
  </si>
  <si>
    <t>4A162 company name</t>
  </si>
  <si>
    <t>4A164 company name</t>
  </si>
  <si>
    <t>4A166 company name</t>
  </si>
  <si>
    <t>4A168 company name</t>
  </si>
  <si>
    <t>4A170 company name</t>
  </si>
  <si>
    <t>4A172 company name</t>
  </si>
  <si>
    <t>4A20 company name</t>
  </si>
  <si>
    <t>4A34 company name</t>
  </si>
  <si>
    <t>4A36 company name</t>
  </si>
  <si>
    <t>4A50 company name</t>
  </si>
  <si>
    <t>4A54 company name</t>
  </si>
  <si>
    <t>4A60 company name</t>
  </si>
  <si>
    <t>4A62 company name</t>
  </si>
  <si>
    <t>4A64 company name</t>
  </si>
  <si>
    <t>4A68 company name</t>
  </si>
  <si>
    <t>4A70 company name</t>
  </si>
  <si>
    <t>4A72 company name</t>
  </si>
  <si>
    <t>4A74 company name</t>
  </si>
  <si>
    <t>4A78 company name</t>
  </si>
  <si>
    <t>4A80 company name</t>
  </si>
  <si>
    <t>4A84 company name</t>
  </si>
  <si>
    <t>4A86 company name</t>
  </si>
  <si>
    <t>4A88 company name</t>
  </si>
  <si>
    <t>4A90 company name</t>
  </si>
  <si>
    <t>4A92 company name</t>
  </si>
  <si>
    <t>4A94 company name</t>
  </si>
  <si>
    <t>4A96 company name</t>
  </si>
  <si>
    <t>4AY27 company name</t>
  </si>
  <si>
    <t>4AY28 company name</t>
  </si>
  <si>
    <t>Parfums Givenchy</t>
  </si>
  <si>
    <t>40000000000 company name</t>
  </si>
  <si>
    <t>4000000000000 company name</t>
  </si>
  <si>
    <t>4000000000000000000 company name</t>
  </si>
  <si>
    <t>4E+20 company name</t>
  </si>
  <si>
    <t>4E+32 company name</t>
  </si>
  <si>
    <t>4EY28 company name</t>
  </si>
  <si>
    <t>Perfumes Loewe</t>
  </si>
  <si>
    <t>3C02 company name</t>
  </si>
  <si>
    <t>Comete</t>
  </si>
  <si>
    <t>6G682 company name</t>
  </si>
  <si>
    <t>DFS</t>
  </si>
  <si>
    <t>8A1021 company name</t>
  </si>
  <si>
    <t>8A1134 company name</t>
  </si>
  <si>
    <t>8A1141 company name</t>
  </si>
  <si>
    <t>8A1161 company name</t>
  </si>
  <si>
    <t>8A1511 company name</t>
  </si>
  <si>
    <t>8A2811 company name</t>
  </si>
  <si>
    <t>8A2812 company name</t>
  </si>
  <si>
    <t>8A3613 company name</t>
  </si>
  <si>
    <t>8A3721 company name</t>
  </si>
  <si>
    <t>8A3811 company name</t>
  </si>
  <si>
    <t>8A5211 company name</t>
  </si>
  <si>
    <t>8A5214 company name</t>
  </si>
  <si>
    <t>8A5219 company name</t>
  </si>
  <si>
    <t>8A5221 company name</t>
  </si>
  <si>
    <t>8A5231 company name</t>
  </si>
  <si>
    <t>8A5232 company name</t>
  </si>
  <si>
    <t>8A5233 company name</t>
  </si>
  <si>
    <t>8A5244 company name</t>
  </si>
  <si>
    <t>8A5251 company name</t>
  </si>
  <si>
    <t>8A5311 company name</t>
  </si>
  <si>
    <t>8A5761 company name</t>
  </si>
  <si>
    <t>8A5871 company name</t>
  </si>
  <si>
    <t>8A5882 company name</t>
  </si>
  <si>
    <t>8A6661 company name</t>
  </si>
  <si>
    <t>8A7131 company name</t>
  </si>
  <si>
    <t>8A7210 company name</t>
  </si>
  <si>
    <t>8A9112 company name</t>
  </si>
  <si>
    <t>8A9211 company name</t>
  </si>
  <si>
    <t>8A9330 company name</t>
  </si>
  <si>
    <t>8A9381 company name</t>
  </si>
  <si>
    <t>Le Bon Marché</t>
  </si>
  <si>
    <t>80000000000 company name</t>
  </si>
  <si>
    <t>8000000000000 company name</t>
  </si>
  <si>
    <t>800000000000000 company name</t>
  </si>
  <si>
    <t>Sephora Europe</t>
  </si>
  <si>
    <t>6G44 company name</t>
  </si>
  <si>
    <t>8B100 company name</t>
  </si>
  <si>
    <t>8B102 company name</t>
  </si>
  <si>
    <t>8B104 company name</t>
  </si>
  <si>
    <t>8B108 company name</t>
  </si>
  <si>
    <t>8B112 company name</t>
  </si>
  <si>
    <t>8B114 company name</t>
  </si>
  <si>
    <t>8B116 company name</t>
  </si>
  <si>
    <t>8B117 company name</t>
  </si>
  <si>
    <t>8B22 company name</t>
  </si>
  <si>
    <t>8B28 company name</t>
  </si>
  <si>
    <t>8B30 company name</t>
  </si>
  <si>
    <t>8B32 company name</t>
  </si>
  <si>
    <t>8B66 company name</t>
  </si>
  <si>
    <t>8B76 company name</t>
  </si>
  <si>
    <t>8B84 company name</t>
  </si>
  <si>
    <t>8B95 company name</t>
  </si>
  <si>
    <t>8B97 company name</t>
  </si>
  <si>
    <t>8B98 company name</t>
  </si>
  <si>
    <t>Sephora Latin America</t>
  </si>
  <si>
    <t>8U16 company name</t>
  </si>
  <si>
    <t>8U17 company name</t>
  </si>
  <si>
    <t>8U18 company name</t>
  </si>
  <si>
    <t>8U26 company name</t>
  </si>
  <si>
    <t>Sephora Middle East</t>
  </si>
  <si>
    <t>8N10 company name</t>
  </si>
  <si>
    <t>8N12 company name</t>
  </si>
  <si>
    <t>8N14 company name</t>
  </si>
  <si>
    <t>8N18 company name</t>
  </si>
  <si>
    <t>8N24 company name</t>
  </si>
  <si>
    <t>8N26 company name</t>
  </si>
  <si>
    <t>Sephora North America</t>
  </si>
  <si>
    <t>8R10 company name</t>
  </si>
  <si>
    <t>8R13 company name</t>
  </si>
  <si>
    <t>Sephora North Asia</t>
  </si>
  <si>
    <t>8C12 company name</t>
  </si>
  <si>
    <t>8C16 company name</t>
  </si>
  <si>
    <t>8C34 company name</t>
  </si>
  <si>
    <t>Sephora S+</t>
  </si>
  <si>
    <t>8S78 company name</t>
  </si>
  <si>
    <t>Sephora South East Asia</t>
  </si>
  <si>
    <t>8O10 company name</t>
  </si>
  <si>
    <t>8O12 company name</t>
  </si>
  <si>
    <t>8O13 company name</t>
  </si>
  <si>
    <t>8O16 company name</t>
  </si>
  <si>
    <t>8O18 company name</t>
  </si>
  <si>
    <t>8O20 company name</t>
  </si>
  <si>
    <t>8O22 company name</t>
  </si>
  <si>
    <t>8O24 company name</t>
  </si>
  <si>
    <t>Starboard &amp; Onboard</t>
  </si>
  <si>
    <t>8J80 company name</t>
  </si>
  <si>
    <t>8J81 company name</t>
  </si>
  <si>
    <t>8J83 company name</t>
  </si>
  <si>
    <t>8J93 company name</t>
  </si>
  <si>
    <t>Bulgari</t>
  </si>
  <si>
    <t>9J01 company name</t>
  </si>
  <si>
    <t>9J02 company name</t>
  </si>
  <si>
    <t>9J03 company name</t>
  </si>
  <si>
    <t>9J04 company name</t>
  </si>
  <si>
    <t>9J06 company name</t>
  </si>
  <si>
    <t>9J07 company name</t>
  </si>
  <si>
    <t>9J09 company name</t>
  </si>
  <si>
    <t>9J11 company name</t>
  </si>
  <si>
    <t>9J12 company name</t>
  </si>
  <si>
    <t>9J13 company name</t>
  </si>
  <si>
    <t>9J14 company name</t>
  </si>
  <si>
    <t>9J16 company name</t>
  </si>
  <si>
    <t>9J20 company name</t>
  </si>
  <si>
    <t>9J28 company name</t>
  </si>
  <si>
    <t>9J31 company name</t>
  </si>
  <si>
    <t>9J32 company name</t>
  </si>
  <si>
    <t>9J33 company name</t>
  </si>
  <si>
    <t>9J34 company name</t>
  </si>
  <si>
    <t>9J41 company name</t>
  </si>
  <si>
    <t>9J43 company name</t>
  </si>
  <si>
    <t>9J45 company name</t>
  </si>
  <si>
    <t>9J54 company name</t>
  </si>
  <si>
    <t>9J55 company name</t>
  </si>
  <si>
    <t>9J56 company name</t>
  </si>
  <si>
    <t>9J60 company name</t>
  </si>
  <si>
    <t>9J61 company name</t>
  </si>
  <si>
    <t>9J65 company name</t>
  </si>
  <si>
    <t>9J67 company name</t>
  </si>
  <si>
    <t>9J68 company name</t>
  </si>
  <si>
    <t>9J69 company name</t>
  </si>
  <si>
    <t>9J70 company name</t>
  </si>
  <si>
    <t>9J71 company name</t>
  </si>
  <si>
    <t>9J72 company name</t>
  </si>
  <si>
    <t>9J73 company name</t>
  </si>
  <si>
    <t>9J74 company name</t>
  </si>
  <si>
    <t>9J75 company name</t>
  </si>
  <si>
    <t>9J76 company name</t>
  </si>
  <si>
    <t>9J77 company name</t>
  </si>
  <si>
    <t>9J78 company name</t>
  </si>
  <si>
    <t>9J79 company name</t>
  </si>
  <si>
    <t>9J80 company name</t>
  </si>
  <si>
    <t>9J92 company name</t>
  </si>
  <si>
    <t>Chaumet</t>
  </si>
  <si>
    <t>9C10 company name</t>
  </si>
  <si>
    <t>9C12 company name</t>
  </si>
  <si>
    <t>9C16 company name</t>
  </si>
  <si>
    <t>9C20 company name</t>
  </si>
  <si>
    <t>9C80 company name</t>
  </si>
  <si>
    <t>9C81 company name</t>
  </si>
  <si>
    <t>9C82 company name</t>
  </si>
  <si>
    <t>9C84 company name</t>
  </si>
  <si>
    <t>Christian Dior Watches</t>
  </si>
  <si>
    <t>6J26 company name</t>
  </si>
  <si>
    <t>Hublot</t>
  </si>
  <si>
    <t>9I10 company name</t>
  </si>
  <si>
    <t>9I12 company name</t>
  </si>
  <si>
    <t>9I16 company name</t>
  </si>
  <si>
    <t>9I70 company name</t>
  </si>
  <si>
    <t>9I72 company name</t>
  </si>
  <si>
    <t>9I73 company name</t>
  </si>
  <si>
    <t>9I74 company name</t>
  </si>
  <si>
    <t>9I75 company name</t>
  </si>
  <si>
    <t>9I76 company name</t>
  </si>
  <si>
    <t>9I77 company name</t>
  </si>
  <si>
    <t>9I78 company name</t>
  </si>
  <si>
    <t>9I79 company name</t>
  </si>
  <si>
    <t>9I80 company name</t>
  </si>
  <si>
    <t>TAG Heuer</t>
  </si>
  <si>
    <t>9A10 company name</t>
  </si>
  <si>
    <t>9A12 company name</t>
  </si>
  <si>
    <t>9A16 company name</t>
  </si>
  <si>
    <t>9A24 company name</t>
  </si>
  <si>
    <t>9A34 company name</t>
  </si>
  <si>
    <t>9A38 company name</t>
  </si>
  <si>
    <t>9A40 company name</t>
  </si>
  <si>
    <t>9A46 company name</t>
  </si>
  <si>
    <t>9A48 company name</t>
  </si>
  <si>
    <t>9A50 company name</t>
  </si>
  <si>
    <t>9A52 company name</t>
  </si>
  <si>
    <t>9A64 company name</t>
  </si>
  <si>
    <t>9A70 company name</t>
  </si>
  <si>
    <t>9A72 company name</t>
  </si>
  <si>
    <t>9A74 company name</t>
  </si>
  <si>
    <t>9A76 company name</t>
  </si>
  <si>
    <t>9A90 company name</t>
  </si>
  <si>
    <t>9A91 company name</t>
  </si>
  <si>
    <t>9A92 company name</t>
  </si>
  <si>
    <t>9A93 company name</t>
  </si>
  <si>
    <t>9AX70 company name</t>
  </si>
  <si>
    <t>9AY20 company name</t>
  </si>
  <si>
    <t>W&amp;J - Services</t>
  </si>
  <si>
    <t>9H11 company name</t>
  </si>
  <si>
    <t>Zenith</t>
  </si>
  <si>
    <t>9D10 company name</t>
  </si>
  <si>
    <t>9D22 company name</t>
  </si>
  <si>
    <t>Belvedere Vodka</t>
  </si>
  <si>
    <t>2C16 company name</t>
  </si>
  <si>
    <t>Estates &amp; Wines</t>
  </si>
  <si>
    <t>1B10 company name</t>
  </si>
  <si>
    <t>1B40 company name</t>
  </si>
  <si>
    <t>1B42 company name</t>
  </si>
  <si>
    <t>1B44 company name</t>
  </si>
  <si>
    <t>1B46 company name</t>
  </si>
  <si>
    <t>1B50 company name</t>
  </si>
  <si>
    <t>1B66 company name</t>
  </si>
  <si>
    <t>1B70 company name</t>
  </si>
  <si>
    <t>1B72 company name</t>
  </si>
  <si>
    <t>Glenmorangie</t>
  </si>
  <si>
    <t>2G10 company name</t>
  </si>
  <si>
    <t>Hennessy</t>
  </si>
  <si>
    <t>2A10 company name</t>
  </si>
  <si>
    <t>2A17 company name</t>
  </si>
  <si>
    <t>2A30 company name</t>
  </si>
  <si>
    <t>2A38 company name</t>
  </si>
  <si>
    <t>2A42 company name</t>
  </si>
  <si>
    <t>2A43 company name</t>
  </si>
  <si>
    <t>2A45 company name</t>
  </si>
  <si>
    <t>2A48 company name</t>
  </si>
  <si>
    <t>2A50 company name</t>
  </si>
  <si>
    <t>2A51 company name</t>
  </si>
  <si>
    <t>2A53 company name</t>
  </si>
  <si>
    <t>2A56 company name</t>
  </si>
  <si>
    <t>2A64 company name</t>
  </si>
  <si>
    <t>2A66 company name</t>
  </si>
  <si>
    <t>2A68 company name</t>
  </si>
  <si>
    <t>2A74 company name</t>
  </si>
  <si>
    <t>2A78 company name</t>
  </si>
  <si>
    <t>2A80 company name</t>
  </si>
  <si>
    <t>2A82 company name</t>
  </si>
  <si>
    <t>2A90 company name</t>
  </si>
  <si>
    <t>2A91 company name</t>
  </si>
  <si>
    <t>2A95 company name</t>
  </si>
  <si>
    <t>2AX20 company name</t>
  </si>
  <si>
    <t>2AX22 company name</t>
  </si>
  <si>
    <t>Moët</t>
  </si>
  <si>
    <t>1A11 company name</t>
  </si>
  <si>
    <t>1A13 company name</t>
  </si>
  <si>
    <t>1A32 company name</t>
  </si>
  <si>
    <t>1A38 company name</t>
  </si>
  <si>
    <t>1A47 company name</t>
  </si>
  <si>
    <t>1A58 company name</t>
  </si>
  <si>
    <t>1A78 company name</t>
  </si>
  <si>
    <t>1A80 company name</t>
  </si>
  <si>
    <t>1A81 company name</t>
  </si>
  <si>
    <t>1A82 company name</t>
  </si>
  <si>
    <t>1A83 company name</t>
  </si>
  <si>
    <t>1A85 company name</t>
  </si>
  <si>
    <t>1A87 company name</t>
  </si>
  <si>
    <t>1A90 company name</t>
  </si>
  <si>
    <t>1A91 company name</t>
  </si>
  <si>
    <t>1AX16 company name</t>
  </si>
  <si>
    <t>1AX200 company name</t>
  </si>
  <si>
    <t>Vins d'Exception</t>
  </si>
  <si>
    <t>1G10 company name</t>
  </si>
  <si>
    <t>1G30 company name</t>
  </si>
  <si>
    <t>1G80 company name</t>
  </si>
  <si>
    <t>Nombre de Entity_name</t>
  </si>
  <si>
    <t>Nombre de BU</t>
  </si>
  <si>
    <t>Nombre de BG</t>
  </si>
  <si>
    <t>Gearing</t>
  </si>
  <si>
    <t>Placements</t>
  </si>
  <si>
    <t>External Debt</t>
  </si>
  <si>
    <t>Business Group</t>
  </si>
  <si>
    <t>SCENARIOS</t>
  </si>
  <si>
    <t>Petty cash</t>
  </si>
  <si>
    <t>Bonds</t>
  </si>
  <si>
    <t>Purchase and leasing</t>
  </si>
  <si>
    <t>Swaps</t>
  </si>
  <si>
    <t>Other external debt</t>
  </si>
  <si>
    <t>Term deposits</t>
  </si>
  <si>
    <t>Mutual funds</t>
  </si>
  <si>
    <t>Shares</t>
  </si>
  <si>
    <t>Other financial assets</t>
  </si>
  <si>
    <t>All Positions</t>
  </si>
  <si>
    <t>COUNTERPART_L1</t>
  </si>
  <si>
    <t>COA_L1</t>
  </si>
  <si>
    <t>COUNTERPART_L2</t>
  </si>
  <si>
    <t>ENTITIES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</si>
  <si>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</si>
  <si>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</si>
  <si>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</si>
  <si>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</si>
  <si>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</si>
  <si>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</si>
  <si>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</si>
  <si>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</si>
  <si>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</si>
  <si>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</si>
  <si>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</si>
  <si>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</si>
  <si>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</si>
  <si>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CURRENCIES</t>
  </si>
  <si>
    <t>UNITS</t>
  </si>
  <si>
    <t>Period</t>
  </si>
  <si>
    <t>CashAccounts</t>
  </si>
  <si>
    <t>FinancialDebt</t>
  </si>
  <si>
    <t>Capital</t>
  </si>
  <si>
    <t>NetFinancialDebt</t>
  </si>
  <si>
    <t xml:space="preserve"> M€</t>
  </si>
  <si>
    <t>November 2016</t>
  </si>
  <si>
    <t>CURRENT</t>
  </si>
  <si>
    <t>PREVIOUS</t>
  </si>
  <si>
    <t>Total général</t>
  </si>
  <si>
    <t>ABN AMRO</t>
  </si>
  <si>
    <t>Acleda Bank</t>
  </si>
  <si>
    <t>Agricultural Bank of China</t>
  </si>
  <si>
    <t>AKBANK</t>
  </si>
  <si>
    <t>Alpha Bank</t>
  </si>
  <si>
    <t>American Express</t>
  </si>
  <si>
    <t>ANZ</t>
  </si>
  <si>
    <t>Banca Carige</t>
  </si>
  <si>
    <t>Banca Del Fucino</t>
  </si>
  <si>
    <t>Banca di Cambiano</t>
  </si>
  <si>
    <t>Banca Di Piacenza</t>
  </si>
  <si>
    <t>Banca Monte dei Paschi di Siena</t>
  </si>
  <si>
    <t>Banca Popolare di Milano</t>
  </si>
  <si>
    <t>Banca Sella</t>
  </si>
  <si>
    <t>Banco Bradesco</t>
  </si>
  <si>
    <t>Banco de la Nación Argentina</t>
  </si>
  <si>
    <t>Banco do Brasil</t>
  </si>
  <si>
    <t>Banco do Estado do Rio Grande do Sul S.A.</t>
  </si>
  <si>
    <t>Banco Galicia</t>
  </si>
  <si>
    <t>Banco Popolar de Puerto Rico</t>
  </si>
  <si>
    <t>Banco Popolare</t>
  </si>
  <si>
    <t>Banco Popular</t>
  </si>
  <si>
    <t>Banco Sabadell</t>
  </si>
  <si>
    <t>Bancolombia</t>
  </si>
  <si>
    <t>Bangkok Bank</t>
  </si>
  <si>
    <t>Bank BCA</t>
  </si>
  <si>
    <t>Bank of America</t>
  </si>
  <si>
    <t>Bank of Communications</t>
  </si>
  <si>
    <t>Bank of Hawaii</t>
  </si>
  <si>
    <t>Bank of Ireland</t>
  </si>
  <si>
    <t>Bank of Jiangsu</t>
  </si>
  <si>
    <t>Bank of Montreal</t>
  </si>
  <si>
    <t>Bank of Shanghai</t>
  </si>
  <si>
    <t>Bank of the Philippine Islands</t>
  </si>
  <si>
    <t>Bank of The Ryukyus</t>
  </si>
  <si>
    <t>Bankinter</t>
  </si>
  <si>
    <t>Banque cantonale bernoise</t>
  </si>
  <si>
    <t>Banque Cantonale Neuchâteloise</t>
  </si>
  <si>
    <t>Banque Saudi Fransi</t>
  </si>
  <si>
    <t>Barclays</t>
  </si>
  <si>
    <t>BB&amp;T</t>
  </si>
  <si>
    <t>BBK</t>
  </si>
  <si>
    <t>BBVA</t>
  </si>
  <si>
    <t>BDO Unibank</t>
  </si>
  <si>
    <t>Belfius Banque</t>
  </si>
  <si>
    <t>Bordier</t>
  </si>
  <si>
    <t>BPCE</t>
  </si>
  <si>
    <t>Burgan Bank</t>
  </si>
  <si>
    <t>Caixa Geral de Depósitos</t>
  </si>
  <si>
    <t>China Construction Bank</t>
  </si>
  <si>
    <t>China Guangfa Bank</t>
  </si>
  <si>
    <t>China Merchants Bank</t>
  </si>
  <si>
    <t>China Minsheng Bank</t>
  </si>
  <si>
    <t>CIMB Bank</t>
  </si>
  <si>
    <t>Citigroup</t>
  </si>
  <si>
    <t>Citizens Bank</t>
  </si>
  <si>
    <t>Comerica Incorporated</t>
  </si>
  <si>
    <t>Commercial Bank of Kuwait</t>
  </si>
  <si>
    <t>Commercial Bank of Qatar</t>
  </si>
  <si>
    <t>Commerzbank</t>
  </si>
  <si>
    <t>Commonwealth Bank of Australia</t>
  </si>
  <si>
    <t>Compagnie de l'Occident pour la Finance et l'Industrie</t>
  </si>
  <si>
    <t>Crédit Agricole</t>
  </si>
  <si>
    <t>Credit Europe Bank</t>
  </si>
  <si>
    <t>Crédit Mutuel</t>
  </si>
  <si>
    <t>Crédit Suisse</t>
  </si>
  <si>
    <t>Credito Valtellinese</t>
  </si>
  <si>
    <t>Danske Bank</t>
  </si>
  <si>
    <t>DBS</t>
  </si>
  <si>
    <t>Doha Bank</t>
  </si>
  <si>
    <t>Emirates NDB</t>
  </si>
  <si>
    <t>Eurobank EFG</t>
  </si>
  <si>
    <t>Fifth Third Bank</t>
  </si>
  <si>
    <t>First Bank</t>
  </si>
  <si>
    <t>Garanti Bank</t>
  </si>
  <si>
    <t>Goldman Sachs</t>
  </si>
  <si>
    <t>Golomt Bank</t>
  </si>
  <si>
    <t>Hana Bank</t>
  </si>
  <si>
    <t>HDFC bank</t>
  </si>
  <si>
    <t>Hong Leong Bank</t>
  </si>
  <si>
    <t>Hua Nan Commercial Bank</t>
  </si>
  <si>
    <t>Hua Xia Bank</t>
  </si>
  <si>
    <t>ICBC</t>
  </si>
  <si>
    <t>Interaudi Bank</t>
  </si>
  <si>
    <t>International Bank of Qatar Q.S.C.</t>
  </si>
  <si>
    <t>Intesa Sanpaolo</t>
  </si>
  <si>
    <t>Israeli Discount Bank</t>
  </si>
  <si>
    <t>JP Morgan Chase</t>
  </si>
  <si>
    <t>KBC</t>
  </si>
  <si>
    <t>Khan Bank</t>
  </si>
  <si>
    <t>Korea Exchange Bank</t>
  </si>
  <si>
    <t>La Banque Postale</t>
  </si>
  <si>
    <t>Lloyds Bank</t>
  </si>
  <si>
    <t>Lombard Odier</t>
  </si>
  <si>
    <t>Mandiri</t>
  </si>
  <si>
    <t>Mashreq</t>
  </si>
  <si>
    <t>Maybank</t>
  </si>
  <si>
    <t>MB Financial Bank</t>
  </si>
  <si>
    <t>Mega Bank</t>
  </si>
  <si>
    <t>Metrobank</t>
  </si>
  <si>
    <t>Mizuho</t>
  </si>
  <si>
    <t>MUFG</t>
  </si>
  <si>
    <t>Myanma Investment and Commercial Bank</t>
  </si>
  <si>
    <t>National Australia Bank</t>
  </si>
  <si>
    <t>National Bank of Greece</t>
  </si>
  <si>
    <t>National Bank of Kuwait</t>
  </si>
  <si>
    <t>NBAD</t>
  </si>
  <si>
    <t>Ned Bank</t>
  </si>
  <si>
    <t>No sector</t>
  </si>
  <si>
    <t>OCBC</t>
  </si>
  <si>
    <t>Oddo Pinatton</t>
  </si>
  <si>
    <t>Oriental Bank</t>
  </si>
  <si>
    <t>Pictet</t>
  </si>
  <si>
    <t>Postal Savings Bank of China</t>
  </si>
  <si>
    <t>Poste Italiane</t>
  </si>
  <si>
    <t>PostFinance</t>
  </si>
  <si>
    <t>Rabobank</t>
  </si>
  <si>
    <t>Royal Bank of Canada</t>
  </si>
  <si>
    <t>Royal Bank of Scotland</t>
  </si>
  <si>
    <t>SAMBA</t>
  </si>
  <si>
    <t>Saudi Hollandi Bank</t>
  </si>
  <si>
    <t>Sberbank</t>
  </si>
  <si>
    <t>Scotiabank</t>
  </si>
  <si>
    <t>Shanghai Pudong Development Bank</t>
  </si>
  <si>
    <t>Shinhan Bank</t>
  </si>
  <si>
    <t>Siam Commercial Bank</t>
  </si>
  <si>
    <t>SMBC</t>
  </si>
  <si>
    <t>Standard Chartered</t>
  </si>
  <si>
    <t>TD Bank</t>
  </si>
  <si>
    <t>Trade and Development Bank of Mongolia</t>
  </si>
  <si>
    <t>Turkiye IS Bankasi</t>
  </si>
  <si>
    <t>UBI</t>
  </si>
  <si>
    <t>UBP</t>
  </si>
  <si>
    <t>UBS</t>
  </si>
  <si>
    <t>UniCrédit</t>
  </si>
  <si>
    <t>United Overseas Bank</t>
  </si>
  <si>
    <t>Wells Fargo</t>
  </si>
  <si>
    <t>Westpac</t>
  </si>
  <si>
    <t>Woori Bank</t>
  </si>
  <si>
    <t>Wormser Frères</t>
  </si>
  <si>
    <t>YapiKredi</t>
  </si>
  <si>
    <t>ExternalDebt</t>
  </si>
  <si>
    <t>Authorized Bank overdrafts</t>
  </si>
  <si>
    <t>Credit facilities drawn</t>
  </si>
  <si>
    <t>Banks loans</t>
  </si>
  <si>
    <t>Commercial papers</t>
  </si>
  <si>
    <t>Warranty Deposits</t>
  </si>
  <si>
    <t>ABN AMRO Bank N.V.</t>
  </si>
  <si>
    <t>ACLEDA Bank Plc.</t>
  </si>
  <si>
    <t>The Agricultural Bank of China</t>
  </si>
  <si>
    <t>Akbank T.A.S.</t>
  </si>
  <si>
    <t>Alpha Bank AE</t>
  </si>
  <si>
    <t>Alpha Bank Cyprus Ltd.</t>
  </si>
  <si>
    <t>Alpha Bank Romania SA</t>
  </si>
  <si>
    <t>American Express Bank LLC</t>
  </si>
  <si>
    <t>Anz Bank (Lao) Ltd</t>
  </si>
  <si>
    <t>ANZ Royal Bank (Cambodia) Ltd.</t>
  </si>
  <si>
    <t>Australia and New Zealand Banking Group Ltd.</t>
  </si>
  <si>
    <t>Australia and New Zealand Banking Group Ltd. Myanmar</t>
  </si>
  <si>
    <t>Banca di Credito Cooperativo di Cambiano</t>
  </si>
  <si>
    <t>Banca Monte Dei Paschi Di Siena Milano</t>
  </si>
  <si>
    <t>Banca Monte Dei Paschi Di Siena S.P.A.</t>
  </si>
  <si>
    <t>Banca Sella S.P.A</t>
  </si>
  <si>
    <t>Banco Bradesco S.A.</t>
  </si>
  <si>
    <t>Banco De La Nacion Argentina</t>
  </si>
  <si>
    <t>Banco Do Brasil S.A.</t>
  </si>
  <si>
    <t>Banco De Galicia Y Buenos Aires</t>
  </si>
  <si>
    <t>Banco Popular De Puerto Rico</t>
  </si>
  <si>
    <t>Banco Popolare Soc. Coop.</t>
  </si>
  <si>
    <t>Banco Popular Espagnol, S.A.</t>
  </si>
  <si>
    <t>Banco De Sabadell, S.A.</t>
  </si>
  <si>
    <t>Banistmo S.A</t>
  </si>
  <si>
    <t>Bangkok Bank Public Co. Ltd.</t>
  </si>
  <si>
    <t>Bank Central Asia, Indonesia</t>
  </si>
  <si>
    <t>Bank of America, Canada Branch</t>
  </si>
  <si>
    <t>Bank of America, N.A Italy</t>
  </si>
  <si>
    <t>Bank of America, N.A US</t>
  </si>
  <si>
    <t>Bank of America, N.A. London</t>
  </si>
  <si>
    <t>Bank of America, N.A. Mumbai</t>
  </si>
  <si>
    <t>Bank of America, N.A. Shanghai</t>
  </si>
  <si>
    <t>Bank of China (Hong Kong) Ltd.</t>
  </si>
  <si>
    <t>Bank of China Ltd, Cambodia</t>
  </si>
  <si>
    <t>Bank of China Ltd.</t>
  </si>
  <si>
    <t>Bank of China, Frankfurt</t>
  </si>
  <si>
    <t>Bank of China, Macau Branch</t>
  </si>
  <si>
    <t>Bank of Jiangsu Co. Ltd.</t>
  </si>
  <si>
    <t>The Bank of Montreal</t>
  </si>
  <si>
    <t>Bank of The Philippine Islands</t>
  </si>
  <si>
    <t>Bank of The Ryukyus, Ltd.</t>
  </si>
  <si>
    <t>Bankinter, S.A.</t>
  </si>
  <si>
    <t>Berner Kantonalbank AG</t>
  </si>
  <si>
    <t>Banque Cantonale Neuchateloise</t>
  </si>
  <si>
    <t>Barclays Bank Ireland PLC</t>
  </si>
  <si>
    <t>Barclays Bank PLC</t>
  </si>
  <si>
    <t>Colonial Bank</t>
  </si>
  <si>
    <t>BBK Bahrain</t>
  </si>
  <si>
    <t>BBK Kuwait</t>
  </si>
  <si>
    <t>Banco Bilbao Vizcaya Argentaria - BBVA</t>
  </si>
  <si>
    <t>Banco Bilbao Vizcaya Argentaria (Portugal) S.A.</t>
  </si>
  <si>
    <t>Banco Bilbao Vizcaya Argentaria S.A. Spain</t>
  </si>
  <si>
    <t>BBVA - Banco Frances S.A. Argentina</t>
  </si>
  <si>
    <t>BBVA Bancomer, S.A. Mexico</t>
  </si>
  <si>
    <t>Banco de Oro</t>
  </si>
  <si>
    <t>Banca Nazionale del Lavoro</t>
  </si>
  <si>
    <t>Banco BNP Paribas Brasil S/A</t>
  </si>
  <si>
    <t>Banque Marocaine pour le Commerce et l'Industrie</t>
  </si>
  <si>
    <t>BGL BNP Paribas</t>
  </si>
  <si>
    <t>BNP Paribas - Singapore Branch</t>
  </si>
  <si>
    <t>BNP Paribas (China) Ltd</t>
  </si>
  <si>
    <t>BNP Paribas (Suisse) SA</t>
  </si>
  <si>
    <t>BNP Paribas Bank Polska S.A.</t>
  </si>
  <si>
    <t>BNP Paribas Fortis (Fortis Bank SA/NV)</t>
  </si>
  <si>
    <t>BNP Paribas Pointe à Pitre</t>
  </si>
  <si>
    <t>BNP Paribas S.A. - The Netherlands Branch</t>
  </si>
  <si>
    <t>BNP Paribas Securities Services, France</t>
  </si>
  <si>
    <t>BNP Paribas Sucursal Em Portugal</t>
  </si>
  <si>
    <t>BNP Paribas Vietnam - Ho Chi Minh City Branch</t>
  </si>
  <si>
    <t>BNP Paribas, Abu Dhabi</t>
  </si>
  <si>
    <t>BNP Paribas, Bahrain</t>
  </si>
  <si>
    <t>BNP Paribas, Doha</t>
  </si>
  <si>
    <t>BNP Paribas, Dubai</t>
  </si>
  <si>
    <t>BNP Paribas, Hong Kong</t>
  </si>
  <si>
    <t>BNP Paribas, Hungary Branch</t>
  </si>
  <si>
    <t>BNP Paribas, Ireland</t>
  </si>
  <si>
    <t>BNP Paribas, Saudi Arabia</t>
  </si>
  <si>
    <t>BNP Paribas, South Africa</t>
  </si>
  <si>
    <t>BNP Paribas, Taipei Branch</t>
  </si>
  <si>
    <t>BNP-Paribas SA</t>
  </si>
  <si>
    <t>First Hawaiian Bank</t>
  </si>
  <si>
    <t>Fortis Bank SA/NV Denmark Branch</t>
  </si>
  <si>
    <t>Fortis Bank SA/NV Sweden Branch</t>
  </si>
  <si>
    <t>Bordier &amp; Cie, Genève</t>
  </si>
  <si>
    <t>Banques Populaires-Groupe BPCE</t>
  </si>
  <si>
    <t>BRED Banque Populaire</t>
  </si>
  <si>
    <t>Banco Nacional Ultramarino, SA</t>
  </si>
  <si>
    <t>China Construction Bank Corporation</t>
  </si>
  <si>
    <t>China Guangfa Bank Co, Ltd</t>
  </si>
  <si>
    <t>China Minsheng Banking Corporation, Ltd.</t>
  </si>
  <si>
    <t>CIMB Bank Berhad</t>
  </si>
  <si>
    <t>Banco Citibank SA</t>
  </si>
  <si>
    <t>Banco De Chile</t>
  </si>
  <si>
    <t>Banco Nacional De Mexico S.A.</t>
  </si>
  <si>
    <t>Bank Handlowy W Warszawie SA</t>
  </si>
  <si>
    <t>Citibank (China) Co., Ltd.</t>
  </si>
  <si>
    <t>Citibank Beirut</t>
  </si>
  <si>
    <t>Citibank Berhad</t>
  </si>
  <si>
    <t>Citibank Canada</t>
  </si>
  <si>
    <t>Citibank Colombia</t>
  </si>
  <si>
    <t>Citibank International Ltd. France Branch</t>
  </si>
  <si>
    <t>Citibank International Ltd. Greece Branch</t>
  </si>
  <si>
    <t>Citibank International Personal Bank (PLC) London</t>
  </si>
  <si>
    <t>Citibank Japan Ltd.</t>
  </si>
  <si>
    <t>Citibank Korea Inc</t>
  </si>
  <si>
    <t>Citibank N.A. Argentina</t>
  </si>
  <si>
    <t>Citibank N.A. Hong Kong</t>
  </si>
  <si>
    <t>Citibank N.A. India</t>
  </si>
  <si>
    <t>Citibank N.A. Israel</t>
  </si>
  <si>
    <t>Citibank N.A. Italy</t>
  </si>
  <si>
    <t>Citibank N.A. Jordan</t>
  </si>
  <si>
    <t>Citibank N.A. Nairobi</t>
  </si>
  <si>
    <t>Citibank N.A. Sucursal Panama</t>
  </si>
  <si>
    <t>Citibank N.A. Thailand</t>
  </si>
  <si>
    <t>Citibank N.A. UAE</t>
  </si>
  <si>
    <t>Citibank N.A. United States</t>
  </si>
  <si>
    <t>Citibank N.A. Uruguay</t>
  </si>
  <si>
    <t>Citibank N.A. Vietnam</t>
  </si>
  <si>
    <t>Citibank Na New Zealand Branch</t>
  </si>
  <si>
    <t>Citibank Romania</t>
  </si>
  <si>
    <t>Citibank Singapore Ltd.</t>
  </si>
  <si>
    <t>Citibank South Africa</t>
  </si>
  <si>
    <t>Citibank Taiwan Ltd.</t>
  </si>
  <si>
    <t>Citibank, N.A, Indonesia</t>
  </si>
  <si>
    <t>Citibank, N.A. Dominican Republic</t>
  </si>
  <si>
    <t>Citibank,N.A., Manila Branch</t>
  </si>
  <si>
    <t>Citicorp Merchant Bank Ltd.</t>
  </si>
  <si>
    <t>Citigroup Pty Ltd, Sydney</t>
  </si>
  <si>
    <t>CJSC Citibank Kazakhstan</t>
  </si>
  <si>
    <t>PJSC 'Citibank'</t>
  </si>
  <si>
    <t>Zao Citibank, Moscow</t>
  </si>
  <si>
    <t>Citizens Bank, NA</t>
  </si>
  <si>
    <t>Comerica Bank</t>
  </si>
  <si>
    <t>Commercial Bank of Kuwait SAk,The</t>
  </si>
  <si>
    <t>Commercial Bank of Qatar, Ltd.</t>
  </si>
  <si>
    <t>Commerzbank AG Czech Republic</t>
  </si>
  <si>
    <t>Commerzbank AG Deutschland</t>
  </si>
  <si>
    <t>Commonwealth Bank Australia, London</t>
  </si>
  <si>
    <t>Commonwealth Bank of Australia Sydney</t>
  </si>
  <si>
    <t>Cassa Lombarda S.P.A.</t>
  </si>
  <si>
    <t>Banco Populare FriulAdria S.P.A.</t>
  </si>
  <si>
    <t>CACEIS Bank Luxemburg Branch</t>
  </si>
  <si>
    <t>Cassa Di Risparmo Di Parma e Piacenza S.P.A.</t>
  </si>
  <si>
    <t>Credit Agricole (Suisse) SA</t>
  </si>
  <si>
    <t>Credit Agricole Bank PJSC</t>
  </si>
  <si>
    <t>Credit Agricole CIB (China) Ltd.</t>
  </si>
  <si>
    <t>Credit Agricole CIB France</t>
  </si>
  <si>
    <t>Credit Agricole CIB Hong Kong</t>
  </si>
  <si>
    <t>Credit Agricole CIB India</t>
  </si>
  <si>
    <t>Credit Agricole CIB Tokyo Branch</t>
  </si>
  <si>
    <t>Credit Agricole Luxembourg</t>
  </si>
  <si>
    <t>Credit Agricole SA</t>
  </si>
  <si>
    <t>Credit Lyonnais</t>
  </si>
  <si>
    <t>Credit Europe Bank (Romania) S.A.</t>
  </si>
  <si>
    <t>Banque De Luxembourg S.A.</t>
  </si>
  <si>
    <t>CM - CIC Banques</t>
  </si>
  <si>
    <t>Credit Mutuel</t>
  </si>
  <si>
    <t>Targobank S.A.</t>
  </si>
  <si>
    <t>Credit Suisse AG</t>
  </si>
  <si>
    <t>Credito Siciliano SPA</t>
  </si>
  <si>
    <t>Danske Bank A/S Denmark</t>
  </si>
  <si>
    <t>Danske Bank A/S Norway</t>
  </si>
  <si>
    <t>Danske Bank Sweden</t>
  </si>
  <si>
    <t>DBS Bank Ltd.</t>
  </si>
  <si>
    <t>Deutsche Bank AG</t>
  </si>
  <si>
    <t>Deutsche Bank AG, Belgium</t>
  </si>
  <si>
    <t>Deutsche Bank AG, India</t>
  </si>
  <si>
    <t>Deutsche Bank AG, Seoul Branch</t>
  </si>
  <si>
    <t>Deutsche Bank Istanbul</t>
  </si>
  <si>
    <t>Deutsche Bank Nederland N.V.</t>
  </si>
  <si>
    <t>Deutsche Bank S.P.A.</t>
  </si>
  <si>
    <t>Deutsche Bank Trust Co. Americas</t>
  </si>
  <si>
    <t>Deutsche Bank, Austria</t>
  </si>
  <si>
    <t>Emirates NBD Bank PJSC</t>
  </si>
  <si>
    <t>Banc Post S.A.</t>
  </si>
  <si>
    <t>Eurobank Cyprus Ltd</t>
  </si>
  <si>
    <t>Eurobank Ergasias S.A.</t>
  </si>
  <si>
    <t>First Commercial Bank</t>
  </si>
  <si>
    <t>Turkiye Garanti Bankasi A.S.</t>
  </si>
  <si>
    <t>Goldman Sachs &amp; Co</t>
  </si>
  <si>
    <t>Goldman Sachs International</t>
  </si>
  <si>
    <t>Golomt Bank of Mongolia</t>
  </si>
  <si>
    <t>HDFC Bank Limited, India</t>
  </si>
  <si>
    <t>Hong Leong Bank Berhad</t>
  </si>
  <si>
    <t>HSBC Bank (China) Co. Ltd.</t>
  </si>
  <si>
    <t>HSBC Bank (Rr) OOO</t>
  </si>
  <si>
    <t>HSBC Bank (Taiwan) Ltd.</t>
  </si>
  <si>
    <t>HSBC Bank (Vietnam) Ltd.</t>
  </si>
  <si>
    <t>HSBC Bank A.S.</t>
  </si>
  <si>
    <t>HSBC Bank Argentina SA</t>
  </si>
  <si>
    <t>HSBC Bank Brasil S.A. - Banco Multiplo</t>
  </si>
  <si>
    <t>HSBC Bank Canada</t>
  </si>
  <si>
    <t>HSBC Bank Malaysia Berhad, Malaysia</t>
  </si>
  <si>
    <t>HSBC Bank Middle East</t>
  </si>
  <si>
    <t>HSBC Bank Middle East, Doha, Qatar</t>
  </si>
  <si>
    <t>HSBC Bank Middle East, Dubai, United Arab Emirates</t>
  </si>
  <si>
    <t>HSBC Bank Middle East, Manama, Bahrain</t>
  </si>
  <si>
    <t>HSBC Bank PLC, Italy</t>
  </si>
  <si>
    <t>HSBC Bank PLC, UK</t>
  </si>
  <si>
    <t>HSBC Bank USA, N.A.</t>
  </si>
  <si>
    <t>HSBC France</t>
  </si>
  <si>
    <t>HSBC Private Bank International</t>
  </si>
  <si>
    <t>HSBC Trinkaus Und Burkhardt AG</t>
  </si>
  <si>
    <t>HSBC, Hong Kong</t>
  </si>
  <si>
    <t>HSBC, India</t>
  </si>
  <si>
    <t>HSBC, Indonesia</t>
  </si>
  <si>
    <t>HSBC, Korea</t>
  </si>
  <si>
    <t>HSBC, Macao</t>
  </si>
  <si>
    <t>HSBC, Mexico</t>
  </si>
  <si>
    <t>HSBC, Philippines</t>
  </si>
  <si>
    <t>HSBC, Singapore</t>
  </si>
  <si>
    <t>HSBC, Thailand</t>
  </si>
  <si>
    <t>The Saudi British Bank</t>
  </si>
  <si>
    <t>Hua Nan Commercial Bank, Ltd.</t>
  </si>
  <si>
    <t>Industrial and Commercial Bank of China</t>
  </si>
  <si>
    <t>ING Bank France Commercial Banking</t>
  </si>
  <si>
    <t>ING Bank N.V.</t>
  </si>
  <si>
    <t>ING Bank Ukraine</t>
  </si>
  <si>
    <t>ING Belgium NV/SA</t>
  </si>
  <si>
    <t>ING Luxembourg S.A.</t>
  </si>
  <si>
    <t>International Bank of Qatar (Q.S.C.)</t>
  </si>
  <si>
    <t>Intesa San Paolo SPA, France</t>
  </si>
  <si>
    <t>Intesa San Paolo SPA, Frankfurt</t>
  </si>
  <si>
    <t>Intesa San Paolo SPA, Hong Kong</t>
  </si>
  <si>
    <t>Intesa San Paolo SPA, London</t>
  </si>
  <si>
    <t>Intesa San Paolo SPA, Shanghai</t>
  </si>
  <si>
    <t>Intesa San Paolo SPA, Singapore</t>
  </si>
  <si>
    <t>Intesa Sanpaolo SPA</t>
  </si>
  <si>
    <t>Israel Discount Bank Ltd.</t>
  </si>
  <si>
    <t>JP Morgan Chase &amp; Co</t>
  </si>
  <si>
    <t>JP Morgan Chase (China) Co. Ltd. Shanghai Branch</t>
  </si>
  <si>
    <t>JP Morgan Chase Bank, N.A. Canada</t>
  </si>
  <si>
    <t>JP Morgan Chase Bank, N.A. US</t>
  </si>
  <si>
    <t>KBC Bank NV</t>
  </si>
  <si>
    <t>Khan Bank of Mongolia</t>
  </si>
  <si>
    <t>Bank of Scotland PLC</t>
  </si>
  <si>
    <t>Lombard Odier Darier Hentsch and Cie</t>
  </si>
  <si>
    <t>Bank Mandiri (Persero), Indonesia</t>
  </si>
  <si>
    <t>Mashreqbank PSC</t>
  </si>
  <si>
    <t>Malayan Banking Berhad (Maybank)</t>
  </si>
  <si>
    <t>Maybank (Cambodia) PLC.</t>
  </si>
  <si>
    <t>MB Financial Bank, N.A.</t>
  </si>
  <si>
    <t>Mega International Commercial Bank Co, Ltd.</t>
  </si>
  <si>
    <t>Metropolitan Bank and Trust Co.</t>
  </si>
  <si>
    <t>Mizuho Bank, Ltd.</t>
  </si>
  <si>
    <t>Bank Of Ayudhya, Thailand</t>
  </si>
  <si>
    <t>Bank of Tokyo Mitsubishi</t>
  </si>
  <si>
    <t>Bank of Tokyo-Mitsubishi Ufj, Ltd.</t>
  </si>
  <si>
    <t>Bank of New Zealand</t>
  </si>
  <si>
    <t>Clydesdale Bank PLC</t>
  </si>
  <si>
    <t>Finansbank A.S.</t>
  </si>
  <si>
    <t>National Bank of Greece S.A.</t>
  </si>
  <si>
    <t>National Bank of Abu Dhabi</t>
  </si>
  <si>
    <t>Nedbank Ltd.</t>
  </si>
  <si>
    <t>No entity</t>
  </si>
  <si>
    <t>Nordea Bank AB (PUBL)</t>
  </si>
  <si>
    <t>Nordea Bank Danmark A/S</t>
  </si>
  <si>
    <t>Nordea Bank Finland PLC</t>
  </si>
  <si>
    <t>Nordea Bank Norge Asa</t>
  </si>
  <si>
    <t>OCBC Bank (China) Ltd</t>
  </si>
  <si>
    <t>Oversea-Chinese Banking Corporation Ltd.</t>
  </si>
  <si>
    <t>Oddo Pinatton Corporate</t>
  </si>
  <si>
    <t>Pictet &amp; Cie Geneva</t>
  </si>
  <si>
    <t>Poste Italiane S.P.A.</t>
  </si>
  <si>
    <t>Postfinance AG</t>
  </si>
  <si>
    <t>Rabobank Nederland</t>
  </si>
  <si>
    <t>National Westminster Bank PLC</t>
  </si>
  <si>
    <t>RBS NV (Suc Argentina)</t>
  </si>
  <si>
    <t>Royal Bank of Scotland PLC, London</t>
  </si>
  <si>
    <t>Samba Financial Group</t>
  </si>
  <si>
    <t>Banco Santander (Brasil) S.A.</t>
  </si>
  <si>
    <t>Banco Santander S.A. Argentina</t>
  </si>
  <si>
    <t>Banco Santander S.A. Spain</t>
  </si>
  <si>
    <t>Bank of Nova Scotia, Barbados</t>
  </si>
  <si>
    <t>Bank of Nova Scotia, Berhad</t>
  </si>
  <si>
    <t>Caribbean Mercantile Bank N.V.</t>
  </si>
  <si>
    <t>Scotiabank Inverlat, S.A. Mexico</t>
  </si>
  <si>
    <t>Siam Commercial Bank Pcl., The</t>
  </si>
  <si>
    <t>Sumitomo Mitsui Banking Corporation</t>
  </si>
  <si>
    <t>BRD - Groupe Societe Generale SA</t>
  </si>
  <si>
    <t>Credit du Nord</t>
  </si>
  <si>
    <t>Komercni Banka A.S.</t>
  </si>
  <si>
    <t>Rosbank Oao</t>
  </si>
  <si>
    <t>Societe Generale</t>
  </si>
  <si>
    <t>Societe Generale Bank and Trust S.A.</t>
  </si>
  <si>
    <t>Societe Generale Banka Srbija Ad Beograd</t>
  </si>
  <si>
    <t>Societe Generale Expressbank</t>
  </si>
  <si>
    <t>Societe Generale Marocaine De Banques</t>
  </si>
  <si>
    <t>Societe Generale Monte Carlo</t>
  </si>
  <si>
    <t>Societe Generale, Paris, Zurich Branch</t>
  </si>
  <si>
    <t>Standard Chartered Bank (China) Ltd.</t>
  </si>
  <si>
    <t>Standard Chartered Bank (Dubai) Ltd.</t>
  </si>
  <si>
    <t>Standard Chartered Bank (Hong Kong) Ltd.</t>
  </si>
  <si>
    <t>Standard Chartered Bank (Singapore) Ltd</t>
  </si>
  <si>
    <t>Standard Chartered Bank (Taiwan) Ltd.</t>
  </si>
  <si>
    <t>Standard Chartered Bank Korea Ltd.</t>
  </si>
  <si>
    <t>Standard Chartered Bank Malaysia Berhad</t>
  </si>
  <si>
    <t>Standard Chartered Bank, India</t>
  </si>
  <si>
    <t>Standard Chartered Bank, Indonesia</t>
  </si>
  <si>
    <t>Standard Chartered Bank, London</t>
  </si>
  <si>
    <t>Standard Chartered Bank, Macao</t>
  </si>
  <si>
    <t>Standard Chartered Bank, Singapore</t>
  </si>
  <si>
    <t>TD Bank, N.A.</t>
  </si>
  <si>
    <t>The Toronto Dominion Bank Canada</t>
  </si>
  <si>
    <t>Turkiye IS Bankasi A.S.</t>
  </si>
  <si>
    <t>Banca Popolare di Bergamo S.P.A.</t>
  </si>
  <si>
    <t>Union Bancaire Privée Jersey</t>
  </si>
  <si>
    <t>UBS AG</t>
  </si>
  <si>
    <t>UBS AG Hong Kong Branch</t>
  </si>
  <si>
    <t>AO UniCredit Bank</t>
  </si>
  <si>
    <t>Bank Polska Kasa Opieki SA</t>
  </si>
  <si>
    <t>Unicredit Bank AG (Hypovereinsbank)</t>
  </si>
  <si>
    <t>Unicredit Bank Austria AG</t>
  </si>
  <si>
    <t>Unicredit S.P.A.</t>
  </si>
  <si>
    <t>Unicredit SPA US</t>
  </si>
  <si>
    <t>Unicredit SPA-Shanghai Branch</t>
  </si>
  <si>
    <t>United Overseas Bank Ltd.</t>
  </si>
  <si>
    <t>Wells Fargo Bank, N.A.</t>
  </si>
  <si>
    <t>Westpac Banking Corporation</t>
  </si>
  <si>
    <t>Westpac, Banking Corporation Offshore Counterparties</t>
  </si>
  <si>
    <t>Westpac, New Zealand</t>
  </si>
  <si>
    <t>Woori Bank, Seoul</t>
  </si>
  <si>
    <t>Wormser Frères-EUR</t>
  </si>
  <si>
    <t>Yapi Ve Kredi Bankasi A.S.</t>
  </si>
  <si>
    <t>Selective Distribution</t>
  </si>
  <si>
    <t>evol</t>
  </si>
  <si>
    <t>comments</t>
  </si>
  <si>
    <t>&lt;p&gt;Toucan Toco propose via l’approche CashStory une solution de data-storytelling financier : une technologie de data visualisation avancée, une méthodologie agile éprouvée et une expertise métier forte en finance d'entreprise.&lt;br&gt;&lt;br&gt;
Visuelle, simple d’utilisation et accessible sur tous supports, elle permet aux départements financiers de déployer un outil unique de visualisation et d’analyse de données métiers dans un univers complexe.&lt;br&gt;&lt;br&gt;
Cet outil se matérialise par une ou plusieurs “small app” métier encapsulées dans un “Store”.&lt;/p&gt;</t>
  </si>
  <si>
    <t>Cash positions</t>
  </si>
  <si>
    <t>AED</t>
  </si>
  <si>
    <t>ARS</t>
  </si>
  <si>
    <t>AUD</t>
  </si>
  <si>
    <t>BBD</t>
  </si>
  <si>
    <t>BGN</t>
  </si>
  <si>
    <t>BHD</t>
  </si>
  <si>
    <t>CAD</t>
  </si>
  <si>
    <t>CLP</t>
  </si>
  <si>
    <t>COP</t>
  </si>
  <si>
    <t>CZK</t>
  </si>
  <si>
    <t>DKK</t>
  </si>
  <si>
    <t>DOP</t>
  </si>
  <si>
    <t>HUF</t>
  </si>
  <si>
    <t>IDR</t>
  </si>
  <si>
    <t>ILS</t>
  </si>
  <si>
    <t>JOD</t>
  </si>
  <si>
    <t>KRW</t>
  </si>
  <si>
    <t>KWD</t>
  </si>
  <si>
    <t>KZT</t>
  </si>
  <si>
    <t>LBP</t>
  </si>
  <si>
    <t>MAD</t>
  </si>
  <si>
    <t>MNT</t>
  </si>
  <si>
    <t>MOP</t>
  </si>
  <si>
    <t>MYR</t>
  </si>
  <si>
    <t>NZD</t>
  </si>
  <si>
    <t>PAB</t>
  </si>
  <si>
    <t>PEN</t>
  </si>
  <si>
    <t>PHP</t>
  </si>
  <si>
    <t>PLN</t>
  </si>
  <si>
    <t>QAR</t>
  </si>
  <si>
    <t>RON</t>
  </si>
  <si>
    <t>RSD</t>
  </si>
  <si>
    <t>SAR</t>
  </si>
  <si>
    <t>SEK</t>
  </si>
  <si>
    <t>SGD</t>
  </si>
  <si>
    <t>THB</t>
  </si>
  <si>
    <t>TRY</t>
  </si>
  <si>
    <t>TWD</t>
  </si>
  <si>
    <t>UAH</t>
  </si>
  <si>
    <t>UYU</t>
  </si>
  <si>
    <t>VND</t>
  </si>
  <si>
    <t>ZAR</t>
  </si>
  <si>
    <t>Credit Facilities</t>
  </si>
  <si>
    <t>External debt</t>
  </si>
  <si>
    <t>Financial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</si>
</sst>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3" fillId="0" borderId="0" xfId="0" applyFont="1"/>
    <xf numFmtId="0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/>
    <xf numFmtId="0" fontId="2" fillId="0" borderId="0" xfId="0" applyFont="1"/>
    <xf numFmtId="0" fontId="5" fillId="0" borderId="4" xfId="0" applyNumberFormat="1" applyFont="1" applyBorder="1" applyAlignment="1"/>
    <xf numFmtId="2" fontId="2" fillId="0" borderId="0" xfId="0" applyNumberFormat="1" applyFont="1"/>
    <xf numFmtId="2" fontId="6" fillId="0" borderId="5" xfId="0" applyNumberFormat="1" applyFont="1" applyBorder="1" applyAlignment="1"/>
    <xf numFmtId="0" fontId="6" fillId="0" borderId="5" xfId="0" applyFont="1" applyBorder="1" applyAlignment="1"/>
    <xf numFmtId="0" fontId="2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/>
    <xf numFmtId="0" fontId="4" fillId="0" borderId="5" xfId="0" applyFont="1" applyBorder="1" applyAlignment="1">
      <alignment horizontal="right" wrapText="1"/>
    </xf>
    <xf numFmtId="2" fontId="4" fillId="0" borderId="5" xfId="0" applyNumberFormat="1" applyFont="1" applyBorder="1" applyAlignment="1">
      <alignment horizontal="right" wrapText="1"/>
    </xf>
    <xf numFmtId="1" fontId="4" fillId="0" borderId="5" xfId="0" applyNumberFormat="1" applyFont="1" applyBorder="1" applyAlignment="1">
      <alignment horizontal="right" wrapText="1"/>
    </xf>
    <xf numFmtId="165" fontId="0" fillId="0" borderId="0" xfId="0" applyNumberFormat="1"/>
    <xf numFmtId="2" fontId="0" fillId="0" borderId="0" xfId="0" applyNumberFormat="1"/>
    <xf numFmtId="2" fontId="0" fillId="3" borderId="2" xfId="0" applyNumberFormat="1" applyFont="1" applyFill="1" applyBorder="1"/>
    <xf numFmtId="0" fontId="0" fillId="0" borderId="0" xfId="0" applyAlignment="1">
      <alignment horizontal="left"/>
    </xf>
    <xf numFmtId="4" fontId="0" fillId="0" borderId="0" xfId="0" applyNumberFormat="1"/>
    <xf numFmtId="0" fontId="1" fillId="2" borderId="6" xfId="0" applyFont="1" applyFill="1" applyBorder="1"/>
    <xf numFmtId="0" fontId="0" fillId="3" borderId="7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39"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D9D9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Ravenel" refreshedDate="43003.957438078702" createdVersion="6" refreshedVersion="6" minRefreshableVersion="3" recordCount="671" xr:uid="{9B8E96A0-E6A7-4E4A-AD92-5CB10B4E7290}">
  <cacheSource type="worksheet">
    <worksheetSource name="Tableau4"/>
  </cacheSource>
  <cacheFields count="5">
    <cacheField name="BG" numFmtId="0">
      <sharedItems count="7">
        <s v="Group"/>
        <s v="FASHION &amp; LEATHER GOODS"/>
        <s v="OTHER ACTIVITIES"/>
        <s v="PERFUMES &amp; COSMETICS"/>
        <s v="SELECTIVE DISTRIBUTION"/>
        <s v="WATCHES &amp; JEWELRY"/>
        <s v="WINES &amp; SPIRITS"/>
      </sharedItems>
    </cacheField>
    <cacheField name="BU" numFmtId="2">
      <sharedItems count="64">
        <s v="Group"/>
        <s v="Berluti"/>
        <s v="Celine"/>
        <s v="Fendi"/>
        <s v="FG - Central"/>
        <s v="Givenchy"/>
        <s v="Kenzo"/>
        <s v="Loewe"/>
        <s v="Loro Piana"/>
        <s v="Louis Vuitton Malletier"/>
        <s v="LVMH Métiers d'art"/>
        <s v="Marc Jacobs"/>
        <s v="Nicholas Kirkwood"/>
        <s v="Pucci"/>
        <s v="Rossimoda"/>
        <s v="Thomas Pink"/>
        <s v="Cova"/>
        <s v="Groupe Les Echos"/>
        <s v="Holdings - Asia Pacific"/>
        <s v="Holdings - Benelux"/>
        <s v="Holdings - France"/>
        <s v="Holdings - Japan"/>
        <s v="Holdings - UK"/>
        <s v="Holdings - USA"/>
        <s v="Hotels Management"/>
        <s v="Jardin d'Acclimatation"/>
        <s v="La Samaritaine"/>
        <s v="Le Parisien - Aujourd'hui en France"/>
        <s v="Royal van Lent"/>
        <s v="Acqua Di Parma"/>
        <s v="BeneFit Cosmetics"/>
        <s v="Cha Ling"/>
        <s v="Fresh"/>
        <s v="GIE Perfumes and Cosmetics IS"/>
        <s v="Guerlain"/>
        <s v="Kendo"/>
        <s v="Make Up For Ever"/>
        <s v="Parfums Christian Dior"/>
        <s v="Parfums Givenchy"/>
        <s v="Perfumes Loewe"/>
        <s v="Comete"/>
        <s v="DFS"/>
        <s v="Le Bon Marché"/>
        <s v="Sephora Europe"/>
        <s v="Sephora Latin America"/>
        <s v="Sephora Middle East"/>
        <s v="Sephora North America"/>
        <s v="Sephora North Asia"/>
        <s v="Sephora S+"/>
        <s v="Sephora South East Asia"/>
        <s v="Starboard &amp; Onboard"/>
        <s v="Bulgari"/>
        <s v="Chaumet"/>
        <s v="Christian Dior Watches"/>
        <s v="Hublot"/>
        <s v="TAG Heuer"/>
        <s v="W&amp;J - Services"/>
        <s v="Zenith"/>
        <s v="Belvedere Vodka"/>
        <s v="Estates &amp; Wines"/>
        <s v="Glenmorangie"/>
        <s v="Hennessy"/>
        <s v="Moët"/>
        <s v="Vins d'Exception"/>
      </sharedItems>
    </cacheField>
    <cacheField name="Entity_name" numFmtId="0">
      <sharedItems count="671">
        <s v="Group"/>
        <s v="3D25 company name"/>
        <s v="3D30 company name"/>
        <s v="3D34 company name"/>
        <s v="3D35 company name"/>
        <s v="3D39 company name"/>
        <s v="3D42 company name"/>
        <s v="3D44 company name"/>
        <s v="3DY26 company name"/>
        <s v="5B10 company name"/>
        <s v="5B16 company name"/>
        <s v="5B18 company name"/>
        <s v="5B19 company name"/>
        <s v="5B20 company name"/>
        <s v="5B23 company name"/>
        <s v="5B24 company name"/>
        <s v="5B26 company name"/>
        <s v="5B28 company name"/>
        <s v="5B30 company name"/>
        <s v="5B31 company name"/>
        <s v="5B32 company name"/>
        <s v="5B42 company name"/>
        <s v="5B48 company name"/>
        <s v="5B56 company name"/>
        <s v="5B57 company name"/>
        <s v="5B58 company name"/>
        <s v="5B59 company name"/>
        <s v="5B60 company name"/>
        <s v="5B61 company name"/>
        <s v="5B63 company name"/>
        <s v="5B64 company name"/>
        <s v="5B65 company name"/>
        <s v="5B66 company name"/>
        <s v="5B70 company name"/>
        <s v="5BY26 company name"/>
        <s v="5BZ28 company name"/>
        <s v="6S100 company name"/>
        <s v="6S102 company name"/>
        <s v="6S106 company name"/>
        <s v="6S108 company name"/>
        <s v="6S112 company name"/>
        <s v="6S118 company name"/>
        <s v="6S124 company name"/>
        <s v="6S128 company name"/>
        <s v="6S13 company name"/>
        <s v="6S132 company name"/>
        <s v="6S134 company name"/>
        <s v="6S136 company name"/>
        <s v="6S138 company name"/>
        <s v="6S14 company name"/>
        <s v="6S140 company name"/>
        <s v="6S142 company name"/>
        <s v="6S144 company name"/>
        <s v="6S15 company name"/>
        <s v="6S16 company name"/>
        <s v="6S17 company name"/>
        <s v="6S18 company name"/>
        <s v="6S19 company name"/>
        <s v="6S24 company name"/>
        <s v="6S28 company name"/>
        <s v="6S30 company name"/>
        <s v="6S32 company name"/>
        <s v="6S38 company name"/>
        <s v="6S50 company name"/>
        <s v="6S52 company name"/>
        <s v="6S54 company name"/>
        <s v="6S56 company name"/>
        <s v="6S62 company name"/>
        <s v="6S66 company name"/>
        <s v="6S68 company name"/>
        <s v="6S70 company name"/>
        <s v="6S71 company name"/>
        <s v="6S74 company name"/>
        <s v="6S82 company name"/>
        <s v="6S84 company name"/>
        <s v="6S85 company name"/>
        <s v="6S88 company name"/>
        <s v="6S90 company name"/>
        <s v="6S96 company name"/>
        <s v="6S98 company name"/>
        <s v="6SY26 company name"/>
        <s v="3H12 company name"/>
        <s v="3H18 company name"/>
        <s v="6A10 company name"/>
        <s v="6A14 company name"/>
        <s v="6A26 company name"/>
        <s v="6A31 company name"/>
        <s v="6A33 company name"/>
        <s v="6A37 company name"/>
        <s v="6A39 company name"/>
        <s v="6A41 company name"/>
        <s v="6A42 company name"/>
        <s v="6A45 company name"/>
        <s v="6D10 company name"/>
        <s v="6D36 company name"/>
        <s v="6D66 company name"/>
        <s v="6D67 company name"/>
        <s v="6D68 company name"/>
        <s v="6D69 company name"/>
        <s v="6D70 company name"/>
        <s v="3C00 company name"/>
        <s v="3C08 company name"/>
        <s v="3C12 company name"/>
        <s v="3C15 company name"/>
        <s v="3C28 company name"/>
        <s v="3C31 company name"/>
        <s v="3C32 company name"/>
        <s v="3C36 company name"/>
        <s v="3C46 company name"/>
        <s v="3C48 company name"/>
        <s v="3C50 company name"/>
        <s v="3C90 company name"/>
        <s v="3CY26 company name"/>
        <s v="3L10 company name"/>
        <s v="3L12 company name"/>
        <s v="3L14 company name"/>
        <s v="3L16 company name"/>
        <s v="3L18 company name"/>
        <s v="3L20 company name"/>
        <s v="3L22 company name"/>
        <s v="3L23 company name"/>
        <s v="3L24 company name"/>
        <s v="3L26 company name"/>
        <s v="3L28 company name"/>
        <s v="3L30 company name"/>
        <s v="3L32 company name"/>
        <s v="3L34 company name"/>
        <s v="3L36 company name"/>
        <s v="3L38 company name"/>
        <s v="3L40 company name"/>
        <s v="3L42 company name"/>
        <s v="3L44 company name"/>
        <s v="3L46 company name"/>
        <s v="3L48 company name"/>
        <s v="3L52 company name"/>
        <s v="3L54 company name"/>
        <s v="3L56 company name"/>
        <s v="3L57 company name"/>
        <s v="3L58 company name"/>
        <s v="3A101 company name"/>
        <s v="3A104 company name"/>
        <s v="3A106 company name"/>
        <s v="3A110 company name"/>
        <s v="3A13 company name"/>
        <s v="3A14 company name"/>
        <s v="3A15 company name"/>
        <s v="3A16 company name"/>
        <s v="3A162 company name"/>
        <s v="3A17 company name"/>
        <s v="3A20 company name"/>
        <s v="3A22 company name"/>
        <s v="3A23 company name"/>
        <s v="3A26 company name"/>
        <s v="3A262 company name"/>
        <s v="3A27 company name"/>
        <s v="3A28 company name"/>
        <s v="3A282 company name"/>
        <s v="3A32 company name"/>
        <s v="3A34 company name"/>
        <s v="3A35 company name"/>
        <s v="3A36 company name"/>
        <s v="3A37 company name"/>
        <s v="3A38 company name"/>
        <s v="3A39 company name"/>
        <s v="3A41 company name"/>
        <s v="3A431 company name"/>
        <s v="3A45 company name"/>
        <s v="3A46 company name"/>
        <s v="3A52 company name"/>
        <s v="3A54 company name"/>
        <s v="3A55 company name"/>
        <s v="3A562 company name"/>
        <s v="3A57 company name"/>
        <s v="3A571 company name"/>
        <s v="3A581 company name"/>
        <s v="3A59 company name"/>
        <s v="3A61 company name"/>
        <s v="3A62 company name"/>
        <s v="3A63 company name"/>
        <s v="3A64 company name"/>
        <s v="3A641 company name"/>
        <s v="3A65 company name"/>
        <s v="3A66 company name"/>
        <s v="3A67 company name"/>
        <s v="3A671 company name"/>
        <s v="3A672 company name"/>
        <s v="3A68 company name"/>
        <s v="3A70 company name"/>
        <s v="3A71 company name"/>
        <s v="3A72 company name"/>
        <s v="3A721 company name"/>
        <s v="3A73 company name"/>
        <s v="3A74 company name"/>
        <s v="3A75 company name"/>
        <s v="3A76 company name"/>
        <s v="3A79 company name"/>
        <s v="3A791 company name"/>
        <s v="3A821 company name"/>
        <s v="3A83 company name"/>
        <s v="3A84 company name"/>
        <s v="3A85 company name"/>
        <s v="3A851 company name"/>
        <s v="3A852 company name"/>
        <s v="3A853 company name"/>
        <s v="3A86 company name"/>
        <s v="3A87 company name"/>
        <s v="3A89 company name"/>
        <s v="3A91 company name"/>
        <s v="3A92 company name"/>
        <s v="3A93 company name"/>
        <s v="3A95 company name"/>
        <s v="3A97 company name"/>
        <s v="3A99 company name"/>
        <s v="3AX26 company name"/>
        <s v="3AX27 company name"/>
        <s v="3AX58 company name"/>
        <s v="3AY28 company name"/>
        <s v="3M21 company name"/>
        <s v="3M22 company name"/>
        <s v="3M23 company name"/>
        <s v="3M24 company name"/>
        <s v="3M26 company name"/>
        <s v="3M980 company name"/>
        <s v="3M985 company name"/>
        <s v="3B10 company name"/>
        <s v="3B20 company name"/>
        <s v="3B24 company name"/>
        <s v="3B30 company name"/>
        <s v="3B32 company name"/>
        <s v="3B34 company name"/>
        <s v="3B36 company name"/>
        <s v="3B38 company name"/>
        <s v="3K10 company name"/>
        <s v="3K12 company name"/>
        <s v="3K14 company name"/>
        <s v="3K16 company name"/>
        <s v="3K18 company name"/>
        <s v="6T10 company name"/>
        <s v="6T12 company name"/>
        <s v="6T18 company name"/>
        <s v="6T20 company name"/>
        <s v="6T30 company name"/>
        <s v="6TY26 company name"/>
        <s v="3E+20 company name"/>
        <s v="3E+26 company name"/>
        <s v="3E+28 company name"/>
        <s v="6L12 company name"/>
        <s v="6L14 company name"/>
        <s v="6L16 company name"/>
        <s v="6L18 company name"/>
        <s v="6L22 company name"/>
        <s v="6C22 company name"/>
        <s v="6F10 company name"/>
        <s v="6F11 company name"/>
        <s v="6F38 company name"/>
        <s v="6F52 company name"/>
        <s v="6F56 company name"/>
        <s v="6F65 company name"/>
        <s v="6F66 company name"/>
        <s v="6F68 company name"/>
        <s v="6F70 company name"/>
        <s v="6F82 company name"/>
        <s v="6F84 company name"/>
        <s v="6F86 company name"/>
        <s v="6F88 company name"/>
        <s v="6F90 company name"/>
        <s v="6F92 company name"/>
        <s v="6F94 company name"/>
        <s v="6H20 company name"/>
        <s v="6H38 company name"/>
        <s v="6H40 company name"/>
        <s v="6G103 company name"/>
        <s v="6G104 company name"/>
        <s v="6G105 company name"/>
        <s v="6G62 company name"/>
        <s v="6G100 company name"/>
        <s v="6G114 company name"/>
        <s v="6G126 company name"/>
        <s v="6G134 company name"/>
        <s v="6G136 company name"/>
        <s v="6G138 company name"/>
        <s v="6G140 company name"/>
        <s v="6G141 company name"/>
        <s v="6G142 company name"/>
        <s v="6G147 company name"/>
        <s v="6G148 company name"/>
        <s v="6G149 company name"/>
        <s v="6G17 company name"/>
        <s v="6G32 company name"/>
        <s v="6G42 company name"/>
        <s v="6G47 company name"/>
        <s v="6GX24 company name"/>
        <s v="6S10 company name"/>
        <s v="6G10 company name"/>
        <s v="6G110 company name"/>
        <s v="6G132 company name"/>
        <s v="6G14 company name"/>
        <s v="6G1401 company name"/>
        <s v="6G150 company name"/>
        <s v="6G153 company name"/>
        <s v="6G16 company name"/>
        <s v="6G160 company name"/>
        <s v="6G162 company name"/>
        <s v="6G163 company name"/>
        <s v="6G166 company name"/>
        <s v="6G18 company name"/>
        <s v="6G20 company name"/>
        <s v="6G22 company name"/>
        <s v="6G23 company name"/>
        <s v="6G31 company name"/>
        <s v="6G35 company name"/>
        <s v="6G41 company name"/>
        <s v="6G45 company name"/>
        <s v="6G48 company name"/>
        <s v="6G54 company name"/>
        <s v="6G61 company name"/>
        <s v="6G70 company name"/>
        <s v="6G72 company name"/>
        <s v="6G82 company name"/>
        <s v="6G83 company name"/>
        <s v="6G95 company name"/>
        <s v="6G99 company name"/>
        <s v="6GY28 company name"/>
        <s v="6G36 company name"/>
        <s v="6G131 company name"/>
        <s v="6G19 company name"/>
        <s v="6G98 company name"/>
        <s v="6G647 company name"/>
        <s v="6G68 company name"/>
        <s v="6G69 company name"/>
        <s v="6G87 company name"/>
        <s v="6G89 company name"/>
        <s v="6G90 company name"/>
        <s v="6G93 company name"/>
        <s v="6G161 company name"/>
        <s v="6G164 company name"/>
        <s v="6R20 company name"/>
        <s v="6R21 company name"/>
        <s v="6R23 company name"/>
        <s v="6R27 company name"/>
        <s v="6W20 company name"/>
        <s v="8M10 company name"/>
        <s v="7L10 company name"/>
        <s v="7L14 company name"/>
        <s v="7L24 company name"/>
        <s v="6V10 company name"/>
        <s v="6V12 company name"/>
        <s v="4K10 company name"/>
        <s v="4H30 company name"/>
        <s v="4H31 company name"/>
        <s v="4H32 company name"/>
        <s v="4H33 company name"/>
        <s v="4H38 company name"/>
        <s v="4H40 company name"/>
        <s v="4H42 company name"/>
        <s v="4H72 company name"/>
        <s v="4H75 company name"/>
        <s v="4B20 company name"/>
        <s v="4B22 company name"/>
        <s v="4H60 company name"/>
        <s v="4H61 company name"/>
        <s v="4H66 company name"/>
        <s v="4H68 company name"/>
        <s v="4A112 company name"/>
        <s v="4I10 company name"/>
        <s v="4I16 company name"/>
        <s v="4I18 company name"/>
        <s v="4I22 company name"/>
        <s v="4I30 company name"/>
        <s v="4I34 company name"/>
        <s v="4I40 company name"/>
        <s v="4I42 company name"/>
        <s v="4I48 company name"/>
        <s v="4I52 company name"/>
        <s v="4I82 company name"/>
        <s v="4I90 company name"/>
        <s v="4I91 company name"/>
        <s v="4I92 company name"/>
        <s v="4IY22 company name"/>
        <s v="4IY28 company name"/>
        <s v="4V26 company name"/>
        <s v="4V27 company name"/>
        <s v="4V32 company name"/>
        <s v="4M10 company name"/>
        <s v="4M14 company name"/>
        <s v="4M15 company name"/>
        <s v="4A10 company name"/>
        <s v="4A100 company name"/>
        <s v="4A102 company name"/>
        <s v="4A104 company name"/>
        <s v="4A106 company name"/>
        <s v="4A108 company name"/>
        <s v="4A124 company name"/>
        <s v="4A126 company name"/>
        <s v="4A128 company name"/>
        <s v="4A134 company name"/>
        <s v="4A136 company name"/>
        <s v="4A138 company name"/>
        <s v="4A140 company name"/>
        <s v="4A142 company name"/>
        <s v="4A144 company name"/>
        <s v="4A146 company name"/>
        <s v="4A148 company name"/>
        <s v="4A150 company name"/>
        <s v="4A152 company name"/>
        <s v="4A154 company name"/>
        <s v="4A156 company name"/>
        <s v="4A158 company name"/>
        <s v="4A16 company name"/>
        <s v="4A160 company name"/>
        <s v="4A162 company name"/>
        <s v="4A164 company name"/>
        <s v="4A166 company name"/>
        <s v="4A168 company name"/>
        <s v="4A170 company name"/>
        <s v="4A172 company name"/>
        <s v="4A20 company name"/>
        <s v="4A34 company name"/>
        <s v="4A36 company name"/>
        <s v="4A50 company name"/>
        <s v="4A54 company name"/>
        <s v="4A60 company name"/>
        <s v="4A62 company name"/>
        <s v="4A64 company name"/>
        <s v="4A68 company name"/>
        <s v="4A70 company name"/>
        <s v="4A72 company name"/>
        <s v="4A74 company name"/>
        <s v="4A78 company name"/>
        <s v="4A80 company name"/>
        <s v="4A84 company name"/>
        <s v="4A86 company name"/>
        <s v="4A88 company name"/>
        <s v="4A90 company name"/>
        <s v="4A92 company name"/>
        <s v="4A94 company name"/>
        <s v="4A96 company name"/>
        <s v="4AY27 company name"/>
        <s v="4AY28 company name"/>
        <s v="40000000000 company name"/>
        <s v="4000000000000 company name"/>
        <s v="4000000000000000000 company name"/>
        <s v="4E+20 company name"/>
        <s v="4E+32 company name"/>
        <s v="4EY28 company name"/>
        <s v="3C02 company name"/>
        <s v="6G682 company name"/>
        <s v="8A1021 company name"/>
        <s v="8A1134 company name"/>
        <s v="8A1141 company name"/>
        <s v="8A1161 company name"/>
        <s v="8A1511 company name"/>
        <s v="8A2811 company name"/>
        <s v="8A2812 company name"/>
        <s v="8A3613 company name"/>
        <s v="8A3721 company name"/>
        <s v="8A3811 company name"/>
        <s v="8A5211 company name"/>
        <s v="8A5214 company name"/>
        <s v="8A5219 company name"/>
        <s v="8A5221 company name"/>
        <s v="8A5231 company name"/>
        <s v="8A5232 company name"/>
        <s v="8A5233 company name"/>
        <s v="8A5244 company name"/>
        <s v="8A5251 company name"/>
        <s v="8A5311 company name"/>
        <s v="8A5761 company name"/>
        <s v="8A5871 company name"/>
        <s v="8A5882 company name"/>
        <s v="8A6661 company name"/>
        <s v="8A7131 company name"/>
        <s v="8A7210 company name"/>
        <s v="8A9112 company name"/>
        <s v="8A9211 company name"/>
        <s v="8A9330 company name"/>
        <s v="8A9381 company name"/>
        <s v="80000000000 company name"/>
        <s v="8000000000000 company name"/>
        <s v="800000000000000 company name"/>
        <s v="6G44 company name"/>
        <s v="8B100 company name"/>
        <s v="8B102 company name"/>
        <s v="8B104 company name"/>
        <s v="8B108 company name"/>
        <s v="8B112 company name"/>
        <s v="8B114 company name"/>
        <s v="8B116 company name"/>
        <s v="8B117 company name"/>
        <s v="8B22 company name"/>
        <s v="8B28 company name"/>
        <s v="8B30 company name"/>
        <s v="8B32 company name"/>
        <s v="8B66 company name"/>
        <s v="8B76 company name"/>
        <s v="8B84 company name"/>
        <s v="8B95 company name"/>
        <s v="8B97 company name"/>
        <s v="8B98 company name"/>
        <s v="8U16 company name"/>
        <s v="8U17 company name"/>
        <s v="8U18 company name"/>
        <s v="8U26 company name"/>
        <s v="8N10 company name"/>
        <s v="8N12 company name"/>
        <s v="8N14 company name"/>
        <s v="8N18 company name"/>
        <s v="8N24 company name"/>
        <s v="8N26 company name"/>
        <s v="8R10 company name"/>
        <s v="8R13 company name"/>
        <s v="8C12 company name"/>
        <s v="8C16 company name"/>
        <s v="8C34 company name"/>
        <s v="8S78 company name"/>
        <s v="8O10 company name"/>
        <s v="8O12 company name"/>
        <s v="8O13 company name"/>
        <s v="8O16 company name"/>
        <s v="8O18 company name"/>
        <s v="8O20 company name"/>
        <s v="8O22 company name"/>
        <s v="8O24 company name"/>
        <s v="8J80 company name"/>
        <s v="8J81 company name"/>
        <s v="8J83 company name"/>
        <s v="8J93 company name"/>
        <s v="9J01 company name"/>
        <s v="9J02 company name"/>
        <s v="9J03 company name"/>
        <s v="9J04 company name"/>
        <s v="9J06 company name"/>
        <s v="9J07 company name"/>
        <s v="9J09 company name"/>
        <s v="9J11 company name"/>
        <s v="9J12 company name"/>
        <s v="9J13 company name"/>
        <s v="9J14 company name"/>
        <s v="9J16 company name"/>
        <s v="9J20 company name"/>
        <s v="9J28 company name"/>
        <s v="9J31 company name"/>
        <s v="9J32 company name"/>
        <s v="9J33 company name"/>
        <s v="9J34 company name"/>
        <s v="9J41 company name"/>
        <s v="9J43 company name"/>
        <s v="9J45 company name"/>
        <s v="9J54 company name"/>
        <s v="9J55 company name"/>
        <s v="9J56 company name"/>
        <s v="9J60 company name"/>
        <s v="9J61 company name"/>
        <s v="9J65 company name"/>
        <s v="9J67 company name"/>
        <s v="9J68 company name"/>
        <s v="9J69 company name"/>
        <s v="9J70 company name"/>
        <s v="9J71 company name"/>
        <s v="9J72 company name"/>
        <s v="9J73 company name"/>
        <s v="9J74 company name"/>
        <s v="9J75 company name"/>
        <s v="9J76 company name"/>
        <s v="9J77 company name"/>
        <s v="9J78 company name"/>
        <s v="9J79 company name"/>
        <s v="9J80 company name"/>
        <s v="9J92 company name"/>
        <s v="9C10 company name"/>
        <s v="9C12 company name"/>
        <s v="9C16 company name"/>
        <s v="9C20 company name"/>
        <s v="9C80 company name"/>
        <s v="9C81 company name"/>
        <s v="9C82 company name"/>
        <s v="9C84 company name"/>
        <s v="6J26 company name"/>
        <s v="9I10 company name"/>
        <s v="9I12 company name"/>
        <s v="9I16 company name"/>
        <s v="9I70 company name"/>
        <s v="9I72 company name"/>
        <s v="9I73 company name"/>
        <s v="9I74 company name"/>
        <s v="9I75 company name"/>
        <s v="9I76 company name"/>
        <s v="9I77 company name"/>
        <s v="9I78 company name"/>
        <s v="9I79 company name"/>
        <s v="9I80 company name"/>
        <s v="9A10 company name"/>
        <s v="9A12 company name"/>
        <s v="9A16 company name"/>
        <s v="9A24 company name"/>
        <s v="9A34 company name"/>
        <s v="9A38 company name"/>
        <s v="9A40 company name"/>
        <s v="9A46 company name"/>
        <s v="9A48 company name"/>
        <s v="9A50 company name"/>
        <s v="9A52 company name"/>
        <s v="9A64 company name"/>
        <s v="9A70 company name"/>
        <s v="9A72 company name"/>
        <s v="9A74 company name"/>
        <s v="9A76 company name"/>
        <s v="9A90 company name"/>
        <s v="9A91 company name"/>
        <s v="9A92 company name"/>
        <s v="9A93 company name"/>
        <s v="9AX70 company name"/>
        <s v="9AY20 company name"/>
        <s v="9H11 company name"/>
        <s v="9D10 company name"/>
        <s v="9D22 company name"/>
        <s v="2C16 company name"/>
        <s v="1B10 company name"/>
        <s v="1B40 company name"/>
        <s v="1B42 company name"/>
        <s v="1B44 company name"/>
        <s v="1B46 company name"/>
        <s v="1B50 company name"/>
        <s v="1B66 company name"/>
        <s v="1B70 company name"/>
        <s v="1B72 company name"/>
        <s v="2G10 company name"/>
        <s v="2A10 company name"/>
        <s v="2A17 company name"/>
        <s v="2A30 company name"/>
        <s v="2A38 company name"/>
        <s v="2A42 company name"/>
        <s v="2A43 company name"/>
        <s v="2A45 company name"/>
        <s v="2A48 company name"/>
        <s v="2A50 company name"/>
        <s v="2A51 company name"/>
        <s v="2A53 company name"/>
        <s v="2A56 company name"/>
        <s v="2A64 company name"/>
        <s v="2A66 company name"/>
        <s v="2A68 company name"/>
        <s v="2A74 company name"/>
        <s v="2A78 company name"/>
        <s v="2A80 company name"/>
        <s v="2A82 company name"/>
        <s v="2A90 company name"/>
        <s v="2A91 company name"/>
        <s v="2A95 company name"/>
        <s v="2AX20 company name"/>
        <s v="2AX22 company name"/>
        <s v="1A11 company name"/>
        <s v="1A13 company name"/>
        <s v="1A32 company name"/>
        <s v="1A38 company name"/>
        <s v="1A47 company name"/>
        <s v="1A58 company name"/>
        <s v="1A78 company name"/>
        <s v="1A80 company name"/>
        <s v="1A81 company name"/>
        <s v="1A82 company name"/>
        <s v="1A83 company name"/>
        <s v="1A85 company name"/>
        <s v="1A87 company name"/>
        <s v="1A90 company name"/>
        <s v="1A91 company name"/>
        <s v="1AX16 company name"/>
        <s v="1AX200 company name"/>
        <s v="1G10 company name"/>
        <s v="1G30 company name"/>
        <s v="1G80 company name"/>
      </sharedItems>
    </cacheField>
    <cacheField name="Ctry." numFmtId="0">
      <sharedItems containsBlank="1"/>
    </cacheField>
    <cacheField name="Zo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x v="0"/>
    <x v="0"/>
    <x v="0"/>
    <m/>
    <m/>
  </r>
  <r>
    <x v="1"/>
    <x v="1"/>
    <x v="1"/>
    <s v="MO"/>
    <m/>
  </r>
  <r>
    <x v="1"/>
    <x v="1"/>
    <x v="2"/>
    <s v="CN"/>
    <m/>
  </r>
  <r>
    <x v="1"/>
    <x v="1"/>
    <x v="3"/>
    <s v="TW"/>
    <m/>
  </r>
  <r>
    <x v="1"/>
    <x v="1"/>
    <x v="4"/>
    <s v="HK"/>
    <m/>
  </r>
  <r>
    <x v="1"/>
    <x v="1"/>
    <x v="5"/>
    <s v="AE"/>
    <m/>
  </r>
  <r>
    <x v="1"/>
    <x v="1"/>
    <x v="6"/>
    <s v="AE"/>
    <m/>
  </r>
  <r>
    <x v="1"/>
    <x v="1"/>
    <x v="7"/>
    <s v="KR"/>
    <m/>
  </r>
  <r>
    <x v="1"/>
    <x v="1"/>
    <x v="8"/>
    <s v="JP"/>
    <m/>
  </r>
  <r>
    <x v="1"/>
    <x v="2"/>
    <x v="9"/>
    <s v="FR"/>
    <m/>
  </r>
  <r>
    <x v="1"/>
    <x v="2"/>
    <x v="10"/>
    <s v="FR"/>
    <m/>
  </r>
  <r>
    <x v="1"/>
    <x v="2"/>
    <x v="11"/>
    <s v="FR"/>
    <m/>
  </r>
  <r>
    <x v="1"/>
    <x v="2"/>
    <x v="12"/>
    <s v="FR"/>
    <m/>
  </r>
  <r>
    <x v="1"/>
    <x v="2"/>
    <x v="13"/>
    <s v="MC"/>
    <m/>
  </r>
  <r>
    <x v="1"/>
    <x v="2"/>
    <x v="14"/>
    <s v="DE"/>
    <m/>
  </r>
  <r>
    <x v="1"/>
    <x v="2"/>
    <x v="15"/>
    <s v="IT"/>
    <m/>
  </r>
  <r>
    <x v="1"/>
    <x v="2"/>
    <x v="16"/>
    <s v="CH"/>
    <m/>
  </r>
  <r>
    <x v="1"/>
    <x v="2"/>
    <x v="17"/>
    <s v="US"/>
    <m/>
  </r>
  <r>
    <x v="1"/>
    <x v="2"/>
    <x v="18"/>
    <s v="HK"/>
    <m/>
  </r>
  <r>
    <x v="1"/>
    <x v="2"/>
    <x v="19"/>
    <s v="CN"/>
    <m/>
  </r>
  <r>
    <x v="1"/>
    <x v="2"/>
    <x v="20"/>
    <s v="SG"/>
    <m/>
  </r>
  <r>
    <x v="1"/>
    <x v="2"/>
    <x v="21"/>
    <s v="TW"/>
    <m/>
  </r>
  <r>
    <x v="1"/>
    <x v="2"/>
    <x v="22"/>
    <s v="MO"/>
    <m/>
  </r>
  <r>
    <x v="1"/>
    <x v="2"/>
    <x v="23"/>
    <s v="FR"/>
    <m/>
  </r>
  <r>
    <x v="1"/>
    <x v="2"/>
    <x v="24"/>
    <s v="AE"/>
    <m/>
  </r>
  <r>
    <x v="1"/>
    <x v="2"/>
    <x v="25"/>
    <s v="SA"/>
    <m/>
  </r>
  <r>
    <x v="1"/>
    <x v="2"/>
    <x v="26"/>
    <s v="KW"/>
    <m/>
  </r>
  <r>
    <x v="1"/>
    <x v="2"/>
    <x v="27"/>
    <s v="BH"/>
    <m/>
  </r>
  <r>
    <x v="1"/>
    <x v="2"/>
    <x v="28"/>
    <s v="QA"/>
    <m/>
  </r>
  <r>
    <x v="1"/>
    <x v="2"/>
    <x v="29"/>
    <s v="NL"/>
    <m/>
  </r>
  <r>
    <x v="1"/>
    <x v="2"/>
    <x v="30"/>
    <s v="AU"/>
    <m/>
  </r>
  <r>
    <x v="1"/>
    <x v="2"/>
    <x v="31"/>
    <s v="SE"/>
    <m/>
  </r>
  <r>
    <x v="1"/>
    <x v="2"/>
    <x v="32"/>
    <s v="CZ"/>
    <m/>
  </r>
  <r>
    <x v="1"/>
    <x v="2"/>
    <x v="33"/>
    <s v="AE"/>
    <m/>
  </r>
  <r>
    <x v="1"/>
    <x v="2"/>
    <x v="34"/>
    <s v="JP"/>
    <m/>
  </r>
  <r>
    <x v="1"/>
    <x v="2"/>
    <x v="35"/>
    <s v="IT"/>
    <m/>
  </r>
  <r>
    <x v="1"/>
    <x v="3"/>
    <x v="36"/>
    <s v="CH"/>
    <m/>
  </r>
  <r>
    <x v="1"/>
    <x v="3"/>
    <x v="37"/>
    <s v="MX"/>
    <m/>
  </r>
  <r>
    <x v="1"/>
    <x v="3"/>
    <x v="38"/>
    <s v="US"/>
    <m/>
  </r>
  <r>
    <x v="1"/>
    <x v="3"/>
    <x v="39"/>
    <s v="US"/>
    <m/>
  </r>
  <r>
    <x v="1"/>
    <x v="3"/>
    <x v="40"/>
    <s v="CH"/>
    <m/>
  </r>
  <r>
    <x v="1"/>
    <x v="3"/>
    <x v="41"/>
    <s v="MX"/>
    <m/>
  </r>
  <r>
    <x v="1"/>
    <x v="3"/>
    <x v="42"/>
    <s v="CZ"/>
    <m/>
  </r>
  <r>
    <x v="1"/>
    <x v="3"/>
    <x v="43"/>
    <s v="KW"/>
    <m/>
  </r>
  <r>
    <x v="1"/>
    <x v="3"/>
    <x v="44"/>
    <s v="QA"/>
    <m/>
  </r>
  <r>
    <x v="1"/>
    <x v="3"/>
    <x v="45"/>
    <s v="AU"/>
    <m/>
  </r>
  <r>
    <x v="1"/>
    <x v="3"/>
    <x v="46"/>
    <s v="BR"/>
    <m/>
  </r>
  <r>
    <x v="1"/>
    <x v="3"/>
    <x v="47"/>
    <s v="RU"/>
    <m/>
  </r>
  <r>
    <x v="1"/>
    <x v="3"/>
    <x v="48"/>
    <s v="CA"/>
    <m/>
  </r>
  <r>
    <x v="1"/>
    <x v="3"/>
    <x v="49"/>
    <s v="FR"/>
    <m/>
  </r>
  <r>
    <x v="1"/>
    <x v="3"/>
    <x v="50"/>
    <s v="IT"/>
    <m/>
  </r>
  <r>
    <x v="1"/>
    <x v="3"/>
    <x v="51"/>
    <s v="QA"/>
    <m/>
  </r>
  <r>
    <x v="1"/>
    <x v="3"/>
    <x v="52"/>
    <s v="DK"/>
    <m/>
  </r>
  <r>
    <x v="1"/>
    <x v="3"/>
    <x v="53"/>
    <s v="AE"/>
    <m/>
  </r>
  <r>
    <x v="1"/>
    <x v="3"/>
    <x v="54"/>
    <s v="LU"/>
    <m/>
  </r>
  <r>
    <x v="1"/>
    <x v="3"/>
    <x v="55"/>
    <s v="BH"/>
    <m/>
  </r>
  <r>
    <x v="1"/>
    <x v="3"/>
    <x v="56"/>
    <s v="IT"/>
    <m/>
  </r>
  <r>
    <x v="1"/>
    <x v="3"/>
    <x v="57"/>
    <s v="TR"/>
    <m/>
  </r>
  <r>
    <x v="1"/>
    <x v="3"/>
    <x v="58"/>
    <s v="IT"/>
    <m/>
  </r>
  <r>
    <x v="1"/>
    <x v="3"/>
    <x v="59"/>
    <s v="IT"/>
    <m/>
  </r>
  <r>
    <x v="1"/>
    <x v="3"/>
    <x v="60"/>
    <s v="GB"/>
    <m/>
  </r>
  <r>
    <x v="1"/>
    <x v="3"/>
    <x v="61"/>
    <s v="FR"/>
    <m/>
  </r>
  <r>
    <x v="1"/>
    <x v="3"/>
    <x v="62"/>
    <s v="US"/>
    <m/>
  </r>
  <r>
    <x v="1"/>
    <x v="3"/>
    <x v="63"/>
    <s v="TH"/>
    <m/>
  </r>
  <r>
    <x v="1"/>
    <x v="3"/>
    <x v="64"/>
    <s v="HK"/>
    <m/>
  </r>
  <r>
    <x v="1"/>
    <x v="3"/>
    <x v="65"/>
    <s v="KR"/>
    <m/>
  </r>
  <r>
    <x v="1"/>
    <x v="3"/>
    <x v="66"/>
    <s v="TW"/>
    <m/>
  </r>
  <r>
    <x v="1"/>
    <x v="3"/>
    <x v="67"/>
    <s v="HK"/>
    <m/>
  </r>
  <r>
    <x v="1"/>
    <x v="3"/>
    <x v="68"/>
    <s v="SG"/>
    <m/>
  </r>
  <r>
    <x v="1"/>
    <x v="3"/>
    <x v="69"/>
    <s v="MY"/>
    <m/>
  </r>
  <r>
    <x v="1"/>
    <x v="3"/>
    <x v="70"/>
    <s v="CH"/>
    <m/>
  </r>
  <r>
    <x v="1"/>
    <x v="3"/>
    <x v="71"/>
    <s v="CH"/>
    <m/>
  </r>
  <r>
    <x v="1"/>
    <x v="3"/>
    <x v="72"/>
    <s v="AE"/>
    <m/>
  </r>
  <r>
    <x v="1"/>
    <x v="3"/>
    <x v="73"/>
    <s v="MO"/>
    <m/>
  </r>
  <r>
    <x v="1"/>
    <x v="3"/>
    <x v="74"/>
    <s v="DE"/>
    <m/>
  </r>
  <r>
    <x v="1"/>
    <x v="3"/>
    <x v="75"/>
    <s v="AT"/>
    <m/>
  </r>
  <r>
    <x v="1"/>
    <x v="3"/>
    <x v="76"/>
    <s v="CN"/>
    <m/>
  </r>
  <r>
    <x v="1"/>
    <x v="3"/>
    <x v="77"/>
    <s v="SA"/>
    <m/>
  </r>
  <r>
    <x v="1"/>
    <x v="3"/>
    <x v="78"/>
    <s v="IN"/>
    <m/>
  </r>
  <r>
    <x v="1"/>
    <x v="3"/>
    <x v="79"/>
    <s v="CH"/>
    <m/>
  </r>
  <r>
    <x v="1"/>
    <x v="3"/>
    <x v="80"/>
    <s v="JP"/>
    <m/>
  </r>
  <r>
    <x v="1"/>
    <x v="4"/>
    <x v="81"/>
    <s v="JP"/>
    <m/>
  </r>
  <r>
    <x v="1"/>
    <x v="4"/>
    <x v="82"/>
    <s v="HK"/>
    <m/>
  </r>
  <r>
    <x v="1"/>
    <x v="5"/>
    <x v="83"/>
    <s v="FR"/>
    <m/>
  </r>
  <r>
    <x v="1"/>
    <x v="5"/>
    <x v="84"/>
    <s v="US"/>
    <m/>
  </r>
  <r>
    <x v="1"/>
    <x v="5"/>
    <x v="85"/>
    <s v="HK"/>
    <m/>
  </r>
  <r>
    <x v="1"/>
    <x v="5"/>
    <x v="86"/>
    <s v="CN"/>
    <m/>
  </r>
  <r>
    <x v="1"/>
    <x v="5"/>
    <x v="87"/>
    <s v="MO"/>
    <m/>
  </r>
  <r>
    <x v="1"/>
    <x v="5"/>
    <x v="88"/>
    <s v="JP"/>
    <m/>
  </r>
  <r>
    <x v="1"/>
    <x v="5"/>
    <x v="89"/>
    <s v="TW"/>
    <m/>
  </r>
  <r>
    <x v="1"/>
    <x v="5"/>
    <x v="90"/>
    <s v="AE"/>
    <m/>
  </r>
  <r>
    <x v="1"/>
    <x v="5"/>
    <x v="91"/>
    <s v="AE"/>
    <m/>
  </r>
  <r>
    <x v="1"/>
    <x v="5"/>
    <x v="92"/>
    <s v="SG"/>
    <m/>
  </r>
  <r>
    <x v="1"/>
    <x v="6"/>
    <x v="93"/>
    <s v="FR"/>
    <m/>
  </r>
  <r>
    <x v="1"/>
    <x v="6"/>
    <x v="94"/>
    <s v="BE"/>
    <m/>
  </r>
  <r>
    <x v="1"/>
    <x v="6"/>
    <x v="95"/>
    <s v="IT"/>
    <m/>
  </r>
  <r>
    <x v="1"/>
    <x v="6"/>
    <x v="96"/>
    <s v="IT"/>
    <m/>
  </r>
  <r>
    <x v="1"/>
    <x v="6"/>
    <x v="97"/>
    <s v="SG"/>
    <m/>
  </r>
  <r>
    <x v="1"/>
    <x v="6"/>
    <x v="98"/>
    <s v="JP"/>
    <m/>
  </r>
  <r>
    <x v="1"/>
    <x v="6"/>
    <x v="99"/>
    <s v="HK"/>
    <m/>
  </r>
  <r>
    <x v="1"/>
    <x v="7"/>
    <x v="100"/>
    <s v="ES"/>
    <m/>
  </r>
  <r>
    <x v="1"/>
    <x v="7"/>
    <x v="101"/>
    <s v="ES"/>
    <m/>
  </r>
  <r>
    <x v="1"/>
    <x v="7"/>
    <x v="102"/>
    <s v="FR"/>
    <m/>
  </r>
  <r>
    <x v="1"/>
    <x v="7"/>
    <x v="103"/>
    <s v="GB"/>
    <m/>
  </r>
  <r>
    <x v="1"/>
    <x v="7"/>
    <x v="104"/>
    <s v="HK"/>
    <m/>
  </r>
  <r>
    <x v="1"/>
    <x v="7"/>
    <x v="105"/>
    <s v="CN"/>
    <m/>
  </r>
  <r>
    <x v="1"/>
    <x v="7"/>
    <x v="106"/>
    <s v="SG"/>
    <m/>
  </r>
  <r>
    <x v="1"/>
    <x v="7"/>
    <x v="107"/>
    <s v="TW"/>
    <m/>
  </r>
  <r>
    <x v="1"/>
    <x v="7"/>
    <x v="108"/>
    <s v="MO"/>
    <m/>
  </r>
  <r>
    <x v="1"/>
    <x v="7"/>
    <x v="109"/>
    <s v="DE"/>
    <m/>
  </r>
  <r>
    <x v="1"/>
    <x v="7"/>
    <x v="110"/>
    <s v="IT"/>
    <m/>
  </r>
  <r>
    <x v="1"/>
    <x v="7"/>
    <x v="111"/>
    <s v="FR"/>
    <m/>
  </r>
  <r>
    <x v="1"/>
    <x v="7"/>
    <x v="112"/>
    <s v="JP"/>
    <m/>
  </r>
  <r>
    <x v="1"/>
    <x v="8"/>
    <x v="113"/>
    <s v="IT"/>
    <m/>
  </r>
  <r>
    <x v="1"/>
    <x v="8"/>
    <x v="114"/>
    <s v="CH"/>
    <m/>
  </r>
  <r>
    <x v="1"/>
    <x v="8"/>
    <x v="115"/>
    <s v="FR"/>
    <m/>
  </r>
  <r>
    <x v="1"/>
    <x v="8"/>
    <x v="116"/>
    <s v="DE"/>
    <m/>
  </r>
  <r>
    <x v="1"/>
    <x v="8"/>
    <x v="117"/>
    <s v="GB"/>
    <m/>
  </r>
  <r>
    <x v="1"/>
    <x v="8"/>
    <x v="118"/>
    <s v="US"/>
    <m/>
  </r>
  <r>
    <x v="1"/>
    <x v="8"/>
    <x v="119"/>
    <s v="US"/>
    <m/>
  </r>
  <r>
    <x v="1"/>
    <x v="8"/>
    <x v="120"/>
    <s v="US"/>
    <m/>
  </r>
  <r>
    <x v="1"/>
    <x v="8"/>
    <x v="121"/>
    <s v="HK"/>
    <m/>
  </r>
  <r>
    <x v="1"/>
    <x v="8"/>
    <x v="122"/>
    <s v="CN"/>
    <m/>
  </r>
  <r>
    <x v="1"/>
    <x v="8"/>
    <x v="123"/>
    <s v="CN"/>
    <m/>
  </r>
  <r>
    <x v="1"/>
    <x v="8"/>
    <x v="124"/>
    <s v="MN"/>
    <m/>
  </r>
  <r>
    <x v="1"/>
    <x v="8"/>
    <x v="125"/>
    <s v="KR"/>
    <m/>
  </r>
  <r>
    <x v="1"/>
    <x v="8"/>
    <x v="126"/>
    <s v="MO"/>
    <m/>
  </r>
  <r>
    <x v="1"/>
    <x v="8"/>
    <x v="127"/>
    <s v="MC"/>
    <m/>
  </r>
  <r>
    <x v="1"/>
    <x v="8"/>
    <x v="128"/>
    <s v="ES"/>
    <m/>
  </r>
  <r>
    <x v="1"/>
    <x v="8"/>
    <x v="129"/>
    <s v="JP"/>
    <m/>
  </r>
  <r>
    <x v="1"/>
    <x v="8"/>
    <x v="130"/>
    <s v="SG"/>
    <m/>
  </r>
  <r>
    <x v="1"/>
    <x v="8"/>
    <x v="131"/>
    <s v="PE"/>
    <m/>
  </r>
  <r>
    <x v="1"/>
    <x v="8"/>
    <x v="132"/>
    <s v="IT"/>
    <m/>
  </r>
  <r>
    <x v="1"/>
    <x v="8"/>
    <x v="133"/>
    <s v="IT"/>
    <m/>
  </r>
  <r>
    <x v="1"/>
    <x v="8"/>
    <x v="134"/>
    <s v="AT"/>
    <m/>
  </r>
  <r>
    <x v="1"/>
    <x v="8"/>
    <x v="135"/>
    <s v="NL"/>
    <m/>
  </r>
  <r>
    <x v="1"/>
    <x v="8"/>
    <x v="136"/>
    <s v="CZ"/>
    <m/>
  </r>
  <r>
    <x v="1"/>
    <x v="8"/>
    <x v="137"/>
    <s v="BE"/>
    <m/>
  </r>
  <r>
    <x v="1"/>
    <x v="8"/>
    <x v="138"/>
    <s v="AR"/>
    <m/>
  </r>
  <r>
    <x v="1"/>
    <x v="9"/>
    <x v="139"/>
    <s v="FR"/>
    <m/>
  </r>
  <r>
    <x v="1"/>
    <x v="9"/>
    <x v="140"/>
    <s v="BL"/>
    <m/>
  </r>
  <r>
    <x v="1"/>
    <x v="9"/>
    <x v="141"/>
    <s v="TR"/>
    <m/>
  </r>
  <r>
    <x v="1"/>
    <x v="9"/>
    <x v="142"/>
    <s v="IN"/>
    <m/>
  </r>
  <r>
    <x v="1"/>
    <x v="9"/>
    <x v="143"/>
    <s v="BH"/>
    <m/>
  </r>
  <r>
    <x v="1"/>
    <x v="9"/>
    <x v="144"/>
    <s v="FR"/>
    <m/>
  </r>
  <r>
    <x v="1"/>
    <x v="9"/>
    <x v="145"/>
    <s v="QA"/>
    <m/>
  </r>
  <r>
    <x v="1"/>
    <x v="9"/>
    <x v="146"/>
    <s v="FR"/>
    <m/>
  </r>
  <r>
    <x v="1"/>
    <x v="9"/>
    <x v="147"/>
    <s v="FR"/>
    <m/>
  </r>
  <r>
    <x v="1"/>
    <x v="9"/>
    <x v="148"/>
    <s v="CH"/>
    <m/>
  </r>
  <r>
    <x v="1"/>
    <x v="9"/>
    <x v="149"/>
    <s v="GB"/>
    <m/>
  </r>
  <r>
    <x v="1"/>
    <x v="9"/>
    <x v="150"/>
    <s v="DE"/>
    <m/>
  </r>
  <r>
    <x v="1"/>
    <x v="9"/>
    <x v="151"/>
    <s v="UA"/>
    <m/>
  </r>
  <r>
    <x v="1"/>
    <x v="9"/>
    <x v="152"/>
    <s v="ES"/>
    <m/>
  </r>
  <r>
    <x v="1"/>
    <x v="9"/>
    <x v="153"/>
    <s v="PT"/>
    <m/>
  </r>
  <r>
    <x v="1"/>
    <x v="9"/>
    <x v="154"/>
    <s v="NL"/>
    <m/>
  </r>
  <r>
    <x v="1"/>
    <x v="9"/>
    <x v="155"/>
    <s v="BE"/>
    <m/>
  </r>
  <r>
    <x v="1"/>
    <x v="9"/>
    <x v="156"/>
    <s v="LU"/>
    <m/>
  </r>
  <r>
    <x v="1"/>
    <x v="9"/>
    <x v="157"/>
    <s v="GR"/>
    <m/>
  </r>
  <r>
    <x v="1"/>
    <x v="9"/>
    <x v="158"/>
    <s v="PT"/>
    <m/>
  </r>
  <r>
    <x v="1"/>
    <x v="9"/>
    <x v="159"/>
    <s v="IL"/>
    <m/>
  </r>
  <r>
    <x v="1"/>
    <x v="9"/>
    <x v="160"/>
    <s v="DK"/>
    <m/>
  </r>
  <r>
    <x v="1"/>
    <x v="9"/>
    <x v="161"/>
    <s v="SE"/>
    <m/>
  </r>
  <r>
    <x v="1"/>
    <x v="9"/>
    <x v="162"/>
    <s v="CH"/>
    <m/>
  </r>
  <r>
    <x v="1"/>
    <x v="9"/>
    <x v="163"/>
    <s v="PL"/>
    <m/>
  </r>
  <r>
    <x v="1"/>
    <x v="9"/>
    <x v="164"/>
    <s v="CZ"/>
    <m/>
  </r>
  <r>
    <x v="1"/>
    <x v="9"/>
    <x v="165"/>
    <s v="KZ"/>
    <m/>
  </r>
  <r>
    <x v="1"/>
    <x v="9"/>
    <x v="166"/>
    <s v="RO"/>
    <m/>
  </r>
  <r>
    <x v="1"/>
    <x v="9"/>
    <x v="167"/>
    <s v="USH"/>
    <m/>
  </r>
  <r>
    <x v="1"/>
    <x v="9"/>
    <x v="168"/>
    <s v="GU"/>
    <m/>
  </r>
  <r>
    <x v="1"/>
    <x v="9"/>
    <x v="169"/>
    <s v="MP"/>
    <m/>
  </r>
  <r>
    <x v="1"/>
    <x v="9"/>
    <x v="170"/>
    <s v="NO"/>
    <m/>
  </r>
  <r>
    <x v="1"/>
    <x v="9"/>
    <x v="171"/>
    <s v="US"/>
    <m/>
  </r>
  <r>
    <x v="1"/>
    <x v="9"/>
    <x v="172"/>
    <s v="LB"/>
    <m/>
  </r>
  <r>
    <x v="1"/>
    <x v="9"/>
    <x v="173"/>
    <s v="LB"/>
    <m/>
  </r>
  <r>
    <x v="1"/>
    <x v="9"/>
    <x v="174"/>
    <s v="VN"/>
    <m/>
  </r>
  <r>
    <x v="1"/>
    <x v="9"/>
    <x v="175"/>
    <s v="FI"/>
    <m/>
  </r>
  <r>
    <x v="1"/>
    <x v="9"/>
    <x v="176"/>
    <s v="RO"/>
    <m/>
  </r>
  <r>
    <x v="1"/>
    <x v="9"/>
    <x v="177"/>
    <s v="BR"/>
    <m/>
  </r>
  <r>
    <x v="1"/>
    <x v="9"/>
    <x v="178"/>
    <s v="PA"/>
    <m/>
  </r>
  <r>
    <x v="1"/>
    <x v="9"/>
    <x v="179"/>
    <s v="MX"/>
    <m/>
  </r>
  <r>
    <x v="1"/>
    <x v="9"/>
    <x v="180"/>
    <s v="MX"/>
    <m/>
  </r>
  <r>
    <x v="1"/>
    <x v="9"/>
    <x v="181"/>
    <s v="UY"/>
    <m/>
  </r>
  <r>
    <x v="1"/>
    <x v="9"/>
    <x v="182"/>
    <s v="CL"/>
    <m/>
  </r>
  <r>
    <x v="1"/>
    <x v="9"/>
    <x v="183"/>
    <s v="AW"/>
    <m/>
  </r>
  <r>
    <x v="1"/>
    <x v="9"/>
    <x v="184"/>
    <s v="DO"/>
    <m/>
  </r>
  <r>
    <x v="1"/>
    <x v="9"/>
    <x v="185"/>
    <s v="BB"/>
    <m/>
  </r>
  <r>
    <x v="1"/>
    <x v="9"/>
    <x v="186"/>
    <s v="HK"/>
    <m/>
  </r>
  <r>
    <x v="1"/>
    <x v="9"/>
    <x v="187"/>
    <s v="HK"/>
    <m/>
  </r>
  <r>
    <x v="1"/>
    <x v="9"/>
    <x v="188"/>
    <s v="PH"/>
    <m/>
  </r>
  <r>
    <x v="1"/>
    <x v="9"/>
    <x v="189"/>
    <s v="SG"/>
    <m/>
  </r>
  <r>
    <x v="1"/>
    <x v="9"/>
    <x v="190"/>
    <s v="SG"/>
    <m/>
  </r>
  <r>
    <x v="1"/>
    <x v="9"/>
    <x v="191"/>
    <s v="ID"/>
    <m/>
  </r>
  <r>
    <x v="1"/>
    <x v="9"/>
    <x v="192"/>
    <s v="MY"/>
    <m/>
  </r>
  <r>
    <x v="1"/>
    <x v="9"/>
    <x v="193"/>
    <s v="TH"/>
    <m/>
  </r>
  <r>
    <x v="1"/>
    <x v="9"/>
    <x v="194"/>
    <s v="TW"/>
    <m/>
  </r>
  <r>
    <x v="1"/>
    <x v="9"/>
    <x v="195"/>
    <s v="CN"/>
    <m/>
  </r>
  <r>
    <x v="1"/>
    <x v="9"/>
    <x v="196"/>
    <s v="MN"/>
    <m/>
  </r>
  <r>
    <x v="1"/>
    <x v="9"/>
    <x v="197"/>
    <s v="KW"/>
    <m/>
  </r>
  <r>
    <x v="1"/>
    <x v="9"/>
    <x v="198"/>
    <s v="IN"/>
    <m/>
  </r>
  <r>
    <x v="1"/>
    <x v="9"/>
    <x v="199"/>
    <s v="AE"/>
    <m/>
  </r>
  <r>
    <x v="1"/>
    <x v="9"/>
    <x v="200"/>
    <s v="SA"/>
    <m/>
  </r>
  <r>
    <x v="1"/>
    <x v="9"/>
    <x v="201"/>
    <s v="AE"/>
    <m/>
  </r>
  <r>
    <x v="1"/>
    <x v="9"/>
    <x v="202"/>
    <s v="JO"/>
    <m/>
  </r>
  <r>
    <x v="1"/>
    <x v="9"/>
    <x v="203"/>
    <s v="AE"/>
    <m/>
  </r>
  <r>
    <x v="1"/>
    <x v="9"/>
    <x v="204"/>
    <s v="KR"/>
    <m/>
  </r>
  <r>
    <x v="1"/>
    <x v="9"/>
    <x v="205"/>
    <s v="KR"/>
    <m/>
  </r>
  <r>
    <x v="1"/>
    <x v="9"/>
    <x v="206"/>
    <s v="HU"/>
    <m/>
  </r>
  <r>
    <x v="1"/>
    <x v="9"/>
    <x v="207"/>
    <s v="RU"/>
    <m/>
  </r>
  <r>
    <x v="1"/>
    <x v="9"/>
    <x v="208"/>
    <s v="CO"/>
    <m/>
  </r>
  <r>
    <x v="1"/>
    <x v="9"/>
    <x v="209"/>
    <s v="MA"/>
    <m/>
  </r>
  <r>
    <x v="1"/>
    <x v="9"/>
    <x v="210"/>
    <s v="ZA"/>
    <m/>
  </r>
  <r>
    <x v="1"/>
    <x v="9"/>
    <x v="211"/>
    <s v="MO"/>
    <m/>
  </r>
  <r>
    <x v="1"/>
    <x v="9"/>
    <x v="212"/>
    <s v="CN"/>
    <m/>
  </r>
  <r>
    <x v="1"/>
    <x v="9"/>
    <x v="213"/>
    <s v="JP"/>
    <m/>
  </r>
  <r>
    <x v="1"/>
    <x v="9"/>
    <x v="214"/>
    <s v="JP"/>
    <m/>
  </r>
  <r>
    <x v="1"/>
    <x v="9"/>
    <x v="215"/>
    <s v="CA"/>
    <m/>
  </r>
  <r>
    <x v="1"/>
    <x v="9"/>
    <x v="216"/>
    <s v="IT"/>
    <m/>
  </r>
  <r>
    <x v="1"/>
    <x v="10"/>
    <x v="217"/>
    <s v="SG"/>
    <m/>
  </r>
  <r>
    <x v="1"/>
    <x v="10"/>
    <x v="218"/>
    <s v="SG"/>
    <m/>
  </r>
  <r>
    <x v="1"/>
    <x v="10"/>
    <x v="219"/>
    <s v="CN"/>
    <m/>
  </r>
  <r>
    <x v="1"/>
    <x v="10"/>
    <x v="220"/>
    <s v="AU"/>
    <m/>
  </r>
  <r>
    <x v="1"/>
    <x v="10"/>
    <x v="221"/>
    <s v="US"/>
    <m/>
  </r>
  <r>
    <x v="1"/>
    <x v="10"/>
    <x v="222"/>
    <s v="FR"/>
    <m/>
  </r>
  <r>
    <x v="1"/>
    <x v="10"/>
    <x v="223"/>
    <s v="FR"/>
    <m/>
  </r>
  <r>
    <x v="1"/>
    <x v="11"/>
    <x v="224"/>
    <s v="US"/>
    <m/>
  </r>
  <r>
    <x v="1"/>
    <x v="11"/>
    <x v="225"/>
    <s v="US"/>
    <m/>
  </r>
  <r>
    <x v="1"/>
    <x v="11"/>
    <x v="226"/>
    <s v="JP"/>
    <m/>
  </r>
  <r>
    <x v="1"/>
    <x v="11"/>
    <x v="227"/>
    <s v="CN"/>
    <m/>
  </r>
  <r>
    <x v="1"/>
    <x v="11"/>
    <x v="228"/>
    <s v="HK"/>
    <m/>
  </r>
  <r>
    <x v="1"/>
    <x v="11"/>
    <x v="229"/>
    <s v="US"/>
    <m/>
  </r>
  <r>
    <x v="1"/>
    <x v="11"/>
    <x v="230"/>
    <s v="HK"/>
    <m/>
  </r>
  <r>
    <x v="1"/>
    <x v="11"/>
    <x v="231"/>
    <s v="MO"/>
    <m/>
  </r>
  <r>
    <x v="1"/>
    <x v="12"/>
    <x v="232"/>
    <s v="GB"/>
    <m/>
  </r>
  <r>
    <x v="1"/>
    <x v="12"/>
    <x v="233"/>
    <s v="US"/>
    <m/>
  </r>
  <r>
    <x v="1"/>
    <x v="12"/>
    <x v="234"/>
    <s v="US"/>
    <m/>
  </r>
  <r>
    <x v="1"/>
    <x v="12"/>
    <x v="235"/>
    <s v="US"/>
    <m/>
  </r>
  <r>
    <x v="1"/>
    <x v="12"/>
    <x v="236"/>
    <s v="US"/>
    <m/>
  </r>
  <r>
    <x v="1"/>
    <x v="13"/>
    <x v="237"/>
    <s v="IT"/>
    <m/>
  </r>
  <r>
    <x v="1"/>
    <x v="13"/>
    <x v="238"/>
    <s v="NL"/>
    <m/>
  </r>
  <r>
    <x v="1"/>
    <x v="13"/>
    <x v="239"/>
    <s v="HK"/>
    <m/>
  </r>
  <r>
    <x v="1"/>
    <x v="13"/>
    <x v="240"/>
    <s v="CN"/>
    <m/>
  </r>
  <r>
    <x v="1"/>
    <x v="13"/>
    <x v="241"/>
    <s v="SG"/>
    <m/>
  </r>
  <r>
    <x v="1"/>
    <x v="13"/>
    <x v="242"/>
    <s v="JP"/>
    <m/>
  </r>
  <r>
    <x v="1"/>
    <x v="14"/>
    <x v="243"/>
    <s v="IT"/>
    <m/>
  </r>
  <r>
    <x v="1"/>
    <x v="14"/>
    <x v="244"/>
    <s v="IT"/>
    <m/>
  </r>
  <r>
    <x v="1"/>
    <x v="14"/>
    <x v="245"/>
    <s v="RO"/>
    <m/>
  </r>
  <r>
    <x v="1"/>
    <x v="15"/>
    <x v="246"/>
    <s v="GB"/>
    <m/>
  </r>
  <r>
    <x v="1"/>
    <x v="15"/>
    <x v="247"/>
    <s v="NL"/>
    <m/>
  </r>
  <r>
    <x v="1"/>
    <x v="15"/>
    <x v="248"/>
    <s v="US"/>
    <m/>
  </r>
  <r>
    <x v="1"/>
    <x v="15"/>
    <x v="249"/>
    <s v="IE"/>
    <m/>
  </r>
  <r>
    <x v="1"/>
    <x v="15"/>
    <x v="250"/>
    <s v="FR"/>
    <m/>
  </r>
  <r>
    <x v="2"/>
    <x v="16"/>
    <x v="251"/>
    <s v="IT"/>
    <m/>
  </r>
  <r>
    <x v="2"/>
    <x v="17"/>
    <x v="252"/>
    <s v="FR"/>
    <m/>
  </r>
  <r>
    <x v="2"/>
    <x v="17"/>
    <x v="253"/>
    <s v="FR"/>
    <m/>
  </r>
  <r>
    <x v="2"/>
    <x v="17"/>
    <x v="254"/>
    <s v="FR"/>
    <m/>
  </r>
  <r>
    <x v="2"/>
    <x v="17"/>
    <x v="255"/>
    <s v="FR"/>
    <m/>
  </r>
  <r>
    <x v="2"/>
    <x v="17"/>
    <x v="256"/>
    <s v="FR"/>
    <m/>
  </r>
  <r>
    <x v="2"/>
    <x v="17"/>
    <x v="257"/>
    <s v="FR"/>
    <m/>
  </r>
  <r>
    <x v="2"/>
    <x v="17"/>
    <x v="258"/>
    <s v="FR"/>
    <m/>
  </r>
  <r>
    <x v="2"/>
    <x v="17"/>
    <x v="259"/>
    <s v="FR"/>
    <m/>
  </r>
  <r>
    <x v="2"/>
    <x v="17"/>
    <x v="260"/>
    <s v="FR"/>
    <m/>
  </r>
  <r>
    <x v="2"/>
    <x v="17"/>
    <x v="261"/>
    <s v="GB"/>
    <m/>
  </r>
  <r>
    <x v="2"/>
    <x v="17"/>
    <x v="262"/>
    <s v="FR"/>
    <m/>
  </r>
  <r>
    <x v="2"/>
    <x v="17"/>
    <x v="263"/>
    <s v="FR"/>
    <m/>
  </r>
  <r>
    <x v="2"/>
    <x v="17"/>
    <x v="264"/>
    <s v="FR"/>
    <m/>
  </r>
  <r>
    <x v="2"/>
    <x v="17"/>
    <x v="265"/>
    <s v="FR"/>
    <m/>
  </r>
  <r>
    <x v="2"/>
    <x v="17"/>
    <x v="266"/>
    <s v="US"/>
    <m/>
  </r>
  <r>
    <x v="2"/>
    <x v="17"/>
    <x v="267"/>
    <s v="FR"/>
    <m/>
  </r>
  <r>
    <x v="2"/>
    <x v="17"/>
    <x v="268"/>
    <s v="FR"/>
    <m/>
  </r>
  <r>
    <x v="2"/>
    <x v="17"/>
    <x v="269"/>
    <s v="FR"/>
    <m/>
  </r>
  <r>
    <x v="2"/>
    <x v="17"/>
    <x v="270"/>
    <s v="FR"/>
    <m/>
  </r>
  <r>
    <x v="2"/>
    <x v="18"/>
    <x v="271"/>
    <s v="CN"/>
    <m/>
  </r>
  <r>
    <x v="2"/>
    <x v="18"/>
    <x v="272"/>
    <s v="CN"/>
    <m/>
  </r>
  <r>
    <x v="2"/>
    <x v="18"/>
    <x v="273"/>
    <s v="KR"/>
    <m/>
  </r>
  <r>
    <x v="2"/>
    <x v="18"/>
    <x v="274"/>
    <s v="HK"/>
    <m/>
  </r>
  <r>
    <x v="2"/>
    <x v="19"/>
    <x v="275"/>
    <s v="SG"/>
    <m/>
  </r>
  <r>
    <x v="2"/>
    <x v="19"/>
    <x v="276"/>
    <s v="BE"/>
    <m/>
  </r>
  <r>
    <x v="2"/>
    <x v="19"/>
    <x v="277"/>
    <s v="LU"/>
    <m/>
  </r>
  <r>
    <x v="2"/>
    <x v="19"/>
    <x v="278"/>
    <s v="BE"/>
    <m/>
  </r>
  <r>
    <x v="2"/>
    <x v="19"/>
    <x v="279"/>
    <s v="LU"/>
    <m/>
  </r>
  <r>
    <x v="2"/>
    <x v="19"/>
    <x v="280"/>
    <s v="LU"/>
    <m/>
  </r>
  <r>
    <x v="2"/>
    <x v="19"/>
    <x v="281"/>
    <s v="LU"/>
    <m/>
  </r>
  <r>
    <x v="2"/>
    <x v="19"/>
    <x v="282"/>
    <s v="LU"/>
    <m/>
  </r>
  <r>
    <x v="2"/>
    <x v="19"/>
    <x v="283"/>
    <s v="BE"/>
    <m/>
  </r>
  <r>
    <x v="2"/>
    <x v="19"/>
    <x v="284"/>
    <s v="LU"/>
    <m/>
  </r>
  <r>
    <x v="2"/>
    <x v="19"/>
    <x v="285"/>
    <s v="LU"/>
    <m/>
  </r>
  <r>
    <x v="2"/>
    <x v="19"/>
    <x v="286"/>
    <s v="LU"/>
    <m/>
  </r>
  <r>
    <x v="2"/>
    <x v="19"/>
    <x v="287"/>
    <s v="NL"/>
    <m/>
  </r>
  <r>
    <x v="2"/>
    <x v="19"/>
    <x v="288"/>
    <s v="LU"/>
    <m/>
  </r>
  <r>
    <x v="2"/>
    <x v="19"/>
    <x v="289"/>
    <s v="LU"/>
    <m/>
  </r>
  <r>
    <x v="2"/>
    <x v="19"/>
    <x v="290"/>
    <s v="LU"/>
    <m/>
  </r>
  <r>
    <x v="2"/>
    <x v="19"/>
    <x v="291"/>
    <s v="NL"/>
    <m/>
  </r>
  <r>
    <x v="2"/>
    <x v="19"/>
    <x v="292"/>
    <s v="NL"/>
    <m/>
  </r>
  <r>
    <x v="2"/>
    <x v="20"/>
    <x v="293"/>
    <s v="FR"/>
    <m/>
  </r>
  <r>
    <x v="2"/>
    <x v="20"/>
    <x v="294"/>
    <s v="FR"/>
    <m/>
  </r>
  <r>
    <x v="2"/>
    <x v="20"/>
    <x v="295"/>
    <s v="FR"/>
    <m/>
  </r>
  <r>
    <x v="2"/>
    <x v="20"/>
    <x v="296"/>
    <s v="FR"/>
    <m/>
  </r>
  <r>
    <x v="2"/>
    <x v="20"/>
    <x v="297"/>
    <s v="FR"/>
    <m/>
  </r>
  <r>
    <x v="2"/>
    <x v="20"/>
    <x v="298"/>
    <s v="FR"/>
    <m/>
  </r>
  <r>
    <x v="2"/>
    <x v="20"/>
    <x v="299"/>
    <s v="FR"/>
    <m/>
  </r>
  <r>
    <x v="2"/>
    <x v="20"/>
    <x v="300"/>
    <s v="FR"/>
    <m/>
  </r>
  <r>
    <x v="2"/>
    <x v="20"/>
    <x v="301"/>
    <s v="FR"/>
    <m/>
  </r>
  <r>
    <x v="2"/>
    <x v="20"/>
    <x v="302"/>
    <s v="FR"/>
    <m/>
  </r>
  <r>
    <x v="2"/>
    <x v="20"/>
    <x v="303"/>
    <s v="FR"/>
    <m/>
  </r>
  <r>
    <x v="2"/>
    <x v="20"/>
    <x v="304"/>
    <s v="FR"/>
    <m/>
  </r>
  <r>
    <x v="2"/>
    <x v="20"/>
    <x v="305"/>
    <s v="FR"/>
    <m/>
  </r>
  <r>
    <x v="2"/>
    <x v="20"/>
    <x v="306"/>
    <s v="FR"/>
    <m/>
  </r>
  <r>
    <x v="2"/>
    <x v="20"/>
    <x v="307"/>
    <s v="FR"/>
    <m/>
  </r>
  <r>
    <x v="2"/>
    <x v="20"/>
    <x v="308"/>
    <s v="FR"/>
    <m/>
  </r>
  <r>
    <x v="2"/>
    <x v="20"/>
    <x v="309"/>
    <s v="FR"/>
    <m/>
  </r>
  <r>
    <x v="2"/>
    <x v="20"/>
    <x v="310"/>
    <s v="FR"/>
    <m/>
  </r>
  <r>
    <x v="2"/>
    <x v="20"/>
    <x v="311"/>
    <s v="FR"/>
    <m/>
  </r>
  <r>
    <x v="2"/>
    <x v="20"/>
    <x v="312"/>
    <s v="FR"/>
    <m/>
  </r>
  <r>
    <x v="2"/>
    <x v="20"/>
    <x v="313"/>
    <s v="FR"/>
    <m/>
  </r>
  <r>
    <x v="2"/>
    <x v="20"/>
    <x v="314"/>
    <s v="FR"/>
    <m/>
  </r>
  <r>
    <x v="2"/>
    <x v="20"/>
    <x v="315"/>
    <s v="FR"/>
    <m/>
  </r>
  <r>
    <x v="2"/>
    <x v="20"/>
    <x v="316"/>
    <s v="FR"/>
    <m/>
  </r>
  <r>
    <x v="2"/>
    <x v="20"/>
    <x v="317"/>
    <s v="FR"/>
    <m/>
  </r>
  <r>
    <x v="2"/>
    <x v="20"/>
    <x v="318"/>
    <s v="FR"/>
    <m/>
  </r>
  <r>
    <x v="2"/>
    <x v="20"/>
    <x v="319"/>
    <s v="DE"/>
    <m/>
  </r>
  <r>
    <x v="2"/>
    <x v="20"/>
    <x v="320"/>
    <s v="FR"/>
    <m/>
  </r>
  <r>
    <x v="2"/>
    <x v="20"/>
    <x v="321"/>
    <s v="FR"/>
    <m/>
  </r>
  <r>
    <x v="2"/>
    <x v="20"/>
    <x v="322"/>
    <s v="IT"/>
    <m/>
  </r>
  <r>
    <x v="2"/>
    <x v="21"/>
    <x v="323"/>
    <s v="JP"/>
    <m/>
  </r>
  <r>
    <x v="2"/>
    <x v="22"/>
    <x v="324"/>
    <s v="IE"/>
    <m/>
  </r>
  <r>
    <x v="2"/>
    <x v="22"/>
    <x v="325"/>
    <s v="GB"/>
    <m/>
  </r>
  <r>
    <x v="2"/>
    <x v="22"/>
    <x v="326"/>
    <s v="GB"/>
    <m/>
  </r>
  <r>
    <x v="2"/>
    <x v="23"/>
    <x v="327"/>
    <s v="CA"/>
    <m/>
  </r>
  <r>
    <x v="2"/>
    <x v="23"/>
    <x v="328"/>
    <s v="US"/>
    <m/>
  </r>
  <r>
    <x v="2"/>
    <x v="23"/>
    <x v="329"/>
    <s v="US"/>
    <m/>
  </r>
  <r>
    <x v="2"/>
    <x v="23"/>
    <x v="330"/>
    <s v="US"/>
    <m/>
  </r>
  <r>
    <x v="2"/>
    <x v="23"/>
    <x v="331"/>
    <s v="US"/>
    <m/>
  </r>
  <r>
    <x v="2"/>
    <x v="23"/>
    <x v="332"/>
    <s v="US"/>
    <m/>
  </r>
  <r>
    <x v="2"/>
    <x v="23"/>
    <x v="333"/>
    <s v="US"/>
    <m/>
  </r>
  <r>
    <x v="2"/>
    <x v="24"/>
    <x v="334"/>
    <s v="FR"/>
    <m/>
  </r>
  <r>
    <x v="2"/>
    <x v="24"/>
    <x v="335"/>
    <s v="BL"/>
    <m/>
  </r>
  <r>
    <x v="2"/>
    <x v="24"/>
    <x v="336"/>
    <s v="FR"/>
    <m/>
  </r>
  <r>
    <x v="2"/>
    <x v="24"/>
    <x v="337"/>
    <s v="FR"/>
    <m/>
  </r>
  <r>
    <x v="2"/>
    <x v="24"/>
    <x v="338"/>
    <s v="FR"/>
    <m/>
  </r>
  <r>
    <x v="2"/>
    <x v="24"/>
    <x v="339"/>
    <s v="FR"/>
    <m/>
  </r>
  <r>
    <x v="2"/>
    <x v="25"/>
    <x v="340"/>
    <s v="FR"/>
    <m/>
  </r>
  <r>
    <x v="2"/>
    <x v="26"/>
    <x v="341"/>
    <s v="FR"/>
    <m/>
  </r>
  <r>
    <x v="2"/>
    <x v="27"/>
    <x v="342"/>
    <s v="FR"/>
    <m/>
  </r>
  <r>
    <x v="2"/>
    <x v="27"/>
    <x v="343"/>
    <s v="FR"/>
    <m/>
  </r>
  <r>
    <x v="2"/>
    <x v="27"/>
    <x v="344"/>
    <s v="FR"/>
    <m/>
  </r>
  <r>
    <x v="2"/>
    <x v="28"/>
    <x v="345"/>
    <s v="NL"/>
    <m/>
  </r>
  <r>
    <x v="2"/>
    <x v="28"/>
    <x v="346"/>
    <s v="NL"/>
    <m/>
  </r>
  <r>
    <x v="3"/>
    <x v="29"/>
    <x v="347"/>
    <s v="IT"/>
    <m/>
  </r>
  <r>
    <x v="3"/>
    <x v="30"/>
    <x v="348"/>
    <s v="US"/>
    <m/>
  </r>
  <r>
    <x v="3"/>
    <x v="30"/>
    <x v="349"/>
    <s v="IE"/>
    <m/>
  </r>
  <r>
    <x v="3"/>
    <x v="30"/>
    <x v="350"/>
    <s v="GB"/>
    <m/>
  </r>
  <r>
    <x v="3"/>
    <x v="30"/>
    <x v="351"/>
    <s v="CA"/>
    <m/>
  </r>
  <r>
    <x v="3"/>
    <x v="30"/>
    <x v="352"/>
    <s v="KR"/>
    <m/>
  </r>
  <r>
    <x v="3"/>
    <x v="30"/>
    <x v="353"/>
    <s v="FR"/>
    <m/>
  </r>
  <r>
    <x v="3"/>
    <x v="30"/>
    <x v="354"/>
    <s v="HK"/>
    <m/>
  </r>
  <r>
    <x v="3"/>
    <x v="30"/>
    <x v="355"/>
    <s v="MY"/>
    <m/>
  </r>
  <r>
    <x v="3"/>
    <x v="30"/>
    <x v="356"/>
    <s v="TH"/>
    <m/>
  </r>
  <r>
    <x v="3"/>
    <x v="31"/>
    <x v="357"/>
    <s v="FR"/>
    <m/>
  </r>
  <r>
    <x v="3"/>
    <x v="31"/>
    <x v="358"/>
    <s v="HK"/>
    <m/>
  </r>
  <r>
    <x v="3"/>
    <x v="32"/>
    <x v="359"/>
    <s v="US"/>
    <m/>
  </r>
  <r>
    <x v="3"/>
    <x v="32"/>
    <x v="360"/>
    <s v="FR"/>
    <m/>
  </r>
  <r>
    <x v="3"/>
    <x v="32"/>
    <x v="361"/>
    <s v="HK"/>
    <m/>
  </r>
  <r>
    <x v="3"/>
    <x v="32"/>
    <x v="362"/>
    <s v="KR"/>
    <m/>
  </r>
  <r>
    <x v="3"/>
    <x v="33"/>
    <x v="363"/>
    <s v="FR"/>
    <m/>
  </r>
  <r>
    <x v="3"/>
    <x v="34"/>
    <x v="364"/>
    <s v="FR"/>
    <m/>
  </r>
  <r>
    <x v="3"/>
    <x v="34"/>
    <x v="365"/>
    <s v="DE"/>
    <m/>
  </r>
  <r>
    <x v="3"/>
    <x v="34"/>
    <x v="366"/>
    <s v="AT"/>
    <m/>
  </r>
  <r>
    <x v="3"/>
    <x v="34"/>
    <x v="367"/>
    <s v="BE"/>
    <m/>
  </r>
  <r>
    <x v="3"/>
    <x v="34"/>
    <x v="368"/>
    <s v="GB"/>
    <m/>
  </r>
  <r>
    <x v="3"/>
    <x v="34"/>
    <x v="369"/>
    <s v="CH"/>
    <m/>
  </r>
  <r>
    <x v="3"/>
    <x v="34"/>
    <x v="370"/>
    <s v="CA"/>
    <m/>
  </r>
  <r>
    <x v="3"/>
    <x v="34"/>
    <x v="371"/>
    <s v="MX"/>
    <m/>
  </r>
  <r>
    <x v="3"/>
    <x v="34"/>
    <x v="372"/>
    <s v="HK"/>
    <m/>
  </r>
  <r>
    <x v="3"/>
    <x v="34"/>
    <x v="373"/>
    <s v="JP"/>
    <m/>
  </r>
  <r>
    <x v="3"/>
    <x v="34"/>
    <x v="374"/>
    <s v="ID"/>
    <m/>
  </r>
  <r>
    <x v="3"/>
    <x v="34"/>
    <x v="375"/>
    <s v="FR"/>
    <m/>
  </r>
  <r>
    <x v="3"/>
    <x v="34"/>
    <x v="376"/>
    <s v="AE"/>
    <m/>
  </r>
  <r>
    <x v="3"/>
    <x v="34"/>
    <x v="377"/>
    <s v="SA"/>
    <m/>
  </r>
  <r>
    <x v="3"/>
    <x v="34"/>
    <x v="378"/>
    <s v="NL"/>
    <m/>
  </r>
  <r>
    <x v="3"/>
    <x v="34"/>
    <x v="379"/>
    <s v="IT"/>
    <m/>
  </r>
  <r>
    <x v="3"/>
    <x v="35"/>
    <x v="380"/>
    <s v="US"/>
    <m/>
  </r>
  <r>
    <x v="3"/>
    <x v="35"/>
    <x v="381"/>
    <s v="CA"/>
    <m/>
  </r>
  <r>
    <x v="3"/>
    <x v="35"/>
    <x v="382"/>
    <s v="US"/>
    <m/>
  </r>
  <r>
    <x v="3"/>
    <x v="36"/>
    <x v="383"/>
    <s v="FR"/>
    <m/>
  </r>
  <r>
    <x v="3"/>
    <x v="36"/>
    <x v="384"/>
    <s v="US"/>
    <m/>
  </r>
  <r>
    <x v="3"/>
    <x v="36"/>
    <x v="385"/>
    <s v="CA"/>
    <m/>
  </r>
  <r>
    <x v="3"/>
    <x v="37"/>
    <x v="386"/>
    <s v="FR"/>
    <m/>
  </r>
  <r>
    <x v="3"/>
    <x v="37"/>
    <x v="387"/>
    <s v="TH"/>
    <m/>
  </r>
  <r>
    <x v="3"/>
    <x v="37"/>
    <x v="388"/>
    <s v="BR"/>
    <m/>
  </r>
  <r>
    <x v="3"/>
    <x v="37"/>
    <x v="389"/>
    <s v="AR"/>
    <m/>
  </r>
  <r>
    <x v="3"/>
    <x v="37"/>
    <x v="390"/>
    <s v="CN"/>
    <m/>
  </r>
  <r>
    <x v="3"/>
    <x v="37"/>
    <x v="391"/>
    <s v="FI"/>
    <m/>
  </r>
  <r>
    <x v="3"/>
    <x v="37"/>
    <x v="392"/>
    <s v="SG"/>
    <m/>
  </r>
  <r>
    <x v="3"/>
    <x v="37"/>
    <x v="393"/>
    <s v="AE"/>
    <m/>
  </r>
  <r>
    <x v="3"/>
    <x v="37"/>
    <x v="394"/>
    <s v="AE"/>
    <m/>
  </r>
  <r>
    <x v="3"/>
    <x v="37"/>
    <x v="395"/>
    <s v="RU"/>
    <m/>
  </r>
  <r>
    <x v="3"/>
    <x v="37"/>
    <x v="396"/>
    <s v="UA"/>
    <m/>
  </r>
  <r>
    <x v="3"/>
    <x v="37"/>
    <x v="397"/>
    <s v="JP"/>
    <m/>
  </r>
  <r>
    <x v="3"/>
    <x v="37"/>
    <x v="398"/>
    <s v="SA"/>
    <m/>
  </r>
  <r>
    <x v="3"/>
    <x v="37"/>
    <x v="399"/>
    <s v="PL"/>
    <m/>
  </r>
  <r>
    <x v="3"/>
    <x v="37"/>
    <x v="400"/>
    <s v="CZ"/>
    <m/>
  </r>
  <r>
    <x v="3"/>
    <x v="37"/>
    <x v="401"/>
    <s v="RO"/>
    <m/>
  </r>
  <r>
    <x v="3"/>
    <x v="37"/>
    <x v="402"/>
    <s v="KZ"/>
    <m/>
  </r>
  <r>
    <x v="3"/>
    <x v="37"/>
    <x v="403"/>
    <s v="PT"/>
    <m/>
  </r>
  <r>
    <x v="3"/>
    <x v="37"/>
    <x v="404"/>
    <s v="SG"/>
    <m/>
  </r>
  <r>
    <x v="3"/>
    <x v="37"/>
    <x v="405"/>
    <s v="ID"/>
    <m/>
  </r>
  <r>
    <x v="3"/>
    <x v="37"/>
    <x v="406"/>
    <s v="PH"/>
    <m/>
  </r>
  <r>
    <x v="3"/>
    <x v="37"/>
    <x v="407"/>
    <s v="FR"/>
    <m/>
  </r>
  <r>
    <x v="3"/>
    <x v="37"/>
    <x v="408"/>
    <s v="GB"/>
    <m/>
  </r>
  <r>
    <x v="3"/>
    <x v="37"/>
    <x v="409"/>
    <s v="VN"/>
    <m/>
  </r>
  <r>
    <x v="3"/>
    <x v="37"/>
    <x v="410"/>
    <s v="FR"/>
    <m/>
  </r>
  <r>
    <x v="3"/>
    <x v="37"/>
    <x v="411"/>
    <s v="FR"/>
    <m/>
  </r>
  <r>
    <x v="3"/>
    <x v="37"/>
    <x v="412"/>
    <s v="MO"/>
    <m/>
  </r>
  <r>
    <x v="3"/>
    <x v="37"/>
    <x v="413"/>
    <s v="AE"/>
    <m/>
  </r>
  <r>
    <x v="3"/>
    <x v="37"/>
    <x v="414"/>
    <s v="QA"/>
    <m/>
  </r>
  <r>
    <x v="3"/>
    <x v="37"/>
    <x v="415"/>
    <s v="FR"/>
    <m/>
  </r>
  <r>
    <x v="3"/>
    <x v="37"/>
    <x v="416"/>
    <s v="NL"/>
    <m/>
  </r>
  <r>
    <x v="3"/>
    <x v="37"/>
    <x v="417"/>
    <s v="GR"/>
    <m/>
  </r>
  <r>
    <x v="3"/>
    <x v="37"/>
    <x v="418"/>
    <s v="CH"/>
    <m/>
  </r>
  <r>
    <x v="3"/>
    <x v="37"/>
    <x v="419"/>
    <s v="CA"/>
    <m/>
  </r>
  <r>
    <x v="3"/>
    <x v="37"/>
    <x v="420"/>
    <s v="MX"/>
    <m/>
  </r>
  <r>
    <x v="3"/>
    <x v="37"/>
    <x v="421"/>
    <s v="JP"/>
    <m/>
  </r>
  <r>
    <x v="3"/>
    <x v="37"/>
    <x v="422"/>
    <s v="SG"/>
    <m/>
  </r>
  <r>
    <x v="3"/>
    <x v="37"/>
    <x v="423"/>
    <s v="LU"/>
    <m/>
  </r>
  <r>
    <x v="3"/>
    <x v="37"/>
    <x v="424"/>
    <s v="HK"/>
    <m/>
  </r>
  <r>
    <x v="3"/>
    <x v="37"/>
    <x v="425"/>
    <s v="TW"/>
    <m/>
  </r>
  <r>
    <x v="3"/>
    <x v="37"/>
    <x v="426"/>
    <s v="CN"/>
    <m/>
  </r>
  <r>
    <x v="3"/>
    <x v="37"/>
    <x v="427"/>
    <s v="KR"/>
    <m/>
  </r>
  <r>
    <x v="3"/>
    <x v="37"/>
    <x v="428"/>
    <s v="HK"/>
    <m/>
  </r>
  <r>
    <x v="3"/>
    <x v="37"/>
    <x v="429"/>
    <s v="MY"/>
    <m/>
  </r>
  <r>
    <x v="3"/>
    <x v="37"/>
    <x v="430"/>
    <s v="MX"/>
    <m/>
  </r>
  <r>
    <x v="3"/>
    <x v="37"/>
    <x v="431"/>
    <s v="DK"/>
    <m/>
  </r>
  <r>
    <x v="3"/>
    <x v="37"/>
    <x v="432"/>
    <s v="AU"/>
    <m/>
  </r>
  <r>
    <x v="3"/>
    <x v="37"/>
    <x v="433"/>
    <s v="NO"/>
    <m/>
  </r>
  <r>
    <x v="3"/>
    <x v="37"/>
    <x v="434"/>
    <s v="SE"/>
    <m/>
  </r>
  <r>
    <x v="3"/>
    <x v="37"/>
    <x v="435"/>
    <s v="NZ"/>
    <m/>
  </r>
  <r>
    <x v="3"/>
    <x v="37"/>
    <x v="436"/>
    <s v="AT"/>
    <m/>
  </r>
  <r>
    <x v="3"/>
    <x v="37"/>
    <x v="437"/>
    <s v="ES"/>
    <m/>
  </r>
  <r>
    <x v="3"/>
    <x v="37"/>
    <x v="438"/>
    <s v="IT"/>
    <m/>
  </r>
  <r>
    <x v="3"/>
    <x v="38"/>
    <x v="439"/>
    <s v="FR"/>
    <m/>
  </r>
  <r>
    <x v="3"/>
    <x v="38"/>
    <x v="440"/>
    <s v="GB"/>
    <m/>
  </r>
  <r>
    <x v="3"/>
    <x v="38"/>
    <x v="441"/>
    <s v="CA"/>
    <m/>
  </r>
  <r>
    <x v="3"/>
    <x v="38"/>
    <x v="442"/>
    <s v="JP"/>
    <m/>
  </r>
  <r>
    <x v="3"/>
    <x v="38"/>
    <x v="443"/>
    <s v="HK"/>
    <m/>
  </r>
  <r>
    <x v="3"/>
    <x v="38"/>
    <x v="444"/>
    <s v="IT"/>
    <m/>
  </r>
  <r>
    <x v="3"/>
    <x v="39"/>
    <x v="445"/>
    <s v="ES"/>
    <m/>
  </r>
  <r>
    <x v="4"/>
    <x v="40"/>
    <x v="446"/>
    <s v="MP"/>
    <m/>
  </r>
  <r>
    <x v="4"/>
    <x v="41"/>
    <x v="447"/>
    <s v="US"/>
    <m/>
  </r>
  <r>
    <x v="4"/>
    <x v="41"/>
    <x v="448"/>
    <s v="GU"/>
    <m/>
  </r>
  <r>
    <x v="4"/>
    <x v="41"/>
    <x v="449"/>
    <s v="US"/>
    <m/>
  </r>
  <r>
    <x v="4"/>
    <x v="41"/>
    <x v="450"/>
    <s v="US"/>
    <m/>
  </r>
  <r>
    <x v="4"/>
    <x v="41"/>
    <x v="451"/>
    <s v="US"/>
    <m/>
  </r>
  <r>
    <x v="4"/>
    <x v="41"/>
    <x v="452"/>
    <s v="KR"/>
    <m/>
  </r>
  <r>
    <x v="4"/>
    <x v="41"/>
    <x v="453"/>
    <s v="KR"/>
    <m/>
  </r>
  <r>
    <x v="4"/>
    <x v="41"/>
    <x v="454"/>
    <s v="MO"/>
    <m/>
  </r>
  <r>
    <x v="4"/>
    <x v="41"/>
    <x v="455"/>
    <s v="NZ"/>
    <m/>
  </r>
  <r>
    <x v="4"/>
    <x v="41"/>
    <x v="456"/>
    <s v="AU"/>
    <m/>
  </r>
  <r>
    <x v="4"/>
    <x v="41"/>
    <x v="457"/>
    <s v="SG"/>
    <m/>
  </r>
  <r>
    <x v="4"/>
    <x v="41"/>
    <x v="458"/>
    <s v="MY"/>
    <m/>
  </r>
  <r>
    <x v="4"/>
    <x v="41"/>
    <x v="459"/>
    <s v="SG"/>
    <m/>
  </r>
  <r>
    <x v="4"/>
    <x v="41"/>
    <x v="460"/>
    <s v="SG"/>
    <m/>
  </r>
  <r>
    <x v="4"/>
    <x v="41"/>
    <x v="461"/>
    <s v="SG"/>
    <m/>
  </r>
  <r>
    <x v="4"/>
    <x v="41"/>
    <x v="462"/>
    <s v="SG"/>
    <m/>
  </r>
  <r>
    <x v="4"/>
    <x v="41"/>
    <x v="463"/>
    <s v="SG"/>
    <m/>
  </r>
  <r>
    <x v="4"/>
    <x v="41"/>
    <x v="464"/>
    <s v="VN"/>
    <m/>
  </r>
  <r>
    <x v="4"/>
    <x v="41"/>
    <x v="465"/>
    <s v="KH"/>
    <m/>
  </r>
  <r>
    <x v="4"/>
    <x v="41"/>
    <x v="466"/>
    <s v="SG"/>
    <m/>
  </r>
  <r>
    <x v="4"/>
    <x v="41"/>
    <x v="467"/>
    <s v="AE"/>
    <m/>
  </r>
  <r>
    <x v="4"/>
    <x v="41"/>
    <x v="468"/>
    <s v="FR"/>
    <m/>
  </r>
  <r>
    <x v="4"/>
    <x v="41"/>
    <x v="469"/>
    <s v="IT"/>
    <m/>
  </r>
  <r>
    <x v="4"/>
    <x v="41"/>
    <x v="470"/>
    <s v="BM"/>
    <m/>
  </r>
  <r>
    <x v="4"/>
    <x v="41"/>
    <x v="471"/>
    <s v="JP"/>
    <m/>
  </r>
  <r>
    <x v="4"/>
    <x v="41"/>
    <x v="472"/>
    <s v="MP"/>
    <m/>
  </r>
  <r>
    <x v="4"/>
    <x v="41"/>
    <x v="473"/>
    <s v="HK"/>
    <m/>
  </r>
  <r>
    <x v="4"/>
    <x v="41"/>
    <x v="474"/>
    <s v="HK"/>
    <m/>
  </r>
  <r>
    <x v="4"/>
    <x v="41"/>
    <x v="475"/>
    <s v="CN"/>
    <m/>
  </r>
  <r>
    <x v="4"/>
    <x v="41"/>
    <x v="476"/>
    <s v="CN"/>
    <m/>
  </r>
  <r>
    <x v="4"/>
    <x v="42"/>
    <x v="477"/>
    <s v="FR"/>
    <m/>
  </r>
  <r>
    <x v="4"/>
    <x v="42"/>
    <x v="478"/>
    <s v="FR"/>
    <m/>
  </r>
  <r>
    <x v="4"/>
    <x v="42"/>
    <x v="479"/>
    <s v="FR"/>
    <m/>
  </r>
  <r>
    <x v="4"/>
    <x v="43"/>
    <x v="480"/>
    <s v="FR"/>
    <m/>
  </r>
  <r>
    <x v="4"/>
    <x v="43"/>
    <x v="481"/>
    <s v="GR"/>
    <m/>
  </r>
  <r>
    <x v="4"/>
    <x v="43"/>
    <x v="482"/>
    <s v="RO"/>
    <m/>
  </r>
  <r>
    <x v="4"/>
    <x v="43"/>
    <x v="483"/>
    <s v="CY"/>
    <m/>
  </r>
  <r>
    <x v="4"/>
    <x v="43"/>
    <x v="484"/>
    <s v="RS"/>
    <m/>
  </r>
  <r>
    <x v="4"/>
    <x v="43"/>
    <x v="485"/>
    <s v="BG"/>
    <m/>
  </r>
  <r>
    <x v="4"/>
    <x v="43"/>
    <x v="486"/>
    <s v="DK"/>
    <m/>
  </r>
  <r>
    <x v="4"/>
    <x v="43"/>
    <x v="487"/>
    <s v="SE"/>
    <m/>
  </r>
  <r>
    <x v="4"/>
    <x v="43"/>
    <x v="488"/>
    <s v="CH"/>
    <m/>
  </r>
  <r>
    <x v="4"/>
    <x v="43"/>
    <x v="489"/>
    <s v="LU"/>
    <m/>
  </r>
  <r>
    <x v="4"/>
    <x v="43"/>
    <x v="490"/>
    <s v="IT"/>
    <m/>
  </r>
  <r>
    <x v="4"/>
    <x v="43"/>
    <x v="491"/>
    <s v="PT"/>
    <m/>
  </r>
  <r>
    <x v="4"/>
    <x v="43"/>
    <x v="492"/>
    <s v="PL"/>
    <m/>
  </r>
  <r>
    <x v="4"/>
    <x v="43"/>
    <x v="493"/>
    <s v="CZ"/>
    <m/>
  </r>
  <r>
    <x v="4"/>
    <x v="43"/>
    <x v="494"/>
    <s v="ES"/>
    <m/>
  </r>
  <r>
    <x v="4"/>
    <x v="43"/>
    <x v="495"/>
    <s v="TR"/>
    <m/>
  </r>
  <r>
    <x v="4"/>
    <x v="43"/>
    <x v="496"/>
    <s v="CY"/>
    <m/>
  </r>
  <r>
    <x v="4"/>
    <x v="43"/>
    <x v="497"/>
    <s v="RU"/>
    <m/>
  </r>
  <r>
    <x v="4"/>
    <x v="43"/>
    <x v="498"/>
    <s v="ES"/>
    <m/>
  </r>
  <r>
    <x v="4"/>
    <x v="44"/>
    <x v="499"/>
    <s v="MX"/>
    <m/>
  </r>
  <r>
    <x v="4"/>
    <x v="44"/>
    <x v="500"/>
    <s v="MX"/>
    <m/>
  </r>
  <r>
    <x v="4"/>
    <x v="44"/>
    <x v="501"/>
    <s v="BR"/>
    <m/>
  </r>
  <r>
    <x v="4"/>
    <x v="44"/>
    <x v="502"/>
    <s v="BR"/>
    <m/>
  </r>
  <r>
    <x v="4"/>
    <x v="45"/>
    <x v="503"/>
    <s v="CH"/>
    <m/>
  </r>
  <r>
    <x v="4"/>
    <x v="45"/>
    <x v="504"/>
    <s v="AE"/>
    <m/>
  </r>
  <r>
    <x v="4"/>
    <x v="45"/>
    <x v="505"/>
    <s v="AE"/>
    <m/>
  </r>
  <r>
    <x v="4"/>
    <x v="45"/>
    <x v="506"/>
    <s v="QA"/>
    <m/>
  </r>
  <r>
    <x v="4"/>
    <x v="45"/>
    <x v="507"/>
    <s v="KW"/>
    <m/>
  </r>
  <r>
    <x v="4"/>
    <x v="45"/>
    <x v="508"/>
    <s v="SA"/>
    <m/>
  </r>
  <r>
    <x v="4"/>
    <x v="46"/>
    <x v="509"/>
    <s v="US"/>
    <m/>
  </r>
  <r>
    <x v="4"/>
    <x v="46"/>
    <x v="510"/>
    <s v="US"/>
    <m/>
  </r>
  <r>
    <x v="4"/>
    <x v="47"/>
    <x v="511"/>
    <s v="CN"/>
    <m/>
  </r>
  <r>
    <x v="4"/>
    <x v="47"/>
    <x v="512"/>
    <s v="CN"/>
    <m/>
  </r>
  <r>
    <x v="4"/>
    <x v="47"/>
    <x v="513"/>
    <s v="CN"/>
    <m/>
  </r>
  <r>
    <x v="4"/>
    <x v="48"/>
    <x v="514"/>
    <s v="FR"/>
    <m/>
  </r>
  <r>
    <x v="4"/>
    <x v="49"/>
    <x v="515"/>
    <s v="SG"/>
    <m/>
  </r>
  <r>
    <x v="4"/>
    <x v="49"/>
    <x v="516"/>
    <s v="SG"/>
    <m/>
  </r>
  <r>
    <x v="4"/>
    <x v="49"/>
    <x v="517"/>
    <s v="MY"/>
    <m/>
  </r>
  <r>
    <x v="4"/>
    <x v="49"/>
    <x v="518"/>
    <s v="IN"/>
    <m/>
  </r>
  <r>
    <x v="4"/>
    <x v="49"/>
    <x v="519"/>
    <s v="ID"/>
    <m/>
  </r>
  <r>
    <x v="4"/>
    <x v="49"/>
    <x v="520"/>
    <s v="TH"/>
    <m/>
  </r>
  <r>
    <x v="4"/>
    <x v="49"/>
    <x v="521"/>
    <s v="AU"/>
    <m/>
  </r>
  <r>
    <x v="4"/>
    <x v="49"/>
    <x v="522"/>
    <s v="SG"/>
    <m/>
  </r>
  <r>
    <x v="4"/>
    <x v="50"/>
    <x v="523"/>
    <s v="IT"/>
    <m/>
  </r>
  <r>
    <x v="4"/>
    <x v="50"/>
    <x v="524"/>
    <s v="US"/>
    <m/>
  </r>
  <r>
    <x v="4"/>
    <x v="50"/>
    <x v="525"/>
    <s v="US"/>
    <m/>
  </r>
  <r>
    <x v="4"/>
    <x v="50"/>
    <x v="526"/>
    <s v="US"/>
    <m/>
  </r>
  <r>
    <x v="5"/>
    <x v="51"/>
    <x v="527"/>
    <s v="IT"/>
    <m/>
  </r>
  <r>
    <x v="5"/>
    <x v="51"/>
    <x v="528"/>
    <s v="IT"/>
    <m/>
  </r>
  <r>
    <x v="5"/>
    <x v="51"/>
    <x v="529"/>
    <s v="IT"/>
    <m/>
  </r>
  <r>
    <x v="5"/>
    <x v="51"/>
    <x v="530"/>
    <s v="NL"/>
    <m/>
  </r>
  <r>
    <x v="5"/>
    <x v="51"/>
    <x v="531"/>
    <s v="US"/>
    <m/>
  </r>
  <r>
    <x v="5"/>
    <x v="51"/>
    <x v="532"/>
    <s v="CH"/>
    <m/>
  </r>
  <r>
    <x v="5"/>
    <x v="51"/>
    <x v="533"/>
    <s v="JP"/>
    <m/>
  </r>
  <r>
    <x v="5"/>
    <x v="51"/>
    <x v="534"/>
    <s v="DE"/>
    <m/>
  </r>
  <r>
    <x v="5"/>
    <x v="51"/>
    <x v="535"/>
    <s v="FR"/>
    <m/>
  </r>
  <r>
    <x v="5"/>
    <x v="51"/>
    <x v="536"/>
    <s v="MC"/>
    <m/>
  </r>
  <r>
    <x v="5"/>
    <x v="51"/>
    <x v="537"/>
    <s v="ES"/>
    <m/>
  </r>
  <r>
    <x v="5"/>
    <x v="51"/>
    <x v="538"/>
    <s v="CH"/>
    <m/>
  </r>
  <r>
    <x v="5"/>
    <x v="51"/>
    <x v="539"/>
    <s v="SG"/>
    <m/>
  </r>
  <r>
    <x v="5"/>
    <x v="51"/>
    <x v="540"/>
    <s v="GB"/>
    <m/>
  </r>
  <r>
    <x v="5"/>
    <x v="51"/>
    <x v="541"/>
    <s v="BE"/>
    <m/>
  </r>
  <r>
    <x v="5"/>
    <x v="51"/>
    <x v="542"/>
    <s v="AU"/>
    <m/>
  </r>
  <r>
    <x v="5"/>
    <x v="51"/>
    <x v="543"/>
    <s v="MY"/>
    <m/>
  </r>
  <r>
    <x v="5"/>
    <x v="51"/>
    <x v="544"/>
    <s v="CH"/>
    <m/>
  </r>
  <r>
    <x v="5"/>
    <x v="51"/>
    <x v="545"/>
    <s v="HK"/>
    <m/>
  </r>
  <r>
    <x v="5"/>
    <x v="51"/>
    <x v="546"/>
    <s v="TW"/>
    <m/>
  </r>
  <r>
    <x v="5"/>
    <x v="51"/>
    <x v="547"/>
    <s v="KR"/>
    <m/>
  </r>
  <r>
    <x v="5"/>
    <x v="51"/>
    <x v="548"/>
    <s v="CN"/>
    <m/>
  </r>
  <r>
    <x v="5"/>
    <x v="51"/>
    <x v="549"/>
    <s v="MO"/>
    <m/>
  </r>
  <r>
    <x v="5"/>
    <x v="51"/>
    <x v="550"/>
    <s v="IT"/>
    <m/>
  </r>
  <r>
    <x v="5"/>
    <x v="51"/>
    <x v="551"/>
    <s v="TH"/>
    <m/>
  </r>
  <r>
    <x v="5"/>
    <x v="51"/>
    <x v="552"/>
    <s v="TH"/>
    <m/>
  </r>
  <r>
    <x v="5"/>
    <x v="51"/>
    <x v="553"/>
    <s v="PA"/>
    <m/>
  </r>
  <r>
    <x v="5"/>
    <x v="51"/>
    <x v="554"/>
    <s v="QA"/>
    <m/>
  </r>
  <r>
    <x v="5"/>
    <x v="51"/>
    <x v="555"/>
    <s v="AE"/>
    <m/>
  </r>
  <r>
    <x v="5"/>
    <x v="51"/>
    <x v="556"/>
    <s v="BR"/>
    <m/>
  </r>
  <r>
    <x v="5"/>
    <x v="51"/>
    <x v="557"/>
    <s v="IE"/>
    <m/>
  </r>
  <r>
    <x v="5"/>
    <x v="51"/>
    <x v="558"/>
    <s v="TR"/>
    <m/>
  </r>
  <r>
    <x v="5"/>
    <x v="51"/>
    <x v="559"/>
    <s v="KW"/>
    <m/>
  </r>
  <r>
    <x v="5"/>
    <x v="51"/>
    <x v="560"/>
    <s v="BH"/>
    <m/>
  </r>
  <r>
    <x v="5"/>
    <x v="51"/>
    <x v="561"/>
    <s v="IN"/>
    <m/>
  </r>
  <r>
    <x v="5"/>
    <x v="51"/>
    <x v="562"/>
    <s v="KW"/>
    <m/>
  </r>
  <r>
    <x v="5"/>
    <x v="51"/>
    <x v="563"/>
    <s v="CA"/>
    <m/>
  </r>
  <r>
    <x v="5"/>
    <x v="51"/>
    <x v="564"/>
    <s v="MX"/>
    <m/>
  </r>
  <r>
    <x v="5"/>
    <x v="51"/>
    <x v="565"/>
    <s v="RU"/>
    <m/>
  </r>
  <r>
    <x v="5"/>
    <x v="51"/>
    <x v="566"/>
    <s v="CZ"/>
    <m/>
  </r>
  <r>
    <x v="5"/>
    <x v="51"/>
    <x v="567"/>
    <s v="PT"/>
    <m/>
  </r>
  <r>
    <x v="5"/>
    <x v="51"/>
    <x v="568"/>
    <s v="IT"/>
    <m/>
  </r>
  <r>
    <x v="5"/>
    <x v="52"/>
    <x v="569"/>
    <s v="FR"/>
    <m/>
  </r>
  <r>
    <x v="5"/>
    <x v="52"/>
    <x v="570"/>
    <s v="GB"/>
    <m/>
  </r>
  <r>
    <x v="5"/>
    <x v="52"/>
    <x v="571"/>
    <s v="CH"/>
    <m/>
  </r>
  <r>
    <x v="5"/>
    <x v="52"/>
    <x v="572"/>
    <s v="KR"/>
    <m/>
  </r>
  <r>
    <x v="5"/>
    <x v="52"/>
    <x v="573"/>
    <s v="AE"/>
    <m/>
  </r>
  <r>
    <x v="5"/>
    <x v="52"/>
    <x v="574"/>
    <s v="AE"/>
    <m/>
  </r>
  <r>
    <x v="5"/>
    <x v="52"/>
    <x v="575"/>
    <s v="SA"/>
    <m/>
  </r>
  <r>
    <x v="5"/>
    <x v="52"/>
    <x v="576"/>
    <s v="MO"/>
    <m/>
  </r>
  <r>
    <x v="5"/>
    <x v="53"/>
    <x v="577"/>
    <s v="CH"/>
    <m/>
  </r>
  <r>
    <x v="5"/>
    <x v="54"/>
    <x v="578"/>
    <s v="CH"/>
    <m/>
  </r>
  <r>
    <x v="5"/>
    <x v="54"/>
    <x v="579"/>
    <s v="LU"/>
    <m/>
  </r>
  <r>
    <x v="5"/>
    <x v="54"/>
    <x v="580"/>
    <s v="FR"/>
    <m/>
  </r>
  <r>
    <x v="5"/>
    <x v="54"/>
    <x v="581"/>
    <s v="US"/>
    <m/>
  </r>
  <r>
    <x v="5"/>
    <x v="54"/>
    <x v="582"/>
    <s v="US"/>
    <m/>
  </r>
  <r>
    <x v="5"/>
    <x v="54"/>
    <x v="583"/>
    <s v="US"/>
    <m/>
  </r>
  <r>
    <x v="5"/>
    <x v="54"/>
    <x v="584"/>
    <s v="US"/>
    <m/>
  </r>
  <r>
    <x v="5"/>
    <x v="54"/>
    <x v="585"/>
    <s v="US"/>
    <m/>
  </r>
  <r>
    <x v="5"/>
    <x v="54"/>
    <x v="586"/>
    <s v="US"/>
    <m/>
  </r>
  <r>
    <x v="5"/>
    <x v="54"/>
    <x v="587"/>
    <s v="US"/>
    <m/>
  </r>
  <r>
    <x v="5"/>
    <x v="54"/>
    <x v="588"/>
    <s v="US"/>
    <m/>
  </r>
  <r>
    <x v="5"/>
    <x v="54"/>
    <x v="589"/>
    <s v="US"/>
    <m/>
  </r>
  <r>
    <x v="5"/>
    <x v="54"/>
    <x v="590"/>
    <s v="US"/>
    <m/>
  </r>
  <r>
    <x v="5"/>
    <x v="55"/>
    <x v="591"/>
    <s v="LU"/>
    <m/>
  </r>
  <r>
    <x v="5"/>
    <x v="55"/>
    <x v="592"/>
    <s v="CH"/>
    <m/>
  </r>
  <r>
    <x v="5"/>
    <x v="55"/>
    <x v="593"/>
    <s v="FR"/>
    <m/>
  </r>
  <r>
    <x v="5"/>
    <x v="55"/>
    <x v="594"/>
    <s v="GB"/>
    <m/>
  </r>
  <r>
    <x v="5"/>
    <x v="55"/>
    <x v="595"/>
    <s v="CA"/>
    <m/>
  </r>
  <r>
    <x v="5"/>
    <x v="55"/>
    <x v="596"/>
    <s v="SG"/>
    <m/>
  </r>
  <r>
    <x v="5"/>
    <x v="55"/>
    <x v="597"/>
    <s v="MY"/>
    <m/>
  </r>
  <r>
    <x v="5"/>
    <x v="55"/>
    <x v="598"/>
    <s v="JP"/>
    <m/>
  </r>
  <r>
    <x v="5"/>
    <x v="55"/>
    <x v="599"/>
    <s v="AU"/>
    <m/>
  </r>
  <r>
    <x v="5"/>
    <x v="55"/>
    <x v="600"/>
    <s v="HK"/>
    <m/>
  </r>
  <r>
    <x v="5"/>
    <x v="55"/>
    <x v="601"/>
    <s v="TW"/>
    <m/>
  </r>
  <r>
    <x v="5"/>
    <x v="55"/>
    <x v="602"/>
    <s v="IN"/>
    <m/>
  </r>
  <r>
    <x v="5"/>
    <x v="55"/>
    <x v="603"/>
    <s v="US"/>
    <m/>
  </r>
  <r>
    <x v="5"/>
    <x v="55"/>
    <x v="604"/>
    <s v="DE"/>
    <m/>
  </r>
  <r>
    <x v="5"/>
    <x v="55"/>
    <x v="605"/>
    <s v="CN"/>
    <m/>
  </r>
  <r>
    <x v="5"/>
    <x v="55"/>
    <x v="606"/>
    <s v="RU"/>
    <m/>
  </r>
  <r>
    <x v="5"/>
    <x v="55"/>
    <x v="607"/>
    <s v="CH"/>
    <m/>
  </r>
  <r>
    <x v="5"/>
    <x v="55"/>
    <x v="608"/>
    <s v="HK"/>
    <m/>
  </r>
  <r>
    <x v="5"/>
    <x v="55"/>
    <x v="609"/>
    <s v="CN"/>
    <m/>
  </r>
  <r>
    <x v="5"/>
    <x v="55"/>
    <x v="610"/>
    <s v="CN"/>
    <m/>
  </r>
  <r>
    <x v="5"/>
    <x v="55"/>
    <x v="611"/>
    <s v="US"/>
    <m/>
  </r>
  <r>
    <x v="5"/>
    <x v="55"/>
    <x v="612"/>
    <s v="IT"/>
    <m/>
  </r>
  <r>
    <x v="5"/>
    <x v="56"/>
    <x v="613"/>
    <s v="CH"/>
    <m/>
  </r>
  <r>
    <x v="5"/>
    <x v="57"/>
    <x v="614"/>
    <s v="CH"/>
    <m/>
  </r>
  <r>
    <x v="5"/>
    <x v="57"/>
    <x v="615"/>
    <s v="FR"/>
    <m/>
  </r>
  <r>
    <x v="6"/>
    <x v="58"/>
    <x v="616"/>
    <s v="PL"/>
    <m/>
  </r>
  <r>
    <x v="6"/>
    <x v="59"/>
    <x v="617"/>
    <s v="AR"/>
    <m/>
  </r>
  <r>
    <x v="6"/>
    <x v="59"/>
    <x v="618"/>
    <s v="US"/>
    <m/>
  </r>
  <r>
    <x v="6"/>
    <x v="59"/>
    <x v="619"/>
    <s v="AU"/>
    <m/>
  </r>
  <r>
    <x v="6"/>
    <x v="59"/>
    <x v="620"/>
    <s v="BR"/>
    <m/>
  </r>
  <r>
    <x v="6"/>
    <x v="59"/>
    <x v="621"/>
    <s v="AR"/>
    <m/>
  </r>
  <r>
    <x v="6"/>
    <x v="59"/>
    <x v="622"/>
    <s v="CN"/>
    <m/>
  </r>
  <r>
    <x v="6"/>
    <x v="59"/>
    <x v="623"/>
    <s v="US"/>
    <m/>
  </r>
  <r>
    <x v="6"/>
    <x v="59"/>
    <x v="624"/>
    <s v="CN"/>
    <m/>
  </r>
  <r>
    <x v="6"/>
    <x v="59"/>
    <x v="625"/>
    <s v="CN"/>
    <m/>
  </r>
  <r>
    <x v="6"/>
    <x v="60"/>
    <x v="626"/>
    <s v="GB"/>
    <m/>
  </r>
  <r>
    <x v="6"/>
    <x v="61"/>
    <x v="627"/>
    <s v="FR"/>
    <m/>
  </r>
  <r>
    <x v="6"/>
    <x v="61"/>
    <x v="628"/>
    <s v="FR"/>
    <m/>
  </r>
  <r>
    <x v="6"/>
    <x v="61"/>
    <x v="629"/>
    <s v="NL"/>
    <m/>
  </r>
  <r>
    <x v="6"/>
    <x v="61"/>
    <x v="630"/>
    <s v="HK"/>
    <m/>
  </r>
  <r>
    <x v="6"/>
    <x v="61"/>
    <x v="631"/>
    <s v="HK"/>
    <m/>
  </r>
  <r>
    <x v="6"/>
    <x v="61"/>
    <x v="632"/>
    <s v="HK"/>
    <m/>
  </r>
  <r>
    <x v="6"/>
    <x v="61"/>
    <x v="633"/>
    <s v="MO"/>
    <m/>
  </r>
  <r>
    <x v="6"/>
    <x v="61"/>
    <x v="634"/>
    <s v="SG"/>
    <m/>
  </r>
  <r>
    <x v="6"/>
    <x v="61"/>
    <x v="635"/>
    <s v="MY"/>
    <m/>
  </r>
  <r>
    <x v="6"/>
    <x v="61"/>
    <x v="636"/>
    <s v="KH"/>
    <m/>
  </r>
  <r>
    <x v="6"/>
    <x v="61"/>
    <x v="637"/>
    <s v="PH"/>
    <m/>
  </r>
  <r>
    <x v="6"/>
    <x v="61"/>
    <x v="638"/>
    <s v="TH"/>
    <m/>
  </r>
  <r>
    <x v="6"/>
    <x v="61"/>
    <x v="639"/>
    <s v="CN"/>
    <m/>
  </r>
  <r>
    <x v="6"/>
    <x v="61"/>
    <x v="640"/>
    <s v="IN"/>
    <m/>
  </r>
  <r>
    <x v="6"/>
    <x v="61"/>
    <x v="641"/>
    <s v="TW"/>
    <m/>
  </r>
  <r>
    <x v="6"/>
    <x v="61"/>
    <x v="642"/>
    <s v="CN"/>
    <m/>
  </r>
  <r>
    <x v="6"/>
    <x v="61"/>
    <x v="643"/>
    <s v="RU"/>
    <m/>
  </r>
  <r>
    <x v="6"/>
    <x v="61"/>
    <x v="644"/>
    <s v="VN"/>
    <m/>
  </r>
  <r>
    <x v="6"/>
    <x v="61"/>
    <x v="645"/>
    <s v="VN"/>
    <m/>
  </r>
  <r>
    <x v="6"/>
    <x v="61"/>
    <x v="646"/>
    <s v="RU"/>
    <m/>
  </r>
  <r>
    <x v="6"/>
    <x v="61"/>
    <x v="647"/>
    <s v="SG"/>
    <m/>
  </r>
  <r>
    <x v="6"/>
    <x v="61"/>
    <x v="648"/>
    <s v="KR"/>
    <m/>
  </r>
  <r>
    <x v="6"/>
    <x v="61"/>
    <x v="649"/>
    <s v="JP"/>
    <m/>
  </r>
  <r>
    <x v="6"/>
    <x v="61"/>
    <x v="650"/>
    <s v="SG"/>
    <m/>
  </r>
  <r>
    <x v="6"/>
    <x v="62"/>
    <x v="651"/>
    <s v="FR"/>
    <m/>
  </r>
  <r>
    <x v="6"/>
    <x v="62"/>
    <x v="652"/>
    <s v="IT"/>
    <m/>
  </r>
  <r>
    <x v="6"/>
    <x v="62"/>
    <x v="653"/>
    <s v="ES"/>
    <m/>
  </r>
  <r>
    <x v="6"/>
    <x v="62"/>
    <x v="654"/>
    <s v="CH"/>
    <m/>
  </r>
  <r>
    <x v="6"/>
    <x v="62"/>
    <x v="655"/>
    <s v="DE"/>
    <m/>
  </r>
  <r>
    <x v="6"/>
    <x v="62"/>
    <x v="656"/>
    <s v="MX"/>
    <m/>
  </r>
  <r>
    <x v="6"/>
    <x v="62"/>
    <x v="657"/>
    <s v="AT"/>
    <m/>
  </r>
  <r>
    <x v="6"/>
    <x v="62"/>
    <x v="658"/>
    <s v="PL"/>
    <m/>
  </r>
  <r>
    <x v="6"/>
    <x v="62"/>
    <x v="659"/>
    <s v="FI"/>
    <m/>
  </r>
  <r>
    <x v="6"/>
    <x v="62"/>
    <x v="660"/>
    <s v="CZ"/>
    <m/>
  </r>
  <r>
    <x v="6"/>
    <x v="62"/>
    <x v="661"/>
    <s v="SE"/>
    <m/>
  </r>
  <r>
    <x v="6"/>
    <x v="62"/>
    <x v="662"/>
    <s v="NO"/>
    <m/>
  </r>
  <r>
    <x v="6"/>
    <x v="62"/>
    <x v="663"/>
    <s v="DK"/>
    <m/>
  </r>
  <r>
    <x v="6"/>
    <x v="62"/>
    <x v="664"/>
    <s v="TR"/>
    <m/>
  </r>
  <r>
    <x v="6"/>
    <x v="62"/>
    <x v="665"/>
    <s v="ZA"/>
    <m/>
  </r>
  <r>
    <x v="6"/>
    <x v="62"/>
    <x v="666"/>
    <s v="NL"/>
    <m/>
  </r>
  <r>
    <x v="6"/>
    <x v="62"/>
    <x v="667"/>
    <s v="FR"/>
    <m/>
  </r>
  <r>
    <x v="6"/>
    <x v="63"/>
    <x v="668"/>
    <s v="FR"/>
    <m/>
  </r>
  <r>
    <x v="6"/>
    <x v="63"/>
    <x v="669"/>
    <s v="FR"/>
    <m/>
  </r>
  <r>
    <x v="6"/>
    <x v="63"/>
    <x v="670"/>
    <s v="F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0EF36-9D8A-4A80-892C-A5AFBAFA2CCD}" name="Tableau croisé dynamique2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4" firstHeaderRow="0" firstDataRow="1" firstDataCol="0"/>
  <pivotFields count="5">
    <pivotField dataField="1" subtotalTop="0" showAll="0"/>
    <pivotField dataField="1" subtotalTop="0" showAll="0">
      <items count="65">
        <item x="29"/>
        <item x="58"/>
        <item x="30"/>
        <item x="1"/>
        <item x="51"/>
        <item x="2"/>
        <item x="31"/>
        <item x="52"/>
        <item x="53"/>
        <item x="40"/>
        <item x="16"/>
        <item x="41"/>
        <item x="59"/>
        <item x="3"/>
        <item x="4"/>
        <item x="32"/>
        <item x="33"/>
        <item x="5"/>
        <item x="60"/>
        <item x="0"/>
        <item x="17"/>
        <item x="34"/>
        <item x="61"/>
        <item x="18"/>
        <item x="19"/>
        <item x="20"/>
        <item x="21"/>
        <item x="22"/>
        <item x="23"/>
        <item x="24"/>
        <item x="54"/>
        <item x="25"/>
        <item x="35"/>
        <item x="6"/>
        <item x="26"/>
        <item x="42"/>
        <item x="27"/>
        <item x="7"/>
        <item x="8"/>
        <item x="9"/>
        <item x="10"/>
        <item x="36"/>
        <item x="11"/>
        <item x="62"/>
        <item x="12"/>
        <item x="37"/>
        <item x="38"/>
        <item x="39"/>
        <item x="13"/>
        <item x="14"/>
        <item x="28"/>
        <item x="43"/>
        <item x="44"/>
        <item x="45"/>
        <item x="46"/>
        <item x="47"/>
        <item x="48"/>
        <item x="49"/>
        <item x="50"/>
        <item x="55"/>
        <item x="15"/>
        <item x="63"/>
        <item x="56"/>
        <item x="57"/>
        <item t="default"/>
      </items>
    </pivotField>
    <pivotField dataField="1" subtotalTop="0" showAll="0">
      <items count="672"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17"/>
        <item x="618"/>
        <item x="619"/>
        <item x="620"/>
        <item x="621"/>
        <item x="622"/>
        <item x="623"/>
        <item x="624"/>
        <item x="625"/>
        <item x="668"/>
        <item x="669"/>
        <item x="670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16"/>
        <item x="626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24"/>
        <item x="225"/>
        <item x="226"/>
        <item x="227"/>
        <item x="228"/>
        <item x="229"/>
        <item x="230"/>
        <item x="231"/>
        <item x="100"/>
        <item x="445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"/>
        <item x="2"/>
        <item x="3"/>
        <item x="4"/>
        <item x="5"/>
        <item x="6"/>
        <item x="7"/>
        <item x="8"/>
        <item x="243"/>
        <item x="244"/>
        <item x="245"/>
        <item x="81"/>
        <item x="82"/>
        <item x="232"/>
        <item x="233"/>
        <item x="234"/>
        <item x="235"/>
        <item x="23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217"/>
        <item x="218"/>
        <item x="219"/>
        <item x="220"/>
        <item x="221"/>
        <item x="222"/>
        <item x="223"/>
        <item x="439"/>
        <item x="440"/>
        <item x="441"/>
        <item x="386"/>
        <item x="387"/>
        <item x="388"/>
        <item x="389"/>
        <item x="390"/>
        <item x="391"/>
        <item x="363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357"/>
        <item x="358"/>
        <item x="442"/>
        <item x="443"/>
        <item x="444"/>
        <item x="348"/>
        <item x="349"/>
        <item x="350"/>
        <item x="351"/>
        <item x="352"/>
        <item x="353"/>
        <item x="354"/>
        <item x="359"/>
        <item x="360"/>
        <item x="361"/>
        <item x="362"/>
        <item x="355"/>
        <item x="356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7"/>
        <item x="383"/>
        <item x="384"/>
        <item x="385"/>
        <item x="380"/>
        <item x="381"/>
        <item x="38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83"/>
        <item x="84"/>
        <item x="85"/>
        <item x="86"/>
        <item x="87"/>
        <item x="88"/>
        <item x="89"/>
        <item x="90"/>
        <item x="91"/>
        <item x="92"/>
        <item x="251"/>
        <item x="93"/>
        <item x="94"/>
        <item x="95"/>
        <item x="96"/>
        <item x="97"/>
        <item x="98"/>
        <item x="9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93"/>
        <item x="275"/>
        <item x="271"/>
        <item x="272"/>
        <item x="273"/>
        <item x="294"/>
        <item x="276"/>
        <item x="277"/>
        <item x="324"/>
        <item x="295"/>
        <item x="278"/>
        <item x="279"/>
        <item x="280"/>
        <item x="296"/>
        <item x="281"/>
        <item x="297"/>
        <item x="282"/>
        <item x="283"/>
        <item x="284"/>
        <item x="285"/>
        <item x="286"/>
        <item x="298"/>
        <item x="299"/>
        <item x="300"/>
        <item x="301"/>
        <item x="334"/>
        <item x="302"/>
        <item x="303"/>
        <item x="335"/>
        <item x="304"/>
        <item x="287"/>
        <item x="305"/>
        <item x="325"/>
        <item x="306"/>
        <item x="307"/>
        <item x="308"/>
        <item x="309"/>
        <item x="288"/>
        <item x="310"/>
        <item x="323"/>
        <item x="311"/>
        <item x="289"/>
        <item x="480"/>
        <item x="312"/>
        <item x="290"/>
        <item x="313"/>
        <item x="314"/>
        <item x="315"/>
        <item x="274"/>
        <item x="327"/>
        <item x="328"/>
        <item x="446"/>
        <item x="329"/>
        <item x="316"/>
        <item x="317"/>
        <item x="318"/>
        <item x="319"/>
        <item x="330"/>
        <item x="331"/>
        <item x="332"/>
        <item x="333"/>
        <item x="320"/>
        <item x="326"/>
        <item x="321"/>
        <item x="291"/>
        <item x="322"/>
        <item x="268"/>
        <item x="269"/>
        <item x="270"/>
        <item x="577"/>
        <item x="246"/>
        <item x="247"/>
        <item x="248"/>
        <item x="249"/>
        <item x="250"/>
        <item x="336"/>
        <item x="337"/>
        <item x="338"/>
        <item x="339"/>
        <item x="29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237"/>
        <item x="238"/>
        <item x="239"/>
        <item x="240"/>
        <item x="241"/>
        <item x="242"/>
        <item x="345"/>
        <item x="346"/>
        <item x="340"/>
        <item x="342"/>
        <item x="343"/>
        <item x="344"/>
        <item x="477"/>
        <item x="478"/>
        <item x="479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511"/>
        <item x="512"/>
        <item x="513"/>
        <item x="523"/>
        <item x="524"/>
        <item x="525"/>
        <item x="526"/>
        <item x="341"/>
        <item x="503"/>
        <item x="504"/>
        <item x="505"/>
        <item x="506"/>
        <item x="507"/>
        <item x="508"/>
        <item x="515"/>
        <item x="516"/>
        <item x="517"/>
        <item x="518"/>
        <item x="519"/>
        <item x="520"/>
        <item x="521"/>
        <item x="522"/>
        <item x="509"/>
        <item x="510"/>
        <item x="514"/>
        <item x="499"/>
        <item x="500"/>
        <item x="501"/>
        <item x="502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569"/>
        <item x="570"/>
        <item x="571"/>
        <item x="572"/>
        <item x="573"/>
        <item x="574"/>
        <item x="575"/>
        <item x="576"/>
        <item x="614"/>
        <item x="615"/>
        <item x="613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0"/>
        <item t="default"/>
      </items>
    </pivotField>
    <pivotField subtotalTop="0" showAll="0"/>
    <pivotField subtotalTop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Nombre de BG" fld="0" subtotal="count" baseField="0" baseItem="0"/>
    <dataField name="Nombre de BU" fld="1" subtotal="count" baseField="0" baseItem="0"/>
    <dataField name="Nombre de Entity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700-000000000000}" autoFormatId="16" applyNumberFormats="0" applyBorderFormats="0" applyFontFormats="0" applyPatternFormats="0" applyAlignmentFormats="0" applyWidthHeightFormats="0">
  <queryTableRefresh nextId="24" unboundColumnsLeft="2" unboundColumnsRight="3">
    <queryTableFields count="12">
      <queryTableField id="13" dataBound="0" tableColumnId="9"/>
      <queryTableField id="15" dataBound="0" tableColumnId="10"/>
      <queryTableField id="7" name="Branch level 2" tableColumnId="7"/>
      <queryTableField id="1" name="Retailer name" tableColumnId="1"/>
      <queryTableField id="6" name="breakdown" tableColumnId="6"/>
      <queryTableField id="3" name="GLA" tableColumnId="3"/>
      <queryTableField id="20" dataBound="0" tableColumnId="13"/>
      <queryTableField id="4" name="Lease end" tableColumnId="4"/>
      <queryTableField id="2" name="value" tableColumnId="2"/>
      <queryTableField id="8" dataBound="0" tableColumnId="8"/>
      <queryTableField id="16" dataBound="0" tableColumnId="11"/>
      <queryTableField id="17" dataBound="0" tableColumnId="12"/>
    </queryTableFields>
    <queryTableDeletedFields count="1">
      <deletedField name="grou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0000000-0016-0000-0800-000001000000}" autoFormatId="16" applyNumberFormats="0" applyBorderFormats="0" applyFontFormats="0" applyPatternFormats="0" applyAlignmentFormats="0" applyWidthHeightFormats="0">
  <queryTableRefresh nextId="8">
    <queryTableFields count="7">
      <queryTableField id="1" name="Retailer name" tableColumnId="1"/>
      <queryTableField id="2" name="value" tableColumnId="2"/>
      <queryTableField id="3" name="GLA" tableColumnId="3"/>
      <queryTableField id="4" name="Lease end" tableColumnId="4"/>
      <queryTableField id="5" name="group" tableColumnId="5"/>
      <queryTableField id="6" name="breakdown" tableColumnId="6"/>
      <queryTableField id="7" name="Branch level 2" tableColumnId="7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DCA3CD-85C6-40FA-82C1-8D3663020400}" name="Tableau4" displayName="Tableau4" ref="A1:C741" totalsRowShown="0" headerRowDxfId="38" headerRowBorderDxfId="37" tableBorderDxfId="36" totalsRowBorderDxfId="35">
  <autoFilter ref="A1:C741" xr:uid="{B563082F-3B3D-4474-8E80-FD2275841431}"/>
  <tableColumns count="3">
    <tableColumn id="1" xr3:uid="{4E27F250-92A3-48F2-A7EE-36360CEB2B03}" name="index" dataDxfId="34"/>
    <tableColumn id="2" xr3:uid="{05693A2E-DDFB-47FF-9241-5AA2CC5CAA65}" name="BU" dataDxfId="33"/>
    <tableColumn id="3" xr3:uid="{E7057EB1-3851-4707-B4AD-5A778F23006D}" name="Entity_name" dataDxfId="3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13C26-B651-413D-8CD4-E4F0B353C694}" name="Tableau3" displayName="Tableau3" ref="A1:B16" totalsRowShown="0">
  <autoFilter ref="A1:B16" xr:uid="{976EAC1A-FE2F-4780-90DC-11C893878C57}"/>
  <tableColumns count="2">
    <tableColumn id="1" xr3:uid="{CB30334B-6768-471A-9924-4EDD6F0898C7}" name="CURRENT"/>
    <tableColumn id="2" xr3:uid="{A6B29E0A-C5B3-42A2-8D00-FBF145DF87F5}" name="PREVIOU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05B969-0FAF-4B18-9A49-0C5DB28CAE46}" name="Tableau8" displayName="Tableau8" ref="A1:H1483" totalsRowShown="0">
  <autoFilter ref="A1:H1483" xr:uid="{E0EBA720-0A10-4C8E-8A6F-714F2AD3D23F}"/>
  <tableColumns count="8">
    <tableColumn id="1" xr3:uid="{A8A42B9A-6C52-4C9A-87FA-B75363A173F9}" name="Period"/>
    <tableColumn id="2" xr3:uid="{5CF11C86-0923-4239-92B4-4708A2BAE50F}" name="Entity_name"/>
    <tableColumn id="3" xr3:uid="{AEBFE412-67A1-4201-8899-DF8F34F4BD37}" name="CashAccounts"/>
    <tableColumn id="4" xr3:uid="{0E998D9D-C959-4C62-A026-BCA16083A4A8}" name="Placements"/>
    <tableColumn id="5" xr3:uid="{3E865CAC-1E3E-4576-9C07-40600B7F1549}" name="FinancialDebt"/>
    <tableColumn id="8" xr3:uid="{7A20239E-62DC-487C-A9CE-742E684A400D}" name="Capital"/>
    <tableColumn id="7" xr3:uid="{22CB3459-9A0C-4C7B-BBFC-07BC01D4A799}" name="NetFinancialDebt"/>
    <tableColumn id="6" xr3:uid="{D7B55A9E-5C8F-4CA2-92B5-0849012E1B18}" name="Gearing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4CC688-97D6-4383-BFA3-1C0A9A9D728A}" name="Tableau9" displayName="Tableau9" ref="A1:E37" totalsRowShown="0" headerRowDxfId="31" dataDxfId="29" headerRowBorderDxfId="30" tableBorderDxfId="28" totalsRowBorderDxfId="27">
  <autoFilter ref="A1:E37" xr:uid="{8E71C28F-0458-4EB3-B221-74B19FE854B4}"/>
  <tableColumns count="5">
    <tableColumn id="1" xr3:uid="{22D2525B-1A85-47C7-B96C-3877E8665225}" name="Period" dataDxfId="26"/>
    <tableColumn id="2" xr3:uid="{E89984F5-A47F-48E9-8870-E6FD2C116646}" name="Entity_name" dataDxfId="25"/>
    <tableColumn id="3" xr3:uid="{6FC4C32B-EE99-44F0-AB89-EC2F5B80700B}" name="COA_L1" dataDxfId="24"/>
    <tableColumn id="4" xr3:uid="{A1333790-E75C-4C69-B9C2-F5FA1172C731}" name="label" dataDxfId="23"/>
    <tableColumn id="5" xr3:uid="{47756AA7-86C5-4F56-8693-815B0EC12EEB}" name="value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812C5A-5365-4FF5-9825-8F8B6E18EA63}" name="Tableau5" displayName="Tableau5" ref="A1:U2565" totalsRowShown="0">
  <autoFilter ref="A1:U2565" xr:uid="{5EE67306-A639-4B8B-964F-7299C895F8D4}"/>
  <tableColumns count="21">
    <tableColumn id="1" xr3:uid="{99A9EF85-70A6-434B-B816-A41466429667}" name="SCENARIOS"/>
    <tableColumn id="2" xr3:uid="{924ABC59-1D5F-4943-84B9-25812A7F260A}" name="Pack"/>
    <tableColumn id="3" xr3:uid="{9264AA24-A240-4D35-B87F-621903F7F516}" name="Breakdown"/>
    <tableColumn id="21" xr3:uid="{84C127DA-A2E9-4406-B827-16D85EDFE574}" name="ENTITIES"/>
    <tableColumn id="4" xr3:uid="{0FE3DF81-2412-49C2-AE8E-49837E145A2D}" name="COA_L1"/>
    <tableColumn id="5" xr3:uid="{70E6BA2D-9D24-4676-9B1A-1C70328C6A6B}" name="Label"/>
    <tableColumn id="6" xr3:uid="{66330D12-7ED3-4572-B91A-675A3930350F}" name="Value" dataDxfId="21"/>
    <tableColumn id="7" xr3:uid="{93934085-99F7-49D3-9698-BDC1850D6D43}" name="Growth" dataDxfId="20"/>
    <tableColumn id="8" xr3:uid="{00B473A0-E78B-4D8B-976B-0D651EC996A3}" name="sparkline-2015/01"/>
    <tableColumn id="9" xr3:uid="{DB16BC88-8D5A-44BA-8C22-C641BC93794D}" name="sparkline-2015/02"/>
    <tableColumn id="10" xr3:uid="{8ADB6962-E10B-4852-8C51-525ECC435208}" name="sparkline-2015/03"/>
    <tableColumn id="11" xr3:uid="{31B65555-E190-4EE7-9453-2EF49087541E}" name="sparkline-2015/04"/>
    <tableColumn id="12" xr3:uid="{252C85A9-D2D6-43A2-99E4-225AF53284E0}" name="sparkline-2015/05"/>
    <tableColumn id="13" xr3:uid="{09845671-8A83-48E0-8683-3B25C2FEC9C6}" name="sparkline-2015/06"/>
    <tableColumn id="14" xr3:uid="{B8165F49-04F1-4D1F-A0F4-F2A35E07EA93}" name="sparkline-2015/07"/>
    <tableColumn id="15" xr3:uid="{E8041C44-AB37-4F9C-9F2C-EEFCE9575F91}" name="sparkline-2015/08"/>
    <tableColumn id="16" xr3:uid="{14A3207D-DA1A-48B8-B5F6-ABA8EBE55AA8}" name="sparkline-2014/10"/>
    <tableColumn id="17" xr3:uid="{6BC19911-470C-4347-98C5-64240599487D}" name="sparkline-2014/11"/>
    <tableColumn id="18" xr3:uid="{85111027-31A9-41A8-9F5B-9E816B13DA7D}" name="sparkline-2014/12"/>
    <tableColumn id="19" xr3:uid="{8FE7A55F-8058-46F9-9897-CCEDB87D81AF}" name="sparkline-2014/09"/>
    <tableColumn id="20" xr3:uid="{052B7981-7B5D-4746-A203-303F097A1714}" name="sparkline-2014/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5EDBC-CFB2-4043-A39F-B00E245EB624}" name="_0_30201__1" displayName="_0_30201__1" ref="A1:L727" tableType="queryTable" totalsRowShown="0" headerRowDxfId="19">
  <autoFilter ref="A1:L727" xr:uid="{E8473BD2-6264-4626-B999-1FC59D03D876}"/>
  <tableColumns count="12">
    <tableColumn id="9" xr3:uid="{866400BE-6801-4011-A311-2ED979391D9B}" uniqueName="9" name="SCENARIOS" queryTableFieldId="13" dataDxfId="18"/>
    <tableColumn id="10" xr3:uid="{833C8108-0BD9-400D-9A57-5CEBDEA16730}" uniqueName="10" name="ENTITIES" queryTableFieldId="15" dataDxfId="17"/>
    <tableColumn id="7" xr3:uid="{1111F110-E1F2-4300-991B-E50E289B5F10}" uniqueName="7" name="COUNTERPART_L1" queryTableFieldId="7" dataDxfId="16"/>
    <tableColumn id="1" xr3:uid="{36DE3E1E-9950-4E81-9A12-C3B3625A0CF0}" uniqueName="1" name="COUNTERPART_L2" queryTableFieldId="1" dataDxfId="15"/>
    <tableColumn id="6" xr3:uid="{557F8B75-F3CD-491B-AF31-4351CD3B100D}" uniqueName="6" name="COA_L1" queryTableFieldId="6" dataDxfId="14"/>
    <tableColumn id="3" xr3:uid="{1445444D-7748-4B14-8F9A-F77CE03002FC}" uniqueName="3" name="Cash Positions" queryTableFieldId="3" dataDxfId="13"/>
    <tableColumn id="13" xr3:uid="{3BFCE60B-F830-4CDE-8F06-6FDD04CC2312}" uniqueName="13" name="Financial Assets" queryTableFieldId="20" dataDxfId="12"/>
    <tableColumn id="4" xr3:uid="{5D3A4101-129E-4F1C-A07C-AA137AC43B73}" uniqueName="4" name="ExternalDebt" queryTableFieldId="4" dataDxfId="11"/>
    <tableColumn id="2" xr3:uid="{6B1EF9D3-0063-4A7B-8ACD-A0AF90AABCB7}" uniqueName="2" name="Value" queryTableFieldId="2" dataDxfId="10"/>
    <tableColumn id="8" xr3:uid="{E8C83942-42D7-4030-B3ED-ACA1F3AF1AAB}" uniqueName="8" name="Growth" queryTableFieldId="8" dataDxfId="9"/>
    <tableColumn id="11" xr3:uid="{872215CB-5EAE-42E0-97F4-A4E2B9DB6464}" uniqueName="11" name="CURRENCIES" queryTableFieldId="16" dataDxfId="8"/>
    <tableColumn id="12" xr3:uid="{1B917313-24D2-4861-8A78-E0CE23195CB6}" uniqueName="12" name="UNITS" queryTableFieldId="17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8F98B-1C6E-4347-A8AD-7240FCAF1353}" name="_0_30201__13" displayName="_0_30201__13" ref="A1:G313" tableType="queryTable" totalsRowShown="0">
  <autoFilter ref="A1:G313" xr:uid="{E8473BD2-6264-4626-B999-1FC59D03D876}"/>
  <tableColumns count="7">
    <tableColumn id="1" xr3:uid="{2C143E5F-21D8-4AC4-980B-B83DC26A7FA5}" uniqueName="1" name="Retailer name" queryTableFieldId="1" dataDxfId="6"/>
    <tableColumn id="2" xr3:uid="{7AEB85E4-4719-4DFE-B0BD-856BC02BF40F}" uniqueName="2" name="value" queryTableFieldId="2" dataDxfId="5"/>
    <tableColumn id="3" xr3:uid="{141ACBEB-DB08-4696-B606-F8CE896F41AA}" uniqueName="3" name="Cash Positions" queryTableFieldId="3"/>
    <tableColumn id="4" xr3:uid="{2D7216E2-99E8-4A1C-9BCE-FB8829D1D517}" uniqueName="4" name="Financial Assets" queryTableFieldId="4" dataDxfId="4"/>
    <tableColumn id="5" xr3:uid="{794950F8-231D-4042-8C85-5F66A4A3C092}" uniqueName="5" name="group" queryTableFieldId="5" dataDxfId="3"/>
    <tableColumn id="6" xr3:uid="{E6BB22CA-F06C-41CB-AB21-AA9683704649}" uniqueName="6" name="breakdown" queryTableFieldId="6" dataDxfId="2"/>
    <tableColumn id="7" xr3:uid="{F5FEA9F3-E6E6-4195-8B29-A848AF1FE399}" uniqueName="7" name="Branch level 2" queryTableFieldId="7" dataDxf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16F013-AA51-4169-8E5F-B1C12BB75A7D}" name="Tableau6" displayName="Tableau6" ref="A1:C13" totalsRowShown="0">
  <autoFilter ref="A1:C13" xr:uid="{62EF1B34-A5F3-4B57-9E81-8A1B18136183}"/>
  <tableColumns count="3">
    <tableColumn id="1" xr3:uid="{535BC151-9B6B-4836-B696-0EB8890CAC78}" name="DATE_JOUR" dataDxfId="0"/>
    <tableColumn id="2" xr3:uid="{3C8A8535-233B-4B1E-83CB-FABD1BEFA7D1}" name="level_1"/>
    <tableColumn id="3" xr3:uid="{B335F0E6-9183-4BBB-B9CB-6EC10A3CE4EB}" name="valu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0B36-91B3-4A23-AFCF-E77F1EE69D26}">
  <sheetPr codeName="Feuil1">
    <tabColor theme="7" tint="0.59999389629810485"/>
  </sheetPr>
  <dimension ref="A3:C4"/>
  <sheetViews>
    <sheetView workbookViewId="0">
      <selection activeCell="C5" sqref="C5"/>
    </sheetView>
  </sheetViews>
  <sheetFormatPr baseColWidth="10" defaultRowHeight="15" x14ac:dyDescent="0.25"/>
  <cols>
    <col min="1" max="2" width="14" bestFit="1" customWidth="1"/>
    <col min="3" max="3" width="22.85546875" bestFit="1" customWidth="1"/>
    <col min="4" max="671" width="34.42578125" bestFit="1" customWidth="1"/>
    <col min="672" max="672" width="12.5703125" bestFit="1" customWidth="1"/>
  </cols>
  <sheetData>
    <row r="3" spans="1:3" x14ac:dyDescent="0.25">
      <c r="A3" t="s">
        <v>960</v>
      </c>
      <c r="B3" t="s">
        <v>959</v>
      </c>
      <c r="C3" t="s">
        <v>958</v>
      </c>
    </row>
    <row r="4" spans="1:3" x14ac:dyDescent="0.25">
      <c r="A4" s="3">
        <v>671</v>
      </c>
      <c r="B4" s="3">
        <v>671</v>
      </c>
      <c r="C4" s="3">
        <v>671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118D-CCDA-4F60-ABC7-7D4A326508EB}">
  <sheetPr codeName="Feuil11"/>
  <dimension ref="A1:C54"/>
  <sheetViews>
    <sheetView workbookViewId="0">
      <selection activeCell="G9" sqref="G9"/>
    </sheetView>
  </sheetViews>
  <sheetFormatPr baseColWidth="10" defaultRowHeight="15" x14ac:dyDescent="0.25"/>
  <cols>
    <col min="1" max="1" width="17.140625" customWidth="1"/>
  </cols>
  <sheetData>
    <row r="1" spans="1:3" x14ac:dyDescent="0.25">
      <c r="A1" t="s">
        <v>98</v>
      </c>
      <c r="B1" t="s">
        <v>97</v>
      </c>
      <c r="C1" t="s">
        <v>2</v>
      </c>
    </row>
    <row r="2" spans="1:3" x14ac:dyDescent="0.25">
      <c r="A2" s="2">
        <v>42370</v>
      </c>
      <c r="B2" t="s">
        <v>101</v>
      </c>
      <c r="C2">
        <v>41521.79</v>
      </c>
    </row>
    <row r="3" spans="1:3" x14ac:dyDescent="0.25">
      <c r="A3" s="2">
        <v>42401</v>
      </c>
      <c r="B3" t="s">
        <v>101</v>
      </c>
      <c r="C3">
        <v>17724</v>
      </c>
    </row>
    <row r="4" spans="1:3" x14ac:dyDescent="0.25">
      <c r="A4" s="2">
        <v>42430</v>
      </c>
      <c r="B4" t="s">
        <v>101</v>
      </c>
      <c r="C4">
        <v>25082.04</v>
      </c>
    </row>
    <row r="5" spans="1:3" x14ac:dyDescent="0.25">
      <c r="A5" s="2">
        <v>42461</v>
      </c>
      <c r="B5" t="s">
        <v>101</v>
      </c>
      <c r="C5">
        <v>21648.2</v>
      </c>
    </row>
    <row r="6" spans="1:3" x14ac:dyDescent="0.25">
      <c r="A6" s="2">
        <v>42491</v>
      </c>
      <c r="B6" t="s">
        <v>101</v>
      </c>
      <c r="C6">
        <v>29188.82</v>
      </c>
    </row>
    <row r="7" spans="1:3" x14ac:dyDescent="0.25">
      <c r="A7" s="2">
        <v>42522</v>
      </c>
      <c r="B7" t="s">
        <v>101</v>
      </c>
      <c r="C7">
        <v>24966.3</v>
      </c>
    </row>
    <row r="8" spans="1:3" x14ac:dyDescent="0.25">
      <c r="A8" s="2">
        <v>42552</v>
      </c>
      <c r="B8" t="s">
        <v>101</v>
      </c>
      <c r="C8">
        <v>36052.79</v>
      </c>
    </row>
    <row r="9" spans="1:3" x14ac:dyDescent="0.25">
      <c r="A9" s="2">
        <v>42583</v>
      </c>
      <c r="B9" t="s">
        <v>101</v>
      </c>
      <c r="C9">
        <v>23504.39</v>
      </c>
    </row>
    <row r="10" spans="1:3" x14ac:dyDescent="0.25">
      <c r="A10" s="2">
        <v>42614</v>
      </c>
      <c r="B10" t="s">
        <v>101</v>
      </c>
      <c r="C10">
        <v>39254.6</v>
      </c>
    </row>
    <row r="11" spans="1:3" x14ac:dyDescent="0.25">
      <c r="A11" s="2">
        <v>42644</v>
      </c>
      <c r="B11" t="s">
        <v>101</v>
      </c>
      <c r="C11">
        <v>23633.02</v>
      </c>
    </row>
    <row r="12" spans="1:3" x14ac:dyDescent="0.25">
      <c r="A12" s="2">
        <v>42675</v>
      </c>
      <c r="B12" t="s">
        <v>101</v>
      </c>
      <c r="C12">
        <v>17035.919999999998</v>
      </c>
    </row>
    <row r="13" spans="1:3" x14ac:dyDescent="0.25">
      <c r="A13" s="2">
        <v>42705</v>
      </c>
      <c r="B13" t="s">
        <v>101</v>
      </c>
      <c r="C13">
        <v>28273.08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04E8-96C6-4E2A-A34D-357CDD75EEA6}">
  <sheetPr codeName="Feuil12"/>
  <dimension ref="A1:D73"/>
  <sheetViews>
    <sheetView workbookViewId="0">
      <selection activeCell="C18" sqref="C18"/>
    </sheetView>
  </sheetViews>
  <sheetFormatPr baseColWidth="10" defaultRowHeight="15" x14ac:dyDescent="0.25"/>
  <cols>
    <col min="2" max="2" width="14.140625" style="2" customWidth="1"/>
    <col min="3" max="3" width="29.85546875" bestFit="1" customWidth="1"/>
  </cols>
  <sheetData>
    <row r="1" spans="1:4" x14ac:dyDescent="0.25">
      <c r="A1" t="s">
        <v>2</v>
      </c>
      <c r="B1" s="2" t="s">
        <v>98</v>
      </c>
      <c r="C1" t="s">
        <v>99</v>
      </c>
      <c r="D1" t="s">
        <v>100</v>
      </c>
    </row>
    <row r="2" spans="1:4" x14ac:dyDescent="0.25">
      <c r="A2">
        <v>507.06</v>
      </c>
      <c r="B2" s="2">
        <v>42370</v>
      </c>
      <c r="C2" t="s">
        <v>42</v>
      </c>
      <c r="D2" t="s">
        <v>101</v>
      </c>
    </row>
    <row r="3" spans="1:4" x14ac:dyDescent="0.25">
      <c r="A3">
        <v>350.73</v>
      </c>
      <c r="B3" s="2">
        <v>42401</v>
      </c>
      <c r="C3" t="s">
        <v>42</v>
      </c>
      <c r="D3" t="s">
        <v>101</v>
      </c>
    </row>
    <row r="4" spans="1:4" x14ac:dyDescent="0.25">
      <c r="A4">
        <v>368.61</v>
      </c>
      <c r="B4" s="2">
        <v>42430</v>
      </c>
      <c r="C4" t="s">
        <v>42</v>
      </c>
      <c r="D4" t="s">
        <v>101</v>
      </c>
    </row>
    <row r="5" spans="1:4" x14ac:dyDescent="0.25">
      <c r="A5">
        <v>307.91000000000003</v>
      </c>
      <c r="B5" s="2">
        <v>42461</v>
      </c>
      <c r="C5" t="s">
        <v>42</v>
      </c>
      <c r="D5" t="s">
        <v>101</v>
      </c>
    </row>
    <row r="6" spans="1:4" x14ac:dyDescent="0.25">
      <c r="A6">
        <v>438.42</v>
      </c>
      <c r="B6" s="2">
        <v>42491</v>
      </c>
      <c r="C6" t="s">
        <v>42</v>
      </c>
      <c r="D6" t="s">
        <v>101</v>
      </c>
    </row>
    <row r="7" spans="1:4" x14ac:dyDescent="0.25">
      <c r="A7">
        <v>308.05</v>
      </c>
      <c r="B7" s="2">
        <v>42522</v>
      </c>
      <c r="C7" t="s">
        <v>42</v>
      </c>
      <c r="D7" t="s">
        <v>101</v>
      </c>
    </row>
    <row r="8" spans="1:4" x14ac:dyDescent="0.25">
      <c r="A8">
        <v>374.13</v>
      </c>
      <c r="B8" s="2">
        <v>42552</v>
      </c>
      <c r="C8" t="s">
        <v>42</v>
      </c>
      <c r="D8" t="s">
        <v>101</v>
      </c>
    </row>
    <row r="9" spans="1:4" x14ac:dyDescent="0.25">
      <c r="A9">
        <v>426.84</v>
      </c>
      <c r="B9" s="2">
        <v>42583</v>
      </c>
      <c r="C9" t="s">
        <v>42</v>
      </c>
      <c r="D9" t="s">
        <v>101</v>
      </c>
    </row>
    <row r="10" spans="1:4" x14ac:dyDescent="0.25">
      <c r="A10">
        <v>535.29999999999995</v>
      </c>
      <c r="B10" s="2">
        <v>42614</v>
      </c>
      <c r="C10" t="s">
        <v>42</v>
      </c>
      <c r="D10" t="s">
        <v>101</v>
      </c>
    </row>
    <row r="11" spans="1:4" x14ac:dyDescent="0.25">
      <c r="A11">
        <v>464.8</v>
      </c>
      <c r="B11" s="2">
        <v>42644</v>
      </c>
      <c r="C11" t="s">
        <v>42</v>
      </c>
      <c r="D11" t="s">
        <v>101</v>
      </c>
    </row>
    <row r="12" spans="1:4" x14ac:dyDescent="0.25">
      <c r="A12">
        <v>307.95999999999998</v>
      </c>
      <c r="B12" s="2">
        <v>42675</v>
      </c>
      <c r="C12" t="s">
        <v>42</v>
      </c>
      <c r="D12" t="s">
        <v>101</v>
      </c>
    </row>
    <row r="13" spans="1:4" x14ac:dyDescent="0.25">
      <c r="A13">
        <v>425.71</v>
      </c>
      <c r="B13" s="2">
        <v>42705</v>
      </c>
      <c r="C13" t="s">
        <v>42</v>
      </c>
      <c r="D13" t="s">
        <v>101</v>
      </c>
    </row>
    <row r="14" spans="1:4" x14ac:dyDescent="0.25">
      <c r="A14">
        <v>160.55000000000001</v>
      </c>
      <c r="B14" s="2">
        <v>42370</v>
      </c>
      <c r="C14" t="s">
        <v>43</v>
      </c>
      <c r="D14" t="s">
        <v>101</v>
      </c>
    </row>
    <row r="15" spans="1:4" x14ac:dyDescent="0.25">
      <c r="A15">
        <v>426.06</v>
      </c>
      <c r="B15" s="2">
        <v>42401</v>
      </c>
      <c r="C15" t="s">
        <v>43</v>
      </c>
      <c r="D15" t="s">
        <v>101</v>
      </c>
    </row>
    <row r="16" spans="1:4" x14ac:dyDescent="0.25">
      <c r="A16">
        <v>394.85</v>
      </c>
      <c r="B16" s="2">
        <v>42430</v>
      </c>
      <c r="C16" t="s">
        <v>43</v>
      </c>
      <c r="D16" t="s">
        <v>101</v>
      </c>
    </row>
    <row r="17" spans="1:4" x14ac:dyDescent="0.25">
      <c r="A17">
        <v>243.21</v>
      </c>
      <c r="B17" s="2">
        <v>42461</v>
      </c>
      <c r="C17" t="s">
        <v>43</v>
      </c>
      <c r="D17" t="s">
        <v>101</v>
      </c>
    </row>
    <row r="18" spans="1:4" x14ac:dyDescent="0.25">
      <c r="A18">
        <v>672.31</v>
      </c>
      <c r="B18" s="2">
        <v>42491</v>
      </c>
      <c r="C18" t="s">
        <v>43</v>
      </c>
      <c r="D18" t="s">
        <v>101</v>
      </c>
    </row>
    <row r="19" spans="1:4" x14ac:dyDescent="0.25">
      <c r="A19">
        <v>646.84</v>
      </c>
      <c r="B19" s="2">
        <v>42522</v>
      </c>
      <c r="C19" t="s">
        <v>43</v>
      </c>
      <c r="D19" t="s">
        <v>101</v>
      </c>
    </row>
    <row r="20" spans="1:4" x14ac:dyDescent="0.25">
      <c r="A20">
        <v>325.27</v>
      </c>
      <c r="B20" s="2">
        <v>42552</v>
      </c>
      <c r="C20" t="s">
        <v>43</v>
      </c>
      <c r="D20" t="s">
        <v>101</v>
      </c>
    </row>
    <row r="21" spans="1:4" x14ac:dyDescent="0.25">
      <c r="A21">
        <v>691.63</v>
      </c>
      <c r="B21" s="2">
        <v>42583</v>
      </c>
      <c r="C21" t="s">
        <v>43</v>
      </c>
      <c r="D21" t="s">
        <v>101</v>
      </c>
    </row>
    <row r="22" spans="1:4" x14ac:dyDescent="0.25">
      <c r="A22">
        <v>560.92999999999995</v>
      </c>
      <c r="B22" s="2">
        <v>42614</v>
      </c>
      <c r="C22" t="s">
        <v>43</v>
      </c>
      <c r="D22" t="s">
        <v>101</v>
      </c>
    </row>
    <row r="23" spans="1:4" x14ac:dyDescent="0.25">
      <c r="A23">
        <v>411.88</v>
      </c>
      <c r="B23" s="2">
        <v>42644</v>
      </c>
      <c r="C23" t="s">
        <v>43</v>
      </c>
      <c r="D23" t="s">
        <v>101</v>
      </c>
    </row>
    <row r="24" spans="1:4" x14ac:dyDescent="0.25">
      <c r="A24">
        <v>622.69000000000005</v>
      </c>
      <c r="B24" s="2">
        <v>42675</v>
      </c>
      <c r="C24" t="s">
        <v>43</v>
      </c>
      <c r="D24" t="s">
        <v>101</v>
      </c>
    </row>
    <row r="25" spans="1:4" x14ac:dyDescent="0.25">
      <c r="A25">
        <v>601.73</v>
      </c>
      <c r="B25" s="2">
        <v>42705</v>
      </c>
      <c r="C25" t="s">
        <v>43</v>
      </c>
      <c r="D25" t="s">
        <v>101</v>
      </c>
    </row>
    <row r="26" spans="1:4" x14ac:dyDescent="0.25">
      <c r="A26">
        <v>330.78</v>
      </c>
      <c r="B26" s="2">
        <v>42370</v>
      </c>
      <c r="C26" t="s">
        <v>44</v>
      </c>
      <c r="D26" t="s">
        <v>101</v>
      </c>
    </row>
    <row r="27" spans="1:4" x14ac:dyDescent="0.25">
      <c r="A27">
        <v>569.46</v>
      </c>
      <c r="B27" s="2">
        <v>42401</v>
      </c>
      <c r="C27" t="s">
        <v>44</v>
      </c>
      <c r="D27" t="s">
        <v>101</v>
      </c>
    </row>
    <row r="28" spans="1:4" x14ac:dyDescent="0.25">
      <c r="A28">
        <v>156.22</v>
      </c>
      <c r="B28" s="2">
        <v>42430</v>
      </c>
      <c r="C28" t="s">
        <v>44</v>
      </c>
      <c r="D28" t="s">
        <v>101</v>
      </c>
    </row>
    <row r="29" spans="1:4" x14ac:dyDescent="0.25">
      <c r="A29">
        <v>462.73</v>
      </c>
      <c r="B29" s="2">
        <v>42461</v>
      </c>
      <c r="C29" t="s">
        <v>44</v>
      </c>
      <c r="D29" t="s">
        <v>101</v>
      </c>
    </row>
    <row r="30" spans="1:4" x14ac:dyDescent="0.25">
      <c r="A30">
        <v>85.64</v>
      </c>
      <c r="B30" s="2">
        <v>42491</v>
      </c>
      <c r="C30" t="s">
        <v>44</v>
      </c>
      <c r="D30" t="s">
        <v>101</v>
      </c>
    </row>
    <row r="31" spans="1:4" x14ac:dyDescent="0.25">
      <c r="A31">
        <v>437.45</v>
      </c>
      <c r="B31" s="2">
        <v>42522</v>
      </c>
      <c r="C31" t="s">
        <v>44</v>
      </c>
      <c r="D31" t="s">
        <v>101</v>
      </c>
    </row>
    <row r="32" spans="1:4" x14ac:dyDescent="0.25">
      <c r="A32">
        <v>117.95</v>
      </c>
      <c r="B32" s="2">
        <v>42552</v>
      </c>
      <c r="C32" t="s">
        <v>44</v>
      </c>
      <c r="D32" t="s">
        <v>101</v>
      </c>
    </row>
    <row r="33" spans="1:4" x14ac:dyDescent="0.25">
      <c r="A33">
        <v>427.01</v>
      </c>
      <c r="B33" s="2">
        <v>42583</v>
      </c>
      <c r="C33" t="s">
        <v>44</v>
      </c>
      <c r="D33" t="s">
        <v>101</v>
      </c>
    </row>
    <row r="34" spans="1:4" x14ac:dyDescent="0.25">
      <c r="A34">
        <v>361.41</v>
      </c>
      <c r="B34" s="2">
        <v>42614</v>
      </c>
      <c r="C34" t="s">
        <v>44</v>
      </c>
      <c r="D34" t="s">
        <v>101</v>
      </c>
    </row>
    <row r="35" spans="1:4" x14ac:dyDescent="0.25">
      <c r="A35">
        <v>402.03</v>
      </c>
      <c r="B35" s="2">
        <v>42644</v>
      </c>
      <c r="C35" t="s">
        <v>44</v>
      </c>
      <c r="D35" t="s">
        <v>101</v>
      </c>
    </row>
    <row r="36" spans="1:4" x14ac:dyDescent="0.25">
      <c r="A36">
        <v>429.89</v>
      </c>
      <c r="B36" s="2">
        <v>42675</v>
      </c>
      <c r="C36" t="s">
        <v>44</v>
      </c>
      <c r="D36" t="s">
        <v>101</v>
      </c>
    </row>
    <row r="37" spans="1:4" x14ac:dyDescent="0.25">
      <c r="A37">
        <v>471.76</v>
      </c>
      <c r="B37" s="2">
        <v>42705</v>
      </c>
      <c r="C37" t="s">
        <v>44</v>
      </c>
      <c r="D37" t="s">
        <v>101</v>
      </c>
    </row>
    <row r="38" spans="1:4" x14ac:dyDescent="0.25">
      <c r="A38">
        <v>297.13</v>
      </c>
      <c r="B38" s="2">
        <v>42370</v>
      </c>
      <c r="C38" t="s">
        <v>45</v>
      </c>
      <c r="D38" t="s">
        <v>101</v>
      </c>
    </row>
    <row r="39" spans="1:4" x14ac:dyDescent="0.25">
      <c r="A39">
        <v>656.17</v>
      </c>
      <c r="B39" s="2">
        <v>42401</v>
      </c>
      <c r="C39" t="s">
        <v>45</v>
      </c>
      <c r="D39" t="s">
        <v>101</v>
      </c>
    </row>
    <row r="40" spans="1:4" x14ac:dyDescent="0.25">
      <c r="A40">
        <v>177.75</v>
      </c>
      <c r="B40" s="2">
        <v>42430</v>
      </c>
      <c r="C40" t="s">
        <v>45</v>
      </c>
      <c r="D40" t="s">
        <v>101</v>
      </c>
    </row>
    <row r="41" spans="1:4" x14ac:dyDescent="0.25">
      <c r="A41">
        <v>564.88</v>
      </c>
      <c r="B41" s="2">
        <v>42461</v>
      </c>
      <c r="C41" t="s">
        <v>45</v>
      </c>
      <c r="D41" t="s">
        <v>101</v>
      </c>
    </row>
    <row r="42" spans="1:4" x14ac:dyDescent="0.25">
      <c r="A42">
        <v>317.69</v>
      </c>
      <c r="B42" s="2">
        <v>42491</v>
      </c>
      <c r="C42" t="s">
        <v>45</v>
      </c>
      <c r="D42" t="s">
        <v>101</v>
      </c>
    </row>
    <row r="43" spans="1:4" x14ac:dyDescent="0.25">
      <c r="A43">
        <v>630.83000000000004</v>
      </c>
      <c r="B43" s="2">
        <v>42522</v>
      </c>
      <c r="C43" t="s">
        <v>45</v>
      </c>
      <c r="D43" t="s">
        <v>101</v>
      </c>
    </row>
    <row r="44" spans="1:4" x14ac:dyDescent="0.25">
      <c r="A44">
        <v>421.93</v>
      </c>
      <c r="B44" s="2">
        <v>42552</v>
      </c>
      <c r="C44" t="s">
        <v>45</v>
      </c>
      <c r="D44" t="s">
        <v>101</v>
      </c>
    </row>
    <row r="45" spans="1:4" x14ac:dyDescent="0.25">
      <c r="A45">
        <v>317.39999999999998</v>
      </c>
      <c r="B45" s="2">
        <v>42583</v>
      </c>
      <c r="C45" t="s">
        <v>45</v>
      </c>
      <c r="D45" t="s">
        <v>101</v>
      </c>
    </row>
    <row r="46" spans="1:4" x14ac:dyDescent="0.25">
      <c r="A46">
        <v>487.71</v>
      </c>
      <c r="B46" s="2">
        <v>42614</v>
      </c>
      <c r="C46" t="s">
        <v>45</v>
      </c>
      <c r="D46" t="s">
        <v>101</v>
      </c>
    </row>
    <row r="47" spans="1:4" x14ac:dyDescent="0.25">
      <c r="A47">
        <v>409.97</v>
      </c>
      <c r="B47" s="2">
        <v>42644</v>
      </c>
      <c r="C47" t="s">
        <v>45</v>
      </c>
      <c r="D47" t="s">
        <v>101</v>
      </c>
    </row>
    <row r="48" spans="1:4" x14ac:dyDescent="0.25">
      <c r="A48">
        <v>816.84</v>
      </c>
      <c r="B48" s="2">
        <v>42675</v>
      </c>
      <c r="C48" t="s">
        <v>45</v>
      </c>
      <c r="D48" t="s">
        <v>101</v>
      </c>
    </row>
    <row r="49" spans="1:4" x14ac:dyDescent="0.25">
      <c r="A49">
        <v>304.02</v>
      </c>
      <c r="B49" s="2">
        <v>42705</v>
      </c>
      <c r="C49" t="s">
        <v>45</v>
      </c>
      <c r="D49" t="s">
        <v>101</v>
      </c>
    </row>
    <row r="50" spans="1:4" x14ac:dyDescent="0.25">
      <c r="A50">
        <v>7322.49</v>
      </c>
      <c r="B50" s="2">
        <v>42370</v>
      </c>
      <c r="C50" t="s">
        <v>46</v>
      </c>
      <c r="D50" t="s">
        <v>101</v>
      </c>
    </row>
    <row r="51" spans="1:4" x14ac:dyDescent="0.25">
      <c r="A51">
        <v>3253.11</v>
      </c>
      <c r="B51" s="2">
        <v>42401</v>
      </c>
      <c r="C51" t="s">
        <v>46</v>
      </c>
      <c r="D51" t="s">
        <v>101</v>
      </c>
    </row>
    <row r="52" spans="1:4" x14ac:dyDescent="0.25">
      <c r="A52">
        <v>3618.9</v>
      </c>
      <c r="B52" s="2">
        <v>42430</v>
      </c>
      <c r="C52" t="s">
        <v>46</v>
      </c>
      <c r="D52" t="s">
        <v>101</v>
      </c>
    </row>
    <row r="53" spans="1:4" x14ac:dyDescent="0.25">
      <c r="A53">
        <v>3445.48</v>
      </c>
      <c r="B53" s="2">
        <v>42461</v>
      </c>
      <c r="C53" t="s">
        <v>46</v>
      </c>
      <c r="D53" t="s">
        <v>101</v>
      </c>
    </row>
    <row r="54" spans="1:4" x14ac:dyDescent="0.25">
      <c r="A54">
        <v>5340.62</v>
      </c>
      <c r="B54" s="2">
        <v>42491</v>
      </c>
      <c r="C54" t="s">
        <v>46</v>
      </c>
      <c r="D54" t="s">
        <v>101</v>
      </c>
    </row>
    <row r="55" spans="1:4" x14ac:dyDescent="0.25">
      <c r="A55">
        <v>4621.66</v>
      </c>
      <c r="B55" s="2">
        <v>42522</v>
      </c>
      <c r="C55" t="s">
        <v>46</v>
      </c>
      <c r="D55" t="s">
        <v>101</v>
      </c>
    </row>
    <row r="56" spans="1:4" x14ac:dyDescent="0.25">
      <c r="A56">
        <v>5879.85</v>
      </c>
      <c r="B56" s="2">
        <v>42552</v>
      </c>
      <c r="C56" t="s">
        <v>46</v>
      </c>
      <c r="D56" t="s">
        <v>101</v>
      </c>
    </row>
    <row r="57" spans="1:4" x14ac:dyDescent="0.25">
      <c r="A57">
        <v>2960.46</v>
      </c>
      <c r="B57" s="2">
        <v>42583</v>
      </c>
      <c r="C57" t="s">
        <v>46</v>
      </c>
      <c r="D57" t="s">
        <v>101</v>
      </c>
    </row>
    <row r="58" spans="1:4" x14ac:dyDescent="0.25">
      <c r="A58">
        <v>5974.53</v>
      </c>
      <c r="B58" s="2">
        <v>42614</v>
      </c>
      <c r="C58" t="s">
        <v>46</v>
      </c>
      <c r="D58" t="s">
        <v>101</v>
      </c>
    </row>
    <row r="59" spans="1:4" x14ac:dyDescent="0.25">
      <c r="A59">
        <v>3413.71</v>
      </c>
      <c r="B59" s="2">
        <v>42644</v>
      </c>
      <c r="C59" t="s">
        <v>46</v>
      </c>
      <c r="D59" t="s">
        <v>101</v>
      </c>
    </row>
    <row r="60" spans="1:4" x14ac:dyDescent="0.25">
      <c r="A60">
        <v>2915.56</v>
      </c>
      <c r="B60" s="2">
        <v>42675</v>
      </c>
      <c r="C60" t="s">
        <v>46</v>
      </c>
      <c r="D60" t="s">
        <v>101</v>
      </c>
    </row>
    <row r="61" spans="1:4" x14ac:dyDescent="0.25">
      <c r="A61">
        <v>3895.56</v>
      </c>
      <c r="B61" s="2">
        <v>42705</v>
      </c>
      <c r="C61" t="s">
        <v>46</v>
      </c>
      <c r="D61" t="s">
        <v>101</v>
      </c>
    </row>
    <row r="62" spans="1:4" x14ac:dyDescent="0.25">
      <c r="A62">
        <v>1376.4</v>
      </c>
      <c r="B62" s="2">
        <v>42370</v>
      </c>
      <c r="C62" t="s">
        <v>47</v>
      </c>
      <c r="D62" t="s">
        <v>101</v>
      </c>
    </row>
    <row r="63" spans="1:4" x14ac:dyDescent="0.25">
      <c r="A63">
        <v>4572.2299999999996</v>
      </c>
      <c r="B63" s="2">
        <v>42401</v>
      </c>
      <c r="C63" t="s">
        <v>47</v>
      </c>
      <c r="D63" t="s">
        <v>101</v>
      </c>
    </row>
    <row r="64" spans="1:4" x14ac:dyDescent="0.25">
      <c r="A64">
        <v>3229.66</v>
      </c>
      <c r="B64" s="2">
        <v>42430</v>
      </c>
      <c r="C64" t="s">
        <v>47</v>
      </c>
      <c r="D64" t="s">
        <v>101</v>
      </c>
    </row>
    <row r="65" spans="1:4" x14ac:dyDescent="0.25">
      <c r="A65">
        <v>4531.6400000000003</v>
      </c>
      <c r="B65" s="2">
        <v>42461</v>
      </c>
      <c r="C65" t="s">
        <v>47</v>
      </c>
      <c r="D65" t="s">
        <v>101</v>
      </c>
    </row>
    <row r="66" spans="1:4" x14ac:dyDescent="0.25">
      <c r="A66">
        <v>3813.8</v>
      </c>
      <c r="B66" s="2">
        <v>42491</v>
      </c>
      <c r="C66" t="s">
        <v>47</v>
      </c>
      <c r="D66" t="s">
        <v>101</v>
      </c>
    </row>
    <row r="67" spans="1:4" x14ac:dyDescent="0.25">
      <c r="A67">
        <v>6549.55</v>
      </c>
      <c r="B67" s="2">
        <v>42522</v>
      </c>
      <c r="C67" t="s">
        <v>47</v>
      </c>
      <c r="D67" t="s">
        <v>101</v>
      </c>
    </row>
    <row r="68" spans="1:4" x14ac:dyDescent="0.25">
      <c r="A68">
        <v>3893.78</v>
      </c>
      <c r="B68" s="2">
        <v>42552</v>
      </c>
      <c r="C68" t="s">
        <v>47</v>
      </c>
      <c r="D68" t="s">
        <v>101</v>
      </c>
    </row>
    <row r="69" spans="1:4" x14ac:dyDescent="0.25">
      <c r="A69">
        <v>2174.11</v>
      </c>
      <c r="B69" s="2">
        <v>42583</v>
      </c>
      <c r="C69" t="s">
        <v>47</v>
      </c>
      <c r="D69" t="s">
        <v>101</v>
      </c>
    </row>
    <row r="70" spans="1:4" x14ac:dyDescent="0.25">
      <c r="A70">
        <v>5568.31</v>
      </c>
      <c r="B70" s="2">
        <v>42614</v>
      </c>
      <c r="C70" t="s">
        <v>47</v>
      </c>
      <c r="D70" t="s">
        <v>101</v>
      </c>
    </row>
    <row r="71" spans="1:4" x14ac:dyDescent="0.25">
      <c r="A71">
        <v>3555.81</v>
      </c>
      <c r="B71" s="2">
        <v>42644</v>
      </c>
      <c r="C71" t="s">
        <v>47</v>
      </c>
      <c r="D71" t="s">
        <v>101</v>
      </c>
    </row>
    <row r="72" spans="1:4" x14ac:dyDescent="0.25">
      <c r="A72">
        <v>6146.3</v>
      </c>
      <c r="B72" s="2">
        <v>42675</v>
      </c>
      <c r="C72" t="s">
        <v>47</v>
      </c>
      <c r="D72" t="s">
        <v>101</v>
      </c>
    </row>
    <row r="73" spans="1:4" x14ac:dyDescent="0.25">
      <c r="A73">
        <v>3060.04</v>
      </c>
      <c r="B73" s="2">
        <v>42705</v>
      </c>
      <c r="C73" t="s">
        <v>47</v>
      </c>
      <c r="D73" t="s">
        <v>101</v>
      </c>
    </row>
  </sheetData>
  <autoFilter ref="A1:D73" xr:uid="{78B9E0B4-B044-4F86-84FB-F477FE112AF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BBD6-9EE0-4B31-9CFE-47D2B3205DAC}">
  <sheetPr codeName="Feuil2"/>
  <dimension ref="A1:I15"/>
  <sheetViews>
    <sheetView workbookViewId="0">
      <selection activeCell="K11" sqref="K11"/>
    </sheetView>
  </sheetViews>
  <sheetFormatPr baseColWidth="10" defaultRowHeight="15" x14ac:dyDescent="0.25"/>
  <cols>
    <col min="1" max="1" width="18.7109375" customWidth="1"/>
  </cols>
  <sheetData>
    <row r="1" spans="1:9" x14ac:dyDescent="0.25">
      <c r="A1" t="s">
        <v>0</v>
      </c>
      <c r="B1" t="s">
        <v>11</v>
      </c>
      <c r="C1" t="s">
        <v>12</v>
      </c>
      <c r="D1" t="s">
        <v>14</v>
      </c>
      <c r="E1" t="s">
        <v>15</v>
      </c>
      <c r="F1" t="s">
        <v>9</v>
      </c>
      <c r="G1" t="s">
        <v>2</v>
      </c>
      <c r="H1" t="s">
        <v>13</v>
      </c>
      <c r="I1" t="s">
        <v>1</v>
      </c>
    </row>
    <row r="2" spans="1:9" x14ac:dyDescent="0.25">
      <c r="A2" t="s">
        <v>4</v>
      </c>
      <c r="B2">
        <v>31</v>
      </c>
      <c r="C2">
        <v>24</v>
      </c>
      <c r="D2">
        <v>31</v>
      </c>
      <c r="E2">
        <v>20</v>
      </c>
      <c r="F2">
        <v>10</v>
      </c>
      <c r="G2">
        <v>10</v>
      </c>
      <c r="H2">
        <v>0.12</v>
      </c>
      <c r="I2" t="s">
        <v>22</v>
      </c>
    </row>
    <row r="3" spans="1:9" x14ac:dyDescent="0.25">
      <c r="A3" t="s">
        <v>16</v>
      </c>
      <c r="B3">
        <v>32</v>
      </c>
      <c r="C3">
        <v>21</v>
      </c>
      <c r="D3">
        <v>32</v>
      </c>
      <c r="E3">
        <v>12</v>
      </c>
      <c r="F3">
        <v>23</v>
      </c>
      <c r="G3">
        <v>29</v>
      </c>
      <c r="H3">
        <v>0.28000000000000003</v>
      </c>
      <c r="I3" t="s">
        <v>22</v>
      </c>
    </row>
    <row r="4" spans="1:9" x14ac:dyDescent="0.25">
      <c r="A4" t="s">
        <v>17</v>
      </c>
      <c r="B4">
        <v>18</v>
      </c>
      <c r="C4">
        <v>14</v>
      </c>
      <c r="D4">
        <v>18</v>
      </c>
      <c r="E4">
        <v>13</v>
      </c>
      <c r="F4">
        <v>21</v>
      </c>
      <c r="G4">
        <v>7</v>
      </c>
      <c r="H4">
        <v>0.16</v>
      </c>
      <c r="I4" t="s">
        <v>22</v>
      </c>
    </row>
    <row r="5" spans="1:9" x14ac:dyDescent="0.25">
      <c r="A5" t="s">
        <v>18</v>
      </c>
      <c r="B5">
        <v>39</v>
      </c>
      <c r="C5">
        <v>21</v>
      </c>
      <c r="D5">
        <v>39</v>
      </c>
      <c r="E5">
        <v>29</v>
      </c>
      <c r="F5">
        <v>21</v>
      </c>
      <c r="G5">
        <v>24</v>
      </c>
      <c r="H5">
        <v>0.12</v>
      </c>
      <c r="I5" t="s">
        <v>22</v>
      </c>
    </row>
    <row r="6" spans="1:9" x14ac:dyDescent="0.25">
      <c r="A6" t="s">
        <v>19</v>
      </c>
      <c r="B6">
        <v>12</v>
      </c>
      <c r="C6">
        <v>37</v>
      </c>
      <c r="D6">
        <v>12</v>
      </c>
      <c r="E6">
        <v>84</v>
      </c>
      <c r="F6">
        <v>21</v>
      </c>
      <c r="G6">
        <v>19</v>
      </c>
      <c r="H6">
        <v>0.17</v>
      </c>
      <c r="I6" t="s">
        <v>22</v>
      </c>
    </row>
    <row r="7" spans="1:9" x14ac:dyDescent="0.25">
      <c r="A7" t="s">
        <v>20</v>
      </c>
      <c r="B7">
        <v>12</v>
      </c>
      <c r="C7">
        <v>21</v>
      </c>
      <c r="D7">
        <v>12</v>
      </c>
      <c r="E7">
        <v>38</v>
      </c>
      <c r="F7">
        <v>31</v>
      </c>
      <c r="G7">
        <v>11</v>
      </c>
      <c r="H7">
        <v>0.15</v>
      </c>
      <c r="I7" t="s">
        <v>22</v>
      </c>
    </row>
    <row r="8" spans="1:9" x14ac:dyDescent="0.25">
      <c r="A8" t="s">
        <v>21</v>
      </c>
      <c r="B8">
        <v>12</v>
      </c>
      <c r="C8">
        <v>21</v>
      </c>
      <c r="D8">
        <v>12</v>
      </c>
      <c r="E8">
        <v>38</v>
      </c>
      <c r="F8">
        <v>31</v>
      </c>
      <c r="G8">
        <v>11</v>
      </c>
      <c r="H8">
        <v>0.15</v>
      </c>
      <c r="I8" t="s">
        <v>22</v>
      </c>
    </row>
    <row r="9" spans="1:9" x14ac:dyDescent="0.25">
      <c r="A9" t="s">
        <v>4</v>
      </c>
      <c r="B9">
        <f t="shared" ref="B9:G9" si="0">B2*120</f>
        <v>3720</v>
      </c>
      <c r="C9">
        <f t="shared" si="0"/>
        <v>2880</v>
      </c>
      <c r="D9">
        <f t="shared" si="0"/>
        <v>3720</v>
      </c>
      <c r="E9">
        <f t="shared" si="0"/>
        <v>2400</v>
      </c>
      <c r="F9">
        <f t="shared" si="0"/>
        <v>1200</v>
      </c>
      <c r="G9">
        <f t="shared" si="0"/>
        <v>1200</v>
      </c>
      <c r="H9">
        <v>0.12</v>
      </c>
      <c r="I9" t="s">
        <v>23</v>
      </c>
    </row>
    <row r="10" spans="1:9" x14ac:dyDescent="0.25">
      <c r="A10" t="s">
        <v>16</v>
      </c>
      <c r="B10">
        <f t="shared" ref="B10:G10" si="1">B3*120</f>
        <v>3840</v>
      </c>
      <c r="C10">
        <f t="shared" si="1"/>
        <v>2520</v>
      </c>
      <c r="D10">
        <f t="shared" si="1"/>
        <v>3840</v>
      </c>
      <c r="E10">
        <f t="shared" si="1"/>
        <v>1440</v>
      </c>
      <c r="F10">
        <f t="shared" si="1"/>
        <v>2760</v>
      </c>
      <c r="G10">
        <f t="shared" si="1"/>
        <v>3480</v>
      </c>
      <c r="H10">
        <v>0.28000000000000003</v>
      </c>
      <c r="I10" t="s">
        <v>23</v>
      </c>
    </row>
    <row r="11" spans="1:9" x14ac:dyDescent="0.25">
      <c r="A11" t="s">
        <v>17</v>
      </c>
      <c r="B11">
        <f t="shared" ref="B11:G11" si="2">B4*120</f>
        <v>2160</v>
      </c>
      <c r="C11">
        <f t="shared" si="2"/>
        <v>1680</v>
      </c>
      <c r="D11">
        <f t="shared" si="2"/>
        <v>2160</v>
      </c>
      <c r="E11">
        <f t="shared" si="2"/>
        <v>1560</v>
      </c>
      <c r="F11">
        <f t="shared" si="2"/>
        <v>2520</v>
      </c>
      <c r="G11">
        <f t="shared" si="2"/>
        <v>840</v>
      </c>
      <c r="H11">
        <v>0.16</v>
      </c>
      <c r="I11" t="s">
        <v>23</v>
      </c>
    </row>
    <row r="12" spans="1:9" x14ac:dyDescent="0.25">
      <c r="A12" t="s">
        <v>18</v>
      </c>
      <c r="B12">
        <f t="shared" ref="B12:G12" si="3">B5*120</f>
        <v>4680</v>
      </c>
      <c r="C12">
        <f t="shared" si="3"/>
        <v>2520</v>
      </c>
      <c r="D12">
        <f t="shared" si="3"/>
        <v>4680</v>
      </c>
      <c r="E12">
        <f t="shared" si="3"/>
        <v>3480</v>
      </c>
      <c r="F12">
        <f t="shared" si="3"/>
        <v>2520</v>
      </c>
      <c r="G12">
        <f t="shared" si="3"/>
        <v>2880</v>
      </c>
      <c r="H12">
        <v>0.12</v>
      </c>
      <c r="I12" t="s">
        <v>23</v>
      </c>
    </row>
    <row r="13" spans="1:9" x14ac:dyDescent="0.25">
      <c r="A13" t="s">
        <v>19</v>
      </c>
      <c r="B13">
        <f t="shared" ref="B13:G13" si="4">B6*120</f>
        <v>1440</v>
      </c>
      <c r="C13">
        <f t="shared" si="4"/>
        <v>4440</v>
      </c>
      <c r="D13">
        <f t="shared" si="4"/>
        <v>1440</v>
      </c>
      <c r="E13">
        <f t="shared" si="4"/>
        <v>10080</v>
      </c>
      <c r="F13">
        <f t="shared" si="4"/>
        <v>2520</v>
      </c>
      <c r="G13">
        <f t="shared" si="4"/>
        <v>2280</v>
      </c>
      <c r="H13">
        <v>0.17</v>
      </c>
      <c r="I13" t="s">
        <v>23</v>
      </c>
    </row>
    <row r="14" spans="1:9" x14ac:dyDescent="0.25">
      <c r="A14" t="s">
        <v>20</v>
      </c>
      <c r="B14">
        <f t="shared" ref="B14:G14" si="5">B7*120</f>
        <v>1440</v>
      </c>
      <c r="C14">
        <f t="shared" si="5"/>
        <v>2520</v>
      </c>
      <c r="D14">
        <f t="shared" si="5"/>
        <v>1440</v>
      </c>
      <c r="E14">
        <f t="shared" si="5"/>
        <v>4560</v>
      </c>
      <c r="F14">
        <f t="shared" si="5"/>
        <v>3720</v>
      </c>
      <c r="G14">
        <f t="shared" si="5"/>
        <v>1320</v>
      </c>
      <c r="H14">
        <v>0.15</v>
      </c>
      <c r="I14" t="s">
        <v>23</v>
      </c>
    </row>
    <row r="15" spans="1:9" x14ac:dyDescent="0.25">
      <c r="A15" t="s">
        <v>21</v>
      </c>
      <c r="B15">
        <f t="shared" ref="B15:G15" si="6">B8*120</f>
        <v>1440</v>
      </c>
      <c r="C15">
        <f t="shared" si="6"/>
        <v>2520</v>
      </c>
      <c r="D15">
        <f t="shared" si="6"/>
        <v>1440</v>
      </c>
      <c r="E15">
        <f t="shared" si="6"/>
        <v>4560</v>
      </c>
      <c r="F15">
        <f t="shared" si="6"/>
        <v>3720</v>
      </c>
      <c r="G15">
        <f t="shared" si="6"/>
        <v>1320</v>
      </c>
      <c r="H15">
        <v>0.15</v>
      </c>
      <c r="I15" t="s">
        <v>23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8C8D-0390-43A5-8E3E-DD511AED402A}">
  <sheetPr codeName="Feuil13"/>
  <dimension ref="A1:G21"/>
  <sheetViews>
    <sheetView workbookViewId="0">
      <selection sqref="A1:XFD1048576"/>
    </sheetView>
  </sheetViews>
  <sheetFormatPr baseColWidth="10" defaultRowHeight="15" x14ac:dyDescent="0.25"/>
  <cols>
    <col min="1" max="1" width="6" bestFit="1" customWidth="1"/>
    <col min="2" max="2" width="10.140625" bestFit="1" customWidth="1"/>
    <col min="3" max="3" width="17.7109375" bestFit="1" customWidth="1"/>
    <col min="4" max="4" width="5.85546875" bestFit="1" customWidth="1"/>
    <col min="5" max="5" width="6.85546875" bestFit="1" customWidth="1"/>
    <col min="6" max="6" width="7.42578125" bestFit="1" customWidth="1"/>
    <col min="7" max="7" width="15.5703125" bestFit="1" customWidth="1"/>
  </cols>
  <sheetData>
    <row r="1" spans="1:7" x14ac:dyDescent="0.25">
      <c r="A1" s="4" t="s">
        <v>10</v>
      </c>
      <c r="B1" s="5" t="s">
        <v>75</v>
      </c>
      <c r="C1" s="5" t="s">
        <v>95</v>
      </c>
      <c r="D1" s="5" t="s">
        <v>2</v>
      </c>
      <c r="E1" s="5" t="s">
        <v>76</v>
      </c>
      <c r="F1" s="6" t="s">
        <v>77</v>
      </c>
      <c r="G1" s="5" t="s">
        <v>78</v>
      </c>
    </row>
    <row r="2" spans="1:7" x14ac:dyDescent="0.25">
      <c r="A2" s="7">
        <v>0</v>
      </c>
      <c r="B2" s="9" t="s">
        <v>79</v>
      </c>
      <c r="C2" s="10" t="s">
        <v>80</v>
      </c>
      <c r="D2" s="8">
        <v>1778</v>
      </c>
      <c r="E2" s="8">
        <v>1.2999999999999999E-2</v>
      </c>
      <c r="F2" s="11" t="s">
        <v>81</v>
      </c>
      <c r="G2" s="10" t="s">
        <v>82</v>
      </c>
    </row>
    <row r="3" spans="1:7" x14ac:dyDescent="0.25">
      <c r="A3" s="12">
        <v>1</v>
      </c>
      <c r="B3" s="14" t="s">
        <v>83</v>
      </c>
      <c r="C3" s="15" t="s">
        <v>80</v>
      </c>
      <c r="D3" s="13">
        <v>1872</v>
      </c>
      <c r="E3" s="13">
        <v>3.1E-2</v>
      </c>
      <c r="F3" s="16" t="s">
        <v>84</v>
      </c>
      <c r="G3" s="15" t="s">
        <v>82</v>
      </c>
    </row>
    <row r="4" spans="1:7" x14ac:dyDescent="0.25">
      <c r="A4" s="7">
        <v>2</v>
      </c>
      <c r="B4" s="9" t="s">
        <v>83</v>
      </c>
      <c r="C4" s="10" t="s">
        <v>80</v>
      </c>
      <c r="D4" s="8">
        <v>1840</v>
      </c>
      <c r="E4" s="8">
        <v>-4.0000000000000001E-3</v>
      </c>
      <c r="F4" s="11" t="s">
        <v>85</v>
      </c>
      <c r="G4" s="10" t="s">
        <v>82</v>
      </c>
    </row>
    <row r="5" spans="1:7" x14ac:dyDescent="0.25">
      <c r="A5" s="12">
        <v>3</v>
      </c>
      <c r="B5" s="14" t="s">
        <v>86</v>
      </c>
      <c r="C5" s="15" t="s">
        <v>80</v>
      </c>
      <c r="D5" s="13">
        <v>1696</v>
      </c>
      <c r="E5" s="13">
        <v>-0.1</v>
      </c>
      <c r="F5" s="16" t="s">
        <v>87</v>
      </c>
      <c r="G5" s="15" t="s">
        <v>82</v>
      </c>
    </row>
    <row r="6" spans="1:7" x14ac:dyDescent="0.25">
      <c r="A6" s="7">
        <v>4</v>
      </c>
      <c r="B6" s="9" t="s">
        <v>88</v>
      </c>
      <c r="C6" s="10" t="s">
        <v>80</v>
      </c>
      <c r="D6" s="8">
        <v>1770</v>
      </c>
      <c r="E6" s="8">
        <v>3.4000000000000002E-2</v>
      </c>
      <c r="F6" s="11" t="s">
        <v>89</v>
      </c>
      <c r="G6" s="10" t="s">
        <v>82</v>
      </c>
    </row>
    <row r="7" spans="1:7" x14ac:dyDescent="0.25">
      <c r="A7" s="12">
        <v>5</v>
      </c>
      <c r="B7" s="14" t="s">
        <v>79</v>
      </c>
      <c r="C7" s="15" t="s">
        <v>80</v>
      </c>
      <c r="D7" s="13">
        <v>4.3</v>
      </c>
      <c r="E7" s="13">
        <v>1.2999999999999999E-2</v>
      </c>
      <c r="F7" s="16" t="s">
        <v>81</v>
      </c>
      <c r="G7" s="15" t="s">
        <v>90</v>
      </c>
    </row>
    <row r="8" spans="1:7" x14ac:dyDescent="0.25">
      <c r="A8" s="7">
        <v>6</v>
      </c>
      <c r="B8" s="9" t="s">
        <v>83</v>
      </c>
      <c r="C8" s="10" t="s">
        <v>80</v>
      </c>
      <c r="D8" s="8">
        <v>4.3</v>
      </c>
      <c r="E8" s="8">
        <v>3.1E-2</v>
      </c>
      <c r="F8" s="11" t="s">
        <v>84</v>
      </c>
      <c r="G8" s="10" t="s">
        <v>90</v>
      </c>
    </row>
    <row r="9" spans="1:7" x14ac:dyDescent="0.25">
      <c r="A9" s="12">
        <v>7</v>
      </c>
      <c r="B9" s="14" t="s">
        <v>83</v>
      </c>
      <c r="C9" s="15" t="s">
        <v>80</v>
      </c>
      <c r="D9" s="13">
        <v>4.3</v>
      </c>
      <c r="E9" s="13">
        <v>-4.0000000000000001E-3</v>
      </c>
      <c r="F9" s="16" t="s">
        <v>85</v>
      </c>
      <c r="G9" s="15" t="s">
        <v>90</v>
      </c>
    </row>
    <row r="10" spans="1:7" x14ac:dyDescent="0.25">
      <c r="A10" s="7">
        <v>8</v>
      </c>
      <c r="B10" s="9" t="s">
        <v>86</v>
      </c>
      <c r="C10" s="10" t="s">
        <v>80</v>
      </c>
      <c r="D10" s="8">
        <v>4.2</v>
      </c>
      <c r="E10" s="8">
        <v>-0.1</v>
      </c>
      <c r="F10" s="11" t="s">
        <v>87</v>
      </c>
      <c r="G10" s="10" t="s">
        <v>90</v>
      </c>
    </row>
    <row r="11" spans="1:7" x14ac:dyDescent="0.25">
      <c r="A11" s="12">
        <v>9</v>
      </c>
      <c r="B11" s="14" t="s">
        <v>88</v>
      </c>
      <c r="C11" s="15" t="s">
        <v>80</v>
      </c>
      <c r="D11" s="13">
        <v>4</v>
      </c>
      <c r="E11" s="13">
        <v>3.4000000000000002E-2</v>
      </c>
      <c r="F11" s="16" t="s">
        <v>89</v>
      </c>
      <c r="G11" s="15" t="s">
        <v>90</v>
      </c>
    </row>
    <row r="12" spans="1:7" x14ac:dyDescent="0.25">
      <c r="A12" s="7">
        <v>10</v>
      </c>
      <c r="B12" s="9" t="s">
        <v>79</v>
      </c>
      <c r="C12" s="10" t="s">
        <v>91</v>
      </c>
      <c r="D12" s="8">
        <v>1428</v>
      </c>
      <c r="E12" s="8">
        <v>1.2999999999999999E-2</v>
      </c>
      <c r="F12" s="11" t="s">
        <v>81</v>
      </c>
      <c r="G12" s="10" t="s">
        <v>82</v>
      </c>
    </row>
    <row r="13" spans="1:7" x14ac:dyDescent="0.25">
      <c r="A13" s="12">
        <v>11</v>
      </c>
      <c r="B13" s="14" t="s">
        <v>83</v>
      </c>
      <c r="C13" s="15" t="s">
        <v>91</v>
      </c>
      <c r="D13" s="13">
        <v>1822</v>
      </c>
      <c r="E13" s="13">
        <v>3.1E-2</v>
      </c>
      <c r="F13" s="16" t="s">
        <v>84</v>
      </c>
      <c r="G13" s="15" t="s">
        <v>82</v>
      </c>
    </row>
    <row r="14" spans="1:7" x14ac:dyDescent="0.25">
      <c r="A14" s="7">
        <v>12</v>
      </c>
      <c r="B14" s="9" t="s">
        <v>83</v>
      </c>
      <c r="C14" s="10" t="s">
        <v>91</v>
      </c>
      <c r="D14" s="8">
        <v>1590</v>
      </c>
      <c r="E14" s="8">
        <v>-4.0000000000000001E-3</v>
      </c>
      <c r="F14" s="11" t="s">
        <v>85</v>
      </c>
      <c r="G14" s="10" t="s">
        <v>82</v>
      </c>
    </row>
    <row r="15" spans="1:7" x14ac:dyDescent="0.25">
      <c r="A15" s="7">
        <v>13</v>
      </c>
      <c r="B15" s="9" t="s">
        <v>92</v>
      </c>
      <c r="C15" s="10" t="s">
        <v>91</v>
      </c>
      <c r="D15" s="8">
        <v>1386</v>
      </c>
      <c r="E15" s="8">
        <v>-0.12</v>
      </c>
      <c r="F15" s="11" t="s">
        <v>87</v>
      </c>
      <c r="G15" s="10" t="s">
        <v>82</v>
      </c>
    </row>
    <row r="16" spans="1:7" x14ac:dyDescent="0.25">
      <c r="A16" s="12">
        <v>14</v>
      </c>
      <c r="B16" s="14" t="s">
        <v>93</v>
      </c>
      <c r="C16" s="15" t="s">
        <v>91</v>
      </c>
      <c r="D16" s="13">
        <v>1570</v>
      </c>
      <c r="E16" s="13">
        <v>4.3999999999999997E-2</v>
      </c>
      <c r="F16" s="16" t="s">
        <v>89</v>
      </c>
      <c r="G16" s="15" t="s">
        <v>82</v>
      </c>
    </row>
    <row r="17" spans="1:7" x14ac:dyDescent="0.25">
      <c r="A17" s="7">
        <v>15</v>
      </c>
      <c r="B17" s="9" t="s">
        <v>86</v>
      </c>
      <c r="C17" s="10" t="s">
        <v>91</v>
      </c>
      <c r="D17" s="8">
        <v>3.7</v>
      </c>
      <c r="E17" s="8">
        <v>1.2999999999999999E-2</v>
      </c>
      <c r="F17" s="11" t="s">
        <v>81</v>
      </c>
      <c r="G17" s="10" t="s">
        <v>90</v>
      </c>
    </row>
    <row r="18" spans="1:7" x14ac:dyDescent="0.25">
      <c r="A18" s="12">
        <v>16</v>
      </c>
      <c r="B18" s="14" t="s">
        <v>83</v>
      </c>
      <c r="C18" s="15" t="s">
        <v>91</v>
      </c>
      <c r="D18" s="13">
        <v>4.3</v>
      </c>
      <c r="E18" s="13">
        <v>3.1E-2</v>
      </c>
      <c r="F18" s="16" t="s">
        <v>84</v>
      </c>
      <c r="G18" s="15" t="s">
        <v>90</v>
      </c>
    </row>
    <row r="19" spans="1:7" x14ac:dyDescent="0.25">
      <c r="A19" s="7">
        <v>17</v>
      </c>
      <c r="B19" s="9" t="s">
        <v>94</v>
      </c>
      <c r="C19" s="10" t="s">
        <v>91</v>
      </c>
      <c r="D19" s="8">
        <v>4.2</v>
      </c>
      <c r="E19" s="8">
        <v>-1.4E-2</v>
      </c>
      <c r="F19" s="11" t="s">
        <v>85</v>
      </c>
      <c r="G19" s="10" t="s">
        <v>90</v>
      </c>
    </row>
    <row r="20" spans="1:7" x14ac:dyDescent="0.25">
      <c r="A20" s="12">
        <v>18</v>
      </c>
      <c r="B20" s="14" t="s">
        <v>92</v>
      </c>
      <c r="C20" s="15" t="s">
        <v>91</v>
      </c>
      <c r="D20" s="13">
        <v>4</v>
      </c>
      <c r="E20" s="13">
        <v>-0.01</v>
      </c>
      <c r="F20" s="16" t="s">
        <v>87</v>
      </c>
      <c r="G20" s="15" t="s">
        <v>90</v>
      </c>
    </row>
    <row r="21" spans="1:7" x14ac:dyDescent="0.25">
      <c r="A21" s="7">
        <v>19</v>
      </c>
      <c r="B21" s="9" t="s">
        <v>93</v>
      </c>
      <c r="C21" s="10" t="s">
        <v>91</v>
      </c>
      <c r="D21" s="8">
        <v>4.3</v>
      </c>
      <c r="E21" s="8">
        <v>1.4E-2</v>
      </c>
      <c r="F21" s="11" t="s">
        <v>89</v>
      </c>
      <c r="G21" s="10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7E1-B96D-4A21-80A3-0CAAC22FC17C}">
  <sheetPr codeName="Feuil4">
    <tabColor theme="1" tint="0.34998626667073579"/>
  </sheetPr>
  <dimension ref="A1:E741"/>
  <sheetViews>
    <sheetView workbookViewId="0">
      <selection activeCell="C3" sqref="C3:C8"/>
    </sheetView>
  </sheetViews>
  <sheetFormatPr baseColWidth="10" defaultRowHeight="15" x14ac:dyDescent="0.25"/>
  <cols>
    <col min="1" max="1" width="27.85546875" style="22" bestFit="1" customWidth="1"/>
    <col min="2" max="2" width="30.28515625" style="28" bestFit="1" customWidth="1"/>
    <col min="3" max="3" width="33.85546875" style="28" bestFit="1" customWidth="1"/>
    <col min="4" max="16384" width="11.42578125" style="22"/>
  </cols>
  <sheetData>
    <row r="1" spans="1:5" x14ac:dyDescent="0.25">
      <c r="A1" t="s">
        <v>10</v>
      </c>
      <c r="B1" s="25" t="s">
        <v>223</v>
      </c>
      <c r="C1" s="23" t="s">
        <v>224</v>
      </c>
      <c r="D1"/>
      <c r="E1"/>
    </row>
    <row r="2" spans="1:5" x14ac:dyDescent="0.25">
      <c r="A2" s="3">
        <v>0</v>
      </c>
      <c r="B2" s="25" t="s">
        <v>3</v>
      </c>
      <c r="C2" s="23" t="s">
        <v>3</v>
      </c>
      <c r="D2" s="3"/>
      <c r="E2" s="3"/>
    </row>
    <row r="3" spans="1:5" x14ac:dyDescent="0.25">
      <c r="A3" s="3">
        <v>1</v>
      </c>
      <c r="B3" s="25" t="s">
        <v>964</v>
      </c>
      <c r="C3" s="25" t="s">
        <v>47</v>
      </c>
      <c r="D3" s="3"/>
      <c r="E3" s="3"/>
    </row>
    <row r="4" spans="1:5" x14ac:dyDescent="0.25">
      <c r="A4" s="3">
        <v>2</v>
      </c>
      <c r="B4" s="25" t="s">
        <v>964</v>
      </c>
      <c r="C4" s="23" t="s">
        <v>46</v>
      </c>
      <c r="D4" s="3"/>
      <c r="E4" s="3"/>
    </row>
    <row r="5" spans="1:5" x14ac:dyDescent="0.25">
      <c r="A5" s="3">
        <v>3</v>
      </c>
      <c r="B5" s="25" t="s">
        <v>964</v>
      </c>
      <c r="C5" s="23" t="s">
        <v>45</v>
      </c>
      <c r="D5" s="3"/>
      <c r="E5" s="3"/>
    </row>
    <row r="6" spans="1:5" x14ac:dyDescent="0.25">
      <c r="A6" s="3">
        <v>4</v>
      </c>
      <c r="B6" s="25" t="s">
        <v>964</v>
      </c>
      <c r="C6" s="23" t="s">
        <v>44</v>
      </c>
    </row>
    <row r="7" spans="1:5" x14ac:dyDescent="0.25">
      <c r="A7" s="3">
        <v>5</v>
      </c>
      <c r="B7" s="25" t="s">
        <v>964</v>
      </c>
      <c r="C7" s="23" t="s">
        <v>43</v>
      </c>
    </row>
    <row r="8" spans="1:5" x14ac:dyDescent="0.25">
      <c r="A8" s="3">
        <v>6</v>
      </c>
      <c r="B8" s="25" t="s">
        <v>964</v>
      </c>
      <c r="C8" s="23" t="s">
        <v>42</v>
      </c>
    </row>
    <row r="9" spans="1:5" x14ac:dyDescent="0.25">
      <c r="A9" s="3">
        <v>7</v>
      </c>
      <c r="B9" s="25" t="s">
        <v>47</v>
      </c>
      <c r="C9" s="23" t="s">
        <v>897</v>
      </c>
    </row>
    <row r="10" spans="1:5" x14ac:dyDescent="0.25">
      <c r="A10" s="3">
        <v>8</v>
      </c>
      <c r="B10" s="25" t="s">
        <v>47</v>
      </c>
      <c r="C10" s="23" t="s">
        <v>899</v>
      </c>
    </row>
    <row r="11" spans="1:5" x14ac:dyDescent="0.25">
      <c r="A11" s="3">
        <v>9</v>
      </c>
      <c r="B11" s="25" t="s">
        <v>47</v>
      </c>
      <c r="C11" s="23" t="s">
        <v>909</v>
      </c>
    </row>
    <row r="12" spans="1:5" x14ac:dyDescent="0.25">
      <c r="A12" s="3">
        <v>10</v>
      </c>
      <c r="B12" s="25" t="s">
        <v>47</v>
      </c>
      <c r="C12" s="23" t="s">
        <v>911</v>
      </c>
    </row>
    <row r="13" spans="1:5" x14ac:dyDescent="0.25">
      <c r="A13" s="3">
        <v>11</v>
      </c>
      <c r="B13" s="25" t="s">
        <v>47</v>
      </c>
      <c r="C13" s="23" t="s">
        <v>936</v>
      </c>
    </row>
    <row r="14" spans="1:5" x14ac:dyDescent="0.25">
      <c r="A14" s="3">
        <v>12</v>
      </c>
      <c r="B14" s="25" t="s">
        <v>47</v>
      </c>
      <c r="C14" s="23" t="s">
        <v>954</v>
      </c>
    </row>
    <row r="15" spans="1:5" x14ac:dyDescent="0.25">
      <c r="A15" s="3">
        <v>13</v>
      </c>
      <c r="B15" s="23" t="s">
        <v>46</v>
      </c>
      <c r="C15" s="23" t="s">
        <v>801</v>
      </c>
    </row>
    <row r="16" spans="1:5" x14ac:dyDescent="0.25">
      <c r="A16" s="3">
        <v>14</v>
      </c>
      <c r="B16" s="23" t="s">
        <v>46</v>
      </c>
      <c r="C16" s="23" t="s">
        <v>844</v>
      </c>
    </row>
    <row r="17" spans="1:3" x14ac:dyDescent="0.25">
      <c r="A17" s="3">
        <v>15</v>
      </c>
      <c r="B17" s="23" t="s">
        <v>46</v>
      </c>
      <c r="C17" s="23" t="s">
        <v>853</v>
      </c>
    </row>
    <row r="18" spans="1:3" x14ac:dyDescent="0.25">
      <c r="A18" s="3">
        <v>16</v>
      </c>
      <c r="B18" s="23" t="s">
        <v>46</v>
      </c>
      <c r="C18" s="23" t="s">
        <v>855</v>
      </c>
    </row>
    <row r="19" spans="1:3" x14ac:dyDescent="0.25">
      <c r="A19" s="3">
        <v>17</v>
      </c>
      <c r="B19" s="23" t="s">
        <v>46</v>
      </c>
      <c r="C19" s="23" t="s">
        <v>869</v>
      </c>
    </row>
    <row r="20" spans="1:3" x14ac:dyDescent="0.25">
      <c r="A20" s="3">
        <v>18</v>
      </c>
      <c r="B20" s="23" t="s">
        <v>46</v>
      </c>
      <c r="C20" s="23" t="s">
        <v>892</v>
      </c>
    </row>
    <row r="21" spans="1:3" x14ac:dyDescent="0.25">
      <c r="A21" s="3">
        <v>19</v>
      </c>
      <c r="B21" s="23" t="s">
        <v>46</v>
      </c>
      <c r="C21" s="23" t="s">
        <v>894</v>
      </c>
    </row>
    <row r="22" spans="1:3" x14ac:dyDescent="0.25">
      <c r="A22" s="3">
        <v>20</v>
      </c>
      <c r="B22" s="23" t="s">
        <v>45</v>
      </c>
      <c r="C22" s="23" t="s">
        <v>709</v>
      </c>
    </row>
    <row r="23" spans="1:3" x14ac:dyDescent="0.25">
      <c r="A23" s="3">
        <v>21</v>
      </c>
      <c r="B23" s="23" t="s">
        <v>45</v>
      </c>
      <c r="C23" s="23" t="s">
        <v>711</v>
      </c>
    </row>
    <row r="24" spans="1:3" x14ac:dyDescent="0.25">
      <c r="A24" s="3">
        <v>22</v>
      </c>
      <c r="B24" s="23" t="s">
        <v>45</v>
      </c>
      <c r="C24" s="23" t="s">
        <v>742</v>
      </c>
    </row>
    <row r="25" spans="1:3" x14ac:dyDescent="0.25">
      <c r="A25" s="3">
        <v>23</v>
      </c>
      <c r="B25" s="23" t="s">
        <v>45</v>
      </c>
      <c r="C25" s="23" t="s">
        <v>746</v>
      </c>
    </row>
    <row r="26" spans="1:3" x14ac:dyDescent="0.25">
      <c r="A26" s="3">
        <v>24</v>
      </c>
      <c r="B26" s="23" t="s">
        <v>45</v>
      </c>
      <c r="C26" s="23" t="s">
        <v>766</v>
      </c>
    </row>
    <row r="27" spans="1:3" x14ac:dyDescent="0.25">
      <c r="A27" s="3">
        <v>25</v>
      </c>
      <c r="B27" s="23" t="s">
        <v>45</v>
      </c>
      <c r="C27" s="23" t="s">
        <v>771</v>
      </c>
    </row>
    <row r="28" spans="1:3" x14ac:dyDescent="0.25">
      <c r="A28" s="3">
        <v>26</v>
      </c>
      <c r="B28" s="23" t="s">
        <v>45</v>
      </c>
      <c r="C28" s="23" t="s">
        <v>778</v>
      </c>
    </row>
    <row r="29" spans="1:3" x14ac:dyDescent="0.25">
      <c r="A29" s="3">
        <v>27</v>
      </c>
      <c r="B29" s="23" t="s">
        <v>45</v>
      </c>
      <c r="C29" s="23" t="s">
        <v>781</v>
      </c>
    </row>
    <row r="30" spans="1:3" x14ac:dyDescent="0.25">
      <c r="A30" s="3">
        <v>28</v>
      </c>
      <c r="B30" s="23" t="s">
        <v>45</v>
      </c>
      <c r="C30" s="23" t="s">
        <v>785</v>
      </c>
    </row>
    <row r="31" spans="1:3" x14ac:dyDescent="0.25">
      <c r="A31" s="3">
        <v>29</v>
      </c>
      <c r="B31" s="23" t="s">
        <v>45</v>
      </c>
      <c r="C31" s="23" t="s">
        <v>787</v>
      </c>
    </row>
    <row r="32" spans="1:3" x14ac:dyDescent="0.25">
      <c r="A32" s="3">
        <v>30</v>
      </c>
      <c r="B32" s="23" t="s">
        <v>45</v>
      </c>
      <c r="C32" s="23" t="s">
        <v>796</v>
      </c>
    </row>
    <row r="33" spans="1:3" x14ac:dyDescent="0.25">
      <c r="A33" s="3">
        <v>31</v>
      </c>
      <c r="B33" s="23" t="s">
        <v>44</v>
      </c>
      <c r="C33" s="23" t="s">
        <v>599</v>
      </c>
    </row>
    <row r="34" spans="1:3" x14ac:dyDescent="0.25">
      <c r="A34" s="3">
        <v>32</v>
      </c>
      <c r="B34" s="23" t="s">
        <v>44</v>
      </c>
      <c r="C34" s="23" t="s">
        <v>601</v>
      </c>
    </row>
    <row r="35" spans="1:3" x14ac:dyDescent="0.25">
      <c r="A35" s="3">
        <v>33</v>
      </c>
      <c r="B35" s="23" t="s">
        <v>44</v>
      </c>
      <c r="C35" s="23" t="s">
        <v>611</v>
      </c>
    </row>
    <row r="36" spans="1:3" x14ac:dyDescent="0.25">
      <c r="A36" s="3">
        <v>34</v>
      </c>
      <c r="B36" s="23" t="s">
        <v>44</v>
      </c>
      <c r="C36" s="23" t="s">
        <v>614</v>
      </c>
    </row>
    <row r="37" spans="1:3" x14ac:dyDescent="0.25">
      <c r="A37" s="3">
        <v>35</v>
      </c>
      <c r="B37" s="23" t="s">
        <v>44</v>
      </c>
      <c r="C37" s="23" t="s">
        <v>619</v>
      </c>
    </row>
    <row r="38" spans="1:3" x14ac:dyDescent="0.25">
      <c r="A38" s="3">
        <v>36</v>
      </c>
      <c r="B38" s="23" t="s">
        <v>44</v>
      </c>
      <c r="C38" s="23" t="s">
        <v>621</v>
      </c>
    </row>
    <row r="39" spans="1:3" x14ac:dyDescent="0.25">
      <c r="A39" s="3">
        <v>37</v>
      </c>
      <c r="B39" s="23" t="s">
        <v>44</v>
      </c>
      <c r="C39" s="23" t="s">
        <v>638</v>
      </c>
    </row>
    <row r="40" spans="1:3" x14ac:dyDescent="0.25">
      <c r="A40" s="3">
        <v>38</v>
      </c>
      <c r="B40" s="23" t="s">
        <v>44</v>
      </c>
      <c r="C40" s="23" t="s">
        <v>642</v>
      </c>
    </row>
    <row r="41" spans="1:3" x14ac:dyDescent="0.25">
      <c r="A41" s="3">
        <v>39</v>
      </c>
      <c r="B41" s="23" t="s">
        <v>44</v>
      </c>
      <c r="C41" s="23" t="s">
        <v>646</v>
      </c>
    </row>
    <row r="42" spans="1:3" x14ac:dyDescent="0.25">
      <c r="A42" s="3">
        <v>40</v>
      </c>
      <c r="B42" s="23" t="s">
        <v>44</v>
      </c>
      <c r="C42" s="23" t="s">
        <v>700</v>
      </c>
    </row>
    <row r="43" spans="1:3" x14ac:dyDescent="0.25">
      <c r="A43" s="3">
        <v>41</v>
      </c>
      <c r="B43" s="23" t="s">
        <v>44</v>
      </c>
      <c r="C43" s="23" t="s">
        <v>707</v>
      </c>
    </row>
    <row r="44" spans="1:3" x14ac:dyDescent="0.25">
      <c r="A44" s="3">
        <v>42</v>
      </c>
      <c r="B44" s="23" t="s">
        <v>43</v>
      </c>
      <c r="C44" s="23" t="s">
        <v>490</v>
      </c>
    </row>
    <row r="45" spans="1:3" x14ac:dyDescent="0.25">
      <c r="A45" s="3">
        <v>43</v>
      </c>
      <c r="B45" s="23" t="s">
        <v>43</v>
      </c>
      <c r="C45" s="23" t="s">
        <v>492</v>
      </c>
    </row>
    <row r="46" spans="1:3" x14ac:dyDescent="0.25">
      <c r="A46" s="3">
        <v>44</v>
      </c>
      <c r="B46" s="23" t="s">
        <v>43</v>
      </c>
      <c r="C46" s="23" t="s">
        <v>512</v>
      </c>
    </row>
    <row r="47" spans="1:3" x14ac:dyDescent="0.25">
      <c r="A47" s="3">
        <v>45</v>
      </c>
      <c r="B47" s="23" t="s">
        <v>43</v>
      </c>
      <c r="C47" s="23" t="s">
        <v>517</v>
      </c>
    </row>
    <row r="48" spans="1:3" x14ac:dyDescent="0.25">
      <c r="A48" s="3">
        <v>46</v>
      </c>
      <c r="B48" s="23" t="s">
        <v>43</v>
      </c>
      <c r="C48" s="23" t="s">
        <v>536</v>
      </c>
    </row>
    <row r="49" spans="1:3" x14ac:dyDescent="0.25">
      <c r="A49" s="3">
        <v>47</v>
      </c>
      <c r="B49" s="23" t="s">
        <v>43</v>
      </c>
      <c r="C49" s="23" t="s">
        <v>567</v>
      </c>
    </row>
    <row r="50" spans="1:3" x14ac:dyDescent="0.25">
      <c r="A50" s="3">
        <v>48</v>
      </c>
      <c r="B50" s="23" t="s">
        <v>43</v>
      </c>
      <c r="C50" s="23" t="s">
        <v>569</v>
      </c>
    </row>
    <row r="51" spans="1:3" x14ac:dyDescent="0.25">
      <c r="A51" s="3">
        <v>49</v>
      </c>
      <c r="B51" s="23" t="s">
        <v>43</v>
      </c>
      <c r="C51" s="23" t="s">
        <v>573</v>
      </c>
    </row>
    <row r="52" spans="1:3" x14ac:dyDescent="0.25">
      <c r="A52" s="3">
        <v>50</v>
      </c>
      <c r="B52" s="23" t="s">
        <v>43</v>
      </c>
      <c r="C52" s="23" t="s">
        <v>581</v>
      </c>
    </row>
    <row r="53" spans="1:3" x14ac:dyDescent="0.25">
      <c r="A53" s="3">
        <v>51</v>
      </c>
      <c r="B53" s="23" t="s">
        <v>43</v>
      </c>
      <c r="C53" s="23" t="s">
        <v>588</v>
      </c>
    </row>
    <row r="54" spans="1:3" x14ac:dyDescent="0.25">
      <c r="A54" s="3">
        <v>52</v>
      </c>
      <c r="B54" s="23" t="s">
        <v>43</v>
      </c>
      <c r="C54" s="23" t="s">
        <v>590</v>
      </c>
    </row>
    <row r="55" spans="1:3" x14ac:dyDescent="0.25">
      <c r="A55" s="3">
        <v>53</v>
      </c>
      <c r="B55" s="23" t="s">
        <v>43</v>
      </c>
      <c r="C55" s="23" t="s">
        <v>592</v>
      </c>
    </row>
    <row r="56" spans="1:3" x14ac:dyDescent="0.25">
      <c r="A56" s="3">
        <v>54</v>
      </c>
      <c r="B56" s="23" t="s">
        <v>43</v>
      </c>
      <c r="C56" s="23" t="s">
        <v>596</v>
      </c>
    </row>
    <row r="57" spans="1:3" x14ac:dyDescent="0.25">
      <c r="A57" s="3">
        <v>55</v>
      </c>
      <c r="B57" s="23" t="s">
        <v>42</v>
      </c>
      <c r="C57" s="23" t="s">
        <v>225</v>
      </c>
    </row>
    <row r="58" spans="1:3" x14ac:dyDescent="0.25">
      <c r="A58" s="3">
        <v>56</v>
      </c>
      <c r="B58" s="23" t="s">
        <v>42</v>
      </c>
      <c r="C58" s="23" t="s">
        <v>234</v>
      </c>
    </row>
    <row r="59" spans="1:3" x14ac:dyDescent="0.25">
      <c r="A59" s="3">
        <v>57</v>
      </c>
      <c r="B59" s="23" t="s">
        <v>42</v>
      </c>
      <c r="C59" s="23" t="s">
        <v>262</v>
      </c>
    </row>
    <row r="60" spans="1:3" x14ac:dyDescent="0.25">
      <c r="A60" s="3">
        <v>58</v>
      </c>
      <c r="B60" s="23" t="s">
        <v>42</v>
      </c>
      <c r="C60" s="23" t="s">
        <v>308</v>
      </c>
    </row>
    <row r="61" spans="1:3" x14ac:dyDescent="0.25">
      <c r="A61" s="3">
        <v>59</v>
      </c>
      <c r="B61" s="23" t="s">
        <v>42</v>
      </c>
      <c r="C61" s="23" t="s">
        <v>311</v>
      </c>
    </row>
    <row r="62" spans="1:3" x14ac:dyDescent="0.25">
      <c r="A62" s="3">
        <v>60</v>
      </c>
      <c r="B62" s="23" t="s">
        <v>42</v>
      </c>
      <c r="C62" s="23" t="s">
        <v>322</v>
      </c>
    </row>
    <row r="63" spans="1:3" x14ac:dyDescent="0.25">
      <c r="A63" s="3">
        <v>61</v>
      </c>
      <c r="B63" s="23" t="s">
        <v>42</v>
      </c>
      <c r="C63" s="23" t="s">
        <v>330</v>
      </c>
    </row>
    <row r="64" spans="1:3" x14ac:dyDescent="0.25">
      <c r="A64" s="3">
        <v>62</v>
      </c>
      <c r="B64" s="23" t="s">
        <v>42</v>
      </c>
      <c r="C64" s="23" t="s">
        <v>344</v>
      </c>
    </row>
    <row r="65" spans="1:3" x14ac:dyDescent="0.25">
      <c r="A65" s="3">
        <v>63</v>
      </c>
      <c r="B65" s="23" t="s">
        <v>42</v>
      </c>
      <c r="C65" s="23" t="s">
        <v>371</v>
      </c>
    </row>
    <row r="66" spans="1:3" x14ac:dyDescent="0.25">
      <c r="A66" s="3">
        <v>64</v>
      </c>
      <c r="B66" s="23" t="s">
        <v>42</v>
      </c>
      <c r="C66" s="23" t="s">
        <v>450</v>
      </c>
    </row>
    <row r="67" spans="1:3" x14ac:dyDescent="0.25">
      <c r="A67" s="3">
        <v>65</v>
      </c>
      <c r="B67" s="23" t="s">
        <v>42</v>
      </c>
      <c r="C67" s="23" t="s">
        <v>458</v>
      </c>
    </row>
    <row r="68" spans="1:3" x14ac:dyDescent="0.25">
      <c r="A68" s="3">
        <v>66</v>
      </c>
      <c r="B68" s="23" t="s">
        <v>42</v>
      </c>
      <c r="C68" s="23" t="s">
        <v>467</v>
      </c>
    </row>
    <row r="69" spans="1:3" x14ac:dyDescent="0.25">
      <c r="A69" s="3">
        <v>67</v>
      </c>
      <c r="B69" s="23" t="s">
        <v>42</v>
      </c>
      <c r="C69" s="23" t="s">
        <v>473</v>
      </c>
    </row>
    <row r="70" spans="1:3" x14ac:dyDescent="0.25">
      <c r="A70" s="3">
        <v>68</v>
      </c>
      <c r="B70" s="23" t="s">
        <v>42</v>
      </c>
      <c r="C70" s="23" t="s">
        <v>480</v>
      </c>
    </row>
    <row r="71" spans="1:3" x14ac:dyDescent="0.25">
      <c r="A71" s="3">
        <v>69</v>
      </c>
      <c r="B71" s="23" t="s">
        <v>42</v>
      </c>
      <c r="C71" s="23" t="s">
        <v>484</v>
      </c>
    </row>
    <row r="72" spans="1:3" x14ac:dyDescent="0.25">
      <c r="A72" s="3">
        <v>70</v>
      </c>
      <c r="B72" s="25" t="s">
        <v>897</v>
      </c>
      <c r="C72" s="23" t="s">
        <v>898</v>
      </c>
    </row>
    <row r="73" spans="1:3" x14ac:dyDescent="0.25">
      <c r="A73" s="3">
        <v>71</v>
      </c>
      <c r="B73" s="25" t="s">
        <v>899</v>
      </c>
      <c r="C73" s="23" t="s">
        <v>900</v>
      </c>
    </row>
    <row r="74" spans="1:3" x14ac:dyDescent="0.25">
      <c r="A74" s="3">
        <v>72</v>
      </c>
      <c r="B74" s="25" t="s">
        <v>899</v>
      </c>
      <c r="C74" s="23" t="s">
        <v>901</v>
      </c>
    </row>
    <row r="75" spans="1:3" x14ac:dyDescent="0.25">
      <c r="A75" s="3">
        <v>73</v>
      </c>
      <c r="B75" s="25" t="s">
        <v>899</v>
      </c>
      <c r="C75" s="23" t="s">
        <v>902</v>
      </c>
    </row>
    <row r="76" spans="1:3" x14ac:dyDescent="0.25">
      <c r="A76" s="3">
        <v>74</v>
      </c>
      <c r="B76" s="25" t="s">
        <v>899</v>
      </c>
      <c r="C76" s="23" t="s">
        <v>903</v>
      </c>
    </row>
    <row r="77" spans="1:3" x14ac:dyDescent="0.25">
      <c r="A77" s="3">
        <v>75</v>
      </c>
      <c r="B77" s="25" t="s">
        <v>899</v>
      </c>
      <c r="C77" s="23" t="s">
        <v>904</v>
      </c>
    </row>
    <row r="78" spans="1:3" x14ac:dyDescent="0.25">
      <c r="A78" s="3">
        <v>76</v>
      </c>
      <c r="B78" s="25" t="s">
        <v>899</v>
      </c>
      <c r="C78" s="23" t="s">
        <v>905</v>
      </c>
    </row>
    <row r="79" spans="1:3" x14ac:dyDescent="0.25">
      <c r="A79" s="3">
        <v>77</v>
      </c>
      <c r="B79" s="25" t="s">
        <v>899</v>
      </c>
      <c r="C79" s="23" t="s">
        <v>906</v>
      </c>
    </row>
    <row r="80" spans="1:3" x14ac:dyDescent="0.25">
      <c r="A80" s="3">
        <v>78</v>
      </c>
      <c r="B80" s="25" t="s">
        <v>899</v>
      </c>
      <c r="C80" s="23" t="s">
        <v>907</v>
      </c>
    </row>
    <row r="81" spans="1:3" x14ac:dyDescent="0.25">
      <c r="A81" s="3">
        <v>79</v>
      </c>
      <c r="B81" s="25" t="s">
        <v>899</v>
      </c>
      <c r="C81" s="23" t="s">
        <v>908</v>
      </c>
    </row>
    <row r="82" spans="1:3" x14ac:dyDescent="0.25">
      <c r="A82" s="3">
        <v>80</v>
      </c>
      <c r="B82" s="25" t="s">
        <v>909</v>
      </c>
      <c r="C82" s="23" t="s">
        <v>910</v>
      </c>
    </row>
    <row r="83" spans="1:3" x14ac:dyDescent="0.25">
      <c r="A83" s="3">
        <v>81</v>
      </c>
      <c r="B83" s="25" t="s">
        <v>911</v>
      </c>
      <c r="C83" s="23" t="s">
        <v>912</v>
      </c>
    </row>
    <row r="84" spans="1:3" x14ac:dyDescent="0.25">
      <c r="A84" s="3">
        <v>82</v>
      </c>
      <c r="B84" s="25" t="s">
        <v>911</v>
      </c>
      <c r="C84" s="23" t="s">
        <v>913</v>
      </c>
    </row>
    <row r="85" spans="1:3" x14ac:dyDescent="0.25">
      <c r="A85" s="3">
        <v>83</v>
      </c>
      <c r="B85" s="25" t="s">
        <v>911</v>
      </c>
      <c r="C85" s="23" t="s">
        <v>914</v>
      </c>
    </row>
    <row r="86" spans="1:3" x14ac:dyDescent="0.25">
      <c r="A86" s="3">
        <v>84</v>
      </c>
      <c r="B86" s="25" t="s">
        <v>911</v>
      </c>
      <c r="C86" s="23" t="s">
        <v>915</v>
      </c>
    </row>
    <row r="87" spans="1:3" x14ac:dyDescent="0.25">
      <c r="A87" s="3">
        <v>85</v>
      </c>
      <c r="B87" s="25" t="s">
        <v>911</v>
      </c>
      <c r="C87" s="23" t="s">
        <v>916</v>
      </c>
    </row>
    <row r="88" spans="1:3" x14ac:dyDescent="0.25">
      <c r="A88" s="3">
        <v>86</v>
      </c>
      <c r="B88" s="25" t="s">
        <v>911</v>
      </c>
      <c r="C88" s="23" t="s">
        <v>917</v>
      </c>
    </row>
    <row r="89" spans="1:3" x14ac:dyDescent="0.25">
      <c r="A89" s="3">
        <v>87</v>
      </c>
      <c r="B89" s="25" t="s">
        <v>911</v>
      </c>
      <c r="C89" s="23" t="s">
        <v>918</v>
      </c>
    </row>
    <row r="90" spans="1:3" x14ac:dyDescent="0.25">
      <c r="A90" s="3">
        <v>88</v>
      </c>
      <c r="B90" s="25" t="s">
        <v>911</v>
      </c>
      <c r="C90" s="23" t="s">
        <v>919</v>
      </c>
    </row>
    <row r="91" spans="1:3" x14ac:dyDescent="0.25">
      <c r="A91" s="3">
        <v>89</v>
      </c>
      <c r="B91" s="25" t="s">
        <v>911</v>
      </c>
      <c r="C91" s="23" t="s">
        <v>920</v>
      </c>
    </row>
    <row r="92" spans="1:3" x14ac:dyDescent="0.25">
      <c r="A92" s="3">
        <v>90</v>
      </c>
      <c r="B92" s="25" t="s">
        <v>911</v>
      </c>
      <c r="C92" s="23" t="s">
        <v>921</v>
      </c>
    </row>
    <row r="93" spans="1:3" x14ac:dyDescent="0.25">
      <c r="A93" s="3">
        <v>91</v>
      </c>
      <c r="B93" s="25" t="s">
        <v>911</v>
      </c>
      <c r="C93" s="23" t="s">
        <v>922</v>
      </c>
    </row>
    <row r="94" spans="1:3" x14ac:dyDescent="0.25">
      <c r="A94" s="3">
        <v>92</v>
      </c>
      <c r="B94" s="25" t="s">
        <v>911</v>
      </c>
      <c r="C94" s="23" t="s">
        <v>923</v>
      </c>
    </row>
    <row r="95" spans="1:3" x14ac:dyDescent="0.25">
      <c r="A95" s="3">
        <v>93</v>
      </c>
      <c r="B95" s="25" t="s">
        <v>911</v>
      </c>
      <c r="C95" s="23" t="s">
        <v>924</v>
      </c>
    </row>
    <row r="96" spans="1:3" x14ac:dyDescent="0.25">
      <c r="A96" s="3">
        <v>94</v>
      </c>
      <c r="B96" s="25" t="s">
        <v>911</v>
      </c>
      <c r="C96" s="23" t="s">
        <v>925</v>
      </c>
    </row>
    <row r="97" spans="1:3" x14ac:dyDescent="0.25">
      <c r="A97" s="3">
        <v>95</v>
      </c>
      <c r="B97" s="25" t="s">
        <v>911</v>
      </c>
      <c r="C97" s="23" t="s">
        <v>926</v>
      </c>
    </row>
    <row r="98" spans="1:3" x14ac:dyDescent="0.25">
      <c r="A98" s="3">
        <v>96</v>
      </c>
      <c r="B98" s="25" t="s">
        <v>911</v>
      </c>
      <c r="C98" s="23" t="s">
        <v>927</v>
      </c>
    </row>
    <row r="99" spans="1:3" x14ac:dyDescent="0.25">
      <c r="A99" s="3">
        <v>97</v>
      </c>
      <c r="B99" s="25" t="s">
        <v>911</v>
      </c>
      <c r="C99" s="23" t="s">
        <v>928</v>
      </c>
    </row>
    <row r="100" spans="1:3" x14ac:dyDescent="0.25">
      <c r="A100" s="3">
        <v>98</v>
      </c>
      <c r="B100" s="25" t="s">
        <v>911</v>
      </c>
      <c r="C100" s="23" t="s">
        <v>929</v>
      </c>
    </row>
    <row r="101" spans="1:3" x14ac:dyDescent="0.25">
      <c r="A101" s="3">
        <v>99</v>
      </c>
      <c r="B101" s="25" t="s">
        <v>911</v>
      </c>
      <c r="C101" s="23" t="s">
        <v>930</v>
      </c>
    </row>
    <row r="102" spans="1:3" x14ac:dyDescent="0.25">
      <c r="A102" s="3">
        <v>100</v>
      </c>
      <c r="B102" s="25" t="s">
        <v>911</v>
      </c>
      <c r="C102" s="23" t="s">
        <v>931</v>
      </c>
    </row>
    <row r="103" spans="1:3" x14ac:dyDescent="0.25">
      <c r="A103" s="3">
        <v>101</v>
      </c>
      <c r="B103" s="25" t="s">
        <v>911</v>
      </c>
      <c r="C103" s="23" t="s">
        <v>932</v>
      </c>
    </row>
    <row r="104" spans="1:3" x14ac:dyDescent="0.25">
      <c r="A104" s="3">
        <v>102</v>
      </c>
      <c r="B104" s="25" t="s">
        <v>911</v>
      </c>
      <c r="C104" s="23" t="s">
        <v>933</v>
      </c>
    </row>
    <row r="105" spans="1:3" x14ac:dyDescent="0.25">
      <c r="A105" s="3">
        <v>103</v>
      </c>
      <c r="B105" s="25" t="s">
        <v>911</v>
      </c>
      <c r="C105" s="23" t="s">
        <v>934</v>
      </c>
    </row>
    <row r="106" spans="1:3" x14ac:dyDescent="0.25">
      <c r="A106" s="3">
        <v>104</v>
      </c>
      <c r="B106" s="25" t="s">
        <v>911</v>
      </c>
      <c r="C106" s="23" t="s">
        <v>935</v>
      </c>
    </row>
    <row r="107" spans="1:3" x14ac:dyDescent="0.25">
      <c r="A107" s="3">
        <v>105</v>
      </c>
      <c r="B107" s="25" t="s">
        <v>936</v>
      </c>
      <c r="C107" s="23" t="s">
        <v>937</v>
      </c>
    </row>
    <row r="108" spans="1:3" x14ac:dyDescent="0.25">
      <c r="A108" s="3">
        <v>106</v>
      </c>
      <c r="B108" s="25" t="s">
        <v>936</v>
      </c>
      <c r="C108" s="23" t="s">
        <v>938</v>
      </c>
    </row>
    <row r="109" spans="1:3" x14ac:dyDescent="0.25">
      <c r="A109" s="3">
        <v>107</v>
      </c>
      <c r="B109" s="25" t="s">
        <v>936</v>
      </c>
      <c r="C109" s="23" t="s">
        <v>939</v>
      </c>
    </row>
    <row r="110" spans="1:3" x14ac:dyDescent="0.25">
      <c r="A110" s="3">
        <v>108</v>
      </c>
      <c r="B110" s="25" t="s">
        <v>936</v>
      </c>
      <c r="C110" s="23" t="s">
        <v>940</v>
      </c>
    </row>
    <row r="111" spans="1:3" x14ac:dyDescent="0.25">
      <c r="A111" s="3">
        <v>109</v>
      </c>
      <c r="B111" s="25" t="s">
        <v>936</v>
      </c>
      <c r="C111" s="23" t="s">
        <v>941</v>
      </c>
    </row>
    <row r="112" spans="1:3" x14ac:dyDescent="0.25">
      <c r="A112" s="3">
        <v>110</v>
      </c>
      <c r="B112" s="25" t="s">
        <v>936</v>
      </c>
      <c r="C112" s="23" t="s">
        <v>942</v>
      </c>
    </row>
    <row r="113" spans="1:3" x14ac:dyDescent="0.25">
      <c r="A113" s="3">
        <v>111</v>
      </c>
      <c r="B113" s="25" t="s">
        <v>936</v>
      </c>
      <c r="C113" s="23" t="s">
        <v>943</v>
      </c>
    </row>
    <row r="114" spans="1:3" x14ac:dyDescent="0.25">
      <c r="A114" s="3">
        <v>112</v>
      </c>
      <c r="B114" s="25" t="s">
        <v>936</v>
      </c>
      <c r="C114" s="23" t="s">
        <v>944</v>
      </c>
    </row>
    <row r="115" spans="1:3" x14ac:dyDescent="0.25">
      <c r="A115" s="3">
        <v>113</v>
      </c>
      <c r="B115" s="25" t="s">
        <v>936</v>
      </c>
      <c r="C115" s="23" t="s">
        <v>945</v>
      </c>
    </row>
    <row r="116" spans="1:3" x14ac:dyDescent="0.25">
      <c r="A116" s="3">
        <v>114</v>
      </c>
      <c r="B116" s="25" t="s">
        <v>936</v>
      </c>
      <c r="C116" s="23" t="s">
        <v>946</v>
      </c>
    </row>
    <row r="117" spans="1:3" x14ac:dyDescent="0.25">
      <c r="A117" s="3">
        <v>115</v>
      </c>
      <c r="B117" s="25" t="s">
        <v>936</v>
      </c>
      <c r="C117" s="23" t="s">
        <v>947</v>
      </c>
    </row>
    <row r="118" spans="1:3" x14ac:dyDescent="0.25">
      <c r="A118" s="3">
        <v>116</v>
      </c>
      <c r="B118" s="25" t="s">
        <v>936</v>
      </c>
      <c r="C118" s="23" t="s">
        <v>948</v>
      </c>
    </row>
    <row r="119" spans="1:3" x14ac:dyDescent="0.25">
      <c r="A119" s="3">
        <v>117</v>
      </c>
      <c r="B119" s="25" t="s">
        <v>936</v>
      </c>
      <c r="C119" s="23" t="s">
        <v>949</v>
      </c>
    </row>
    <row r="120" spans="1:3" x14ac:dyDescent="0.25">
      <c r="A120" s="3">
        <v>118</v>
      </c>
      <c r="B120" s="25" t="s">
        <v>936</v>
      </c>
      <c r="C120" s="23" t="s">
        <v>950</v>
      </c>
    </row>
    <row r="121" spans="1:3" x14ac:dyDescent="0.25">
      <c r="A121" s="3">
        <v>119</v>
      </c>
      <c r="B121" s="25" t="s">
        <v>936</v>
      </c>
      <c r="C121" s="23" t="s">
        <v>951</v>
      </c>
    </row>
    <row r="122" spans="1:3" x14ac:dyDescent="0.25">
      <c r="A122" s="3">
        <v>120</v>
      </c>
      <c r="B122" s="25" t="s">
        <v>936</v>
      </c>
      <c r="C122" s="23" t="s">
        <v>952</v>
      </c>
    </row>
    <row r="123" spans="1:3" x14ac:dyDescent="0.25">
      <c r="A123" s="3">
        <v>121</v>
      </c>
      <c r="B123" s="25" t="s">
        <v>936</v>
      </c>
      <c r="C123" s="23" t="s">
        <v>953</v>
      </c>
    </row>
    <row r="124" spans="1:3" x14ac:dyDescent="0.25">
      <c r="A124" s="3">
        <v>122</v>
      </c>
      <c r="B124" s="25" t="s">
        <v>954</v>
      </c>
      <c r="C124" s="23" t="s">
        <v>955</v>
      </c>
    </row>
    <row r="125" spans="1:3" x14ac:dyDescent="0.25">
      <c r="A125" s="3">
        <v>123</v>
      </c>
      <c r="B125" s="25" t="s">
        <v>954</v>
      </c>
      <c r="C125" s="23" t="s">
        <v>956</v>
      </c>
    </row>
    <row r="126" spans="1:3" x14ac:dyDescent="0.25">
      <c r="A126" s="3">
        <v>124</v>
      </c>
      <c r="B126" s="25" t="s">
        <v>954</v>
      </c>
      <c r="C126" s="23" t="s">
        <v>957</v>
      </c>
    </row>
    <row r="127" spans="1:3" x14ac:dyDescent="0.25">
      <c r="A127" s="3">
        <v>125</v>
      </c>
      <c r="B127" s="25" t="s">
        <v>801</v>
      </c>
      <c r="C127" s="23" t="s">
        <v>802</v>
      </c>
    </row>
    <row r="128" spans="1:3" x14ac:dyDescent="0.25">
      <c r="A128" s="3">
        <v>126</v>
      </c>
      <c r="B128" s="25" t="s">
        <v>801</v>
      </c>
      <c r="C128" s="23" t="s">
        <v>803</v>
      </c>
    </row>
    <row r="129" spans="1:3" x14ac:dyDescent="0.25">
      <c r="A129" s="3">
        <v>127</v>
      </c>
      <c r="B129" s="25" t="s">
        <v>801</v>
      </c>
      <c r="C129" s="23" t="s">
        <v>804</v>
      </c>
    </row>
    <row r="130" spans="1:3" x14ac:dyDescent="0.25">
      <c r="A130" s="3">
        <v>128</v>
      </c>
      <c r="B130" s="25" t="s">
        <v>801</v>
      </c>
      <c r="C130" s="23" t="s">
        <v>805</v>
      </c>
    </row>
    <row r="131" spans="1:3" x14ac:dyDescent="0.25">
      <c r="A131" s="3">
        <v>129</v>
      </c>
      <c r="B131" s="25" t="s">
        <v>801</v>
      </c>
      <c r="C131" s="23" t="s">
        <v>806</v>
      </c>
    </row>
    <row r="132" spans="1:3" x14ac:dyDescent="0.25">
      <c r="A132" s="3">
        <v>130</v>
      </c>
      <c r="B132" s="25" t="s">
        <v>801</v>
      </c>
      <c r="C132" s="23" t="s">
        <v>807</v>
      </c>
    </row>
    <row r="133" spans="1:3" x14ac:dyDescent="0.25">
      <c r="A133" s="3">
        <v>131</v>
      </c>
      <c r="B133" s="25" t="s">
        <v>801</v>
      </c>
      <c r="C133" s="23" t="s">
        <v>808</v>
      </c>
    </row>
    <row r="134" spans="1:3" x14ac:dyDescent="0.25">
      <c r="A134" s="3">
        <v>132</v>
      </c>
      <c r="B134" s="25" t="s">
        <v>801</v>
      </c>
      <c r="C134" s="23" t="s">
        <v>809</v>
      </c>
    </row>
    <row r="135" spans="1:3" x14ac:dyDescent="0.25">
      <c r="A135" s="3">
        <v>133</v>
      </c>
      <c r="B135" s="25" t="s">
        <v>801</v>
      </c>
      <c r="C135" s="23" t="s">
        <v>810</v>
      </c>
    </row>
    <row r="136" spans="1:3" x14ac:dyDescent="0.25">
      <c r="A136" s="3">
        <v>134</v>
      </c>
      <c r="B136" s="25" t="s">
        <v>801</v>
      </c>
      <c r="C136" s="23" t="s">
        <v>811</v>
      </c>
    </row>
    <row r="137" spans="1:3" x14ac:dyDescent="0.25">
      <c r="A137" s="3">
        <v>135</v>
      </c>
      <c r="B137" s="25" t="s">
        <v>801</v>
      </c>
      <c r="C137" s="23" t="s">
        <v>812</v>
      </c>
    </row>
    <row r="138" spans="1:3" x14ac:dyDescent="0.25">
      <c r="A138" s="3">
        <v>136</v>
      </c>
      <c r="B138" s="25" t="s">
        <v>801</v>
      </c>
      <c r="C138" s="23" t="s">
        <v>813</v>
      </c>
    </row>
    <row r="139" spans="1:3" x14ac:dyDescent="0.25">
      <c r="A139" s="3">
        <v>137</v>
      </c>
      <c r="B139" s="25" t="s">
        <v>801</v>
      </c>
      <c r="C139" s="23" t="s">
        <v>814</v>
      </c>
    </row>
    <row r="140" spans="1:3" x14ac:dyDescent="0.25">
      <c r="A140" s="3">
        <v>138</v>
      </c>
      <c r="B140" s="25" t="s">
        <v>801</v>
      </c>
      <c r="C140" s="23" t="s">
        <v>815</v>
      </c>
    </row>
    <row r="141" spans="1:3" x14ac:dyDescent="0.25">
      <c r="A141" s="3">
        <v>139</v>
      </c>
      <c r="B141" s="25" t="s">
        <v>801</v>
      </c>
      <c r="C141" s="23" t="s">
        <v>816</v>
      </c>
    </row>
    <row r="142" spans="1:3" x14ac:dyDescent="0.25">
      <c r="A142" s="3">
        <v>140</v>
      </c>
      <c r="B142" s="25" t="s">
        <v>801</v>
      </c>
      <c r="C142" s="23" t="s">
        <v>817</v>
      </c>
    </row>
    <row r="143" spans="1:3" x14ac:dyDescent="0.25">
      <c r="A143" s="3">
        <v>141</v>
      </c>
      <c r="B143" s="25" t="s">
        <v>801</v>
      </c>
      <c r="C143" s="23" t="s">
        <v>818</v>
      </c>
    </row>
    <row r="144" spans="1:3" x14ac:dyDescent="0.25">
      <c r="A144" s="3">
        <v>142</v>
      </c>
      <c r="B144" s="25" t="s">
        <v>801</v>
      </c>
      <c r="C144" s="23" t="s">
        <v>819</v>
      </c>
    </row>
    <row r="145" spans="1:3" x14ac:dyDescent="0.25">
      <c r="A145" s="3">
        <v>143</v>
      </c>
      <c r="B145" s="25" t="s">
        <v>801</v>
      </c>
      <c r="C145" s="23" t="s">
        <v>820</v>
      </c>
    </row>
    <row r="146" spans="1:3" x14ac:dyDescent="0.25">
      <c r="A146" s="3">
        <v>144</v>
      </c>
      <c r="B146" s="25" t="s">
        <v>801</v>
      </c>
      <c r="C146" s="23" t="s">
        <v>821</v>
      </c>
    </row>
    <row r="147" spans="1:3" x14ac:dyDescent="0.25">
      <c r="A147" s="3">
        <v>145</v>
      </c>
      <c r="B147" s="25" t="s">
        <v>801</v>
      </c>
      <c r="C147" s="23" t="s">
        <v>822</v>
      </c>
    </row>
    <row r="148" spans="1:3" x14ac:dyDescent="0.25">
      <c r="A148" s="3">
        <v>146</v>
      </c>
      <c r="B148" s="25" t="s">
        <v>801</v>
      </c>
      <c r="C148" s="23" t="s">
        <v>823</v>
      </c>
    </row>
    <row r="149" spans="1:3" x14ac:dyDescent="0.25">
      <c r="A149" s="3">
        <v>147</v>
      </c>
      <c r="B149" s="25" t="s">
        <v>801</v>
      </c>
      <c r="C149" s="23" t="s">
        <v>824</v>
      </c>
    </row>
    <row r="150" spans="1:3" x14ac:dyDescent="0.25">
      <c r="A150" s="3">
        <v>148</v>
      </c>
      <c r="B150" s="25" t="s">
        <v>801</v>
      </c>
      <c r="C150" s="23" t="s">
        <v>825</v>
      </c>
    </row>
    <row r="151" spans="1:3" x14ac:dyDescent="0.25">
      <c r="A151" s="3">
        <v>149</v>
      </c>
      <c r="B151" s="25" t="s">
        <v>801</v>
      </c>
      <c r="C151" s="23" t="s">
        <v>826</v>
      </c>
    </row>
    <row r="152" spans="1:3" x14ac:dyDescent="0.25">
      <c r="A152" s="3">
        <v>150</v>
      </c>
      <c r="B152" s="25" t="s">
        <v>801</v>
      </c>
      <c r="C152" s="23" t="s">
        <v>827</v>
      </c>
    </row>
    <row r="153" spans="1:3" x14ac:dyDescent="0.25">
      <c r="A153" s="3">
        <v>151</v>
      </c>
      <c r="B153" s="25" t="s">
        <v>801</v>
      </c>
      <c r="C153" s="23" t="s">
        <v>828</v>
      </c>
    </row>
    <row r="154" spans="1:3" x14ac:dyDescent="0.25">
      <c r="A154" s="3">
        <v>152</v>
      </c>
      <c r="B154" s="25" t="s">
        <v>801</v>
      </c>
      <c r="C154" s="23" t="s">
        <v>829</v>
      </c>
    </row>
    <row r="155" spans="1:3" x14ac:dyDescent="0.25">
      <c r="A155" s="3">
        <v>153</v>
      </c>
      <c r="B155" s="25" t="s">
        <v>801</v>
      </c>
      <c r="C155" s="23" t="s">
        <v>830</v>
      </c>
    </row>
    <row r="156" spans="1:3" x14ac:dyDescent="0.25">
      <c r="A156" s="3">
        <v>154</v>
      </c>
      <c r="B156" s="25" t="s">
        <v>801</v>
      </c>
      <c r="C156" s="23" t="s">
        <v>831</v>
      </c>
    </row>
    <row r="157" spans="1:3" x14ac:dyDescent="0.25">
      <c r="A157" s="3">
        <v>155</v>
      </c>
      <c r="B157" s="25" t="s">
        <v>801</v>
      </c>
      <c r="C157" s="23" t="s">
        <v>832</v>
      </c>
    </row>
    <row r="158" spans="1:3" x14ac:dyDescent="0.25">
      <c r="A158" s="3">
        <v>156</v>
      </c>
      <c r="B158" s="25" t="s">
        <v>801</v>
      </c>
      <c r="C158" s="23" t="s">
        <v>833</v>
      </c>
    </row>
    <row r="159" spans="1:3" x14ac:dyDescent="0.25">
      <c r="A159" s="3">
        <v>157</v>
      </c>
      <c r="B159" s="25" t="s">
        <v>801</v>
      </c>
      <c r="C159" s="23" t="s">
        <v>834</v>
      </c>
    </row>
    <row r="160" spans="1:3" x14ac:dyDescent="0.25">
      <c r="A160" s="3">
        <v>158</v>
      </c>
      <c r="B160" s="25" t="s">
        <v>801</v>
      </c>
      <c r="C160" s="23" t="s">
        <v>835</v>
      </c>
    </row>
    <row r="161" spans="1:3" x14ac:dyDescent="0.25">
      <c r="A161" s="3">
        <v>159</v>
      </c>
      <c r="B161" s="25" t="s">
        <v>801</v>
      </c>
      <c r="C161" s="23" t="s">
        <v>836</v>
      </c>
    </row>
    <row r="162" spans="1:3" x14ac:dyDescent="0.25">
      <c r="A162" s="3">
        <v>160</v>
      </c>
      <c r="B162" s="25" t="s">
        <v>801</v>
      </c>
      <c r="C162" s="23" t="s">
        <v>837</v>
      </c>
    </row>
    <row r="163" spans="1:3" x14ac:dyDescent="0.25">
      <c r="A163" s="3">
        <v>161</v>
      </c>
      <c r="B163" s="25" t="s">
        <v>801</v>
      </c>
      <c r="C163" s="23" t="s">
        <v>838</v>
      </c>
    </row>
    <row r="164" spans="1:3" x14ac:dyDescent="0.25">
      <c r="A164" s="3">
        <v>162</v>
      </c>
      <c r="B164" s="25" t="s">
        <v>801</v>
      </c>
      <c r="C164" s="23" t="s">
        <v>839</v>
      </c>
    </row>
    <row r="165" spans="1:3" x14ac:dyDescent="0.25">
      <c r="A165" s="3">
        <v>163</v>
      </c>
      <c r="B165" s="25" t="s">
        <v>801</v>
      </c>
      <c r="C165" s="23" t="s">
        <v>840</v>
      </c>
    </row>
    <row r="166" spans="1:3" x14ac:dyDescent="0.25">
      <c r="A166" s="3">
        <v>164</v>
      </c>
      <c r="B166" s="25" t="s">
        <v>801</v>
      </c>
      <c r="C166" s="23" t="s">
        <v>841</v>
      </c>
    </row>
    <row r="167" spans="1:3" x14ac:dyDescent="0.25">
      <c r="A167" s="3">
        <v>165</v>
      </c>
      <c r="B167" s="25" t="s">
        <v>801</v>
      </c>
      <c r="C167" s="23" t="s">
        <v>842</v>
      </c>
    </row>
    <row r="168" spans="1:3" x14ac:dyDescent="0.25">
      <c r="A168" s="3">
        <v>166</v>
      </c>
      <c r="B168" s="25" t="s">
        <v>801</v>
      </c>
      <c r="C168" s="23" t="s">
        <v>843</v>
      </c>
    </row>
    <row r="169" spans="1:3" x14ac:dyDescent="0.25">
      <c r="A169" s="3">
        <v>167</v>
      </c>
      <c r="B169" s="25" t="s">
        <v>844</v>
      </c>
      <c r="C169" s="23" t="s">
        <v>845</v>
      </c>
    </row>
    <row r="170" spans="1:3" x14ac:dyDescent="0.25">
      <c r="A170" s="3">
        <v>168</v>
      </c>
      <c r="B170" s="25" t="s">
        <v>844</v>
      </c>
      <c r="C170" s="23" t="s">
        <v>846</v>
      </c>
    </row>
    <row r="171" spans="1:3" x14ac:dyDescent="0.25">
      <c r="A171" s="3">
        <v>169</v>
      </c>
      <c r="B171" s="25" t="s">
        <v>844</v>
      </c>
      <c r="C171" s="23" t="s">
        <v>847</v>
      </c>
    </row>
    <row r="172" spans="1:3" x14ac:dyDescent="0.25">
      <c r="A172" s="3">
        <v>170</v>
      </c>
      <c r="B172" s="25" t="s">
        <v>844</v>
      </c>
      <c r="C172" s="23" t="s">
        <v>848</v>
      </c>
    </row>
    <row r="173" spans="1:3" x14ac:dyDescent="0.25">
      <c r="A173" s="3">
        <v>171</v>
      </c>
      <c r="B173" s="25" t="s">
        <v>844</v>
      </c>
      <c r="C173" s="23" t="s">
        <v>849</v>
      </c>
    </row>
    <row r="174" spans="1:3" x14ac:dyDescent="0.25">
      <c r="A174" s="3">
        <v>172</v>
      </c>
      <c r="B174" s="25" t="s">
        <v>844</v>
      </c>
      <c r="C174" s="23" t="s">
        <v>850</v>
      </c>
    </row>
    <row r="175" spans="1:3" x14ac:dyDescent="0.25">
      <c r="A175" s="3">
        <v>173</v>
      </c>
      <c r="B175" s="25" t="s">
        <v>844</v>
      </c>
      <c r="C175" s="23" t="s">
        <v>851</v>
      </c>
    </row>
    <row r="176" spans="1:3" x14ac:dyDescent="0.25">
      <c r="A176" s="3">
        <v>174</v>
      </c>
      <c r="B176" s="25" t="s">
        <v>844</v>
      </c>
      <c r="C176" s="23" t="s">
        <v>852</v>
      </c>
    </row>
    <row r="177" spans="1:3" x14ac:dyDescent="0.25">
      <c r="A177" s="3">
        <v>175</v>
      </c>
      <c r="B177" s="25" t="s">
        <v>853</v>
      </c>
      <c r="C177" s="23" t="s">
        <v>854</v>
      </c>
    </row>
    <row r="178" spans="1:3" x14ac:dyDescent="0.25">
      <c r="A178" s="3">
        <v>176</v>
      </c>
      <c r="B178" s="25" t="s">
        <v>855</v>
      </c>
      <c r="C178" s="23" t="s">
        <v>856</v>
      </c>
    </row>
    <row r="179" spans="1:3" x14ac:dyDescent="0.25">
      <c r="A179" s="3">
        <v>177</v>
      </c>
      <c r="B179" s="25" t="s">
        <v>855</v>
      </c>
      <c r="C179" s="23" t="s">
        <v>857</v>
      </c>
    </row>
    <row r="180" spans="1:3" x14ac:dyDescent="0.25">
      <c r="A180" s="3">
        <v>178</v>
      </c>
      <c r="B180" s="25" t="s">
        <v>855</v>
      </c>
      <c r="C180" s="23" t="s">
        <v>858</v>
      </c>
    </row>
    <row r="181" spans="1:3" x14ac:dyDescent="0.25">
      <c r="A181" s="3">
        <v>179</v>
      </c>
      <c r="B181" s="25" t="s">
        <v>855</v>
      </c>
      <c r="C181" s="23" t="s">
        <v>859</v>
      </c>
    </row>
    <row r="182" spans="1:3" x14ac:dyDescent="0.25">
      <c r="A182" s="3">
        <v>180</v>
      </c>
      <c r="B182" s="25" t="s">
        <v>855</v>
      </c>
      <c r="C182" s="23" t="s">
        <v>860</v>
      </c>
    </row>
    <row r="183" spans="1:3" x14ac:dyDescent="0.25">
      <c r="A183" s="3">
        <v>181</v>
      </c>
      <c r="B183" s="25" t="s">
        <v>855</v>
      </c>
      <c r="C183" s="23" t="s">
        <v>861</v>
      </c>
    </row>
    <row r="184" spans="1:3" x14ac:dyDescent="0.25">
      <c r="A184" s="3">
        <v>182</v>
      </c>
      <c r="B184" s="25" t="s">
        <v>855</v>
      </c>
      <c r="C184" s="23" t="s">
        <v>862</v>
      </c>
    </row>
    <row r="185" spans="1:3" x14ac:dyDescent="0.25">
      <c r="A185" s="3">
        <v>183</v>
      </c>
      <c r="B185" s="25" t="s">
        <v>855</v>
      </c>
      <c r="C185" s="23" t="s">
        <v>863</v>
      </c>
    </row>
    <row r="186" spans="1:3" x14ac:dyDescent="0.25">
      <c r="A186" s="3">
        <v>184</v>
      </c>
      <c r="B186" s="25" t="s">
        <v>855</v>
      </c>
      <c r="C186" s="23" t="s">
        <v>864</v>
      </c>
    </row>
    <row r="187" spans="1:3" x14ac:dyDescent="0.25">
      <c r="A187" s="3">
        <v>185</v>
      </c>
      <c r="B187" s="25" t="s">
        <v>855</v>
      </c>
      <c r="C187" s="23" t="s">
        <v>865</v>
      </c>
    </row>
    <row r="188" spans="1:3" x14ac:dyDescent="0.25">
      <c r="A188" s="3">
        <v>186</v>
      </c>
      <c r="B188" s="25" t="s">
        <v>855</v>
      </c>
      <c r="C188" s="23" t="s">
        <v>866</v>
      </c>
    </row>
    <row r="189" spans="1:3" x14ac:dyDescent="0.25">
      <c r="A189" s="3">
        <v>187</v>
      </c>
      <c r="B189" s="25" t="s">
        <v>855</v>
      </c>
      <c r="C189" s="23" t="s">
        <v>867</v>
      </c>
    </row>
    <row r="190" spans="1:3" x14ac:dyDescent="0.25">
      <c r="A190" s="3">
        <v>188</v>
      </c>
      <c r="B190" s="25" t="s">
        <v>855</v>
      </c>
      <c r="C190" s="23" t="s">
        <v>868</v>
      </c>
    </row>
    <row r="191" spans="1:3" x14ac:dyDescent="0.25">
      <c r="A191" s="3">
        <v>189</v>
      </c>
      <c r="B191" s="25" t="s">
        <v>869</v>
      </c>
      <c r="C191" s="23" t="s">
        <v>870</v>
      </c>
    </row>
    <row r="192" spans="1:3" x14ac:dyDescent="0.25">
      <c r="A192" s="3">
        <v>190</v>
      </c>
      <c r="B192" s="25" t="s">
        <v>869</v>
      </c>
      <c r="C192" s="23" t="s">
        <v>871</v>
      </c>
    </row>
    <row r="193" spans="1:3" x14ac:dyDescent="0.25">
      <c r="A193" s="3">
        <v>191</v>
      </c>
      <c r="B193" s="25" t="s">
        <v>869</v>
      </c>
      <c r="C193" s="23" t="s">
        <v>872</v>
      </c>
    </row>
    <row r="194" spans="1:3" x14ac:dyDescent="0.25">
      <c r="A194" s="3">
        <v>192</v>
      </c>
      <c r="B194" s="25" t="s">
        <v>869</v>
      </c>
      <c r="C194" s="23" t="s">
        <v>873</v>
      </c>
    </row>
    <row r="195" spans="1:3" x14ac:dyDescent="0.25">
      <c r="A195" s="3">
        <v>193</v>
      </c>
      <c r="B195" s="25" t="s">
        <v>869</v>
      </c>
      <c r="C195" s="23" t="s">
        <v>874</v>
      </c>
    </row>
    <row r="196" spans="1:3" x14ac:dyDescent="0.25">
      <c r="A196" s="3">
        <v>194</v>
      </c>
      <c r="B196" s="25" t="s">
        <v>869</v>
      </c>
      <c r="C196" s="23" t="s">
        <v>875</v>
      </c>
    </row>
    <row r="197" spans="1:3" x14ac:dyDescent="0.25">
      <c r="A197" s="3">
        <v>195</v>
      </c>
      <c r="B197" s="25" t="s">
        <v>869</v>
      </c>
      <c r="C197" s="23" t="s">
        <v>876</v>
      </c>
    </row>
    <row r="198" spans="1:3" x14ac:dyDescent="0.25">
      <c r="A198" s="3">
        <v>196</v>
      </c>
      <c r="B198" s="25" t="s">
        <v>869</v>
      </c>
      <c r="C198" s="23" t="s">
        <v>877</v>
      </c>
    </row>
    <row r="199" spans="1:3" x14ac:dyDescent="0.25">
      <c r="A199" s="3">
        <v>197</v>
      </c>
      <c r="B199" s="25" t="s">
        <v>869</v>
      </c>
      <c r="C199" s="23" t="s">
        <v>878</v>
      </c>
    </row>
    <row r="200" spans="1:3" x14ac:dyDescent="0.25">
      <c r="A200" s="3">
        <v>198</v>
      </c>
      <c r="B200" s="25" t="s">
        <v>869</v>
      </c>
      <c r="C200" s="23" t="s">
        <v>879</v>
      </c>
    </row>
    <row r="201" spans="1:3" x14ac:dyDescent="0.25">
      <c r="A201" s="3">
        <v>199</v>
      </c>
      <c r="B201" s="25" t="s">
        <v>869</v>
      </c>
      <c r="C201" s="23" t="s">
        <v>880</v>
      </c>
    </row>
    <row r="202" spans="1:3" x14ac:dyDescent="0.25">
      <c r="A202" s="3">
        <v>200</v>
      </c>
      <c r="B202" s="25" t="s">
        <v>869</v>
      </c>
      <c r="C202" s="23" t="s">
        <v>881</v>
      </c>
    </row>
    <row r="203" spans="1:3" x14ac:dyDescent="0.25">
      <c r="A203" s="3">
        <v>201</v>
      </c>
      <c r="B203" s="25" t="s">
        <v>869</v>
      </c>
      <c r="C203" s="23" t="s">
        <v>882</v>
      </c>
    </row>
    <row r="204" spans="1:3" x14ac:dyDescent="0.25">
      <c r="A204" s="3">
        <v>202</v>
      </c>
      <c r="B204" s="25" t="s">
        <v>869</v>
      </c>
      <c r="C204" s="23" t="s">
        <v>883</v>
      </c>
    </row>
    <row r="205" spans="1:3" x14ac:dyDescent="0.25">
      <c r="A205" s="3">
        <v>203</v>
      </c>
      <c r="B205" s="25" t="s">
        <v>869</v>
      </c>
      <c r="C205" s="23" t="s">
        <v>884</v>
      </c>
    </row>
    <row r="206" spans="1:3" x14ac:dyDescent="0.25">
      <c r="A206" s="3">
        <v>204</v>
      </c>
      <c r="B206" s="25" t="s">
        <v>869</v>
      </c>
      <c r="C206" s="23" t="s">
        <v>885</v>
      </c>
    </row>
    <row r="207" spans="1:3" x14ac:dyDescent="0.25">
      <c r="A207" s="3">
        <v>205</v>
      </c>
      <c r="B207" s="25" t="s">
        <v>869</v>
      </c>
      <c r="C207" s="23" t="s">
        <v>886</v>
      </c>
    </row>
    <row r="208" spans="1:3" x14ac:dyDescent="0.25">
      <c r="A208" s="3">
        <v>206</v>
      </c>
      <c r="B208" s="25" t="s">
        <v>869</v>
      </c>
      <c r="C208" s="23" t="s">
        <v>887</v>
      </c>
    </row>
    <row r="209" spans="1:3" x14ac:dyDescent="0.25">
      <c r="A209" s="3">
        <v>207</v>
      </c>
      <c r="B209" s="25" t="s">
        <v>869</v>
      </c>
      <c r="C209" s="23" t="s">
        <v>888</v>
      </c>
    </row>
    <row r="210" spans="1:3" x14ac:dyDescent="0.25">
      <c r="A210" s="3">
        <v>208</v>
      </c>
      <c r="B210" s="25" t="s">
        <v>869</v>
      </c>
      <c r="C210" s="23" t="s">
        <v>889</v>
      </c>
    </row>
    <row r="211" spans="1:3" x14ac:dyDescent="0.25">
      <c r="A211" s="3">
        <v>209</v>
      </c>
      <c r="B211" s="25" t="s">
        <v>869</v>
      </c>
      <c r="C211" s="23" t="s">
        <v>890</v>
      </c>
    </row>
    <row r="212" spans="1:3" x14ac:dyDescent="0.25">
      <c r="A212" s="3">
        <v>210</v>
      </c>
      <c r="B212" s="25" t="s">
        <v>869</v>
      </c>
      <c r="C212" s="23" t="s">
        <v>891</v>
      </c>
    </row>
    <row r="213" spans="1:3" x14ac:dyDescent="0.25">
      <c r="A213" s="3">
        <v>211</v>
      </c>
      <c r="B213" s="25" t="s">
        <v>892</v>
      </c>
      <c r="C213" s="23" t="s">
        <v>893</v>
      </c>
    </row>
    <row r="214" spans="1:3" x14ac:dyDescent="0.25">
      <c r="A214" s="3">
        <v>212</v>
      </c>
      <c r="B214" s="25" t="s">
        <v>894</v>
      </c>
      <c r="C214" s="23" t="s">
        <v>895</v>
      </c>
    </row>
    <row r="215" spans="1:3" x14ac:dyDescent="0.25">
      <c r="A215" s="3">
        <v>213</v>
      </c>
      <c r="B215" s="25" t="s">
        <v>894</v>
      </c>
      <c r="C215" s="23" t="s">
        <v>896</v>
      </c>
    </row>
    <row r="216" spans="1:3" x14ac:dyDescent="0.25">
      <c r="A216" s="3">
        <v>214</v>
      </c>
      <c r="B216" s="25" t="s">
        <v>709</v>
      </c>
      <c r="C216" s="23" t="s">
        <v>710</v>
      </c>
    </row>
    <row r="217" spans="1:3" x14ac:dyDescent="0.25">
      <c r="A217" s="3">
        <v>215</v>
      </c>
      <c r="B217" s="25" t="s">
        <v>711</v>
      </c>
      <c r="C217" s="23" t="s">
        <v>712</v>
      </c>
    </row>
    <row r="218" spans="1:3" x14ac:dyDescent="0.25">
      <c r="A218" s="3">
        <v>216</v>
      </c>
      <c r="B218" s="25" t="s">
        <v>711</v>
      </c>
      <c r="C218" s="23" t="s">
        <v>713</v>
      </c>
    </row>
    <row r="219" spans="1:3" x14ac:dyDescent="0.25">
      <c r="A219" s="3">
        <v>217</v>
      </c>
      <c r="B219" s="25" t="s">
        <v>711</v>
      </c>
      <c r="C219" s="23" t="s">
        <v>714</v>
      </c>
    </row>
    <row r="220" spans="1:3" x14ac:dyDescent="0.25">
      <c r="A220" s="3">
        <v>218</v>
      </c>
      <c r="B220" s="25" t="s">
        <v>711</v>
      </c>
      <c r="C220" s="23" t="s">
        <v>715</v>
      </c>
    </row>
    <row r="221" spans="1:3" x14ac:dyDescent="0.25">
      <c r="A221" s="3">
        <v>219</v>
      </c>
      <c r="B221" s="25" t="s">
        <v>711</v>
      </c>
      <c r="C221" s="23" t="s">
        <v>716</v>
      </c>
    </row>
    <row r="222" spans="1:3" x14ac:dyDescent="0.25">
      <c r="A222" s="3">
        <v>220</v>
      </c>
      <c r="B222" s="25" t="s">
        <v>711</v>
      </c>
      <c r="C222" s="23" t="s">
        <v>717</v>
      </c>
    </row>
    <row r="223" spans="1:3" x14ac:dyDescent="0.25">
      <c r="A223" s="3">
        <v>221</v>
      </c>
      <c r="B223" s="25" t="s">
        <v>711</v>
      </c>
      <c r="C223" s="23" t="s">
        <v>718</v>
      </c>
    </row>
    <row r="224" spans="1:3" x14ac:dyDescent="0.25">
      <c r="A224" s="3">
        <v>222</v>
      </c>
      <c r="B224" s="25" t="s">
        <v>711</v>
      </c>
      <c r="C224" s="23" t="s">
        <v>719</v>
      </c>
    </row>
    <row r="225" spans="1:3" x14ac:dyDescent="0.25">
      <c r="A225" s="3">
        <v>223</v>
      </c>
      <c r="B225" s="25" t="s">
        <v>711</v>
      </c>
      <c r="C225" s="23" t="s">
        <v>720</v>
      </c>
    </row>
    <row r="226" spans="1:3" x14ac:dyDescent="0.25">
      <c r="A226" s="3">
        <v>224</v>
      </c>
      <c r="B226" s="25" t="s">
        <v>711</v>
      </c>
      <c r="C226" s="23" t="s">
        <v>721</v>
      </c>
    </row>
    <row r="227" spans="1:3" x14ac:dyDescent="0.25">
      <c r="A227" s="3">
        <v>225</v>
      </c>
      <c r="B227" s="25" t="s">
        <v>711</v>
      </c>
      <c r="C227" s="23" t="s">
        <v>722</v>
      </c>
    </row>
    <row r="228" spans="1:3" x14ac:dyDescent="0.25">
      <c r="A228" s="3">
        <v>226</v>
      </c>
      <c r="B228" s="25" t="s">
        <v>711</v>
      </c>
      <c r="C228" s="23" t="s">
        <v>723</v>
      </c>
    </row>
    <row r="229" spans="1:3" x14ac:dyDescent="0.25">
      <c r="A229" s="3">
        <v>227</v>
      </c>
      <c r="B229" s="25" t="s">
        <v>711</v>
      </c>
      <c r="C229" s="23" t="s">
        <v>724</v>
      </c>
    </row>
    <row r="230" spans="1:3" x14ac:dyDescent="0.25">
      <c r="A230" s="3">
        <v>228</v>
      </c>
      <c r="B230" s="25" t="s">
        <v>711</v>
      </c>
      <c r="C230" s="23" t="s">
        <v>725</v>
      </c>
    </row>
    <row r="231" spans="1:3" x14ac:dyDescent="0.25">
      <c r="A231" s="3">
        <v>229</v>
      </c>
      <c r="B231" s="25" t="s">
        <v>711</v>
      </c>
      <c r="C231" s="23" t="s">
        <v>726</v>
      </c>
    </row>
    <row r="232" spans="1:3" x14ac:dyDescent="0.25">
      <c r="A232" s="3">
        <v>230</v>
      </c>
      <c r="B232" s="25" t="s">
        <v>711</v>
      </c>
      <c r="C232" s="23" t="s">
        <v>727</v>
      </c>
    </row>
    <row r="233" spans="1:3" x14ac:dyDescent="0.25">
      <c r="A233" s="3">
        <v>231</v>
      </c>
      <c r="B233" s="25" t="s">
        <v>711</v>
      </c>
      <c r="C233" s="23" t="s">
        <v>728</v>
      </c>
    </row>
    <row r="234" spans="1:3" x14ac:dyDescent="0.25">
      <c r="A234" s="3">
        <v>232</v>
      </c>
      <c r="B234" s="25" t="s">
        <v>711</v>
      </c>
      <c r="C234" s="23" t="s">
        <v>729</v>
      </c>
    </row>
    <row r="235" spans="1:3" x14ac:dyDescent="0.25">
      <c r="A235" s="3">
        <v>233</v>
      </c>
      <c r="B235" s="25" t="s">
        <v>711</v>
      </c>
      <c r="C235" s="23" t="s">
        <v>730</v>
      </c>
    </row>
    <row r="236" spans="1:3" x14ac:dyDescent="0.25">
      <c r="A236" s="3">
        <v>234</v>
      </c>
      <c r="B236" s="25" t="s">
        <v>711</v>
      </c>
      <c r="C236" s="23" t="s">
        <v>731</v>
      </c>
    </row>
    <row r="237" spans="1:3" x14ac:dyDescent="0.25">
      <c r="A237" s="3">
        <v>235</v>
      </c>
      <c r="B237" s="25" t="s">
        <v>711</v>
      </c>
      <c r="C237" s="23" t="s">
        <v>732</v>
      </c>
    </row>
    <row r="238" spans="1:3" x14ac:dyDescent="0.25">
      <c r="A238" s="3">
        <v>236</v>
      </c>
      <c r="B238" s="25" t="s">
        <v>711</v>
      </c>
      <c r="C238" s="23" t="s">
        <v>733</v>
      </c>
    </row>
    <row r="239" spans="1:3" x14ac:dyDescent="0.25">
      <c r="A239" s="3">
        <v>237</v>
      </c>
      <c r="B239" s="25" t="s">
        <v>711</v>
      </c>
      <c r="C239" s="23" t="s">
        <v>734</v>
      </c>
    </row>
    <row r="240" spans="1:3" x14ac:dyDescent="0.25">
      <c r="A240" s="3">
        <v>238</v>
      </c>
      <c r="B240" s="25" t="s">
        <v>711</v>
      </c>
      <c r="C240" s="23" t="s">
        <v>735</v>
      </c>
    </row>
    <row r="241" spans="1:3" x14ac:dyDescent="0.25">
      <c r="A241" s="3">
        <v>239</v>
      </c>
      <c r="B241" s="25" t="s">
        <v>711</v>
      </c>
      <c r="C241" s="23" t="s">
        <v>736</v>
      </c>
    </row>
    <row r="242" spans="1:3" x14ac:dyDescent="0.25">
      <c r="A242" s="3">
        <v>240</v>
      </c>
      <c r="B242" s="25" t="s">
        <v>711</v>
      </c>
      <c r="C242" s="23" t="s">
        <v>737</v>
      </c>
    </row>
    <row r="243" spans="1:3" x14ac:dyDescent="0.25">
      <c r="A243" s="3">
        <v>241</v>
      </c>
      <c r="B243" s="25" t="s">
        <v>711</v>
      </c>
      <c r="C243" s="23" t="s">
        <v>738</v>
      </c>
    </row>
    <row r="244" spans="1:3" x14ac:dyDescent="0.25">
      <c r="A244" s="3">
        <v>242</v>
      </c>
      <c r="B244" s="25" t="s">
        <v>711</v>
      </c>
      <c r="C244" s="23" t="s">
        <v>739</v>
      </c>
    </row>
    <row r="245" spans="1:3" x14ac:dyDescent="0.25">
      <c r="A245" s="3">
        <v>243</v>
      </c>
      <c r="B245" s="25" t="s">
        <v>711</v>
      </c>
      <c r="C245" s="23" t="s">
        <v>740</v>
      </c>
    </row>
    <row r="246" spans="1:3" x14ac:dyDescent="0.25">
      <c r="A246" s="3">
        <v>244</v>
      </c>
      <c r="B246" s="25" t="s">
        <v>711</v>
      </c>
      <c r="C246" s="23" t="s">
        <v>741</v>
      </c>
    </row>
    <row r="247" spans="1:3" x14ac:dyDescent="0.25">
      <c r="A247" s="3">
        <v>245</v>
      </c>
      <c r="B247" s="25" t="s">
        <v>742</v>
      </c>
      <c r="C247" s="23" t="s">
        <v>743</v>
      </c>
    </row>
    <row r="248" spans="1:3" x14ac:dyDescent="0.25">
      <c r="A248" s="3">
        <v>246</v>
      </c>
      <c r="B248" s="25" t="s">
        <v>742</v>
      </c>
      <c r="C248" s="23" t="s">
        <v>744</v>
      </c>
    </row>
    <row r="249" spans="1:3" x14ac:dyDescent="0.25">
      <c r="A249" s="3">
        <v>247</v>
      </c>
      <c r="B249" s="25" t="s">
        <v>742</v>
      </c>
      <c r="C249" s="23" t="s">
        <v>745</v>
      </c>
    </row>
    <row r="250" spans="1:3" x14ac:dyDescent="0.25">
      <c r="A250" s="3">
        <v>248</v>
      </c>
      <c r="B250" s="25" t="s">
        <v>746</v>
      </c>
      <c r="C250" s="23" t="s">
        <v>747</v>
      </c>
    </row>
    <row r="251" spans="1:3" x14ac:dyDescent="0.25">
      <c r="A251" s="3">
        <v>249</v>
      </c>
      <c r="B251" s="25" t="s">
        <v>746</v>
      </c>
      <c r="C251" s="23" t="s">
        <v>748</v>
      </c>
    </row>
    <row r="252" spans="1:3" x14ac:dyDescent="0.25">
      <c r="A252" s="3">
        <v>250</v>
      </c>
      <c r="B252" s="25" t="s">
        <v>746</v>
      </c>
      <c r="C252" s="23" t="s">
        <v>749</v>
      </c>
    </row>
    <row r="253" spans="1:3" x14ac:dyDescent="0.25">
      <c r="A253" s="3">
        <v>251</v>
      </c>
      <c r="B253" s="25" t="s">
        <v>746</v>
      </c>
      <c r="C253" s="23" t="s">
        <v>750</v>
      </c>
    </row>
    <row r="254" spans="1:3" x14ac:dyDescent="0.25">
      <c r="A254" s="3">
        <v>252</v>
      </c>
      <c r="B254" s="25" t="s">
        <v>746</v>
      </c>
      <c r="C254" s="23" t="s">
        <v>751</v>
      </c>
    </row>
    <row r="255" spans="1:3" x14ac:dyDescent="0.25">
      <c r="A255" s="3">
        <v>253</v>
      </c>
      <c r="B255" s="25" t="s">
        <v>746</v>
      </c>
      <c r="C255" s="23" t="s">
        <v>752</v>
      </c>
    </row>
    <row r="256" spans="1:3" x14ac:dyDescent="0.25">
      <c r="A256" s="3">
        <v>254</v>
      </c>
      <c r="B256" s="25" t="s">
        <v>746</v>
      </c>
      <c r="C256" s="23" t="s">
        <v>753</v>
      </c>
    </row>
    <row r="257" spans="1:3" x14ac:dyDescent="0.25">
      <c r="A257" s="3">
        <v>255</v>
      </c>
      <c r="B257" s="25" t="s">
        <v>746</v>
      </c>
      <c r="C257" s="23" t="s">
        <v>754</v>
      </c>
    </row>
    <row r="258" spans="1:3" x14ac:dyDescent="0.25">
      <c r="A258" s="3">
        <v>256</v>
      </c>
      <c r="B258" s="25" t="s">
        <v>746</v>
      </c>
      <c r="C258" s="23" t="s">
        <v>755</v>
      </c>
    </row>
    <row r="259" spans="1:3" x14ac:dyDescent="0.25">
      <c r="A259" s="3">
        <v>257</v>
      </c>
      <c r="B259" s="25" t="s">
        <v>746</v>
      </c>
      <c r="C259" s="23" t="s">
        <v>756</v>
      </c>
    </row>
    <row r="260" spans="1:3" x14ac:dyDescent="0.25">
      <c r="A260" s="3">
        <v>258</v>
      </c>
      <c r="B260" s="25" t="s">
        <v>746</v>
      </c>
      <c r="C260" s="23" t="s">
        <v>757</v>
      </c>
    </row>
    <row r="261" spans="1:3" x14ac:dyDescent="0.25">
      <c r="A261" s="3">
        <v>259</v>
      </c>
      <c r="B261" s="25" t="s">
        <v>746</v>
      </c>
      <c r="C261" s="23" t="s">
        <v>758</v>
      </c>
    </row>
    <row r="262" spans="1:3" x14ac:dyDescent="0.25">
      <c r="A262" s="3">
        <v>260</v>
      </c>
      <c r="B262" s="25" t="s">
        <v>746</v>
      </c>
      <c r="C262" s="23" t="s">
        <v>759</v>
      </c>
    </row>
    <row r="263" spans="1:3" x14ac:dyDescent="0.25">
      <c r="A263" s="3">
        <v>261</v>
      </c>
      <c r="B263" s="25" t="s">
        <v>746</v>
      </c>
      <c r="C263" s="23" t="s">
        <v>760</v>
      </c>
    </row>
    <row r="264" spans="1:3" x14ac:dyDescent="0.25">
      <c r="A264" s="3">
        <v>262</v>
      </c>
      <c r="B264" s="25" t="s">
        <v>746</v>
      </c>
      <c r="C264" s="23" t="s">
        <v>761</v>
      </c>
    </row>
    <row r="265" spans="1:3" x14ac:dyDescent="0.25">
      <c r="A265" s="3">
        <v>263</v>
      </c>
      <c r="B265" s="25" t="s">
        <v>746</v>
      </c>
      <c r="C265" s="23" t="s">
        <v>762</v>
      </c>
    </row>
    <row r="266" spans="1:3" x14ac:dyDescent="0.25">
      <c r="A266" s="3">
        <v>264</v>
      </c>
      <c r="B266" s="25" t="s">
        <v>746</v>
      </c>
      <c r="C266" s="23" t="s">
        <v>763</v>
      </c>
    </row>
    <row r="267" spans="1:3" x14ac:dyDescent="0.25">
      <c r="A267" s="3">
        <v>265</v>
      </c>
      <c r="B267" s="25" t="s">
        <v>746</v>
      </c>
      <c r="C267" s="23" t="s">
        <v>764</v>
      </c>
    </row>
    <row r="268" spans="1:3" x14ac:dyDescent="0.25">
      <c r="A268" s="3">
        <v>266</v>
      </c>
      <c r="B268" s="25" t="s">
        <v>746</v>
      </c>
      <c r="C268" s="23" t="s">
        <v>765</v>
      </c>
    </row>
    <row r="269" spans="1:3" x14ac:dyDescent="0.25">
      <c r="A269" s="3">
        <v>267</v>
      </c>
      <c r="B269" s="25" t="s">
        <v>766</v>
      </c>
      <c r="C269" s="23" t="s">
        <v>767</v>
      </c>
    </row>
    <row r="270" spans="1:3" x14ac:dyDescent="0.25">
      <c r="A270" s="3">
        <v>268</v>
      </c>
      <c r="B270" s="25" t="s">
        <v>766</v>
      </c>
      <c r="C270" s="23" t="s">
        <v>768</v>
      </c>
    </row>
    <row r="271" spans="1:3" x14ac:dyDescent="0.25">
      <c r="A271" s="3">
        <v>269</v>
      </c>
      <c r="B271" s="25" t="s">
        <v>766</v>
      </c>
      <c r="C271" s="23" t="s">
        <v>769</v>
      </c>
    </row>
    <row r="272" spans="1:3" x14ac:dyDescent="0.25">
      <c r="A272" s="3">
        <v>270</v>
      </c>
      <c r="B272" s="25" t="s">
        <v>766</v>
      </c>
      <c r="C272" s="23" t="s">
        <v>770</v>
      </c>
    </row>
    <row r="273" spans="1:3" x14ac:dyDescent="0.25">
      <c r="A273" s="3">
        <v>271</v>
      </c>
      <c r="B273" s="25" t="s">
        <v>771</v>
      </c>
      <c r="C273" s="23" t="s">
        <v>772</v>
      </c>
    </row>
    <row r="274" spans="1:3" x14ac:dyDescent="0.25">
      <c r="A274" s="3">
        <v>272</v>
      </c>
      <c r="B274" s="25" t="s">
        <v>771</v>
      </c>
      <c r="C274" s="23" t="s">
        <v>773</v>
      </c>
    </row>
    <row r="275" spans="1:3" x14ac:dyDescent="0.25">
      <c r="A275" s="3">
        <v>273</v>
      </c>
      <c r="B275" s="25" t="s">
        <v>771</v>
      </c>
      <c r="C275" s="23" t="s">
        <v>774</v>
      </c>
    </row>
    <row r="276" spans="1:3" x14ac:dyDescent="0.25">
      <c r="A276" s="3">
        <v>274</v>
      </c>
      <c r="B276" s="25" t="s">
        <v>771</v>
      </c>
      <c r="C276" s="23" t="s">
        <v>775</v>
      </c>
    </row>
    <row r="277" spans="1:3" x14ac:dyDescent="0.25">
      <c r="A277" s="3">
        <v>275</v>
      </c>
      <c r="B277" s="25" t="s">
        <v>771</v>
      </c>
      <c r="C277" s="23" t="s">
        <v>776</v>
      </c>
    </row>
    <row r="278" spans="1:3" x14ac:dyDescent="0.25">
      <c r="A278" s="3">
        <v>276</v>
      </c>
      <c r="B278" s="25" t="s">
        <v>771</v>
      </c>
      <c r="C278" s="23" t="s">
        <v>777</v>
      </c>
    </row>
    <row r="279" spans="1:3" x14ac:dyDescent="0.25">
      <c r="A279" s="3">
        <v>277</v>
      </c>
      <c r="B279" s="25" t="s">
        <v>778</v>
      </c>
      <c r="C279" s="23" t="s">
        <v>779</v>
      </c>
    </row>
    <row r="280" spans="1:3" x14ac:dyDescent="0.25">
      <c r="A280" s="3">
        <v>278</v>
      </c>
      <c r="B280" s="25" t="s">
        <v>778</v>
      </c>
      <c r="C280" s="23" t="s">
        <v>780</v>
      </c>
    </row>
    <row r="281" spans="1:3" x14ac:dyDescent="0.25">
      <c r="A281" s="3">
        <v>279</v>
      </c>
      <c r="B281" s="25" t="s">
        <v>781</v>
      </c>
      <c r="C281" s="23" t="s">
        <v>782</v>
      </c>
    </row>
    <row r="282" spans="1:3" x14ac:dyDescent="0.25">
      <c r="A282" s="3">
        <v>280</v>
      </c>
      <c r="B282" s="25" t="s">
        <v>781</v>
      </c>
      <c r="C282" s="23" t="s">
        <v>783</v>
      </c>
    </row>
    <row r="283" spans="1:3" x14ac:dyDescent="0.25">
      <c r="A283" s="3">
        <v>281</v>
      </c>
      <c r="B283" s="25" t="s">
        <v>781</v>
      </c>
      <c r="C283" s="23" t="s">
        <v>784</v>
      </c>
    </row>
    <row r="284" spans="1:3" x14ac:dyDescent="0.25">
      <c r="A284" s="3">
        <v>282</v>
      </c>
      <c r="B284" s="25" t="s">
        <v>785</v>
      </c>
      <c r="C284" s="23" t="s">
        <v>786</v>
      </c>
    </row>
    <row r="285" spans="1:3" x14ac:dyDescent="0.25">
      <c r="A285" s="3">
        <v>283</v>
      </c>
      <c r="B285" s="25" t="s">
        <v>787</v>
      </c>
      <c r="C285" s="23" t="s">
        <v>788</v>
      </c>
    </row>
    <row r="286" spans="1:3" x14ac:dyDescent="0.25">
      <c r="A286" s="3">
        <v>284</v>
      </c>
      <c r="B286" s="25" t="s">
        <v>787</v>
      </c>
      <c r="C286" s="23" t="s">
        <v>789</v>
      </c>
    </row>
    <row r="287" spans="1:3" x14ac:dyDescent="0.25">
      <c r="A287" s="3">
        <v>285</v>
      </c>
      <c r="B287" s="25" t="s">
        <v>787</v>
      </c>
      <c r="C287" s="23" t="s">
        <v>790</v>
      </c>
    </row>
    <row r="288" spans="1:3" x14ac:dyDescent="0.25">
      <c r="A288" s="3">
        <v>286</v>
      </c>
      <c r="B288" s="25" t="s">
        <v>787</v>
      </c>
      <c r="C288" s="23" t="s">
        <v>791</v>
      </c>
    </row>
    <row r="289" spans="1:3" x14ac:dyDescent="0.25">
      <c r="A289" s="3">
        <v>287</v>
      </c>
      <c r="B289" s="25" t="s">
        <v>787</v>
      </c>
      <c r="C289" s="23" t="s">
        <v>792</v>
      </c>
    </row>
    <row r="290" spans="1:3" x14ac:dyDescent="0.25">
      <c r="A290" s="3">
        <v>288</v>
      </c>
      <c r="B290" s="25" t="s">
        <v>787</v>
      </c>
      <c r="C290" s="23" t="s">
        <v>793</v>
      </c>
    </row>
    <row r="291" spans="1:3" x14ac:dyDescent="0.25">
      <c r="A291" s="3">
        <v>289</v>
      </c>
      <c r="B291" s="25" t="s">
        <v>787</v>
      </c>
      <c r="C291" s="23" t="s">
        <v>794</v>
      </c>
    </row>
    <row r="292" spans="1:3" x14ac:dyDescent="0.25">
      <c r="A292" s="3">
        <v>290</v>
      </c>
      <c r="B292" s="25" t="s">
        <v>787</v>
      </c>
      <c r="C292" s="23" t="s">
        <v>795</v>
      </c>
    </row>
    <row r="293" spans="1:3" x14ac:dyDescent="0.25">
      <c r="A293" s="3">
        <v>291</v>
      </c>
      <c r="B293" s="25" t="s">
        <v>796</v>
      </c>
      <c r="C293" s="23" t="s">
        <v>797</v>
      </c>
    </row>
    <row r="294" spans="1:3" x14ac:dyDescent="0.25">
      <c r="A294" s="3">
        <v>292</v>
      </c>
      <c r="B294" s="25" t="s">
        <v>796</v>
      </c>
      <c r="C294" s="23" t="s">
        <v>798</v>
      </c>
    </row>
    <row r="295" spans="1:3" x14ac:dyDescent="0.25">
      <c r="A295" s="3">
        <v>293</v>
      </c>
      <c r="B295" s="25" t="s">
        <v>796</v>
      </c>
      <c r="C295" s="23" t="s">
        <v>799</v>
      </c>
    </row>
    <row r="296" spans="1:3" x14ac:dyDescent="0.25">
      <c r="A296" s="3">
        <v>294</v>
      </c>
      <c r="B296" s="25" t="s">
        <v>796</v>
      </c>
      <c r="C296" s="23" t="s">
        <v>800</v>
      </c>
    </row>
    <row r="297" spans="1:3" x14ac:dyDescent="0.25">
      <c r="A297" s="3">
        <v>295</v>
      </c>
      <c r="B297" s="25" t="s">
        <v>599</v>
      </c>
      <c r="C297" s="23" t="s">
        <v>600</v>
      </c>
    </row>
    <row r="298" spans="1:3" x14ac:dyDescent="0.25">
      <c r="A298" s="3">
        <v>296</v>
      </c>
      <c r="B298" s="25" t="s">
        <v>601</v>
      </c>
      <c r="C298" s="23" t="s">
        <v>602</v>
      </c>
    </row>
    <row r="299" spans="1:3" x14ac:dyDescent="0.25">
      <c r="A299" s="3">
        <v>297</v>
      </c>
      <c r="B299" s="25" t="s">
        <v>601</v>
      </c>
      <c r="C299" s="23" t="s">
        <v>603</v>
      </c>
    </row>
    <row r="300" spans="1:3" x14ac:dyDescent="0.25">
      <c r="A300" s="3">
        <v>298</v>
      </c>
      <c r="B300" s="25" t="s">
        <v>601</v>
      </c>
      <c r="C300" s="23" t="s">
        <v>604</v>
      </c>
    </row>
    <row r="301" spans="1:3" x14ac:dyDescent="0.25">
      <c r="A301" s="3">
        <v>299</v>
      </c>
      <c r="B301" s="25" t="s">
        <v>601</v>
      </c>
      <c r="C301" s="23" t="s">
        <v>605</v>
      </c>
    </row>
    <row r="302" spans="1:3" x14ac:dyDescent="0.25">
      <c r="A302" s="3">
        <v>300</v>
      </c>
      <c r="B302" s="25" t="s">
        <v>601</v>
      </c>
      <c r="C302" s="23" t="s">
        <v>606</v>
      </c>
    </row>
    <row r="303" spans="1:3" x14ac:dyDescent="0.25">
      <c r="A303" s="3">
        <v>301</v>
      </c>
      <c r="B303" s="25" t="s">
        <v>601</v>
      </c>
      <c r="C303" s="23" t="s">
        <v>607</v>
      </c>
    </row>
    <row r="304" spans="1:3" x14ac:dyDescent="0.25">
      <c r="A304" s="3">
        <v>302</v>
      </c>
      <c r="B304" s="25" t="s">
        <v>601</v>
      </c>
      <c r="C304" s="23" t="s">
        <v>608</v>
      </c>
    </row>
    <row r="305" spans="1:3" x14ac:dyDescent="0.25">
      <c r="A305" s="3">
        <v>303</v>
      </c>
      <c r="B305" s="25" t="s">
        <v>601</v>
      </c>
      <c r="C305" s="23" t="s">
        <v>609</v>
      </c>
    </row>
    <row r="306" spans="1:3" x14ac:dyDescent="0.25">
      <c r="A306" s="3">
        <v>304</v>
      </c>
      <c r="B306" s="25" t="s">
        <v>601</v>
      </c>
      <c r="C306" s="23" t="s">
        <v>610</v>
      </c>
    </row>
    <row r="307" spans="1:3" x14ac:dyDescent="0.25">
      <c r="A307" s="3">
        <v>305</v>
      </c>
      <c r="B307" s="25" t="s">
        <v>611</v>
      </c>
      <c r="C307" s="23" t="s">
        <v>612</v>
      </c>
    </row>
    <row r="308" spans="1:3" x14ac:dyDescent="0.25">
      <c r="A308" s="3">
        <v>306</v>
      </c>
      <c r="B308" s="25" t="s">
        <v>611</v>
      </c>
      <c r="C308" s="23" t="s">
        <v>613</v>
      </c>
    </row>
    <row r="309" spans="1:3" x14ac:dyDescent="0.25">
      <c r="A309" s="3">
        <v>307</v>
      </c>
      <c r="B309" s="25" t="s">
        <v>614</v>
      </c>
      <c r="C309" s="23" t="s">
        <v>615</v>
      </c>
    </row>
    <row r="310" spans="1:3" x14ac:dyDescent="0.25">
      <c r="A310" s="3">
        <v>308</v>
      </c>
      <c r="B310" s="25" t="s">
        <v>614</v>
      </c>
      <c r="C310" s="23" t="s">
        <v>616</v>
      </c>
    </row>
    <row r="311" spans="1:3" x14ac:dyDescent="0.25">
      <c r="A311" s="3">
        <v>309</v>
      </c>
      <c r="B311" s="25" t="s">
        <v>614</v>
      </c>
      <c r="C311" s="23" t="s">
        <v>617</v>
      </c>
    </row>
    <row r="312" spans="1:3" x14ac:dyDescent="0.25">
      <c r="A312" s="3">
        <v>310</v>
      </c>
      <c r="B312" s="25" t="s">
        <v>614</v>
      </c>
      <c r="C312" s="23" t="s">
        <v>618</v>
      </c>
    </row>
    <row r="313" spans="1:3" x14ac:dyDescent="0.25">
      <c r="A313" s="3">
        <v>311</v>
      </c>
      <c r="B313" s="25" t="s">
        <v>619</v>
      </c>
      <c r="C313" s="23" t="s">
        <v>620</v>
      </c>
    </row>
    <row r="314" spans="1:3" x14ac:dyDescent="0.25">
      <c r="A314" s="3">
        <v>312</v>
      </c>
      <c r="B314" s="25" t="s">
        <v>621</v>
      </c>
      <c r="C314" s="23" t="s">
        <v>622</v>
      </c>
    </row>
    <row r="315" spans="1:3" x14ac:dyDescent="0.25">
      <c r="A315" s="3">
        <v>313</v>
      </c>
      <c r="B315" s="25" t="s">
        <v>621</v>
      </c>
      <c r="C315" s="23" t="s">
        <v>623</v>
      </c>
    </row>
    <row r="316" spans="1:3" x14ac:dyDescent="0.25">
      <c r="A316" s="3">
        <v>314</v>
      </c>
      <c r="B316" s="25" t="s">
        <v>621</v>
      </c>
      <c r="C316" s="23" t="s">
        <v>624</v>
      </c>
    </row>
    <row r="317" spans="1:3" x14ac:dyDescent="0.25">
      <c r="A317" s="3">
        <v>315</v>
      </c>
      <c r="B317" s="25" t="s">
        <v>621</v>
      </c>
      <c r="C317" s="23" t="s">
        <v>625</v>
      </c>
    </row>
    <row r="318" spans="1:3" x14ac:dyDescent="0.25">
      <c r="A318" s="3">
        <v>316</v>
      </c>
      <c r="B318" s="25" t="s">
        <v>621</v>
      </c>
      <c r="C318" s="23" t="s">
        <v>626</v>
      </c>
    </row>
    <row r="319" spans="1:3" x14ac:dyDescent="0.25">
      <c r="A319" s="3">
        <v>317</v>
      </c>
      <c r="B319" s="25" t="s">
        <v>621</v>
      </c>
      <c r="C319" s="23" t="s">
        <v>627</v>
      </c>
    </row>
    <row r="320" spans="1:3" x14ac:dyDescent="0.25">
      <c r="A320" s="3">
        <v>318</v>
      </c>
      <c r="B320" s="25" t="s">
        <v>621</v>
      </c>
      <c r="C320" s="23" t="s">
        <v>628</v>
      </c>
    </row>
    <row r="321" spans="1:3" x14ac:dyDescent="0.25">
      <c r="A321" s="3">
        <v>319</v>
      </c>
      <c r="B321" s="25" t="s">
        <v>621</v>
      </c>
      <c r="C321" s="23" t="s">
        <v>629</v>
      </c>
    </row>
    <row r="322" spans="1:3" x14ac:dyDescent="0.25">
      <c r="A322" s="3">
        <v>320</v>
      </c>
      <c r="B322" s="25" t="s">
        <v>621</v>
      </c>
      <c r="C322" s="23" t="s">
        <v>630</v>
      </c>
    </row>
    <row r="323" spans="1:3" x14ac:dyDescent="0.25">
      <c r="A323" s="3">
        <v>321</v>
      </c>
      <c r="B323" s="25" t="s">
        <v>621</v>
      </c>
      <c r="C323" s="23" t="s">
        <v>631</v>
      </c>
    </row>
    <row r="324" spans="1:3" x14ac:dyDescent="0.25">
      <c r="A324" s="3">
        <v>322</v>
      </c>
      <c r="B324" s="25" t="s">
        <v>621</v>
      </c>
      <c r="C324" s="23" t="s">
        <v>632</v>
      </c>
    </row>
    <row r="325" spans="1:3" x14ac:dyDescent="0.25">
      <c r="A325" s="3">
        <v>323</v>
      </c>
      <c r="B325" s="25" t="s">
        <v>621</v>
      </c>
      <c r="C325" s="23" t="s">
        <v>633</v>
      </c>
    </row>
    <row r="326" spans="1:3" x14ac:dyDescent="0.25">
      <c r="A326" s="3">
        <v>324</v>
      </c>
      <c r="B326" s="25" t="s">
        <v>621</v>
      </c>
      <c r="C326" s="23" t="s">
        <v>634</v>
      </c>
    </row>
    <row r="327" spans="1:3" x14ac:dyDescent="0.25">
      <c r="A327" s="3">
        <v>325</v>
      </c>
      <c r="B327" s="25" t="s">
        <v>621</v>
      </c>
      <c r="C327" s="23" t="s">
        <v>635</v>
      </c>
    </row>
    <row r="328" spans="1:3" x14ac:dyDescent="0.25">
      <c r="A328" s="3">
        <v>326</v>
      </c>
      <c r="B328" s="25" t="s">
        <v>621</v>
      </c>
      <c r="C328" s="23" t="s">
        <v>636</v>
      </c>
    </row>
    <row r="329" spans="1:3" x14ac:dyDescent="0.25">
      <c r="A329" s="3">
        <v>327</v>
      </c>
      <c r="B329" s="25" t="s">
        <v>621</v>
      </c>
      <c r="C329" s="23" t="s">
        <v>637</v>
      </c>
    </row>
    <row r="330" spans="1:3" x14ac:dyDescent="0.25">
      <c r="A330" s="3">
        <v>328</v>
      </c>
      <c r="B330" s="25" t="s">
        <v>638</v>
      </c>
      <c r="C330" s="23" t="s">
        <v>639</v>
      </c>
    </row>
    <row r="331" spans="1:3" x14ac:dyDescent="0.25">
      <c r="A331" s="3">
        <v>329</v>
      </c>
      <c r="B331" s="25" t="s">
        <v>638</v>
      </c>
      <c r="C331" s="23" t="s">
        <v>640</v>
      </c>
    </row>
    <row r="332" spans="1:3" x14ac:dyDescent="0.25">
      <c r="A332" s="3">
        <v>330</v>
      </c>
      <c r="B332" s="25" t="s">
        <v>638</v>
      </c>
      <c r="C332" s="23" t="s">
        <v>641</v>
      </c>
    </row>
    <row r="333" spans="1:3" x14ac:dyDescent="0.25">
      <c r="A333" s="3">
        <v>331</v>
      </c>
      <c r="B333" s="25" t="s">
        <v>642</v>
      </c>
      <c r="C333" s="23" t="s">
        <v>643</v>
      </c>
    </row>
    <row r="334" spans="1:3" x14ac:dyDescent="0.25">
      <c r="A334" s="3">
        <v>332</v>
      </c>
      <c r="B334" s="25" t="s">
        <v>642</v>
      </c>
      <c r="C334" s="23" t="s">
        <v>644</v>
      </c>
    </row>
    <row r="335" spans="1:3" x14ac:dyDescent="0.25">
      <c r="A335" s="3">
        <v>333</v>
      </c>
      <c r="B335" s="25" t="s">
        <v>642</v>
      </c>
      <c r="C335" s="23" t="s">
        <v>645</v>
      </c>
    </row>
    <row r="336" spans="1:3" x14ac:dyDescent="0.25">
      <c r="A336" s="3">
        <v>334</v>
      </c>
      <c r="B336" s="25" t="s">
        <v>646</v>
      </c>
      <c r="C336" s="23" t="s">
        <v>647</v>
      </c>
    </row>
    <row r="337" spans="1:3" x14ac:dyDescent="0.25">
      <c r="A337" s="3">
        <v>335</v>
      </c>
      <c r="B337" s="25" t="s">
        <v>646</v>
      </c>
      <c r="C337" s="23" t="s">
        <v>648</v>
      </c>
    </row>
    <row r="338" spans="1:3" x14ac:dyDescent="0.25">
      <c r="A338" s="3">
        <v>336</v>
      </c>
      <c r="B338" s="25" t="s">
        <v>646</v>
      </c>
      <c r="C338" s="23" t="s">
        <v>649</v>
      </c>
    </row>
    <row r="339" spans="1:3" x14ac:dyDescent="0.25">
      <c r="A339" s="3">
        <v>337</v>
      </c>
      <c r="B339" s="25" t="s">
        <v>646</v>
      </c>
      <c r="C339" s="23" t="s">
        <v>650</v>
      </c>
    </row>
    <row r="340" spans="1:3" x14ac:dyDescent="0.25">
      <c r="A340" s="3">
        <v>338</v>
      </c>
      <c r="B340" s="25" t="s">
        <v>646</v>
      </c>
      <c r="C340" s="23" t="s">
        <v>651</v>
      </c>
    </row>
    <row r="341" spans="1:3" x14ac:dyDescent="0.25">
      <c r="A341" s="3">
        <v>339</v>
      </c>
      <c r="B341" s="25" t="s">
        <v>646</v>
      </c>
      <c r="C341" s="23" t="s">
        <v>652</v>
      </c>
    </row>
    <row r="342" spans="1:3" x14ac:dyDescent="0.25">
      <c r="A342" s="3">
        <v>340</v>
      </c>
      <c r="B342" s="25" t="s">
        <v>646</v>
      </c>
      <c r="C342" s="23" t="s">
        <v>653</v>
      </c>
    </row>
    <row r="343" spans="1:3" x14ac:dyDescent="0.25">
      <c r="A343" s="3">
        <v>341</v>
      </c>
      <c r="B343" s="25" t="s">
        <v>646</v>
      </c>
      <c r="C343" s="23" t="s">
        <v>654</v>
      </c>
    </row>
    <row r="344" spans="1:3" x14ac:dyDescent="0.25">
      <c r="A344" s="3">
        <v>342</v>
      </c>
      <c r="B344" s="25" t="s">
        <v>646</v>
      </c>
      <c r="C344" s="23" t="s">
        <v>655</v>
      </c>
    </row>
    <row r="345" spans="1:3" x14ac:dyDescent="0.25">
      <c r="A345" s="3">
        <v>343</v>
      </c>
      <c r="B345" s="25" t="s">
        <v>646</v>
      </c>
      <c r="C345" s="23" t="s">
        <v>656</v>
      </c>
    </row>
    <row r="346" spans="1:3" x14ac:dyDescent="0.25">
      <c r="A346" s="3">
        <v>344</v>
      </c>
      <c r="B346" s="25" t="s">
        <v>646</v>
      </c>
      <c r="C346" s="23" t="s">
        <v>657</v>
      </c>
    </row>
    <row r="347" spans="1:3" x14ac:dyDescent="0.25">
      <c r="A347" s="3">
        <v>345</v>
      </c>
      <c r="B347" s="25" t="s">
        <v>646</v>
      </c>
      <c r="C347" s="23" t="s">
        <v>658</v>
      </c>
    </row>
    <row r="348" spans="1:3" x14ac:dyDescent="0.25">
      <c r="A348" s="3">
        <v>346</v>
      </c>
      <c r="B348" s="25" t="s">
        <v>646</v>
      </c>
      <c r="C348" s="23" t="s">
        <v>659</v>
      </c>
    </row>
    <row r="349" spans="1:3" x14ac:dyDescent="0.25">
      <c r="A349" s="3">
        <v>347</v>
      </c>
      <c r="B349" s="25" t="s">
        <v>646</v>
      </c>
      <c r="C349" s="23" t="s">
        <v>660</v>
      </c>
    </row>
    <row r="350" spans="1:3" x14ac:dyDescent="0.25">
      <c r="A350" s="3">
        <v>348</v>
      </c>
      <c r="B350" s="25" t="s">
        <v>646</v>
      </c>
      <c r="C350" s="23" t="s">
        <v>661</v>
      </c>
    </row>
    <row r="351" spans="1:3" x14ac:dyDescent="0.25">
      <c r="A351" s="3">
        <v>349</v>
      </c>
      <c r="B351" s="25" t="s">
        <v>646</v>
      </c>
      <c r="C351" s="23" t="s">
        <v>662</v>
      </c>
    </row>
    <row r="352" spans="1:3" x14ac:dyDescent="0.25">
      <c r="A352" s="3">
        <v>350</v>
      </c>
      <c r="B352" s="25" t="s">
        <v>646</v>
      </c>
      <c r="C352" s="23" t="s">
        <v>663</v>
      </c>
    </row>
    <row r="353" spans="1:3" x14ac:dyDescent="0.25">
      <c r="A353" s="3">
        <v>351</v>
      </c>
      <c r="B353" s="25" t="s">
        <v>646</v>
      </c>
      <c r="C353" s="23" t="s">
        <v>664</v>
      </c>
    </row>
    <row r="354" spans="1:3" x14ac:dyDescent="0.25">
      <c r="A354" s="3">
        <v>352</v>
      </c>
      <c r="B354" s="25" t="s">
        <v>646</v>
      </c>
      <c r="C354" s="23" t="s">
        <v>665</v>
      </c>
    </row>
    <row r="355" spans="1:3" x14ac:dyDescent="0.25">
      <c r="A355" s="3">
        <v>353</v>
      </c>
      <c r="B355" s="25" t="s">
        <v>646</v>
      </c>
      <c r="C355" s="23" t="s">
        <v>666</v>
      </c>
    </row>
    <row r="356" spans="1:3" x14ac:dyDescent="0.25">
      <c r="A356" s="3">
        <v>354</v>
      </c>
      <c r="B356" s="25" t="s">
        <v>646</v>
      </c>
      <c r="C356" s="23" t="s">
        <v>667</v>
      </c>
    </row>
    <row r="357" spans="1:3" x14ac:dyDescent="0.25">
      <c r="A357" s="3">
        <v>355</v>
      </c>
      <c r="B357" s="25" t="s">
        <v>646</v>
      </c>
      <c r="C357" s="23" t="s">
        <v>668</v>
      </c>
    </row>
    <row r="358" spans="1:3" x14ac:dyDescent="0.25">
      <c r="A358" s="3">
        <v>356</v>
      </c>
      <c r="B358" s="25" t="s">
        <v>646</v>
      </c>
      <c r="C358" s="23" t="s">
        <v>669</v>
      </c>
    </row>
    <row r="359" spans="1:3" x14ac:dyDescent="0.25">
      <c r="A359" s="3">
        <v>357</v>
      </c>
      <c r="B359" s="25" t="s">
        <v>646</v>
      </c>
      <c r="C359" s="23" t="s">
        <v>670</v>
      </c>
    </row>
    <row r="360" spans="1:3" x14ac:dyDescent="0.25">
      <c r="A360" s="3">
        <v>358</v>
      </c>
      <c r="B360" s="25" t="s">
        <v>646</v>
      </c>
      <c r="C360" s="23" t="s">
        <v>671</v>
      </c>
    </row>
    <row r="361" spans="1:3" x14ac:dyDescent="0.25">
      <c r="A361" s="3">
        <v>359</v>
      </c>
      <c r="B361" s="25" t="s">
        <v>646</v>
      </c>
      <c r="C361" s="23" t="s">
        <v>672</v>
      </c>
    </row>
    <row r="362" spans="1:3" x14ac:dyDescent="0.25">
      <c r="A362" s="3">
        <v>360</v>
      </c>
      <c r="B362" s="25" t="s">
        <v>646</v>
      </c>
      <c r="C362" s="23" t="s">
        <v>673</v>
      </c>
    </row>
    <row r="363" spans="1:3" x14ac:dyDescent="0.25">
      <c r="A363" s="3">
        <v>361</v>
      </c>
      <c r="B363" s="25" t="s">
        <v>646</v>
      </c>
      <c r="C363" s="23" t="s">
        <v>674</v>
      </c>
    </row>
    <row r="364" spans="1:3" x14ac:dyDescent="0.25">
      <c r="A364" s="3">
        <v>362</v>
      </c>
      <c r="B364" s="25" t="s">
        <v>646</v>
      </c>
      <c r="C364" s="23" t="s">
        <v>675</v>
      </c>
    </row>
    <row r="365" spans="1:3" x14ac:dyDescent="0.25">
      <c r="A365" s="3">
        <v>363</v>
      </c>
      <c r="B365" s="25" t="s">
        <v>646</v>
      </c>
      <c r="C365" s="23" t="s">
        <v>676</v>
      </c>
    </row>
    <row r="366" spans="1:3" x14ac:dyDescent="0.25">
      <c r="A366" s="3">
        <v>364</v>
      </c>
      <c r="B366" s="25" t="s">
        <v>646</v>
      </c>
      <c r="C366" s="23" t="s">
        <v>677</v>
      </c>
    </row>
    <row r="367" spans="1:3" x14ac:dyDescent="0.25">
      <c r="A367" s="3">
        <v>365</v>
      </c>
      <c r="B367" s="25" t="s">
        <v>646</v>
      </c>
      <c r="C367" s="23" t="s">
        <v>678</v>
      </c>
    </row>
    <row r="368" spans="1:3" x14ac:dyDescent="0.25">
      <c r="A368" s="3">
        <v>366</v>
      </c>
      <c r="B368" s="25" t="s">
        <v>646</v>
      </c>
      <c r="C368" s="23" t="s">
        <v>679</v>
      </c>
    </row>
    <row r="369" spans="1:3" x14ac:dyDescent="0.25">
      <c r="A369" s="3">
        <v>367</v>
      </c>
      <c r="B369" s="25" t="s">
        <v>646</v>
      </c>
      <c r="C369" s="23" t="s">
        <v>680</v>
      </c>
    </row>
    <row r="370" spans="1:3" x14ac:dyDescent="0.25">
      <c r="A370" s="3">
        <v>368</v>
      </c>
      <c r="B370" s="25" t="s">
        <v>646</v>
      </c>
      <c r="C370" s="23" t="s">
        <v>681</v>
      </c>
    </row>
    <row r="371" spans="1:3" x14ac:dyDescent="0.25">
      <c r="A371" s="3">
        <v>369</v>
      </c>
      <c r="B371" s="25" t="s">
        <v>646</v>
      </c>
      <c r="C371" s="23" t="s">
        <v>682</v>
      </c>
    </row>
    <row r="372" spans="1:3" x14ac:dyDescent="0.25">
      <c r="A372" s="3">
        <v>370</v>
      </c>
      <c r="B372" s="25" t="s">
        <v>646</v>
      </c>
      <c r="C372" s="23" t="s">
        <v>683</v>
      </c>
    </row>
    <row r="373" spans="1:3" x14ac:dyDescent="0.25">
      <c r="A373" s="3">
        <v>371</v>
      </c>
      <c r="B373" s="25" t="s">
        <v>646</v>
      </c>
      <c r="C373" s="23" t="s">
        <v>684</v>
      </c>
    </row>
    <row r="374" spans="1:3" x14ac:dyDescent="0.25">
      <c r="A374" s="3">
        <v>372</v>
      </c>
      <c r="B374" s="25" t="s">
        <v>646</v>
      </c>
      <c r="C374" s="23" t="s">
        <v>685</v>
      </c>
    </row>
    <row r="375" spans="1:3" x14ac:dyDescent="0.25">
      <c r="A375" s="3">
        <v>373</v>
      </c>
      <c r="B375" s="25" t="s">
        <v>646</v>
      </c>
      <c r="C375" s="23" t="s">
        <v>686</v>
      </c>
    </row>
    <row r="376" spans="1:3" x14ac:dyDescent="0.25">
      <c r="A376" s="3">
        <v>374</v>
      </c>
      <c r="B376" s="25" t="s">
        <v>646</v>
      </c>
      <c r="C376" s="23" t="s">
        <v>687</v>
      </c>
    </row>
    <row r="377" spans="1:3" x14ac:dyDescent="0.25">
      <c r="A377" s="3">
        <v>375</v>
      </c>
      <c r="B377" s="25" t="s">
        <v>646</v>
      </c>
      <c r="C377" s="23" t="s">
        <v>688</v>
      </c>
    </row>
    <row r="378" spans="1:3" x14ac:dyDescent="0.25">
      <c r="A378" s="3">
        <v>376</v>
      </c>
      <c r="B378" s="25" t="s">
        <v>646</v>
      </c>
      <c r="C378" s="23" t="s">
        <v>689</v>
      </c>
    </row>
    <row r="379" spans="1:3" x14ac:dyDescent="0.25">
      <c r="A379" s="3">
        <v>377</v>
      </c>
      <c r="B379" s="25" t="s">
        <v>646</v>
      </c>
      <c r="C379" s="23" t="s">
        <v>690</v>
      </c>
    </row>
    <row r="380" spans="1:3" x14ac:dyDescent="0.25">
      <c r="A380" s="3">
        <v>378</v>
      </c>
      <c r="B380" s="25" t="s">
        <v>646</v>
      </c>
      <c r="C380" s="23" t="s">
        <v>691</v>
      </c>
    </row>
    <row r="381" spans="1:3" x14ac:dyDescent="0.25">
      <c r="A381" s="3">
        <v>379</v>
      </c>
      <c r="B381" s="25" t="s">
        <v>646</v>
      </c>
      <c r="C381" s="23" t="s">
        <v>692</v>
      </c>
    </row>
    <row r="382" spans="1:3" x14ac:dyDescent="0.25">
      <c r="A382" s="3">
        <v>380</v>
      </c>
      <c r="B382" s="25" t="s">
        <v>646</v>
      </c>
      <c r="C382" s="23" t="s">
        <v>693</v>
      </c>
    </row>
    <row r="383" spans="1:3" x14ac:dyDescent="0.25">
      <c r="A383" s="3">
        <v>381</v>
      </c>
      <c r="B383" s="25" t="s">
        <v>646</v>
      </c>
      <c r="C383" s="23" t="s">
        <v>694</v>
      </c>
    </row>
    <row r="384" spans="1:3" x14ac:dyDescent="0.25">
      <c r="A384" s="3">
        <v>382</v>
      </c>
      <c r="B384" s="25" t="s">
        <v>646</v>
      </c>
      <c r="C384" s="23" t="s">
        <v>695</v>
      </c>
    </row>
    <row r="385" spans="1:3" x14ac:dyDescent="0.25">
      <c r="A385" s="3">
        <v>383</v>
      </c>
      <c r="B385" s="25" t="s">
        <v>646</v>
      </c>
      <c r="C385" s="23" t="s">
        <v>696</v>
      </c>
    </row>
    <row r="386" spans="1:3" x14ac:dyDescent="0.25">
      <c r="A386" s="3">
        <v>384</v>
      </c>
      <c r="B386" s="25" t="s">
        <v>646</v>
      </c>
      <c r="C386" s="23" t="s">
        <v>697</v>
      </c>
    </row>
    <row r="387" spans="1:3" x14ac:dyDescent="0.25">
      <c r="A387" s="3">
        <v>385</v>
      </c>
      <c r="B387" s="25" t="s">
        <v>646</v>
      </c>
      <c r="C387" s="23" t="s">
        <v>698</v>
      </c>
    </row>
    <row r="388" spans="1:3" x14ac:dyDescent="0.25">
      <c r="A388" s="3">
        <v>386</v>
      </c>
      <c r="B388" s="25" t="s">
        <v>646</v>
      </c>
      <c r="C388" s="23" t="s">
        <v>699</v>
      </c>
    </row>
    <row r="389" spans="1:3" x14ac:dyDescent="0.25">
      <c r="A389" s="3">
        <v>387</v>
      </c>
      <c r="B389" s="25" t="s">
        <v>700</v>
      </c>
      <c r="C389" s="23" t="s">
        <v>701</v>
      </c>
    </row>
    <row r="390" spans="1:3" x14ac:dyDescent="0.25">
      <c r="A390" s="3">
        <v>388</v>
      </c>
      <c r="B390" s="25" t="s">
        <v>700</v>
      </c>
      <c r="C390" s="23" t="s">
        <v>702</v>
      </c>
    </row>
    <row r="391" spans="1:3" x14ac:dyDescent="0.25">
      <c r="A391" s="3">
        <v>389</v>
      </c>
      <c r="B391" s="25" t="s">
        <v>700</v>
      </c>
      <c r="C391" s="23" t="s">
        <v>703</v>
      </c>
    </row>
    <row r="392" spans="1:3" x14ac:dyDescent="0.25">
      <c r="A392" s="3">
        <v>390</v>
      </c>
      <c r="B392" s="25" t="s">
        <v>700</v>
      </c>
      <c r="C392" s="23" t="s">
        <v>704</v>
      </c>
    </row>
    <row r="393" spans="1:3" x14ac:dyDescent="0.25">
      <c r="A393" s="3">
        <v>391</v>
      </c>
      <c r="B393" s="25" t="s">
        <v>700</v>
      </c>
      <c r="C393" s="23" t="s">
        <v>705</v>
      </c>
    </row>
    <row r="394" spans="1:3" x14ac:dyDescent="0.25">
      <c r="A394" s="3">
        <v>392</v>
      </c>
      <c r="B394" s="25" t="s">
        <v>700</v>
      </c>
      <c r="C394" s="23" t="s">
        <v>706</v>
      </c>
    </row>
    <row r="395" spans="1:3" x14ac:dyDescent="0.25">
      <c r="A395" s="3">
        <v>393</v>
      </c>
      <c r="B395" s="25" t="s">
        <v>707</v>
      </c>
      <c r="C395" s="23" t="s">
        <v>708</v>
      </c>
    </row>
    <row r="396" spans="1:3" x14ac:dyDescent="0.25">
      <c r="A396" s="3">
        <v>394</v>
      </c>
      <c r="B396" s="25" t="s">
        <v>490</v>
      </c>
      <c r="C396" s="23" t="s">
        <v>491</v>
      </c>
    </row>
    <row r="397" spans="1:3" x14ac:dyDescent="0.25">
      <c r="A397" s="3">
        <v>395</v>
      </c>
      <c r="B397" s="25" t="s">
        <v>492</v>
      </c>
      <c r="C397" s="23" t="s">
        <v>493</v>
      </c>
    </row>
    <row r="398" spans="1:3" x14ac:dyDescent="0.25">
      <c r="A398" s="3">
        <v>396</v>
      </c>
      <c r="B398" s="25" t="s">
        <v>492</v>
      </c>
      <c r="C398" s="23" t="s">
        <v>494</v>
      </c>
    </row>
    <row r="399" spans="1:3" x14ac:dyDescent="0.25">
      <c r="A399" s="3">
        <v>397</v>
      </c>
      <c r="B399" s="25" t="s">
        <v>492</v>
      </c>
      <c r="C399" s="23" t="s">
        <v>495</v>
      </c>
    </row>
    <row r="400" spans="1:3" x14ac:dyDescent="0.25">
      <c r="A400" s="3">
        <v>398</v>
      </c>
      <c r="B400" s="25" t="s">
        <v>492</v>
      </c>
      <c r="C400" s="23" t="s">
        <v>496</v>
      </c>
    </row>
    <row r="401" spans="1:3" x14ac:dyDescent="0.25">
      <c r="A401" s="3">
        <v>399</v>
      </c>
      <c r="B401" s="25" t="s">
        <v>492</v>
      </c>
      <c r="C401" s="23" t="s">
        <v>497</v>
      </c>
    </row>
    <row r="402" spans="1:3" x14ac:dyDescent="0.25">
      <c r="A402" s="3">
        <v>400</v>
      </c>
      <c r="B402" s="25" t="s">
        <v>492</v>
      </c>
      <c r="C402" s="23" t="s">
        <v>498</v>
      </c>
    </row>
    <row r="403" spans="1:3" x14ac:dyDescent="0.25">
      <c r="A403" s="3">
        <v>401</v>
      </c>
      <c r="B403" s="25" t="s">
        <v>492</v>
      </c>
      <c r="C403" s="23" t="s">
        <v>499</v>
      </c>
    </row>
    <row r="404" spans="1:3" x14ac:dyDescent="0.25">
      <c r="A404" s="3">
        <v>402</v>
      </c>
      <c r="B404" s="25" t="s">
        <v>492</v>
      </c>
      <c r="C404" s="23" t="s">
        <v>500</v>
      </c>
    </row>
    <row r="405" spans="1:3" x14ac:dyDescent="0.25">
      <c r="A405" s="3">
        <v>403</v>
      </c>
      <c r="B405" s="25" t="s">
        <v>492</v>
      </c>
      <c r="C405" s="23" t="s">
        <v>501</v>
      </c>
    </row>
    <row r="406" spans="1:3" x14ac:dyDescent="0.25">
      <c r="A406" s="3">
        <v>404</v>
      </c>
      <c r="B406" s="25" t="s">
        <v>492</v>
      </c>
      <c r="C406" s="23" t="s">
        <v>502</v>
      </c>
    </row>
    <row r="407" spans="1:3" x14ac:dyDescent="0.25">
      <c r="A407" s="3">
        <v>405</v>
      </c>
      <c r="B407" s="25" t="s">
        <v>492</v>
      </c>
      <c r="C407" s="23" t="s">
        <v>503</v>
      </c>
    </row>
    <row r="408" spans="1:3" x14ac:dyDescent="0.25">
      <c r="A408" s="3">
        <v>406</v>
      </c>
      <c r="B408" s="25" t="s">
        <v>492</v>
      </c>
      <c r="C408" s="23" t="s">
        <v>504</v>
      </c>
    </row>
    <row r="409" spans="1:3" x14ac:dyDescent="0.25">
      <c r="A409" s="3">
        <v>407</v>
      </c>
      <c r="B409" s="25" t="s">
        <v>492</v>
      </c>
      <c r="C409" s="23" t="s">
        <v>505</v>
      </c>
    </row>
    <row r="410" spans="1:3" x14ac:dyDescent="0.25">
      <c r="A410" s="3">
        <v>408</v>
      </c>
      <c r="B410" s="25" t="s">
        <v>492</v>
      </c>
      <c r="C410" s="23" t="s">
        <v>506</v>
      </c>
    </row>
    <row r="411" spans="1:3" x14ac:dyDescent="0.25">
      <c r="A411" s="3">
        <v>409</v>
      </c>
      <c r="B411" s="25" t="s">
        <v>492</v>
      </c>
      <c r="C411" s="23" t="s">
        <v>507</v>
      </c>
    </row>
    <row r="412" spans="1:3" x14ac:dyDescent="0.25">
      <c r="A412" s="3">
        <v>410</v>
      </c>
      <c r="B412" s="25" t="s">
        <v>492</v>
      </c>
      <c r="C412" s="23" t="s">
        <v>508</v>
      </c>
    </row>
    <row r="413" spans="1:3" x14ac:dyDescent="0.25">
      <c r="A413" s="3">
        <v>411</v>
      </c>
      <c r="B413" s="25" t="s">
        <v>492</v>
      </c>
      <c r="C413" s="23" t="s">
        <v>509</v>
      </c>
    </row>
    <row r="414" spans="1:3" x14ac:dyDescent="0.25">
      <c r="A414" s="3">
        <v>412</v>
      </c>
      <c r="B414" s="25" t="s">
        <v>492</v>
      </c>
      <c r="C414" s="23" t="s">
        <v>510</v>
      </c>
    </row>
    <row r="415" spans="1:3" x14ac:dyDescent="0.25">
      <c r="A415" s="3">
        <v>413</v>
      </c>
      <c r="B415" s="25" t="s">
        <v>492</v>
      </c>
      <c r="C415" s="23" t="s">
        <v>511</v>
      </c>
    </row>
    <row r="416" spans="1:3" x14ac:dyDescent="0.25">
      <c r="A416" s="3">
        <v>414</v>
      </c>
      <c r="B416" s="25" t="s">
        <v>512</v>
      </c>
      <c r="C416" s="23" t="s">
        <v>513</v>
      </c>
    </row>
    <row r="417" spans="1:3" x14ac:dyDescent="0.25">
      <c r="A417" s="3">
        <v>415</v>
      </c>
      <c r="B417" s="25" t="s">
        <v>512</v>
      </c>
      <c r="C417" s="23" t="s">
        <v>514</v>
      </c>
    </row>
    <row r="418" spans="1:3" x14ac:dyDescent="0.25">
      <c r="A418" s="3">
        <v>416</v>
      </c>
      <c r="B418" s="25" t="s">
        <v>512</v>
      </c>
      <c r="C418" s="23" t="s">
        <v>515</v>
      </c>
    </row>
    <row r="419" spans="1:3" x14ac:dyDescent="0.25">
      <c r="A419" s="3">
        <v>417</v>
      </c>
      <c r="B419" s="25" t="s">
        <v>512</v>
      </c>
      <c r="C419" s="23" t="s">
        <v>516</v>
      </c>
    </row>
    <row r="420" spans="1:3" x14ac:dyDescent="0.25">
      <c r="A420" s="3">
        <v>418</v>
      </c>
      <c r="B420" s="25" t="s">
        <v>517</v>
      </c>
      <c r="C420" s="23" t="s">
        <v>518</v>
      </c>
    </row>
    <row r="421" spans="1:3" x14ac:dyDescent="0.25">
      <c r="A421" s="3">
        <v>419</v>
      </c>
      <c r="B421" s="25" t="s">
        <v>517</v>
      </c>
      <c r="C421" s="23" t="s">
        <v>519</v>
      </c>
    </row>
    <row r="422" spans="1:3" x14ac:dyDescent="0.25">
      <c r="A422" s="3">
        <v>420</v>
      </c>
      <c r="B422" s="25" t="s">
        <v>517</v>
      </c>
      <c r="C422" s="23" t="s">
        <v>520</v>
      </c>
    </row>
    <row r="423" spans="1:3" x14ac:dyDescent="0.25">
      <c r="A423" s="3">
        <v>421</v>
      </c>
      <c r="B423" s="25" t="s">
        <v>517</v>
      </c>
      <c r="C423" s="23" t="s">
        <v>521</v>
      </c>
    </row>
    <row r="424" spans="1:3" x14ac:dyDescent="0.25">
      <c r="A424" s="3">
        <v>422</v>
      </c>
      <c r="B424" s="25" t="s">
        <v>517</v>
      </c>
      <c r="C424" s="23" t="s">
        <v>522</v>
      </c>
    </row>
    <row r="425" spans="1:3" x14ac:dyDescent="0.25">
      <c r="A425" s="3">
        <v>423</v>
      </c>
      <c r="B425" s="25" t="s">
        <v>517</v>
      </c>
      <c r="C425" s="23" t="s">
        <v>523</v>
      </c>
    </row>
    <row r="426" spans="1:3" x14ac:dyDescent="0.25">
      <c r="A426" s="3">
        <v>424</v>
      </c>
      <c r="B426" s="25" t="s">
        <v>517</v>
      </c>
      <c r="C426" s="23" t="s">
        <v>524</v>
      </c>
    </row>
    <row r="427" spans="1:3" x14ac:dyDescent="0.25">
      <c r="A427" s="3">
        <v>425</v>
      </c>
      <c r="B427" s="25" t="s">
        <v>517</v>
      </c>
      <c r="C427" s="23" t="s">
        <v>525</v>
      </c>
    </row>
    <row r="428" spans="1:3" x14ac:dyDescent="0.25">
      <c r="A428" s="3">
        <v>426</v>
      </c>
      <c r="B428" s="25" t="s">
        <v>517</v>
      </c>
      <c r="C428" s="23" t="s">
        <v>526</v>
      </c>
    </row>
    <row r="429" spans="1:3" x14ac:dyDescent="0.25">
      <c r="A429" s="3">
        <v>427</v>
      </c>
      <c r="B429" s="25" t="s">
        <v>517</v>
      </c>
      <c r="C429" s="23" t="s">
        <v>527</v>
      </c>
    </row>
    <row r="430" spans="1:3" x14ac:dyDescent="0.25">
      <c r="A430" s="3">
        <v>428</v>
      </c>
      <c r="B430" s="25" t="s">
        <v>517</v>
      </c>
      <c r="C430" s="23" t="s">
        <v>528</v>
      </c>
    </row>
    <row r="431" spans="1:3" x14ac:dyDescent="0.25">
      <c r="A431" s="3">
        <v>429</v>
      </c>
      <c r="B431" s="25" t="s">
        <v>517</v>
      </c>
      <c r="C431" s="23" t="s">
        <v>529</v>
      </c>
    </row>
    <row r="432" spans="1:3" x14ac:dyDescent="0.25">
      <c r="A432" s="3">
        <v>430</v>
      </c>
      <c r="B432" s="25" t="s">
        <v>517</v>
      </c>
      <c r="C432" s="23" t="s">
        <v>530</v>
      </c>
    </row>
    <row r="433" spans="1:3" x14ac:dyDescent="0.25">
      <c r="A433" s="3">
        <v>431</v>
      </c>
      <c r="B433" s="25" t="s">
        <v>517</v>
      </c>
      <c r="C433" s="23" t="s">
        <v>531</v>
      </c>
    </row>
    <row r="434" spans="1:3" x14ac:dyDescent="0.25">
      <c r="A434" s="3">
        <v>432</v>
      </c>
      <c r="B434" s="25" t="s">
        <v>517</v>
      </c>
      <c r="C434" s="23" t="s">
        <v>532</v>
      </c>
    </row>
    <row r="435" spans="1:3" x14ac:dyDescent="0.25">
      <c r="A435" s="3">
        <v>433</v>
      </c>
      <c r="B435" s="25" t="s">
        <v>517</v>
      </c>
      <c r="C435" s="23" t="s">
        <v>533</v>
      </c>
    </row>
    <row r="436" spans="1:3" x14ac:dyDescent="0.25">
      <c r="A436" s="3">
        <v>434</v>
      </c>
      <c r="B436" s="25" t="s">
        <v>517</v>
      </c>
      <c r="C436" s="23" t="s">
        <v>534</v>
      </c>
    </row>
    <row r="437" spans="1:3" x14ac:dyDescent="0.25">
      <c r="A437" s="3">
        <v>435</v>
      </c>
      <c r="B437" s="25" t="s">
        <v>517</v>
      </c>
      <c r="C437" s="23" t="s">
        <v>535</v>
      </c>
    </row>
    <row r="438" spans="1:3" x14ac:dyDescent="0.25">
      <c r="A438" s="3">
        <v>436</v>
      </c>
      <c r="B438" s="25" t="s">
        <v>536</v>
      </c>
      <c r="C438" s="23" t="s">
        <v>537</v>
      </c>
    </row>
    <row r="439" spans="1:3" x14ac:dyDescent="0.25">
      <c r="A439" s="3">
        <v>437</v>
      </c>
      <c r="B439" s="25" t="s">
        <v>536</v>
      </c>
      <c r="C439" s="23" t="s">
        <v>538</v>
      </c>
    </row>
    <row r="440" spans="1:3" x14ac:dyDescent="0.25">
      <c r="A440" s="3">
        <v>438</v>
      </c>
      <c r="B440" s="25" t="s">
        <v>536</v>
      </c>
      <c r="C440" s="23" t="s">
        <v>539</v>
      </c>
    </row>
    <row r="441" spans="1:3" x14ac:dyDescent="0.25">
      <c r="A441" s="3">
        <v>439</v>
      </c>
      <c r="B441" s="25" t="s">
        <v>536</v>
      </c>
      <c r="C441" s="23" t="s">
        <v>540</v>
      </c>
    </row>
    <row r="442" spans="1:3" x14ac:dyDescent="0.25">
      <c r="A442" s="3">
        <v>440</v>
      </c>
      <c r="B442" s="25" t="s">
        <v>536</v>
      </c>
      <c r="C442" s="23" t="s">
        <v>541</v>
      </c>
    </row>
    <row r="443" spans="1:3" x14ac:dyDescent="0.25">
      <c r="A443" s="3">
        <v>441</v>
      </c>
      <c r="B443" s="25" t="s">
        <v>536</v>
      </c>
      <c r="C443" s="23" t="s">
        <v>542</v>
      </c>
    </row>
    <row r="444" spans="1:3" x14ac:dyDescent="0.25">
      <c r="A444" s="3">
        <v>442</v>
      </c>
      <c r="B444" s="25" t="s">
        <v>536</v>
      </c>
      <c r="C444" s="23" t="s">
        <v>543</v>
      </c>
    </row>
    <row r="445" spans="1:3" x14ac:dyDescent="0.25">
      <c r="A445" s="3">
        <v>443</v>
      </c>
      <c r="B445" s="25" t="s">
        <v>536</v>
      </c>
      <c r="C445" s="23" t="s">
        <v>544</v>
      </c>
    </row>
    <row r="446" spans="1:3" x14ac:dyDescent="0.25">
      <c r="A446" s="3">
        <v>444</v>
      </c>
      <c r="B446" s="25" t="s">
        <v>536</v>
      </c>
      <c r="C446" s="23" t="s">
        <v>545</v>
      </c>
    </row>
    <row r="447" spans="1:3" x14ac:dyDescent="0.25">
      <c r="A447" s="3">
        <v>445</v>
      </c>
      <c r="B447" s="25" t="s">
        <v>536</v>
      </c>
      <c r="C447" s="23" t="s">
        <v>546</v>
      </c>
    </row>
    <row r="448" spans="1:3" x14ac:dyDescent="0.25">
      <c r="A448" s="3">
        <v>446</v>
      </c>
      <c r="B448" s="25" t="s">
        <v>536</v>
      </c>
      <c r="C448" s="23" t="s">
        <v>547</v>
      </c>
    </row>
    <row r="449" spans="1:3" x14ac:dyDescent="0.25">
      <c r="A449" s="3">
        <v>447</v>
      </c>
      <c r="B449" s="25" t="s">
        <v>536</v>
      </c>
      <c r="C449" s="23" t="s">
        <v>548</v>
      </c>
    </row>
    <row r="450" spans="1:3" x14ac:dyDescent="0.25">
      <c r="A450" s="3">
        <v>448</v>
      </c>
      <c r="B450" s="25" t="s">
        <v>536</v>
      </c>
      <c r="C450" s="23" t="s">
        <v>549</v>
      </c>
    </row>
    <row r="451" spans="1:3" x14ac:dyDescent="0.25">
      <c r="A451" s="3">
        <v>449</v>
      </c>
      <c r="B451" s="25" t="s">
        <v>536</v>
      </c>
      <c r="C451" s="23" t="s">
        <v>550</v>
      </c>
    </row>
    <row r="452" spans="1:3" x14ac:dyDescent="0.25">
      <c r="A452" s="3">
        <v>450</v>
      </c>
      <c r="B452" s="25" t="s">
        <v>536</v>
      </c>
      <c r="C452" s="23" t="s">
        <v>551</v>
      </c>
    </row>
    <row r="453" spans="1:3" x14ac:dyDescent="0.25">
      <c r="A453" s="3">
        <v>451</v>
      </c>
      <c r="B453" s="25" t="s">
        <v>536</v>
      </c>
      <c r="C453" s="23" t="s">
        <v>552</v>
      </c>
    </row>
    <row r="454" spans="1:3" x14ac:dyDescent="0.25">
      <c r="A454" s="3">
        <v>452</v>
      </c>
      <c r="B454" s="25" t="s">
        <v>536</v>
      </c>
      <c r="C454" s="23" t="s">
        <v>553</v>
      </c>
    </row>
    <row r="455" spans="1:3" x14ac:dyDescent="0.25">
      <c r="A455" s="3">
        <v>453</v>
      </c>
      <c r="B455" s="25" t="s">
        <v>536</v>
      </c>
      <c r="C455" s="23" t="s">
        <v>554</v>
      </c>
    </row>
    <row r="456" spans="1:3" x14ac:dyDescent="0.25">
      <c r="A456" s="3">
        <v>454</v>
      </c>
      <c r="B456" s="25" t="s">
        <v>536</v>
      </c>
      <c r="C456" s="23" t="s">
        <v>555</v>
      </c>
    </row>
    <row r="457" spans="1:3" x14ac:dyDescent="0.25">
      <c r="A457" s="3">
        <v>455</v>
      </c>
      <c r="B457" s="25" t="s">
        <v>536</v>
      </c>
      <c r="C457" s="23" t="s">
        <v>556</v>
      </c>
    </row>
    <row r="458" spans="1:3" x14ac:dyDescent="0.25">
      <c r="A458" s="3">
        <v>456</v>
      </c>
      <c r="B458" s="25" t="s">
        <v>536</v>
      </c>
      <c r="C458" s="23" t="s">
        <v>557</v>
      </c>
    </row>
    <row r="459" spans="1:3" x14ac:dyDescent="0.25">
      <c r="A459" s="3">
        <v>457</v>
      </c>
      <c r="B459" s="25" t="s">
        <v>536</v>
      </c>
      <c r="C459" s="23" t="s">
        <v>558</v>
      </c>
    </row>
    <row r="460" spans="1:3" x14ac:dyDescent="0.25">
      <c r="A460" s="3">
        <v>458</v>
      </c>
      <c r="B460" s="25" t="s">
        <v>536</v>
      </c>
      <c r="C460" s="23" t="s">
        <v>559</v>
      </c>
    </row>
    <row r="461" spans="1:3" x14ac:dyDescent="0.25">
      <c r="A461" s="3">
        <v>459</v>
      </c>
      <c r="B461" s="25" t="s">
        <v>536</v>
      </c>
      <c r="C461" s="23" t="s">
        <v>560</v>
      </c>
    </row>
    <row r="462" spans="1:3" x14ac:dyDescent="0.25">
      <c r="A462" s="3">
        <v>460</v>
      </c>
      <c r="B462" s="25" t="s">
        <v>536</v>
      </c>
      <c r="C462" s="23" t="s">
        <v>561</v>
      </c>
    </row>
    <row r="463" spans="1:3" x14ac:dyDescent="0.25">
      <c r="A463" s="3">
        <v>461</v>
      </c>
      <c r="B463" s="25" t="s">
        <v>536</v>
      </c>
      <c r="C463" s="23" t="s">
        <v>562</v>
      </c>
    </row>
    <row r="464" spans="1:3" x14ac:dyDescent="0.25">
      <c r="A464" s="3">
        <v>462</v>
      </c>
      <c r="B464" s="25" t="s">
        <v>536</v>
      </c>
      <c r="C464" s="23" t="s">
        <v>563</v>
      </c>
    </row>
    <row r="465" spans="1:3" x14ac:dyDescent="0.25">
      <c r="A465" s="3">
        <v>463</v>
      </c>
      <c r="B465" s="25" t="s">
        <v>536</v>
      </c>
      <c r="C465" s="23" t="s">
        <v>564</v>
      </c>
    </row>
    <row r="466" spans="1:3" x14ac:dyDescent="0.25">
      <c r="A466" s="3">
        <v>464</v>
      </c>
      <c r="B466" s="25" t="s">
        <v>536</v>
      </c>
      <c r="C466" s="23" t="s">
        <v>565</v>
      </c>
    </row>
    <row r="467" spans="1:3" x14ac:dyDescent="0.25">
      <c r="A467" s="3">
        <v>465</v>
      </c>
      <c r="B467" s="25" t="s">
        <v>536</v>
      </c>
      <c r="C467" s="23" t="s">
        <v>566</v>
      </c>
    </row>
    <row r="468" spans="1:3" x14ac:dyDescent="0.25">
      <c r="A468" s="3">
        <v>466</v>
      </c>
      <c r="B468" s="25" t="s">
        <v>567</v>
      </c>
      <c r="C468" s="23" t="s">
        <v>568</v>
      </c>
    </row>
    <row r="469" spans="1:3" x14ac:dyDescent="0.25">
      <c r="A469" s="3">
        <v>467</v>
      </c>
      <c r="B469" s="25" t="s">
        <v>569</v>
      </c>
      <c r="C469" s="23" t="s">
        <v>570</v>
      </c>
    </row>
    <row r="470" spans="1:3" x14ac:dyDescent="0.25">
      <c r="A470" s="3">
        <v>468</v>
      </c>
      <c r="B470" s="25" t="s">
        <v>569</v>
      </c>
      <c r="C470" s="23" t="s">
        <v>571</v>
      </c>
    </row>
    <row r="471" spans="1:3" x14ac:dyDescent="0.25">
      <c r="A471" s="3">
        <v>469</v>
      </c>
      <c r="B471" s="25" t="s">
        <v>569</v>
      </c>
      <c r="C471" s="23" t="s">
        <v>572</v>
      </c>
    </row>
    <row r="472" spans="1:3" x14ac:dyDescent="0.25">
      <c r="A472" s="3">
        <v>470</v>
      </c>
      <c r="B472" s="25" t="s">
        <v>573</v>
      </c>
      <c r="C472" s="23" t="s">
        <v>574</v>
      </c>
    </row>
    <row r="473" spans="1:3" x14ac:dyDescent="0.25">
      <c r="A473" s="3">
        <v>471</v>
      </c>
      <c r="B473" s="25" t="s">
        <v>573</v>
      </c>
      <c r="C473" s="23" t="s">
        <v>575</v>
      </c>
    </row>
    <row r="474" spans="1:3" x14ac:dyDescent="0.25">
      <c r="A474" s="3">
        <v>472</v>
      </c>
      <c r="B474" s="25" t="s">
        <v>573</v>
      </c>
      <c r="C474" s="23" t="s">
        <v>576</v>
      </c>
    </row>
    <row r="475" spans="1:3" x14ac:dyDescent="0.25">
      <c r="A475" s="3">
        <v>473</v>
      </c>
      <c r="B475" s="25" t="s">
        <v>573</v>
      </c>
      <c r="C475" s="23" t="s">
        <v>577</v>
      </c>
    </row>
    <row r="476" spans="1:3" x14ac:dyDescent="0.25">
      <c r="A476" s="3">
        <v>474</v>
      </c>
      <c r="B476" s="25" t="s">
        <v>573</v>
      </c>
      <c r="C476" s="23" t="s">
        <v>578</v>
      </c>
    </row>
    <row r="477" spans="1:3" x14ac:dyDescent="0.25">
      <c r="A477" s="3">
        <v>475</v>
      </c>
      <c r="B477" s="25" t="s">
        <v>573</v>
      </c>
      <c r="C477" s="23" t="s">
        <v>579</v>
      </c>
    </row>
    <row r="478" spans="1:3" x14ac:dyDescent="0.25">
      <c r="A478" s="3">
        <v>476</v>
      </c>
      <c r="B478" s="25" t="s">
        <v>573</v>
      </c>
      <c r="C478" s="23" t="s">
        <v>580</v>
      </c>
    </row>
    <row r="479" spans="1:3" x14ac:dyDescent="0.25">
      <c r="A479" s="3">
        <v>477</v>
      </c>
      <c r="B479" s="25" t="s">
        <v>581</v>
      </c>
      <c r="C479" s="23" t="s">
        <v>582</v>
      </c>
    </row>
    <row r="480" spans="1:3" x14ac:dyDescent="0.25">
      <c r="A480" s="3">
        <v>478</v>
      </c>
      <c r="B480" s="25" t="s">
        <v>581</v>
      </c>
      <c r="C480" s="23" t="s">
        <v>583</v>
      </c>
    </row>
    <row r="481" spans="1:3" x14ac:dyDescent="0.25">
      <c r="A481" s="3">
        <v>479</v>
      </c>
      <c r="B481" s="25" t="s">
        <v>581</v>
      </c>
      <c r="C481" s="23" t="s">
        <v>584</v>
      </c>
    </row>
    <row r="482" spans="1:3" x14ac:dyDescent="0.25">
      <c r="A482" s="3">
        <v>480</v>
      </c>
      <c r="B482" s="25" t="s">
        <v>581</v>
      </c>
      <c r="C482" s="23" t="s">
        <v>585</v>
      </c>
    </row>
    <row r="483" spans="1:3" x14ac:dyDescent="0.25">
      <c r="A483" s="3">
        <v>481</v>
      </c>
      <c r="B483" s="25" t="s">
        <v>581</v>
      </c>
      <c r="C483" s="23" t="s">
        <v>586</v>
      </c>
    </row>
    <row r="484" spans="1:3" x14ac:dyDescent="0.25">
      <c r="A484" s="3">
        <v>482</v>
      </c>
      <c r="B484" s="25" t="s">
        <v>581</v>
      </c>
      <c r="C484" s="23" t="s">
        <v>587</v>
      </c>
    </row>
    <row r="485" spans="1:3" x14ac:dyDescent="0.25">
      <c r="A485" s="3">
        <v>483</v>
      </c>
      <c r="B485" s="25" t="s">
        <v>588</v>
      </c>
      <c r="C485" s="23" t="s">
        <v>589</v>
      </c>
    </row>
    <row r="486" spans="1:3" x14ac:dyDescent="0.25">
      <c r="A486" s="3">
        <v>484</v>
      </c>
      <c r="B486" s="25" t="s">
        <v>590</v>
      </c>
      <c r="C486" s="23" t="s">
        <v>591</v>
      </c>
    </row>
    <row r="487" spans="1:3" x14ac:dyDescent="0.25">
      <c r="A487" s="3">
        <v>485</v>
      </c>
      <c r="B487" s="25" t="s">
        <v>592</v>
      </c>
      <c r="C487" s="23" t="s">
        <v>593</v>
      </c>
    </row>
    <row r="488" spans="1:3" x14ac:dyDescent="0.25">
      <c r="A488" s="3">
        <v>486</v>
      </c>
      <c r="B488" s="25" t="s">
        <v>592</v>
      </c>
      <c r="C488" s="23" t="s">
        <v>594</v>
      </c>
    </row>
    <row r="489" spans="1:3" x14ac:dyDescent="0.25">
      <c r="A489" s="3">
        <v>487</v>
      </c>
      <c r="B489" s="25" t="s">
        <v>592</v>
      </c>
      <c r="C489" s="23" t="s">
        <v>595</v>
      </c>
    </row>
    <row r="490" spans="1:3" x14ac:dyDescent="0.25">
      <c r="A490" s="3">
        <v>488</v>
      </c>
      <c r="B490" s="25" t="s">
        <v>596</v>
      </c>
      <c r="C490" s="23" t="s">
        <v>597</v>
      </c>
    </row>
    <row r="491" spans="1:3" x14ac:dyDescent="0.25">
      <c r="A491" s="3">
        <v>489</v>
      </c>
      <c r="B491" s="25" t="s">
        <v>596</v>
      </c>
      <c r="C491" s="23" t="s">
        <v>598</v>
      </c>
    </row>
    <row r="492" spans="1:3" x14ac:dyDescent="0.25">
      <c r="A492" s="3">
        <v>490</v>
      </c>
      <c r="B492" s="25" t="s">
        <v>225</v>
      </c>
      <c r="C492" s="23" t="s">
        <v>226</v>
      </c>
    </row>
    <row r="493" spans="1:3" x14ac:dyDescent="0.25">
      <c r="A493" s="3">
        <v>491</v>
      </c>
      <c r="B493" s="25" t="s">
        <v>225</v>
      </c>
      <c r="C493" s="23" t="s">
        <v>227</v>
      </c>
    </row>
    <row r="494" spans="1:3" x14ac:dyDescent="0.25">
      <c r="A494" s="3">
        <v>492</v>
      </c>
      <c r="B494" s="25" t="s">
        <v>225</v>
      </c>
      <c r="C494" s="23" t="s">
        <v>228</v>
      </c>
    </row>
    <row r="495" spans="1:3" x14ac:dyDescent="0.25">
      <c r="A495" s="3">
        <v>493</v>
      </c>
      <c r="B495" s="25" t="s">
        <v>225</v>
      </c>
      <c r="C495" s="23" t="s">
        <v>229</v>
      </c>
    </row>
    <row r="496" spans="1:3" x14ac:dyDescent="0.25">
      <c r="A496" s="3">
        <v>494</v>
      </c>
      <c r="B496" s="25" t="s">
        <v>225</v>
      </c>
      <c r="C496" s="23" t="s">
        <v>230</v>
      </c>
    </row>
    <row r="497" spans="1:3" x14ac:dyDescent="0.25">
      <c r="A497" s="3">
        <v>495</v>
      </c>
      <c r="B497" s="25" t="s">
        <v>225</v>
      </c>
      <c r="C497" s="23" t="s">
        <v>231</v>
      </c>
    </row>
    <row r="498" spans="1:3" x14ac:dyDescent="0.25">
      <c r="A498" s="3">
        <v>496</v>
      </c>
      <c r="B498" s="25" t="s">
        <v>225</v>
      </c>
      <c r="C498" s="23" t="s">
        <v>232</v>
      </c>
    </row>
    <row r="499" spans="1:3" x14ac:dyDescent="0.25">
      <c r="A499" s="3">
        <v>497</v>
      </c>
      <c r="B499" s="25" t="s">
        <v>225</v>
      </c>
      <c r="C499" s="23" t="s">
        <v>233</v>
      </c>
    </row>
    <row r="500" spans="1:3" x14ac:dyDescent="0.25">
      <c r="A500" s="3">
        <v>498</v>
      </c>
      <c r="B500" s="25" t="s">
        <v>234</v>
      </c>
      <c r="C500" s="23" t="s">
        <v>235</v>
      </c>
    </row>
    <row r="501" spans="1:3" x14ac:dyDescent="0.25">
      <c r="A501" s="3">
        <v>499</v>
      </c>
      <c r="B501" s="25" t="s">
        <v>234</v>
      </c>
      <c r="C501" s="23" t="s">
        <v>236</v>
      </c>
    </row>
    <row r="502" spans="1:3" x14ac:dyDescent="0.25">
      <c r="A502" s="3">
        <v>500</v>
      </c>
      <c r="B502" s="25" t="s">
        <v>234</v>
      </c>
      <c r="C502" s="23" t="s">
        <v>237</v>
      </c>
    </row>
    <row r="503" spans="1:3" x14ac:dyDescent="0.25">
      <c r="A503" s="3">
        <v>501</v>
      </c>
      <c r="B503" s="25" t="s">
        <v>234</v>
      </c>
      <c r="C503" s="23" t="s">
        <v>238</v>
      </c>
    </row>
    <row r="504" spans="1:3" x14ac:dyDescent="0.25">
      <c r="A504" s="3">
        <v>502</v>
      </c>
      <c r="B504" s="25" t="s">
        <v>234</v>
      </c>
      <c r="C504" s="23" t="s">
        <v>239</v>
      </c>
    </row>
    <row r="505" spans="1:3" x14ac:dyDescent="0.25">
      <c r="A505" s="3">
        <v>503</v>
      </c>
      <c r="B505" s="25" t="s">
        <v>234</v>
      </c>
      <c r="C505" s="23" t="s">
        <v>240</v>
      </c>
    </row>
    <row r="506" spans="1:3" x14ac:dyDescent="0.25">
      <c r="A506" s="3">
        <v>504</v>
      </c>
      <c r="B506" s="25" t="s">
        <v>234</v>
      </c>
      <c r="C506" s="23" t="s">
        <v>241</v>
      </c>
    </row>
    <row r="507" spans="1:3" x14ac:dyDescent="0.25">
      <c r="A507" s="3">
        <v>505</v>
      </c>
      <c r="B507" s="25" t="s">
        <v>234</v>
      </c>
      <c r="C507" s="23" t="s">
        <v>242</v>
      </c>
    </row>
    <row r="508" spans="1:3" x14ac:dyDescent="0.25">
      <c r="A508" s="3">
        <v>506</v>
      </c>
      <c r="B508" s="25" t="s">
        <v>234</v>
      </c>
      <c r="C508" s="23" t="s">
        <v>243</v>
      </c>
    </row>
    <row r="509" spans="1:3" x14ac:dyDescent="0.25">
      <c r="A509" s="3">
        <v>507</v>
      </c>
      <c r="B509" s="25" t="s">
        <v>234</v>
      </c>
      <c r="C509" s="23" t="s">
        <v>244</v>
      </c>
    </row>
    <row r="510" spans="1:3" x14ac:dyDescent="0.25">
      <c r="A510" s="3">
        <v>508</v>
      </c>
      <c r="B510" s="25" t="s">
        <v>234</v>
      </c>
      <c r="C510" s="23" t="s">
        <v>245</v>
      </c>
    </row>
    <row r="511" spans="1:3" x14ac:dyDescent="0.25">
      <c r="A511" s="3">
        <v>509</v>
      </c>
      <c r="B511" s="25" t="s">
        <v>234</v>
      </c>
      <c r="C511" s="23" t="s">
        <v>246</v>
      </c>
    </row>
    <row r="512" spans="1:3" x14ac:dyDescent="0.25">
      <c r="A512" s="3">
        <v>510</v>
      </c>
      <c r="B512" s="25" t="s">
        <v>234</v>
      </c>
      <c r="C512" s="23" t="s">
        <v>247</v>
      </c>
    </row>
    <row r="513" spans="1:3" x14ac:dyDescent="0.25">
      <c r="A513" s="3">
        <v>511</v>
      </c>
      <c r="B513" s="25" t="s">
        <v>234</v>
      </c>
      <c r="C513" s="23" t="s">
        <v>248</v>
      </c>
    </row>
    <row r="514" spans="1:3" x14ac:dyDescent="0.25">
      <c r="A514" s="3">
        <v>512</v>
      </c>
      <c r="B514" s="25" t="s">
        <v>234</v>
      </c>
      <c r="C514" s="23" t="s">
        <v>249</v>
      </c>
    </row>
    <row r="515" spans="1:3" x14ac:dyDescent="0.25">
      <c r="A515" s="3">
        <v>513</v>
      </c>
      <c r="B515" s="25" t="s">
        <v>234</v>
      </c>
      <c r="C515" s="23" t="s">
        <v>250</v>
      </c>
    </row>
    <row r="516" spans="1:3" x14ac:dyDescent="0.25">
      <c r="A516" s="3">
        <v>514</v>
      </c>
      <c r="B516" s="25" t="s">
        <v>234</v>
      </c>
      <c r="C516" s="23" t="s">
        <v>251</v>
      </c>
    </row>
    <row r="517" spans="1:3" x14ac:dyDescent="0.25">
      <c r="A517" s="3">
        <v>515</v>
      </c>
      <c r="B517" s="25" t="s">
        <v>234</v>
      </c>
      <c r="C517" s="23" t="s">
        <v>252</v>
      </c>
    </row>
    <row r="518" spans="1:3" x14ac:dyDescent="0.25">
      <c r="A518" s="3">
        <v>516</v>
      </c>
      <c r="B518" s="25" t="s">
        <v>234</v>
      </c>
      <c r="C518" s="23" t="s">
        <v>253</v>
      </c>
    </row>
    <row r="519" spans="1:3" x14ac:dyDescent="0.25">
      <c r="A519" s="3">
        <v>517</v>
      </c>
      <c r="B519" s="25" t="s">
        <v>234</v>
      </c>
      <c r="C519" s="23" t="s">
        <v>254</v>
      </c>
    </row>
    <row r="520" spans="1:3" x14ac:dyDescent="0.25">
      <c r="A520" s="3">
        <v>518</v>
      </c>
      <c r="B520" s="25" t="s">
        <v>234</v>
      </c>
      <c r="C520" s="23" t="s">
        <v>255</v>
      </c>
    </row>
    <row r="521" spans="1:3" x14ac:dyDescent="0.25">
      <c r="A521" s="3">
        <v>519</v>
      </c>
      <c r="B521" s="25" t="s">
        <v>234</v>
      </c>
      <c r="C521" s="23" t="s">
        <v>256</v>
      </c>
    </row>
    <row r="522" spans="1:3" x14ac:dyDescent="0.25">
      <c r="A522" s="3">
        <v>520</v>
      </c>
      <c r="B522" s="25" t="s">
        <v>234</v>
      </c>
      <c r="C522" s="23" t="s">
        <v>257</v>
      </c>
    </row>
    <row r="523" spans="1:3" x14ac:dyDescent="0.25">
      <c r="A523" s="3">
        <v>521</v>
      </c>
      <c r="B523" s="25" t="s">
        <v>234</v>
      </c>
      <c r="C523" s="23" t="s">
        <v>258</v>
      </c>
    </row>
    <row r="524" spans="1:3" x14ac:dyDescent="0.25">
      <c r="A524" s="3">
        <v>522</v>
      </c>
      <c r="B524" s="25" t="s">
        <v>234</v>
      </c>
      <c r="C524" s="23" t="s">
        <v>259</v>
      </c>
    </row>
    <row r="525" spans="1:3" x14ac:dyDescent="0.25">
      <c r="A525" s="3">
        <v>523</v>
      </c>
      <c r="B525" s="25" t="s">
        <v>234</v>
      </c>
      <c r="C525" s="23" t="s">
        <v>260</v>
      </c>
    </row>
    <row r="526" spans="1:3" x14ac:dyDescent="0.25">
      <c r="A526" s="3">
        <v>524</v>
      </c>
      <c r="B526" s="25" t="s">
        <v>234</v>
      </c>
      <c r="C526" s="23" t="s">
        <v>261</v>
      </c>
    </row>
    <row r="527" spans="1:3" x14ac:dyDescent="0.25">
      <c r="A527" s="3">
        <v>525</v>
      </c>
      <c r="B527" s="25" t="s">
        <v>262</v>
      </c>
      <c r="C527" s="23" t="s">
        <v>263</v>
      </c>
    </row>
    <row r="528" spans="1:3" x14ac:dyDescent="0.25">
      <c r="A528" s="3">
        <v>526</v>
      </c>
      <c r="B528" s="25" t="s">
        <v>262</v>
      </c>
      <c r="C528" s="23" t="s">
        <v>264</v>
      </c>
    </row>
    <row r="529" spans="1:3" x14ac:dyDescent="0.25">
      <c r="A529" s="3">
        <v>527</v>
      </c>
      <c r="B529" s="25" t="s">
        <v>262</v>
      </c>
      <c r="C529" s="23" t="s">
        <v>265</v>
      </c>
    </row>
    <row r="530" spans="1:3" x14ac:dyDescent="0.25">
      <c r="A530" s="3">
        <v>528</v>
      </c>
      <c r="B530" s="25" t="s">
        <v>262</v>
      </c>
      <c r="C530" s="23" t="s">
        <v>266</v>
      </c>
    </row>
    <row r="531" spans="1:3" x14ac:dyDescent="0.25">
      <c r="A531" s="3">
        <v>529</v>
      </c>
      <c r="B531" s="25" t="s">
        <v>262</v>
      </c>
      <c r="C531" s="23" t="s">
        <v>267</v>
      </c>
    </row>
    <row r="532" spans="1:3" x14ac:dyDescent="0.25">
      <c r="A532" s="3">
        <v>530</v>
      </c>
      <c r="B532" s="25" t="s">
        <v>262</v>
      </c>
      <c r="C532" s="23" t="s">
        <v>268</v>
      </c>
    </row>
    <row r="533" spans="1:3" x14ac:dyDescent="0.25">
      <c r="A533" s="3">
        <v>531</v>
      </c>
      <c r="B533" s="25" t="s">
        <v>262</v>
      </c>
      <c r="C533" s="23" t="s">
        <v>269</v>
      </c>
    </row>
    <row r="534" spans="1:3" x14ac:dyDescent="0.25">
      <c r="A534" s="3">
        <v>532</v>
      </c>
      <c r="B534" s="25" t="s">
        <v>262</v>
      </c>
      <c r="C534" s="23" t="s">
        <v>270</v>
      </c>
    </row>
    <row r="535" spans="1:3" x14ac:dyDescent="0.25">
      <c r="A535" s="3">
        <v>533</v>
      </c>
      <c r="B535" s="25" t="s">
        <v>262</v>
      </c>
      <c r="C535" s="23" t="s">
        <v>271</v>
      </c>
    </row>
    <row r="536" spans="1:3" x14ac:dyDescent="0.25">
      <c r="A536" s="3">
        <v>534</v>
      </c>
      <c r="B536" s="25" t="s">
        <v>262</v>
      </c>
      <c r="C536" s="23" t="s">
        <v>272</v>
      </c>
    </row>
    <row r="537" spans="1:3" x14ac:dyDescent="0.25">
      <c r="A537" s="3">
        <v>535</v>
      </c>
      <c r="B537" s="25" t="s">
        <v>262</v>
      </c>
      <c r="C537" s="23" t="s">
        <v>273</v>
      </c>
    </row>
    <row r="538" spans="1:3" x14ac:dyDescent="0.25">
      <c r="A538" s="3">
        <v>536</v>
      </c>
      <c r="B538" s="25" t="s">
        <v>262</v>
      </c>
      <c r="C538" s="23" t="s">
        <v>274</v>
      </c>
    </row>
    <row r="539" spans="1:3" x14ac:dyDescent="0.25">
      <c r="A539" s="3">
        <v>537</v>
      </c>
      <c r="B539" s="25" t="s">
        <v>262</v>
      </c>
      <c r="C539" s="23" t="s">
        <v>275</v>
      </c>
    </row>
    <row r="540" spans="1:3" x14ac:dyDescent="0.25">
      <c r="A540" s="3">
        <v>538</v>
      </c>
      <c r="B540" s="25" t="s">
        <v>262</v>
      </c>
      <c r="C540" s="23" t="s">
        <v>276</v>
      </c>
    </row>
    <row r="541" spans="1:3" x14ac:dyDescent="0.25">
      <c r="A541" s="3">
        <v>539</v>
      </c>
      <c r="B541" s="25" t="s">
        <v>262</v>
      </c>
      <c r="C541" s="23" t="s">
        <v>277</v>
      </c>
    </row>
    <row r="542" spans="1:3" x14ac:dyDescent="0.25">
      <c r="A542" s="3">
        <v>540</v>
      </c>
      <c r="B542" s="25" t="s">
        <v>262</v>
      </c>
      <c r="C542" s="23" t="s">
        <v>278</v>
      </c>
    </row>
    <row r="543" spans="1:3" x14ac:dyDescent="0.25">
      <c r="A543" s="3">
        <v>541</v>
      </c>
      <c r="B543" s="25" t="s">
        <v>262</v>
      </c>
      <c r="C543" s="23" t="s">
        <v>279</v>
      </c>
    </row>
    <row r="544" spans="1:3" x14ac:dyDescent="0.25">
      <c r="A544" s="3">
        <v>542</v>
      </c>
      <c r="B544" s="25" t="s">
        <v>262</v>
      </c>
      <c r="C544" s="23" t="s">
        <v>280</v>
      </c>
    </row>
    <row r="545" spans="1:3" x14ac:dyDescent="0.25">
      <c r="A545" s="3">
        <v>543</v>
      </c>
      <c r="B545" s="25" t="s">
        <v>262</v>
      </c>
      <c r="C545" s="23" t="s">
        <v>281</v>
      </c>
    </row>
    <row r="546" spans="1:3" x14ac:dyDescent="0.25">
      <c r="A546" s="3">
        <v>544</v>
      </c>
      <c r="B546" s="25" t="s">
        <v>262</v>
      </c>
      <c r="C546" s="23" t="s">
        <v>282</v>
      </c>
    </row>
    <row r="547" spans="1:3" x14ac:dyDescent="0.25">
      <c r="A547" s="3">
        <v>545</v>
      </c>
      <c r="B547" s="25" t="s">
        <v>262</v>
      </c>
      <c r="C547" s="23" t="s">
        <v>283</v>
      </c>
    </row>
    <row r="548" spans="1:3" x14ac:dyDescent="0.25">
      <c r="A548" s="3">
        <v>546</v>
      </c>
      <c r="B548" s="25" t="s">
        <v>262</v>
      </c>
      <c r="C548" s="23" t="s">
        <v>284</v>
      </c>
    </row>
    <row r="549" spans="1:3" x14ac:dyDescent="0.25">
      <c r="A549" s="3">
        <v>547</v>
      </c>
      <c r="B549" s="25" t="s">
        <v>262</v>
      </c>
      <c r="C549" s="23" t="s">
        <v>285</v>
      </c>
    </row>
    <row r="550" spans="1:3" x14ac:dyDescent="0.25">
      <c r="A550" s="3">
        <v>548</v>
      </c>
      <c r="B550" s="25" t="s">
        <v>262</v>
      </c>
      <c r="C550" s="23" t="s">
        <v>286</v>
      </c>
    </row>
    <row r="551" spans="1:3" x14ac:dyDescent="0.25">
      <c r="A551" s="3">
        <v>549</v>
      </c>
      <c r="B551" s="25" t="s">
        <v>262</v>
      </c>
      <c r="C551" s="23" t="s">
        <v>287</v>
      </c>
    </row>
    <row r="552" spans="1:3" x14ac:dyDescent="0.25">
      <c r="A552" s="3">
        <v>550</v>
      </c>
      <c r="B552" s="25" t="s">
        <v>262</v>
      </c>
      <c r="C552" s="23" t="s">
        <v>288</v>
      </c>
    </row>
    <row r="553" spans="1:3" x14ac:dyDescent="0.25">
      <c r="A553" s="3">
        <v>551</v>
      </c>
      <c r="B553" s="25" t="s">
        <v>262</v>
      </c>
      <c r="C553" s="23" t="s">
        <v>289</v>
      </c>
    </row>
    <row r="554" spans="1:3" x14ac:dyDescent="0.25">
      <c r="A554" s="3">
        <v>552</v>
      </c>
      <c r="B554" s="25" t="s">
        <v>262</v>
      </c>
      <c r="C554" s="23" t="s">
        <v>290</v>
      </c>
    </row>
    <row r="555" spans="1:3" x14ac:dyDescent="0.25">
      <c r="A555" s="3">
        <v>553</v>
      </c>
      <c r="B555" s="25" t="s">
        <v>262</v>
      </c>
      <c r="C555" s="23" t="s">
        <v>291</v>
      </c>
    </row>
    <row r="556" spans="1:3" x14ac:dyDescent="0.25">
      <c r="A556" s="3">
        <v>554</v>
      </c>
      <c r="B556" s="25" t="s">
        <v>262</v>
      </c>
      <c r="C556" s="23" t="s">
        <v>292</v>
      </c>
    </row>
    <row r="557" spans="1:3" x14ac:dyDescent="0.25">
      <c r="A557" s="3">
        <v>555</v>
      </c>
      <c r="B557" s="25" t="s">
        <v>262</v>
      </c>
      <c r="C557" s="23" t="s">
        <v>293</v>
      </c>
    </row>
    <row r="558" spans="1:3" x14ac:dyDescent="0.25">
      <c r="A558" s="3">
        <v>556</v>
      </c>
      <c r="B558" s="25" t="s">
        <v>262</v>
      </c>
      <c r="C558" s="23" t="s">
        <v>294</v>
      </c>
    </row>
    <row r="559" spans="1:3" x14ac:dyDescent="0.25">
      <c r="A559" s="3">
        <v>557</v>
      </c>
      <c r="B559" s="25" t="s">
        <v>262</v>
      </c>
      <c r="C559" s="23" t="s">
        <v>295</v>
      </c>
    </row>
    <row r="560" spans="1:3" x14ac:dyDescent="0.25">
      <c r="A560" s="3">
        <v>558</v>
      </c>
      <c r="B560" s="25" t="s">
        <v>262</v>
      </c>
      <c r="C560" s="23" t="s">
        <v>296</v>
      </c>
    </row>
    <row r="561" spans="1:3" x14ac:dyDescent="0.25">
      <c r="A561" s="3">
        <v>559</v>
      </c>
      <c r="B561" s="25" t="s">
        <v>262</v>
      </c>
      <c r="C561" s="23" t="s">
        <v>297</v>
      </c>
    </row>
    <row r="562" spans="1:3" x14ac:dyDescent="0.25">
      <c r="A562" s="3">
        <v>560</v>
      </c>
      <c r="B562" s="25" t="s">
        <v>262</v>
      </c>
      <c r="C562" s="23" t="s">
        <v>298</v>
      </c>
    </row>
    <row r="563" spans="1:3" x14ac:dyDescent="0.25">
      <c r="A563" s="3">
        <v>561</v>
      </c>
      <c r="B563" s="25" t="s">
        <v>262</v>
      </c>
      <c r="C563" s="23" t="s">
        <v>299</v>
      </c>
    </row>
    <row r="564" spans="1:3" x14ac:dyDescent="0.25">
      <c r="A564" s="3">
        <v>562</v>
      </c>
      <c r="B564" s="25" t="s">
        <v>262</v>
      </c>
      <c r="C564" s="23" t="s">
        <v>300</v>
      </c>
    </row>
    <row r="565" spans="1:3" x14ac:dyDescent="0.25">
      <c r="A565" s="3">
        <v>563</v>
      </c>
      <c r="B565" s="25" t="s">
        <v>262</v>
      </c>
      <c r="C565" s="23" t="s">
        <v>301</v>
      </c>
    </row>
    <row r="566" spans="1:3" x14ac:dyDescent="0.25">
      <c r="A566" s="3">
        <v>564</v>
      </c>
      <c r="B566" s="25" t="s">
        <v>262</v>
      </c>
      <c r="C566" s="23" t="s">
        <v>302</v>
      </c>
    </row>
    <row r="567" spans="1:3" x14ac:dyDescent="0.25">
      <c r="A567" s="3">
        <v>565</v>
      </c>
      <c r="B567" s="25" t="s">
        <v>262</v>
      </c>
      <c r="C567" s="23" t="s">
        <v>303</v>
      </c>
    </row>
    <row r="568" spans="1:3" x14ac:dyDescent="0.25">
      <c r="A568" s="3">
        <v>566</v>
      </c>
      <c r="B568" s="25" t="s">
        <v>262</v>
      </c>
      <c r="C568" s="23" t="s">
        <v>304</v>
      </c>
    </row>
    <row r="569" spans="1:3" x14ac:dyDescent="0.25">
      <c r="A569" s="3">
        <v>567</v>
      </c>
      <c r="B569" s="25" t="s">
        <v>262</v>
      </c>
      <c r="C569" s="23" t="s">
        <v>305</v>
      </c>
    </row>
    <row r="570" spans="1:3" x14ac:dyDescent="0.25">
      <c r="A570" s="3">
        <v>568</v>
      </c>
      <c r="B570" s="25" t="s">
        <v>262</v>
      </c>
      <c r="C570" s="23" t="s">
        <v>306</v>
      </c>
    </row>
    <row r="571" spans="1:3" x14ac:dyDescent="0.25">
      <c r="A571" s="3">
        <v>569</v>
      </c>
      <c r="B571" s="25" t="s">
        <v>262</v>
      </c>
      <c r="C571" s="23" t="s">
        <v>307</v>
      </c>
    </row>
    <row r="572" spans="1:3" x14ac:dyDescent="0.25">
      <c r="A572" s="3">
        <v>570</v>
      </c>
      <c r="B572" s="25" t="s">
        <v>308</v>
      </c>
      <c r="C572" s="23" t="s">
        <v>309</v>
      </c>
    </row>
    <row r="573" spans="1:3" x14ac:dyDescent="0.25">
      <c r="A573" s="3">
        <v>571</v>
      </c>
      <c r="B573" s="25" t="s">
        <v>308</v>
      </c>
      <c r="C573" s="23" t="s">
        <v>310</v>
      </c>
    </row>
    <row r="574" spans="1:3" x14ac:dyDescent="0.25">
      <c r="A574" s="3">
        <v>572</v>
      </c>
      <c r="B574" s="25" t="s">
        <v>311</v>
      </c>
      <c r="C574" s="23" t="s">
        <v>312</v>
      </c>
    </row>
    <row r="575" spans="1:3" x14ac:dyDescent="0.25">
      <c r="A575" s="3">
        <v>573</v>
      </c>
      <c r="B575" s="25" t="s">
        <v>311</v>
      </c>
      <c r="C575" s="23" t="s">
        <v>313</v>
      </c>
    </row>
    <row r="576" spans="1:3" x14ac:dyDescent="0.25">
      <c r="A576" s="3">
        <v>574</v>
      </c>
      <c r="B576" s="25" t="s">
        <v>311</v>
      </c>
      <c r="C576" s="23" t="s">
        <v>314</v>
      </c>
    </row>
    <row r="577" spans="1:3" x14ac:dyDescent="0.25">
      <c r="A577" s="3">
        <v>575</v>
      </c>
      <c r="B577" s="25" t="s">
        <v>311</v>
      </c>
      <c r="C577" s="23" t="s">
        <v>315</v>
      </c>
    </row>
    <row r="578" spans="1:3" x14ac:dyDescent="0.25">
      <c r="A578" s="3">
        <v>576</v>
      </c>
      <c r="B578" s="25" t="s">
        <v>311</v>
      </c>
      <c r="C578" s="23" t="s">
        <v>316</v>
      </c>
    </row>
    <row r="579" spans="1:3" x14ac:dyDescent="0.25">
      <c r="A579" s="3">
        <v>577</v>
      </c>
      <c r="B579" s="25" t="s">
        <v>311</v>
      </c>
      <c r="C579" s="23" t="s">
        <v>317</v>
      </c>
    </row>
    <row r="580" spans="1:3" x14ac:dyDescent="0.25">
      <c r="A580" s="3">
        <v>578</v>
      </c>
      <c r="B580" s="25" t="s">
        <v>311</v>
      </c>
      <c r="C580" s="23" t="s">
        <v>318</v>
      </c>
    </row>
    <row r="581" spans="1:3" x14ac:dyDescent="0.25">
      <c r="A581" s="3">
        <v>579</v>
      </c>
      <c r="B581" s="25" t="s">
        <v>311</v>
      </c>
      <c r="C581" s="23" t="s">
        <v>319</v>
      </c>
    </row>
    <row r="582" spans="1:3" x14ac:dyDescent="0.25">
      <c r="A582" s="3">
        <v>580</v>
      </c>
      <c r="B582" s="25" t="s">
        <v>311</v>
      </c>
      <c r="C582" s="23" t="s">
        <v>320</v>
      </c>
    </row>
    <row r="583" spans="1:3" x14ac:dyDescent="0.25">
      <c r="A583" s="3">
        <v>581</v>
      </c>
      <c r="B583" s="25" t="s">
        <v>311</v>
      </c>
      <c r="C583" s="23" t="s">
        <v>321</v>
      </c>
    </row>
    <row r="584" spans="1:3" x14ac:dyDescent="0.25">
      <c r="A584" s="3">
        <v>582</v>
      </c>
      <c r="B584" s="25" t="s">
        <v>322</v>
      </c>
      <c r="C584" s="23" t="s">
        <v>323</v>
      </c>
    </row>
    <row r="585" spans="1:3" x14ac:dyDescent="0.25">
      <c r="A585" s="3">
        <v>583</v>
      </c>
      <c r="B585" s="25" t="s">
        <v>322</v>
      </c>
      <c r="C585" s="23" t="s">
        <v>324</v>
      </c>
    </row>
    <row r="586" spans="1:3" x14ac:dyDescent="0.25">
      <c r="A586" s="3">
        <v>584</v>
      </c>
      <c r="B586" s="25" t="s">
        <v>322</v>
      </c>
      <c r="C586" s="23" t="s">
        <v>325</v>
      </c>
    </row>
    <row r="587" spans="1:3" x14ac:dyDescent="0.25">
      <c r="A587" s="3">
        <v>585</v>
      </c>
      <c r="B587" s="25" t="s">
        <v>322</v>
      </c>
      <c r="C587" s="23" t="s">
        <v>326</v>
      </c>
    </row>
    <row r="588" spans="1:3" x14ac:dyDescent="0.25">
      <c r="A588" s="3">
        <v>586</v>
      </c>
      <c r="B588" s="25" t="s">
        <v>322</v>
      </c>
      <c r="C588" s="23" t="s">
        <v>327</v>
      </c>
    </row>
    <row r="589" spans="1:3" x14ac:dyDescent="0.25">
      <c r="A589" s="3">
        <v>587</v>
      </c>
      <c r="B589" s="25" t="s">
        <v>322</v>
      </c>
      <c r="C589" s="23" t="s">
        <v>328</v>
      </c>
    </row>
    <row r="590" spans="1:3" x14ac:dyDescent="0.25">
      <c r="A590" s="3">
        <v>588</v>
      </c>
      <c r="B590" s="25" t="s">
        <v>322</v>
      </c>
      <c r="C590" s="23" t="s">
        <v>329</v>
      </c>
    </row>
    <row r="591" spans="1:3" x14ac:dyDescent="0.25">
      <c r="A591" s="3">
        <v>589</v>
      </c>
      <c r="B591" s="25" t="s">
        <v>330</v>
      </c>
      <c r="C591" s="23" t="s">
        <v>331</v>
      </c>
    </row>
    <row r="592" spans="1:3" x14ac:dyDescent="0.25">
      <c r="A592" s="3">
        <v>590</v>
      </c>
      <c r="B592" s="25" t="s">
        <v>330</v>
      </c>
      <c r="C592" s="23" t="s">
        <v>332</v>
      </c>
    </row>
    <row r="593" spans="1:3" x14ac:dyDescent="0.25">
      <c r="A593" s="3">
        <v>591</v>
      </c>
      <c r="B593" s="25" t="s">
        <v>330</v>
      </c>
      <c r="C593" s="23" t="s">
        <v>333</v>
      </c>
    </row>
    <row r="594" spans="1:3" x14ac:dyDescent="0.25">
      <c r="A594" s="3">
        <v>592</v>
      </c>
      <c r="B594" s="25" t="s">
        <v>330</v>
      </c>
      <c r="C594" s="23" t="s">
        <v>334</v>
      </c>
    </row>
    <row r="595" spans="1:3" x14ac:dyDescent="0.25">
      <c r="A595" s="3">
        <v>593</v>
      </c>
      <c r="B595" s="25" t="s">
        <v>330</v>
      </c>
      <c r="C595" s="23" t="s">
        <v>335</v>
      </c>
    </row>
    <row r="596" spans="1:3" x14ac:dyDescent="0.25">
      <c r="A596" s="3">
        <v>594</v>
      </c>
      <c r="B596" s="25" t="s">
        <v>330</v>
      </c>
      <c r="C596" s="23" t="s">
        <v>336</v>
      </c>
    </row>
    <row r="597" spans="1:3" x14ac:dyDescent="0.25">
      <c r="A597" s="3">
        <v>595</v>
      </c>
      <c r="B597" s="25" t="s">
        <v>330</v>
      </c>
      <c r="C597" s="23" t="s">
        <v>337</v>
      </c>
    </row>
    <row r="598" spans="1:3" x14ac:dyDescent="0.25">
      <c r="A598" s="3">
        <v>596</v>
      </c>
      <c r="B598" s="25" t="s">
        <v>330</v>
      </c>
      <c r="C598" s="23" t="s">
        <v>338</v>
      </c>
    </row>
    <row r="599" spans="1:3" x14ac:dyDescent="0.25">
      <c r="A599" s="3">
        <v>597</v>
      </c>
      <c r="B599" s="25" t="s">
        <v>330</v>
      </c>
      <c r="C599" s="23" t="s">
        <v>339</v>
      </c>
    </row>
    <row r="600" spans="1:3" x14ac:dyDescent="0.25">
      <c r="A600" s="3">
        <v>598</v>
      </c>
      <c r="B600" s="25" t="s">
        <v>330</v>
      </c>
      <c r="C600" s="23" t="s">
        <v>340</v>
      </c>
    </row>
    <row r="601" spans="1:3" x14ac:dyDescent="0.25">
      <c r="A601" s="3">
        <v>599</v>
      </c>
      <c r="B601" s="25" t="s">
        <v>330</v>
      </c>
      <c r="C601" s="23" t="s">
        <v>341</v>
      </c>
    </row>
    <row r="602" spans="1:3" x14ac:dyDescent="0.25">
      <c r="A602" s="3">
        <v>600</v>
      </c>
      <c r="B602" s="25" t="s">
        <v>330</v>
      </c>
      <c r="C602" s="23" t="s">
        <v>342</v>
      </c>
    </row>
    <row r="603" spans="1:3" x14ac:dyDescent="0.25">
      <c r="A603" s="3">
        <v>601</v>
      </c>
      <c r="B603" s="25" t="s">
        <v>330</v>
      </c>
      <c r="C603" s="23" t="s">
        <v>343</v>
      </c>
    </row>
    <row r="604" spans="1:3" x14ac:dyDescent="0.25">
      <c r="A604" s="3">
        <v>602</v>
      </c>
      <c r="B604" s="25" t="s">
        <v>344</v>
      </c>
      <c r="C604" s="23" t="s">
        <v>345</v>
      </c>
    </row>
    <row r="605" spans="1:3" x14ac:dyDescent="0.25">
      <c r="A605" s="3">
        <v>603</v>
      </c>
      <c r="B605" s="25" t="s">
        <v>344</v>
      </c>
      <c r="C605" s="23" t="s">
        <v>346</v>
      </c>
    </row>
    <row r="606" spans="1:3" x14ac:dyDescent="0.25">
      <c r="A606" s="3">
        <v>604</v>
      </c>
      <c r="B606" s="25" t="s">
        <v>344</v>
      </c>
      <c r="C606" s="23" t="s">
        <v>347</v>
      </c>
    </row>
    <row r="607" spans="1:3" x14ac:dyDescent="0.25">
      <c r="A607" s="3">
        <v>605</v>
      </c>
      <c r="B607" s="25" t="s">
        <v>344</v>
      </c>
      <c r="C607" s="23" t="s">
        <v>348</v>
      </c>
    </row>
    <row r="608" spans="1:3" x14ac:dyDescent="0.25">
      <c r="A608" s="3">
        <v>606</v>
      </c>
      <c r="B608" s="25" t="s">
        <v>344</v>
      </c>
      <c r="C608" s="23" t="s">
        <v>349</v>
      </c>
    </row>
    <row r="609" spans="1:3" x14ac:dyDescent="0.25">
      <c r="A609" s="3">
        <v>607</v>
      </c>
      <c r="B609" s="25" t="s">
        <v>344</v>
      </c>
      <c r="C609" s="23" t="s">
        <v>350</v>
      </c>
    </row>
    <row r="610" spans="1:3" x14ac:dyDescent="0.25">
      <c r="A610" s="3">
        <v>608</v>
      </c>
      <c r="B610" s="25" t="s">
        <v>344</v>
      </c>
      <c r="C610" s="23" t="s">
        <v>351</v>
      </c>
    </row>
    <row r="611" spans="1:3" x14ac:dyDescent="0.25">
      <c r="A611" s="3">
        <v>609</v>
      </c>
      <c r="B611" s="25" t="s">
        <v>344</v>
      </c>
      <c r="C611" s="23" t="s">
        <v>352</v>
      </c>
    </row>
    <row r="612" spans="1:3" x14ac:dyDescent="0.25">
      <c r="A612" s="3">
        <v>610</v>
      </c>
      <c r="B612" s="25" t="s">
        <v>344</v>
      </c>
      <c r="C612" s="23" t="s">
        <v>353</v>
      </c>
    </row>
    <row r="613" spans="1:3" x14ac:dyDescent="0.25">
      <c r="A613" s="3">
        <v>611</v>
      </c>
      <c r="B613" s="25" t="s">
        <v>344</v>
      </c>
      <c r="C613" s="23" t="s">
        <v>354</v>
      </c>
    </row>
    <row r="614" spans="1:3" x14ac:dyDescent="0.25">
      <c r="A614" s="3">
        <v>612</v>
      </c>
      <c r="B614" s="25" t="s">
        <v>344</v>
      </c>
      <c r="C614" s="23" t="s">
        <v>355</v>
      </c>
    </row>
    <row r="615" spans="1:3" x14ac:dyDescent="0.25">
      <c r="A615" s="3">
        <v>613</v>
      </c>
      <c r="B615" s="25" t="s">
        <v>344</v>
      </c>
      <c r="C615" s="23" t="s">
        <v>356</v>
      </c>
    </row>
    <row r="616" spans="1:3" x14ac:dyDescent="0.25">
      <c r="A616" s="3">
        <v>614</v>
      </c>
      <c r="B616" s="25" t="s">
        <v>344</v>
      </c>
      <c r="C616" s="23" t="s">
        <v>357</v>
      </c>
    </row>
    <row r="617" spans="1:3" x14ac:dyDescent="0.25">
      <c r="A617" s="3">
        <v>615</v>
      </c>
      <c r="B617" s="25" t="s">
        <v>344</v>
      </c>
      <c r="C617" s="23" t="s">
        <v>358</v>
      </c>
    </row>
    <row r="618" spans="1:3" x14ac:dyDescent="0.25">
      <c r="A618" s="3">
        <v>616</v>
      </c>
      <c r="B618" s="25" t="s">
        <v>344</v>
      </c>
      <c r="C618" s="23" t="s">
        <v>359</v>
      </c>
    </row>
    <row r="619" spans="1:3" x14ac:dyDescent="0.25">
      <c r="A619" s="3">
        <v>617</v>
      </c>
      <c r="B619" s="25" t="s">
        <v>344</v>
      </c>
      <c r="C619" s="23" t="s">
        <v>360</v>
      </c>
    </row>
    <row r="620" spans="1:3" x14ac:dyDescent="0.25">
      <c r="A620" s="3">
        <v>618</v>
      </c>
      <c r="B620" s="25" t="s">
        <v>344</v>
      </c>
      <c r="C620" s="23" t="s">
        <v>361</v>
      </c>
    </row>
    <row r="621" spans="1:3" x14ac:dyDescent="0.25">
      <c r="A621" s="3">
        <v>619</v>
      </c>
      <c r="B621" s="25" t="s">
        <v>344</v>
      </c>
      <c r="C621" s="23" t="s">
        <v>362</v>
      </c>
    </row>
    <row r="622" spans="1:3" x14ac:dyDescent="0.25">
      <c r="A622" s="3">
        <v>620</v>
      </c>
      <c r="B622" s="25" t="s">
        <v>344</v>
      </c>
      <c r="C622" s="23" t="s">
        <v>363</v>
      </c>
    </row>
    <row r="623" spans="1:3" x14ac:dyDescent="0.25">
      <c r="A623" s="3">
        <v>621</v>
      </c>
      <c r="B623" s="25" t="s">
        <v>344</v>
      </c>
      <c r="C623" s="23" t="s">
        <v>364</v>
      </c>
    </row>
    <row r="624" spans="1:3" x14ac:dyDescent="0.25">
      <c r="A624" s="3">
        <v>622</v>
      </c>
      <c r="B624" s="25" t="s">
        <v>344</v>
      </c>
      <c r="C624" s="23" t="s">
        <v>365</v>
      </c>
    </row>
    <row r="625" spans="1:3" x14ac:dyDescent="0.25">
      <c r="A625" s="3">
        <v>623</v>
      </c>
      <c r="B625" s="25" t="s">
        <v>344</v>
      </c>
      <c r="C625" s="23" t="s">
        <v>366</v>
      </c>
    </row>
    <row r="626" spans="1:3" x14ac:dyDescent="0.25">
      <c r="A626" s="3">
        <v>624</v>
      </c>
      <c r="B626" s="25" t="s">
        <v>344</v>
      </c>
      <c r="C626" s="23" t="s">
        <v>367</v>
      </c>
    </row>
    <row r="627" spans="1:3" x14ac:dyDescent="0.25">
      <c r="A627" s="3">
        <v>625</v>
      </c>
      <c r="B627" s="25" t="s">
        <v>344</v>
      </c>
      <c r="C627" s="23" t="s">
        <v>368</v>
      </c>
    </row>
    <row r="628" spans="1:3" x14ac:dyDescent="0.25">
      <c r="A628" s="3">
        <v>626</v>
      </c>
      <c r="B628" s="25" t="s">
        <v>344</v>
      </c>
      <c r="C628" s="23" t="s">
        <v>369</v>
      </c>
    </row>
    <row r="629" spans="1:3" x14ac:dyDescent="0.25">
      <c r="A629" s="3">
        <v>627</v>
      </c>
      <c r="B629" s="25" t="s">
        <v>344</v>
      </c>
      <c r="C629" s="23" t="s">
        <v>370</v>
      </c>
    </row>
    <row r="630" spans="1:3" x14ac:dyDescent="0.25">
      <c r="A630" s="3">
        <v>628</v>
      </c>
      <c r="B630" s="25" t="s">
        <v>371</v>
      </c>
      <c r="C630" s="23" t="s">
        <v>372</v>
      </c>
    </row>
    <row r="631" spans="1:3" x14ac:dyDescent="0.25">
      <c r="A631" s="3">
        <v>629</v>
      </c>
      <c r="B631" s="25" t="s">
        <v>371</v>
      </c>
      <c r="C631" s="23" t="s">
        <v>373</v>
      </c>
    </row>
    <row r="632" spans="1:3" x14ac:dyDescent="0.25">
      <c r="A632" s="3">
        <v>630</v>
      </c>
      <c r="B632" s="25" t="s">
        <v>371</v>
      </c>
      <c r="C632" s="23" t="s">
        <v>374</v>
      </c>
    </row>
    <row r="633" spans="1:3" x14ac:dyDescent="0.25">
      <c r="A633" s="3">
        <v>631</v>
      </c>
      <c r="B633" s="25" t="s">
        <v>371</v>
      </c>
      <c r="C633" s="23" t="s">
        <v>375</v>
      </c>
    </row>
    <row r="634" spans="1:3" x14ac:dyDescent="0.25">
      <c r="A634" s="3">
        <v>632</v>
      </c>
      <c r="B634" s="25" t="s">
        <v>371</v>
      </c>
      <c r="C634" s="23" t="s">
        <v>376</v>
      </c>
    </row>
    <row r="635" spans="1:3" x14ac:dyDescent="0.25">
      <c r="A635" s="3">
        <v>633</v>
      </c>
      <c r="B635" s="25" t="s">
        <v>371</v>
      </c>
      <c r="C635" s="23" t="s">
        <v>377</v>
      </c>
    </row>
    <row r="636" spans="1:3" x14ac:dyDescent="0.25">
      <c r="A636" s="3">
        <v>634</v>
      </c>
      <c r="B636" s="25" t="s">
        <v>371</v>
      </c>
      <c r="C636" s="23" t="s">
        <v>378</v>
      </c>
    </row>
    <row r="637" spans="1:3" x14ac:dyDescent="0.25">
      <c r="A637" s="3">
        <v>635</v>
      </c>
      <c r="B637" s="25" t="s">
        <v>371</v>
      </c>
      <c r="C637" s="23" t="s">
        <v>379</v>
      </c>
    </row>
    <row r="638" spans="1:3" x14ac:dyDescent="0.25">
      <c r="A638" s="3">
        <v>636</v>
      </c>
      <c r="B638" s="25" t="s">
        <v>371</v>
      </c>
      <c r="C638" s="23" t="s">
        <v>380</v>
      </c>
    </row>
    <row r="639" spans="1:3" x14ac:dyDescent="0.25">
      <c r="A639" s="3">
        <v>637</v>
      </c>
      <c r="B639" s="25" t="s">
        <v>371</v>
      </c>
      <c r="C639" s="23" t="s">
        <v>381</v>
      </c>
    </row>
    <row r="640" spans="1:3" x14ac:dyDescent="0.25">
      <c r="A640" s="3">
        <v>638</v>
      </c>
      <c r="B640" s="25" t="s">
        <v>371</v>
      </c>
      <c r="C640" s="23" t="s">
        <v>382</v>
      </c>
    </row>
    <row r="641" spans="1:3" x14ac:dyDescent="0.25">
      <c r="A641" s="3">
        <v>639</v>
      </c>
      <c r="B641" s="25" t="s">
        <v>371</v>
      </c>
      <c r="C641" s="23" t="s">
        <v>383</v>
      </c>
    </row>
    <row r="642" spans="1:3" x14ac:dyDescent="0.25">
      <c r="A642" s="3">
        <v>640</v>
      </c>
      <c r="B642" s="25" t="s">
        <v>371</v>
      </c>
      <c r="C642" s="23" t="s">
        <v>384</v>
      </c>
    </row>
    <row r="643" spans="1:3" x14ac:dyDescent="0.25">
      <c r="A643" s="3">
        <v>641</v>
      </c>
      <c r="B643" s="25" t="s">
        <v>371</v>
      </c>
      <c r="C643" s="23" t="s">
        <v>385</v>
      </c>
    </row>
    <row r="644" spans="1:3" x14ac:dyDescent="0.25">
      <c r="A644" s="3">
        <v>642</v>
      </c>
      <c r="B644" s="25" t="s">
        <v>371</v>
      </c>
      <c r="C644" s="23" t="s">
        <v>386</v>
      </c>
    </row>
    <row r="645" spans="1:3" x14ac:dyDescent="0.25">
      <c r="A645" s="3">
        <v>643</v>
      </c>
      <c r="B645" s="25" t="s">
        <v>371</v>
      </c>
      <c r="C645" s="23" t="s">
        <v>387</v>
      </c>
    </row>
    <row r="646" spans="1:3" x14ac:dyDescent="0.25">
      <c r="A646" s="3">
        <v>644</v>
      </c>
      <c r="B646" s="25" t="s">
        <v>371</v>
      </c>
      <c r="C646" s="23" t="s">
        <v>388</v>
      </c>
    </row>
    <row r="647" spans="1:3" x14ac:dyDescent="0.25">
      <c r="A647" s="3">
        <v>645</v>
      </c>
      <c r="B647" s="25" t="s">
        <v>371</v>
      </c>
      <c r="C647" s="23" t="s">
        <v>389</v>
      </c>
    </row>
    <row r="648" spans="1:3" x14ac:dyDescent="0.25">
      <c r="A648" s="3">
        <v>646</v>
      </c>
      <c r="B648" s="25" t="s">
        <v>371</v>
      </c>
      <c r="C648" s="23" t="s">
        <v>390</v>
      </c>
    </row>
    <row r="649" spans="1:3" x14ac:dyDescent="0.25">
      <c r="A649" s="3">
        <v>647</v>
      </c>
      <c r="B649" s="25" t="s">
        <v>371</v>
      </c>
      <c r="C649" s="23" t="s">
        <v>391</v>
      </c>
    </row>
    <row r="650" spans="1:3" x14ac:dyDescent="0.25">
      <c r="A650" s="3">
        <v>648</v>
      </c>
      <c r="B650" s="25" t="s">
        <v>371</v>
      </c>
      <c r="C650" s="23" t="s">
        <v>392</v>
      </c>
    </row>
    <row r="651" spans="1:3" x14ac:dyDescent="0.25">
      <c r="A651" s="3">
        <v>649</v>
      </c>
      <c r="B651" s="25" t="s">
        <v>371</v>
      </c>
      <c r="C651" s="23" t="s">
        <v>393</v>
      </c>
    </row>
    <row r="652" spans="1:3" x14ac:dyDescent="0.25">
      <c r="A652" s="3">
        <v>650</v>
      </c>
      <c r="B652" s="25" t="s">
        <v>371</v>
      </c>
      <c r="C652" s="23" t="s">
        <v>394</v>
      </c>
    </row>
    <row r="653" spans="1:3" x14ac:dyDescent="0.25">
      <c r="A653" s="3">
        <v>651</v>
      </c>
      <c r="B653" s="25" t="s">
        <v>371</v>
      </c>
      <c r="C653" s="23" t="s">
        <v>395</v>
      </c>
    </row>
    <row r="654" spans="1:3" x14ac:dyDescent="0.25">
      <c r="A654" s="3">
        <v>652</v>
      </c>
      <c r="B654" s="25" t="s">
        <v>371</v>
      </c>
      <c r="C654" s="23" t="s">
        <v>396</v>
      </c>
    </row>
    <row r="655" spans="1:3" x14ac:dyDescent="0.25">
      <c r="A655" s="3">
        <v>653</v>
      </c>
      <c r="B655" s="25" t="s">
        <v>371</v>
      </c>
      <c r="C655" s="23" t="s">
        <v>397</v>
      </c>
    </row>
    <row r="656" spans="1:3" x14ac:dyDescent="0.25">
      <c r="A656" s="3">
        <v>654</v>
      </c>
      <c r="B656" s="25" t="s">
        <v>371</v>
      </c>
      <c r="C656" s="23" t="s">
        <v>398</v>
      </c>
    </row>
    <row r="657" spans="1:3" x14ac:dyDescent="0.25">
      <c r="A657" s="3">
        <v>655</v>
      </c>
      <c r="B657" s="25" t="s">
        <v>371</v>
      </c>
      <c r="C657" s="23" t="s">
        <v>399</v>
      </c>
    </row>
    <row r="658" spans="1:3" x14ac:dyDescent="0.25">
      <c r="A658" s="3">
        <v>656</v>
      </c>
      <c r="B658" s="25" t="s">
        <v>371</v>
      </c>
      <c r="C658" s="23" t="s">
        <v>400</v>
      </c>
    </row>
    <row r="659" spans="1:3" x14ac:dyDescent="0.25">
      <c r="A659" s="3">
        <v>657</v>
      </c>
      <c r="B659" s="25" t="s">
        <v>371</v>
      </c>
      <c r="C659" s="23" t="s">
        <v>401</v>
      </c>
    </row>
    <row r="660" spans="1:3" x14ac:dyDescent="0.25">
      <c r="A660" s="3">
        <v>658</v>
      </c>
      <c r="B660" s="25" t="s">
        <v>371</v>
      </c>
      <c r="C660" s="23" t="s">
        <v>402</v>
      </c>
    </row>
    <row r="661" spans="1:3" x14ac:dyDescent="0.25">
      <c r="A661" s="3">
        <v>659</v>
      </c>
      <c r="B661" s="25" t="s">
        <v>371</v>
      </c>
      <c r="C661" s="23" t="s">
        <v>403</v>
      </c>
    </row>
    <row r="662" spans="1:3" x14ac:dyDescent="0.25">
      <c r="A662" s="3">
        <v>660</v>
      </c>
      <c r="B662" s="25" t="s">
        <v>371</v>
      </c>
      <c r="C662" s="23" t="s">
        <v>404</v>
      </c>
    </row>
    <row r="663" spans="1:3" x14ac:dyDescent="0.25">
      <c r="A663" s="3">
        <v>661</v>
      </c>
      <c r="B663" s="25" t="s">
        <v>371</v>
      </c>
      <c r="C663" s="23" t="s">
        <v>405</v>
      </c>
    </row>
    <row r="664" spans="1:3" x14ac:dyDescent="0.25">
      <c r="A664" s="3">
        <v>662</v>
      </c>
      <c r="B664" s="25" t="s">
        <v>371</v>
      </c>
      <c r="C664" s="23" t="s">
        <v>406</v>
      </c>
    </row>
    <row r="665" spans="1:3" x14ac:dyDescent="0.25">
      <c r="A665" s="3">
        <v>663</v>
      </c>
      <c r="B665" s="25" t="s">
        <v>371</v>
      </c>
      <c r="C665" s="23" t="s">
        <v>407</v>
      </c>
    </row>
    <row r="666" spans="1:3" x14ac:dyDescent="0.25">
      <c r="A666" s="3">
        <v>664</v>
      </c>
      <c r="B666" s="25" t="s">
        <v>371</v>
      </c>
      <c r="C666" s="23" t="s">
        <v>408</v>
      </c>
    </row>
    <row r="667" spans="1:3" x14ac:dyDescent="0.25">
      <c r="A667" s="3">
        <v>665</v>
      </c>
      <c r="B667" s="25" t="s">
        <v>371</v>
      </c>
      <c r="C667" s="23" t="s">
        <v>409</v>
      </c>
    </row>
    <row r="668" spans="1:3" x14ac:dyDescent="0.25">
      <c r="A668" s="3">
        <v>666</v>
      </c>
      <c r="B668" s="25" t="s">
        <v>371</v>
      </c>
      <c r="C668" s="23" t="s">
        <v>410</v>
      </c>
    </row>
    <row r="669" spans="1:3" x14ac:dyDescent="0.25">
      <c r="A669" s="3">
        <v>667</v>
      </c>
      <c r="B669" s="25" t="s">
        <v>371</v>
      </c>
      <c r="C669" s="23" t="s">
        <v>411</v>
      </c>
    </row>
    <row r="670" spans="1:3" x14ac:dyDescent="0.25">
      <c r="A670" s="3">
        <v>668</v>
      </c>
      <c r="B670" s="25" t="s">
        <v>371</v>
      </c>
      <c r="C670" s="23" t="s">
        <v>412</v>
      </c>
    </row>
    <row r="671" spans="1:3" x14ac:dyDescent="0.25">
      <c r="A671" s="3">
        <v>669</v>
      </c>
      <c r="B671" s="25" t="s">
        <v>371</v>
      </c>
      <c r="C671" s="23" t="s">
        <v>413</v>
      </c>
    </row>
    <row r="672" spans="1:3" ht="15.75" thickBot="1" x14ac:dyDescent="0.3">
      <c r="A672" s="3">
        <v>670</v>
      </c>
      <c r="B672" s="25" t="s">
        <v>371</v>
      </c>
      <c r="C672" s="23" t="s">
        <v>414</v>
      </c>
    </row>
    <row r="673" spans="1:3" ht="15.75" thickBot="1" x14ac:dyDescent="0.3">
      <c r="A673" s="24"/>
      <c r="B673" s="26" t="s">
        <v>371</v>
      </c>
      <c r="C673" s="27" t="s">
        <v>415</v>
      </c>
    </row>
    <row r="674" spans="1:3" ht="15.75" thickBot="1" x14ac:dyDescent="0.3">
      <c r="A674" s="24"/>
      <c r="B674" s="26" t="s">
        <v>371</v>
      </c>
      <c r="C674" s="27" t="s">
        <v>416</v>
      </c>
    </row>
    <row r="675" spans="1:3" ht="15.75" thickBot="1" x14ac:dyDescent="0.3">
      <c r="A675" s="24"/>
      <c r="B675" s="26" t="s">
        <v>371</v>
      </c>
      <c r="C675" s="27" t="s">
        <v>417</v>
      </c>
    </row>
    <row r="676" spans="1:3" ht="15.75" thickBot="1" x14ac:dyDescent="0.3">
      <c r="A676" s="24"/>
      <c r="B676" s="26" t="s">
        <v>371</v>
      </c>
      <c r="C676" s="27" t="s">
        <v>418</v>
      </c>
    </row>
    <row r="677" spans="1:3" ht="15.75" thickBot="1" x14ac:dyDescent="0.3">
      <c r="A677" s="24"/>
      <c r="B677" s="26" t="s">
        <v>371</v>
      </c>
      <c r="C677" s="27" t="s">
        <v>419</v>
      </c>
    </row>
    <row r="678" spans="1:3" ht="15.75" thickBot="1" x14ac:dyDescent="0.3">
      <c r="A678" s="24"/>
      <c r="B678" s="26" t="s">
        <v>371</v>
      </c>
      <c r="C678" s="27" t="s">
        <v>420</v>
      </c>
    </row>
    <row r="679" spans="1:3" ht="15.75" thickBot="1" x14ac:dyDescent="0.3">
      <c r="A679" s="24"/>
      <c r="B679" s="26" t="s">
        <v>371</v>
      </c>
      <c r="C679" s="27" t="s">
        <v>421</v>
      </c>
    </row>
    <row r="680" spans="1:3" ht="15.75" thickBot="1" x14ac:dyDescent="0.3">
      <c r="A680" s="24"/>
      <c r="B680" s="26" t="s">
        <v>371</v>
      </c>
      <c r="C680" s="27" t="s">
        <v>422</v>
      </c>
    </row>
    <row r="681" spans="1:3" ht="15.75" thickBot="1" x14ac:dyDescent="0.3">
      <c r="A681" s="24"/>
      <c r="B681" s="26" t="s">
        <v>371</v>
      </c>
      <c r="C681" s="27" t="s">
        <v>423</v>
      </c>
    </row>
    <row r="682" spans="1:3" ht="15.75" thickBot="1" x14ac:dyDescent="0.3">
      <c r="A682" s="24"/>
      <c r="B682" s="26" t="s">
        <v>371</v>
      </c>
      <c r="C682" s="27" t="s">
        <v>424</v>
      </c>
    </row>
    <row r="683" spans="1:3" ht="15.75" thickBot="1" x14ac:dyDescent="0.3">
      <c r="A683" s="24"/>
      <c r="B683" s="26" t="s">
        <v>371</v>
      </c>
      <c r="C683" s="27" t="s">
        <v>425</v>
      </c>
    </row>
    <row r="684" spans="1:3" ht="15.75" thickBot="1" x14ac:dyDescent="0.3">
      <c r="A684" s="24"/>
      <c r="B684" s="26" t="s">
        <v>371</v>
      </c>
      <c r="C684" s="27" t="s">
        <v>426</v>
      </c>
    </row>
    <row r="685" spans="1:3" ht="15.75" thickBot="1" x14ac:dyDescent="0.3">
      <c r="A685" s="24"/>
      <c r="B685" s="26" t="s">
        <v>371</v>
      </c>
      <c r="C685" s="27" t="s">
        <v>427</v>
      </c>
    </row>
    <row r="686" spans="1:3" ht="15.75" thickBot="1" x14ac:dyDescent="0.3">
      <c r="A686" s="24"/>
      <c r="B686" s="26" t="s">
        <v>371</v>
      </c>
      <c r="C686" s="27" t="s">
        <v>428</v>
      </c>
    </row>
    <row r="687" spans="1:3" ht="15.75" thickBot="1" x14ac:dyDescent="0.3">
      <c r="A687" s="24"/>
      <c r="B687" s="26" t="s">
        <v>371</v>
      </c>
      <c r="C687" s="27" t="s">
        <v>429</v>
      </c>
    </row>
    <row r="688" spans="1:3" ht="15.75" thickBot="1" x14ac:dyDescent="0.3">
      <c r="A688" s="24"/>
      <c r="B688" s="26" t="s">
        <v>371</v>
      </c>
      <c r="C688" s="27" t="s">
        <v>430</v>
      </c>
    </row>
    <row r="689" spans="1:3" ht="15.75" thickBot="1" x14ac:dyDescent="0.3">
      <c r="A689" s="24"/>
      <c r="B689" s="26" t="s">
        <v>371</v>
      </c>
      <c r="C689" s="27" t="s">
        <v>431</v>
      </c>
    </row>
    <row r="690" spans="1:3" ht="15.75" thickBot="1" x14ac:dyDescent="0.3">
      <c r="A690" s="24"/>
      <c r="B690" s="26" t="s">
        <v>371</v>
      </c>
      <c r="C690" s="27" t="s">
        <v>432</v>
      </c>
    </row>
    <row r="691" spans="1:3" ht="15.75" thickBot="1" x14ac:dyDescent="0.3">
      <c r="A691" s="24"/>
      <c r="B691" s="26" t="s">
        <v>371</v>
      </c>
      <c r="C691" s="27" t="s">
        <v>433</v>
      </c>
    </row>
    <row r="692" spans="1:3" ht="15.75" thickBot="1" x14ac:dyDescent="0.3">
      <c r="A692" s="24"/>
      <c r="B692" s="26" t="s">
        <v>371</v>
      </c>
      <c r="C692" s="27" t="s">
        <v>434</v>
      </c>
    </row>
    <row r="693" spans="1:3" ht="15.75" thickBot="1" x14ac:dyDescent="0.3">
      <c r="A693" s="24"/>
      <c r="B693" s="26" t="s">
        <v>371</v>
      </c>
      <c r="C693" s="27" t="s">
        <v>435</v>
      </c>
    </row>
    <row r="694" spans="1:3" ht="15.75" thickBot="1" x14ac:dyDescent="0.3">
      <c r="A694" s="24"/>
      <c r="B694" s="26" t="s">
        <v>371</v>
      </c>
      <c r="C694" s="27" t="s">
        <v>436</v>
      </c>
    </row>
    <row r="695" spans="1:3" ht="15.75" thickBot="1" x14ac:dyDescent="0.3">
      <c r="A695" s="24"/>
      <c r="B695" s="26" t="s">
        <v>371</v>
      </c>
      <c r="C695" s="27" t="s">
        <v>437</v>
      </c>
    </row>
    <row r="696" spans="1:3" ht="15.75" thickBot="1" x14ac:dyDescent="0.3">
      <c r="A696" s="24"/>
      <c r="B696" s="26" t="s">
        <v>371</v>
      </c>
      <c r="C696" s="27" t="s">
        <v>438</v>
      </c>
    </row>
    <row r="697" spans="1:3" ht="15.75" thickBot="1" x14ac:dyDescent="0.3">
      <c r="A697" s="24"/>
      <c r="B697" s="26" t="s">
        <v>371</v>
      </c>
      <c r="C697" s="27" t="s">
        <v>439</v>
      </c>
    </row>
    <row r="698" spans="1:3" ht="15.75" thickBot="1" x14ac:dyDescent="0.3">
      <c r="A698" s="24"/>
      <c r="B698" s="26" t="s">
        <v>371</v>
      </c>
      <c r="C698" s="27" t="s">
        <v>440</v>
      </c>
    </row>
    <row r="699" spans="1:3" ht="15.75" thickBot="1" x14ac:dyDescent="0.3">
      <c r="A699" s="24"/>
      <c r="B699" s="26" t="s">
        <v>371</v>
      </c>
      <c r="C699" s="27" t="s">
        <v>441</v>
      </c>
    </row>
    <row r="700" spans="1:3" ht="15.75" thickBot="1" x14ac:dyDescent="0.3">
      <c r="A700" s="24"/>
      <c r="B700" s="26" t="s">
        <v>371</v>
      </c>
      <c r="C700" s="27" t="s">
        <v>442</v>
      </c>
    </row>
    <row r="701" spans="1:3" ht="15.75" thickBot="1" x14ac:dyDescent="0.3">
      <c r="A701" s="24"/>
      <c r="B701" s="26" t="s">
        <v>371</v>
      </c>
      <c r="C701" s="27" t="s">
        <v>443</v>
      </c>
    </row>
    <row r="702" spans="1:3" ht="15.75" thickBot="1" x14ac:dyDescent="0.3">
      <c r="A702" s="24"/>
      <c r="B702" s="26" t="s">
        <v>371</v>
      </c>
      <c r="C702" s="27" t="s">
        <v>444</v>
      </c>
    </row>
    <row r="703" spans="1:3" ht="15.75" thickBot="1" x14ac:dyDescent="0.3">
      <c r="A703" s="24"/>
      <c r="B703" s="26" t="s">
        <v>371</v>
      </c>
      <c r="C703" s="27" t="s">
        <v>445</v>
      </c>
    </row>
    <row r="704" spans="1:3" ht="15.75" thickBot="1" x14ac:dyDescent="0.3">
      <c r="A704" s="24"/>
      <c r="B704" s="26" t="s">
        <v>371</v>
      </c>
      <c r="C704" s="27" t="s">
        <v>446</v>
      </c>
    </row>
    <row r="705" spans="1:3" ht="15.75" thickBot="1" x14ac:dyDescent="0.3">
      <c r="A705" s="24"/>
      <c r="B705" s="26" t="s">
        <v>371</v>
      </c>
      <c r="C705" s="27" t="s">
        <v>447</v>
      </c>
    </row>
    <row r="706" spans="1:3" ht="15.75" thickBot="1" x14ac:dyDescent="0.3">
      <c r="A706" s="24"/>
      <c r="B706" s="26" t="s">
        <v>371</v>
      </c>
      <c r="C706" s="27" t="s">
        <v>448</v>
      </c>
    </row>
    <row r="707" spans="1:3" ht="15.75" thickBot="1" x14ac:dyDescent="0.3">
      <c r="A707" s="24"/>
      <c r="B707" s="26" t="s">
        <v>371</v>
      </c>
      <c r="C707" s="27" t="s">
        <v>449</v>
      </c>
    </row>
    <row r="708" spans="1:3" ht="15.75" thickBot="1" x14ac:dyDescent="0.3">
      <c r="A708" s="24"/>
      <c r="B708" s="26" t="s">
        <v>450</v>
      </c>
      <c r="C708" s="27" t="s">
        <v>451</v>
      </c>
    </row>
    <row r="709" spans="1:3" ht="15.75" thickBot="1" x14ac:dyDescent="0.3">
      <c r="A709" s="24"/>
      <c r="B709" s="26" t="s">
        <v>450</v>
      </c>
      <c r="C709" s="27" t="s">
        <v>452</v>
      </c>
    </row>
    <row r="710" spans="1:3" ht="15.75" thickBot="1" x14ac:dyDescent="0.3">
      <c r="A710" s="24"/>
      <c r="B710" s="26" t="s">
        <v>450</v>
      </c>
      <c r="C710" s="27" t="s">
        <v>453</v>
      </c>
    </row>
    <row r="711" spans="1:3" ht="15.75" thickBot="1" x14ac:dyDescent="0.3">
      <c r="A711" s="24"/>
      <c r="B711" s="26" t="s">
        <v>450</v>
      </c>
      <c r="C711" s="27" t="s">
        <v>454</v>
      </c>
    </row>
    <row r="712" spans="1:3" ht="15.75" thickBot="1" x14ac:dyDescent="0.3">
      <c r="A712" s="24"/>
      <c r="B712" s="26" t="s">
        <v>450</v>
      </c>
      <c r="C712" s="27" t="s">
        <v>455</v>
      </c>
    </row>
    <row r="713" spans="1:3" ht="15.75" thickBot="1" x14ac:dyDescent="0.3">
      <c r="A713" s="24"/>
      <c r="B713" s="26" t="s">
        <v>450</v>
      </c>
      <c r="C713" s="27" t="s">
        <v>456</v>
      </c>
    </row>
    <row r="714" spans="1:3" ht="15.75" thickBot="1" x14ac:dyDescent="0.3">
      <c r="A714" s="24"/>
      <c r="B714" s="26" t="s">
        <v>450</v>
      </c>
      <c r="C714" s="27" t="s">
        <v>457</v>
      </c>
    </row>
    <row r="715" spans="1:3" ht="15.75" thickBot="1" x14ac:dyDescent="0.3">
      <c r="A715" s="24"/>
      <c r="B715" s="26" t="s">
        <v>458</v>
      </c>
      <c r="C715" s="27" t="s">
        <v>459</v>
      </c>
    </row>
    <row r="716" spans="1:3" ht="15.75" thickBot="1" x14ac:dyDescent="0.3">
      <c r="A716" s="24"/>
      <c r="B716" s="26" t="s">
        <v>458</v>
      </c>
      <c r="C716" s="27" t="s">
        <v>460</v>
      </c>
    </row>
    <row r="717" spans="1:3" ht="15.75" thickBot="1" x14ac:dyDescent="0.3">
      <c r="A717" s="24"/>
      <c r="B717" s="26" t="s">
        <v>458</v>
      </c>
      <c r="C717" s="27" t="s">
        <v>461</v>
      </c>
    </row>
    <row r="718" spans="1:3" ht="15.75" thickBot="1" x14ac:dyDescent="0.3">
      <c r="A718" s="24"/>
      <c r="B718" s="26" t="s">
        <v>458</v>
      </c>
      <c r="C718" s="27" t="s">
        <v>462</v>
      </c>
    </row>
    <row r="719" spans="1:3" ht="15.75" thickBot="1" x14ac:dyDescent="0.3">
      <c r="A719" s="24"/>
      <c r="B719" s="26" t="s">
        <v>458</v>
      </c>
      <c r="C719" s="27" t="s">
        <v>463</v>
      </c>
    </row>
    <row r="720" spans="1:3" ht="15.75" thickBot="1" x14ac:dyDescent="0.3">
      <c r="A720" s="24"/>
      <c r="B720" s="26" t="s">
        <v>458</v>
      </c>
      <c r="C720" s="27" t="s">
        <v>464</v>
      </c>
    </row>
    <row r="721" spans="1:3" ht="15.75" thickBot="1" x14ac:dyDescent="0.3">
      <c r="A721" s="24"/>
      <c r="B721" s="26" t="s">
        <v>458</v>
      </c>
      <c r="C721" s="27" t="s">
        <v>465</v>
      </c>
    </row>
    <row r="722" spans="1:3" ht="15.75" thickBot="1" x14ac:dyDescent="0.3">
      <c r="A722" s="24"/>
      <c r="B722" s="26" t="s">
        <v>458</v>
      </c>
      <c r="C722" s="27" t="s">
        <v>466</v>
      </c>
    </row>
    <row r="723" spans="1:3" ht="15.75" thickBot="1" x14ac:dyDescent="0.3">
      <c r="A723" s="24"/>
      <c r="B723" s="26" t="s">
        <v>467</v>
      </c>
      <c r="C723" s="27" t="s">
        <v>468</v>
      </c>
    </row>
    <row r="724" spans="1:3" ht="15.75" thickBot="1" x14ac:dyDescent="0.3">
      <c r="A724" s="24"/>
      <c r="B724" s="26" t="s">
        <v>467</v>
      </c>
      <c r="C724" s="27" t="s">
        <v>469</v>
      </c>
    </row>
    <row r="725" spans="1:3" ht="15.75" thickBot="1" x14ac:dyDescent="0.3">
      <c r="A725" s="24"/>
      <c r="B725" s="26" t="s">
        <v>467</v>
      </c>
      <c r="C725" s="27" t="s">
        <v>470</v>
      </c>
    </row>
    <row r="726" spans="1:3" ht="15.75" thickBot="1" x14ac:dyDescent="0.3">
      <c r="A726" s="24"/>
      <c r="B726" s="26" t="s">
        <v>467</v>
      </c>
      <c r="C726" s="27" t="s">
        <v>471</v>
      </c>
    </row>
    <row r="727" spans="1:3" ht="15.75" thickBot="1" x14ac:dyDescent="0.3">
      <c r="A727" s="24"/>
      <c r="B727" s="26" t="s">
        <v>467</v>
      </c>
      <c r="C727" s="27" t="s">
        <v>472</v>
      </c>
    </row>
    <row r="728" spans="1:3" ht="15.75" thickBot="1" x14ac:dyDescent="0.3">
      <c r="A728" s="24"/>
      <c r="B728" s="26" t="s">
        <v>473</v>
      </c>
      <c r="C728" s="27" t="s">
        <v>474</v>
      </c>
    </row>
    <row r="729" spans="1:3" ht="15.75" thickBot="1" x14ac:dyDescent="0.3">
      <c r="A729" s="24"/>
      <c r="B729" s="26" t="s">
        <v>473</v>
      </c>
      <c r="C729" s="27" t="s">
        <v>475</v>
      </c>
    </row>
    <row r="730" spans="1:3" ht="15.75" thickBot="1" x14ac:dyDescent="0.3">
      <c r="A730" s="24"/>
      <c r="B730" s="26" t="s">
        <v>473</v>
      </c>
      <c r="C730" s="27" t="s">
        <v>476</v>
      </c>
    </row>
    <row r="731" spans="1:3" ht="15.75" thickBot="1" x14ac:dyDescent="0.3">
      <c r="A731" s="24"/>
      <c r="B731" s="26" t="s">
        <v>473</v>
      </c>
      <c r="C731" s="27" t="s">
        <v>477</v>
      </c>
    </row>
    <row r="732" spans="1:3" ht="15.75" thickBot="1" x14ac:dyDescent="0.3">
      <c r="A732" s="24"/>
      <c r="B732" s="26" t="s">
        <v>473</v>
      </c>
      <c r="C732" s="27" t="s">
        <v>478</v>
      </c>
    </row>
    <row r="733" spans="1:3" ht="15.75" thickBot="1" x14ac:dyDescent="0.3">
      <c r="A733" s="24"/>
      <c r="B733" s="26" t="s">
        <v>473</v>
      </c>
      <c r="C733" s="27" t="s">
        <v>479</v>
      </c>
    </row>
    <row r="734" spans="1:3" ht="15.75" thickBot="1" x14ac:dyDescent="0.3">
      <c r="A734" s="24"/>
      <c r="B734" s="26" t="s">
        <v>480</v>
      </c>
      <c r="C734" s="27" t="s">
        <v>481</v>
      </c>
    </row>
    <row r="735" spans="1:3" ht="15.75" thickBot="1" x14ac:dyDescent="0.3">
      <c r="A735" s="24"/>
      <c r="B735" s="26" t="s">
        <v>480</v>
      </c>
      <c r="C735" s="27" t="s">
        <v>482</v>
      </c>
    </row>
    <row r="736" spans="1:3" ht="15.75" thickBot="1" x14ac:dyDescent="0.3">
      <c r="A736" s="24"/>
      <c r="B736" s="26" t="s">
        <v>480</v>
      </c>
      <c r="C736" s="27" t="s">
        <v>483</v>
      </c>
    </row>
    <row r="737" spans="1:3" ht="15.75" thickBot="1" x14ac:dyDescent="0.3">
      <c r="A737" s="24"/>
      <c r="B737" s="26" t="s">
        <v>484</v>
      </c>
      <c r="C737" s="27" t="s">
        <v>485</v>
      </c>
    </row>
    <row r="738" spans="1:3" ht="15.75" thickBot="1" x14ac:dyDescent="0.3">
      <c r="A738" s="24"/>
      <c r="B738" s="26" t="s">
        <v>484</v>
      </c>
      <c r="C738" s="27" t="s">
        <v>486</v>
      </c>
    </row>
    <row r="739" spans="1:3" ht="15.75" thickBot="1" x14ac:dyDescent="0.3">
      <c r="A739" s="24"/>
      <c r="B739" s="26" t="s">
        <v>484</v>
      </c>
      <c r="C739" s="27" t="s">
        <v>487</v>
      </c>
    </row>
    <row r="740" spans="1:3" ht="15.75" thickBot="1" x14ac:dyDescent="0.3">
      <c r="A740" s="24"/>
      <c r="B740" s="26" t="s">
        <v>484</v>
      </c>
      <c r="C740" s="27" t="s">
        <v>488</v>
      </c>
    </row>
    <row r="741" spans="1:3" ht="15.75" thickBot="1" x14ac:dyDescent="0.3">
      <c r="A741" s="24"/>
      <c r="B741" s="26" t="s">
        <v>484</v>
      </c>
      <c r="C741" s="27" t="s">
        <v>489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DED3-55DC-416C-BC13-C5EE4DEDB0E2}">
  <sheetPr codeName="Feuil5">
    <tabColor theme="1" tint="0.34998626667073579"/>
  </sheetPr>
  <dimension ref="A1:B16"/>
  <sheetViews>
    <sheetView workbookViewId="0">
      <selection activeCell="G11" sqref="G11"/>
    </sheetView>
  </sheetViews>
  <sheetFormatPr baseColWidth="10" defaultRowHeight="15" x14ac:dyDescent="0.25"/>
  <cols>
    <col min="1" max="1" width="22.42578125" customWidth="1"/>
    <col min="2" max="2" width="23.5703125" bestFit="1" customWidth="1"/>
  </cols>
  <sheetData>
    <row r="1" spans="1:2" x14ac:dyDescent="0.25">
      <c r="A1" t="s">
        <v>1002</v>
      </c>
      <c r="B1" t="s">
        <v>1003</v>
      </c>
    </row>
    <row r="2" spans="1:2" x14ac:dyDescent="0.25">
      <c r="A2" t="s">
        <v>980</v>
      </c>
      <c r="B2" t="s">
        <v>1001</v>
      </c>
    </row>
    <row r="3" spans="1:2" x14ac:dyDescent="0.25">
      <c r="A3" t="s">
        <v>981</v>
      </c>
      <c r="B3" t="str">
        <f>A2</f>
        <v>December 2016</v>
      </c>
    </row>
    <row r="4" spans="1:2" x14ac:dyDescent="0.25">
      <c r="A4" t="s">
        <v>982</v>
      </c>
      <c r="B4" t="str">
        <f t="shared" ref="B4:B14" si="0">A3</f>
        <v>January 2017</v>
      </c>
    </row>
    <row r="5" spans="1:2" x14ac:dyDescent="0.25">
      <c r="A5" t="s">
        <v>983</v>
      </c>
      <c r="B5" t="str">
        <f t="shared" si="0"/>
        <v>February 2017</v>
      </c>
    </row>
    <row r="6" spans="1:2" x14ac:dyDescent="0.25">
      <c r="A6" t="s">
        <v>984</v>
      </c>
      <c r="B6" t="str">
        <f t="shared" si="0"/>
        <v>March 2017</v>
      </c>
    </row>
    <row r="7" spans="1:2" x14ac:dyDescent="0.25">
      <c r="A7" t="s">
        <v>985</v>
      </c>
      <c r="B7" t="str">
        <f t="shared" si="0"/>
        <v>April 2017</v>
      </c>
    </row>
    <row r="8" spans="1:2" x14ac:dyDescent="0.25">
      <c r="A8" t="s">
        <v>986</v>
      </c>
      <c r="B8" t="str">
        <f t="shared" si="0"/>
        <v>May 2017</v>
      </c>
    </row>
    <row r="9" spans="1:2" x14ac:dyDescent="0.25">
      <c r="A9" t="s">
        <v>987</v>
      </c>
      <c r="B9" t="str">
        <f t="shared" si="0"/>
        <v>June 2017</v>
      </c>
    </row>
    <row r="10" spans="1:2" x14ac:dyDescent="0.25">
      <c r="A10" t="s">
        <v>988</v>
      </c>
      <c r="B10" t="str">
        <f t="shared" si="0"/>
        <v>July 2017</v>
      </c>
    </row>
    <row r="11" spans="1:2" x14ac:dyDescent="0.25">
      <c r="A11" t="s">
        <v>989</v>
      </c>
      <c r="B11" t="str">
        <f t="shared" si="0"/>
        <v>August 2017</v>
      </c>
    </row>
    <row r="12" spans="1:2" x14ac:dyDescent="0.25">
      <c r="A12" t="s">
        <v>990</v>
      </c>
      <c r="B12" t="str">
        <f t="shared" si="0"/>
        <v>September 2017</v>
      </c>
    </row>
    <row r="13" spans="1:2" x14ac:dyDescent="0.25">
      <c r="A13" t="s">
        <v>991</v>
      </c>
      <c r="B13" t="str">
        <f t="shared" si="0"/>
        <v>October 2017</v>
      </c>
    </row>
    <row r="14" spans="1:2" x14ac:dyDescent="0.25">
      <c r="A14" t="s">
        <v>992</v>
      </c>
      <c r="B14" t="str">
        <f t="shared" si="0"/>
        <v>November 2017</v>
      </c>
    </row>
    <row r="15" spans="1:2" x14ac:dyDescent="0.25">
      <c r="A15" s="35"/>
    </row>
    <row r="16" spans="1:2" x14ac:dyDescent="0.25">
      <c r="A16" s="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C59-1A0F-421D-B554-A7FB60DA93E7}">
  <sheetPr codeName="Feuil6"/>
  <dimension ref="A1:H1482"/>
  <sheetViews>
    <sheetView workbookViewId="0">
      <selection activeCell="I9" sqref="I9"/>
    </sheetView>
  </sheetViews>
  <sheetFormatPr baseColWidth="10" defaultRowHeight="15" x14ac:dyDescent="0.25"/>
  <cols>
    <col min="1" max="1" width="14.5703125" bestFit="1" customWidth="1"/>
    <col min="2" max="2" width="34.42578125" bestFit="1" customWidth="1"/>
    <col min="3" max="3" width="15.42578125" bestFit="1" customWidth="1"/>
    <col min="4" max="4" width="13.5703125" bestFit="1" customWidth="1"/>
    <col min="5" max="5" width="15.42578125" bestFit="1" customWidth="1"/>
    <col min="6" max="6" width="9.42578125" bestFit="1" customWidth="1"/>
    <col min="7" max="7" width="18.85546875" bestFit="1" customWidth="1"/>
    <col min="8" max="8" width="10.28515625" bestFit="1" customWidth="1"/>
    <col min="9" max="11" width="13.42578125" customWidth="1"/>
  </cols>
  <sheetData>
    <row r="1" spans="1:8" ht="15.75" thickBot="1" x14ac:dyDescent="0.3">
      <c r="A1" t="s">
        <v>995</v>
      </c>
      <c r="B1" t="s">
        <v>224</v>
      </c>
      <c r="C1" t="s">
        <v>996</v>
      </c>
      <c r="D1" t="s">
        <v>962</v>
      </c>
      <c r="E1" t="s">
        <v>997</v>
      </c>
      <c r="F1" t="s">
        <v>998</v>
      </c>
      <c r="G1" t="s">
        <v>999</v>
      </c>
      <c r="H1" t="s">
        <v>961</v>
      </c>
    </row>
    <row r="2" spans="1:8" ht="15.75" thickBot="1" x14ac:dyDescent="0.3">
      <c r="A2" t="s">
        <v>980</v>
      </c>
      <c r="B2" t="s">
        <v>3</v>
      </c>
      <c r="C2">
        <v>1478.62168139765</v>
      </c>
      <c r="D2">
        <v>282.38125377074994</v>
      </c>
      <c r="E2">
        <v>-368.45022860091547</v>
      </c>
      <c r="F2" s="41">
        <v>27903</v>
      </c>
      <c r="G2" s="41">
        <v>3265</v>
      </c>
      <c r="H2" s="41">
        <v>12</v>
      </c>
    </row>
    <row r="3" spans="1:8" ht="15.75" thickBot="1" x14ac:dyDescent="0.3">
      <c r="A3" t="s">
        <v>980</v>
      </c>
      <c r="B3" t="s">
        <v>47</v>
      </c>
      <c r="C3">
        <v>454.44433003112698</v>
      </c>
      <c r="D3">
        <v>48.110252986967666</v>
      </c>
      <c r="E3">
        <v>-6.14635889013356</v>
      </c>
      <c r="F3" s="43">
        <v>27903</v>
      </c>
      <c r="G3" s="43">
        <v>3265</v>
      </c>
      <c r="H3" s="43">
        <v>12</v>
      </c>
    </row>
    <row r="4" spans="1:8" ht="15.75" thickBot="1" x14ac:dyDescent="0.3">
      <c r="A4" t="s">
        <v>980</v>
      </c>
      <c r="B4" t="s">
        <v>46</v>
      </c>
      <c r="C4">
        <v>18.494669308002326</v>
      </c>
      <c r="D4">
        <v>3.811493918306097</v>
      </c>
      <c r="E4">
        <v>-292.89147747033485</v>
      </c>
      <c r="F4" s="43">
        <v>27903</v>
      </c>
      <c r="G4" s="43">
        <v>3265</v>
      </c>
      <c r="H4" s="43">
        <v>12</v>
      </c>
    </row>
    <row r="5" spans="1:8" ht="15.75" thickBot="1" x14ac:dyDescent="0.3">
      <c r="A5" t="s">
        <v>980</v>
      </c>
      <c r="B5" t="s">
        <v>45</v>
      </c>
      <c r="C5">
        <v>104.68200199531215</v>
      </c>
      <c r="D5">
        <v>0.68415226457228751</v>
      </c>
      <c r="E5">
        <v>-0.33593249835720124</v>
      </c>
      <c r="F5" s="43">
        <v>27903</v>
      </c>
      <c r="G5" s="43">
        <v>3265</v>
      </c>
      <c r="H5" s="43">
        <v>12</v>
      </c>
    </row>
    <row r="6" spans="1:8" ht="15.75" thickBot="1" x14ac:dyDescent="0.3">
      <c r="A6" t="s">
        <v>980</v>
      </c>
      <c r="B6" t="s">
        <v>44</v>
      </c>
      <c r="C6">
        <v>25.452586626440134</v>
      </c>
      <c r="D6">
        <v>3.1708416349525037</v>
      </c>
      <c r="E6">
        <v>-31.596418480755489</v>
      </c>
      <c r="F6" s="43">
        <v>27903</v>
      </c>
      <c r="G6" s="43">
        <v>3265</v>
      </c>
      <c r="H6" s="43">
        <v>12</v>
      </c>
    </row>
    <row r="7" spans="1:8" ht="15.75" thickBot="1" x14ac:dyDescent="0.3">
      <c r="A7" t="s">
        <v>980</v>
      </c>
      <c r="B7" t="s">
        <v>43</v>
      </c>
      <c r="C7">
        <v>24.013175873466796</v>
      </c>
      <c r="D7">
        <v>226.05229658945467</v>
      </c>
      <c r="E7">
        <v>-33.309638148873042</v>
      </c>
      <c r="F7" s="43">
        <v>27903</v>
      </c>
      <c r="G7" s="43">
        <v>3265</v>
      </c>
      <c r="H7" s="43">
        <v>12</v>
      </c>
    </row>
    <row r="8" spans="1:8" ht="15.75" thickBot="1" x14ac:dyDescent="0.3">
      <c r="A8" t="s">
        <v>980</v>
      </c>
      <c r="B8" t="s">
        <v>42</v>
      </c>
      <c r="C8">
        <v>851.53491756330322</v>
      </c>
      <c r="D8">
        <v>0.5522163764967033</v>
      </c>
      <c r="E8">
        <v>-4.170403112461452</v>
      </c>
      <c r="F8" s="43">
        <v>27903</v>
      </c>
      <c r="G8" s="43">
        <v>3265</v>
      </c>
      <c r="H8" s="43">
        <v>12</v>
      </c>
    </row>
    <row r="9" spans="1:8" ht="15.75" thickBot="1" x14ac:dyDescent="0.3">
      <c r="A9" t="s">
        <v>980</v>
      </c>
      <c r="B9" s="47" t="s">
        <v>599</v>
      </c>
      <c r="C9" s="48">
        <v>2.2838025701422096E-3</v>
      </c>
      <c r="D9" s="48">
        <v>0</v>
      </c>
      <c r="E9" s="48">
        <v>0</v>
      </c>
      <c r="F9" s="41">
        <v>27903</v>
      </c>
      <c r="G9" s="41">
        <v>3265</v>
      </c>
      <c r="H9" s="41">
        <v>12</v>
      </c>
    </row>
    <row r="10" spans="1:8" ht="15.75" thickBot="1" x14ac:dyDescent="0.3">
      <c r="A10" t="s">
        <v>980</v>
      </c>
      <c r="B10" s="47" t="s">
        <v>897</v>
      </c>
      <c r="C10" s="48">
        <v>3.3514871113200957E-4</v>
      </c>
      <c r="D10" s="48">
        <v>0</v>
      </c>
      <c r="E10" s="48">
        <v>0</v>
      </c>
      <c r="F10" s="41">
        <v>27903</v>
      </c>
      <c r="G10" s="41">
        <v>3265</v>
      </c>
      <c r="H10" s="41">
        <v>12</v>
      </c>
    </row>
    <row r="11" spans="1:8" ht="15.75" thickBot="1" x14ac:dyDescent="0.3">
      <c r="A11" t="s">
        <v>980</v>
      </c>
      <c r="B11" s="47" t="s">
        <v>601</v>
      </c>
      <c r="C11" s="48">
        <v>-9.2092921829906711</v>
      </c>
      <c r="D11" s="48">
        <v>0</v>
      </c>
      <c r="E11" s="48">
        <v>-9.7604512470203506E-2</v>
      </c>
      <c r="F11" s="41">
        <v>27903</v>
      </c>
      <c r="G11" s="41">
        <v>3265</v>
      </c>
      <c r="H11" s="41">
        <v>12</v>
      </c>
    </row>
    <row r="12" spans="1:8" ht="15.75" thickBot="1" x14ac:dyDescent="0.3">
      <c r="A12" t="s">
        <v>980</v>
      </c>
      <c r="B12" s="47" t="s">
        <v>225</v>
      </c>
      <c r="C12" s="48">
        <v>4.958171422655278</v>
      </c>
      <c r="D12" s="48">
        <v>0.620801889288502</v>
      </c>
      <c r="E12" s="48">
        <v>-0.24306610873612172</v>
      </c>
      <c r="F12" s="41">
        <v>27903</v>
      </c>
      <c r="G12" s="41">
        <v>3265</v>
      </c>
      <c r="H12" s="41">
        <v>12</v>
      </c>
    </row>
    <row r="13" spans="1:8" ht="15.75" thickBot="1" x14ac:dyDescent="0.3">
      <c r="A13" t="s">
        <v>980</v>
      </c>
      <c r="B13" s="47" t="s">
        <v>801</v>
      </c>
      <c r="C13" s="48">
        <v>18.908143570036895</v>
      </c>
      <c r="D13" s="48">
        <v>225.76318413742601</v>
      </c>
      <c r="E13" s="48">
        <v>-1.0440675315056578</v>
      </c>
      <c r="F13" s="41">
        <v>27903</v>
      </c>
      <c r="G13" s="41">
        <v>3265</v>
      </c>
      <c r="H13" s="41">
        <v>12</v>
      </c>
    </row>
    <row r="14" spans="1:8" ht="15.75" thickBot="1" x14ac:dyDescent="0.3">
      <c r="A14" t="s">
        <v>980</v>
      </c>
      <c r="B14" s="47" t="s">
        <v>234</v>
      </c>
      <c r="C14" s="48">
        <v>-0.44447361835738197</v>
      </c>
      <c r="D14" s="48">
        <v>0</v>
      </c>
      <c r="E14" s="48">
        <v>-4.8112662570669776E-2</v>
      </c>
      <c r="F14" s="41">
        <v>27903</v>
      </c>
      <c r="G14" s="41">
        <v>3265</v>
      </c>
      <c r="H14" s="41">
        <v>12</v>
      </c>
    </row>
    <row r="15" spans="1:8" ht="15.75" thickBot="1" x14ac:dyDescent="0.3">
      <c r="A15" t="s">
        <v>980</v>
      </c>
      <c r="B15" s="47" t="s">
        <v>611</v>
      </c>
      <c r="C15" s="48">
        <v>3.2927878185448151E-4</v>
      </c>
      <c r="D15" s="48">
        <v>0</v>
      </c>
      <c r="E15" s="48">
        <v>0</v>
      </c>
      <c r="F15" s="41">
        <v>27903</v>
      </c>
      <c r="G15" s="41">
        <v>3265</v>
      </c>
      <c r="H15" s="41">
        <v>12</v>
      </c>
    </row>
    <row r="16" spans="1:8" ht="15.75" thickBot="1" x14ac:dyDescent="0.3">
      <c r="A16" t="s">
        <v>980</v>
      </c>
      <c r="B16" s="47" t="s">
        <v>844</v>
      </c>
      <c r="C16" s="48">
        <v>0.1545312693750914</v>
      </c>
      <c r="D16" s="48">
        <v>0</v>
      </c>
      <c r="E16" s="48">
        <v>-31.899875045920702</v>
      </c>
      <c r="F16" s="41">
        <v>27903</v>
      </c>
      <c r="G16" s="41">
        <v>3265</v>
      </c>
      <c r="H16" s="41">
        <v>12</v>
      </c>
    </row>
    <row r="17" spans="1:8" ht="15.75" thickBot="1" x14ac:dyDescent="0.3">
      <c r="A17" t="s">
        <v>980</v>
      </c>
      <c r="B17" s="47" t="s">
        <v>853</v>
      </c>
      <c r="C17" s="48">
        <v>3.6737763968231821E-3</v>
      </c>
      <c r="D17" s="48">
        <v>0</v>
      </c>
      <c r="E17" s="48">
        <v>-5.9063782513572305E-2</v>
      </c>
      <c r="F17" s="41">
        <v>27903</v>
      </c>
      <c r="G17" s="41">
        <v>3265</v>
      </c>
      <c r="H17" s="41">
        <v>12</v>
      </c>
    </row>
    <row r="18" spans="1:8" ht="15.75" thickBot="1" x14ac:dyDescent="0.3">
      <c r="A18" t="s">
        <v>980</v>
      </c>
      <c r="B18" s="47" t="s">
        <v>709</v>
      </c>
      <c r="C18" s="48">
        <v>3.3941469875877427E-3</v>
      </c>
      <c r="D18" s="48">
        <v>0</v>
      </c>
      <c r="E18" s="48">
        <v>0</v>
      </c>
      <c r="F18" s="41">
        <v>27903</v>
      </c>
      <c r="G18" s="41">
        <v>3265</v>
      </c>
      <c r="H18" s="41">
        <v>12</v>
      </c>
    </row>
    <row r="19" spans="1:8" ht="15.75" thickBot="1" x14ac:dyDescent="0.3">
      <c r="A19" t="s">
        <v>980</v>
      </c>
      <c r="B19" s="47" t="s">
        <v>490</v>
      </c>
      <c r="C19" s="48">
        <v>4.4777912757375902E-5</v>
      </c>
      <c r="D19" s="48">
        <v>0</v>
      </c>
      <c r="E19" s="48">
        <v>0</v>
      </c>
      <c r="F19" s="41">
        <v>27903</v>
      </c>
      <c r="G19" s="41">
        <v>3265</v>
      </c>
      <c r="H19" s="41">
        <v>12</v>
      </c>
    </row>
    <row r="20" spans="1:8" ht="15.75" thickBot="1" x14ac:dyDescent="0.3">
      <c r="A20" t="s">
        <v>980</v>
      </c>
      <c r="B20" s="47" t="s">
        <v>711</v>
      </c>
      <c r="C20" s="48">
        <v>44.24989240545343</v>
      </c>
      <c r="D20" s="48">
        <v>2.9924747492020636</v>
      </c>
      <c r="E20" s="48">
        <v>-12.5721404676296</v>
      </c>
      <c r="F20" s="41">
        <v>27903</v>
      </c>
      <c r="G20" s="41">
        <v>3265</v>
      </c>
      <c r="H20" s="41">
        <v>12</v>
      </c>
    </row>
    <row r="21" spans="1:8" ht="15.75" thickBot="1" x14ac:dyDescent="0.3">
      <c r="A21" t="s">
        <v>980</v>
      </c>
      <c r="B21" s="47" t="s">
        <v>899</v>
      </c>
      <c r="C21" s="48">
        <v>1.0850898528884125</v>
      </c>
      <c r="D21" s="48">
        <v>0.49004010595879666</v>
      </c>
      <c r="E21" s="48">
        <v>-4.8536858080166202E-2</v>
      </c>
      <c r="F21" s="41">
        <v>27903</v>
      </c>
      <c r="G21" s="41">
        <v>3265</v>
      </c>
      <c r="H21" s="41">
        <v>12</v>
      </c>
    </row>
    <row r="22" spans="1:8" ht="15.75" thickBot="1" x14ac:dyDescent="0.3">
      <c r="A22" t="s">
        <v>980</v>
      </c>
      <c r="B22" s="47" t="s">
        <v>262</v>
      </c>
      <c r="C22" s="48">
        <v>-82.424736036644589</v>
      </c>
      <c r="D22" s="48">
        <v>8.6625917106741019E-3</v>
      </c>
      <c r="E22" s="48">
        <v>-0.154969526510742</v>
      </c>
      <c r="F22" s="41">
        <v>27903</v>
      </c>
      <c r="G22" s="41">
        <v>3265</v>
      </c>
      <c r="H22" s="41">
        <v>12</v>
      </c>
    </row>
    <row r="23" spans="1:8" ht="15.75" thickBot="1" x14ac:dyDescent="0.3">
      <c r="A23" t="s">
        <v>980</v>
      </c>
      <c r="B23" s="47" t="s">
        <v>308</v>
      </c>
      <c r="C23" s="48">
        <v>4.2637677364853951E-3</v>
      </c>
      <c r="D23" s="48">
        <v>0</v>
      </c>
      <c r="E23" s="48">
        <v>0</v>
      </c>
      <c r="F23" s="41">
        <v>27903</v>
      </c>
      <c r="G23" s="41">
        <v>3265</v>
      </c>
      <c r="H23" s="41">
        <v>12</v>
      </c>
    </row>
    <row r="24" spans="1:8" ht="15.75" thickBot="1" x14ac:dyDescent="0.3">
      <c r="A24" t="s">
        <v>980</v>
      </c>
      <c r="B24" s="47" t="s">
        <v>614</v>
      </c>
      <c r="C24" s="48">
        <v>-69.336328184536541</v>
      </c>
      <c r="D24" s="48">
        <v>0</v>
      </c>
      <c r="E24" s="48">
        <v>0</v>
      </c>
      <c r="F24" s="41">
        <v>27903</v>
      </c>
      <c r="G24" s="41">
        <v>3265</v>
      </c>
      <c r="H24" s="41">
        <v>12</v>
      </c>
    </row>
    <row r="25" spans="1:8" ht="15.75" thickBot="1" x14ac:dyDescent="0.3">
      <c r="A25" t="s">
        <v>980</v>
      </c>
      <c r="B25" s="47" t="s">
        <v>619</v>
      </c>
      <c r="C25" s="48">
        <v>0</v>
      </c>
      <c r="D25" s="48">
        <v>0</v>
      </c>
      <c r="E25" s="48">
        <v>-3.1285740482820505E-3</v>
      </c>
      <c r="F25" s="41">
        <v>27903</v>
      </c>
      <c r="G25" s="41">
        <v>3265</v>
      </c>
      <c r="H25" s="41">
        <v>12</v>
      </c>
    </row>
    <row r="26" spans="1:8" ht="15.75" thickBot="1" x14ac:dyDescent="0.3">
      <c r="A26" t="s">
        <v>980</v>
      </c>
      <c r="B26" s="47" t="s">
        <v>311</v>
      </c>
      <c r="C26" s="48">
        <v>0.20635885643314739</v>
      </c>
      <c r="D26" s="48">
        <v>0</v>
      </c>
      <c r="E26" s="48">
        <v>-0.38494996477040211</v>
      </c>
      <c r="F26" s="41">
        <v>27903</v>
      </c>
      <c r="G26" s="41">
        <v>3265</v>
      </c>
      <c r="H26" s="41">
        <v>12</v>
      </c>
    </row>
    <row r="27" spans="1:8" ht="15.75" thickBot="1" x14ac:dyDescent="0.3">
      <c r="A27" t="s">
        <v>980</v>
      </c>
      <c r="B27" s="47" t="s">
        <v>909</v>
      </c>
      <c r="C27" s="48">
        <v>3.0346890492504207E-3</v>
      </c>
      <c r="D27" s="48">
        <v>0</v>
      </c>
      <c r="E27" s="48">
        <v>0</v>
      </c>
      <c r="F27" s="41">
        <v>27903</v>
      </c>
      <c r="G27" s="41">
        <v>3265</v>
      </c>
      <c r="H27" s="41">
        <v>12</v>
      </c>
    </row>
    <row r="28" spans="1:8" ht="15.75" thickBot="1" x14ac:dyDescent="0.3">
      <c r="A28" t="s">
        <v>980</v>
      </c>
      <c r="B28" s="47" t="s">
        <v>492</v>
      </c>
      <c r="C28" s="48">
        <v>5.8595611796855115E-2</v>
      </c>
      <c r="D28" s="48">
        <v>8.5597078121278593E-4</v>
      </c>
      <c r="E28" s="48">
        <v>0</v>
      </c>
      <c r="F28" s="41">
        <v>27903</v>
      </c>
      <c r="G28" s="41">
        <v>3265</v>
      </c>
      <c r="H28" s="41">
        <v>12</v>
      </c>
    </row>
    <row r="29" spans="1:8" ht="15.75" thickBot="1" x14ac:dyDescent="0.3">
      <c r="A29" t="s">
        <v>980</v>
      </c>
      <c r="B29" s="47" t="s">
        <v>621</v>
      </c>
      <c r="C29" s="48">
        <v>3.6952667968860609</v>
      </c>
      <c r="D29" s="48">
        <v>2.1608762225278424E-2</v>
      </c>
      <c r="E29" s="48">
        <v>0</v>
      </c>
      <c r="F29" s="41">
        <v>27903</v>
      </c>
      <c r="G29" s="41">
        <v>3265</v>
      </c>
      <c r="H29" s="41">
        <v>12</v>
      </c>
    </row>
    <row r="30" spans="1:8" ht="15.75" thickBot="1" x14ac:dyDescent="0.3">
      <c r="A30" t="s">
        <v>980</v>
      </c>
      <c r="B30" s="47" t="s">
        <v>911</v>
      </c>
      <c r="C30" s="48">
        <v>848.22957943239112</v>
      </c>
      <c r="D30" s="48">
        <v>-3.6460044939578301E-2</v>
      </c>
      <c r="E30" s="48">
        <v>-3.046712000292958</v>
      </c>
      <c r="F30" s="41">
        <v>27903</v>
      </c>
      <c r="G30" s="41">
        <v>3265</v>
      </c>
      <c r="H30" s="41">
        <v>12</v>
      </c>
    </row>
    <row r="31" spans="1:8" ht="15.75" thickBot="1" x14ac:dyDescent="0.3">
      <c r="A31" t="s">
        <v>980</v>
      </c>
      <c r="B31" s="47" t="s">
        <v>512</v>
      </c>
      <c r="C31" s="48">
        <v>1.005154970429627</v>
      </c>
      <c r="D31" s="48">
        <v>4.7583880822071795E-2</v>
      </c>
      <c r="E31" s="48">
        <v>0</v>
      </c>
      <c r="F31" s="41">
        <v>27903</v>
      </c>
      <c r="G31" s="41">
        <v>3265</v>
      </c>
      <c r="H31" s="41">
        <v>12</v>
      </c>
    </row>
    <row r="32" spans="1:8" ht="15.75" thickBot="1" x14ac:dyDescent="0.3">
      <c r="A32" t="s">
        <v>980</v>
      </c>
      <c r="B32" s="47" t="s">
        <v>517</v>
      </c>
      <c r="C32" s="48">
        <v>3.7556208779400024</v>
      </c>
      <c r="D32" s="48">
        <v>1.7433415125886713</v>
      </c>
      <c r="E32" s="48">
        <v>-23.191047305612638</v>
      </c>
      <c r="F32" s="41">
        <v>27903</v>
      </c>
      <c r="G32" s="41">
        <v>3265</v>
      </c>
      <c r="H32" s="41">
        <v>12</v>
      </c>
    </row>
    <row r="33" spans="1:8" ht="15.75" thickBot="1" x14ac:dyDescent="0.3">
      <c r="A33" t="s">
        <v>980</v>
      </c>
      <c r="B33" s="47" t="s">
        <v>536</v>
      </c>
      <c r="C33" s="48">
        <v>8.450824859547014E-2</v>
      </c>
      <c r="D33" s="48">
        <v>0.81563718855230682</v>
      </c>
      <c r="E33" s="48">
        <v>-82.84388101110865</v>
      </c>
      <c r="F33" s="41">
        <v>27903</v>
      </c>
      <c r="G33" s="41">
        <v>3265</v>
      </c>
      <c r="H33" s="41">
        <v>12</v>
      </c>
    </row>
    <row r="34" spans="1:8" ht="15.75" thickBot="1" x14ac:dyDescent="0.3">
      <c r="A34" t="s">
        <v>980</v>
      </c>
      <c r="B34" s="47" t="s">
        <v>567</v>
      </c>
      <c r="C34" s="48">
        <v>12.971180781195185</v>
      </c>
      <c r="D34" s="48">
        <v>0</v>
      </c>
      <c r="E34" s="48">
        <v>-186.8541597968763</v>
      </c>
      <c r="F34" s="41">
        <v>27903</v>
      </c>
      <c r="G34" s="41">
        <v>3265</v>
      </c>
      <c r="H34" s="41">
        <v>12</v>
      </c>
    </row>
    <row r="35" spans="1:8" ht="15.75" thickBot="1" x14ac:dyDescent="0.3">
      <c r="A35" t="s">
        <v>980</v>
      </c>
      <c r="B35" s="47" t="s">
        <v>569</v>
      </c>
      <c r="C35" s="48">
        <v>3.487107553076778E-4</v>
      </c>
      <c r="D35" s="48">
        <v>0.54376550953518921</v>
      </c>
      <c r="E35" s="48">
        <v>0</v>
      </c>
      <c r="F35" s="41">
        <v>27903</v>
      </c>
      <c r="G35" s="41">
        <v>3265</v>
      </c>
      <c r="H35" s="41">
        <v>12</v>
      </c>
    </row>
    <row r="36" spans="1:8" ht="15.75" thickBot="1" x14ac:dyDescent="0.3">
      <c r="A36" t="s">
        <v>980</v>
      </c>
      <c r="B36" s="47" t="s">
        <v>573</v>
      </c>
      <c r="C36" s="48">
        <v>0.56798261606740774</v>
      </c>
      <c r="D36" s="48">
        <v>0.66030985602664505</v>
      </c>
      <c r="E36" s="48">
        <v>-2.3893567372305102E-3</v>
      </c>
      <c r="F36" s="41">
        <v>27903</v>
      </c>
      <c r="G36" s="41">
        <v>3265</v>
      </c>
      <c r="H36" s="41">
        <v>12</v>
      </c>
    </row>
    <row r="37" spans="1:8" ht="15.75" thickBot="1" x14ac:dyDescent="0.3">
      <c r="A37" t="s">
        <v>980</v>
      </c>
      <c r="B37" s="47" t="s">
        <v>581</v>
      </c>
      <c r="C37" s="48">
        <v>6.2682856866175824E-3</v>
      </c>
      <c r="D37" s="48">
        <v>0</v>
      </c>
      <c r="E37" s="48">
        <v>0</v>
      </c>
      <c r="F37" s="41">
        <v>27903</v>
      </c>
      <c r="G37" s="41">
        <v>3265</v>
      </c>
      <c r="H37" s="41">
        <v>12</v>
      </c>
    </row>
    <row r="38" spans="1:8" ht="15.75" thickBot="1" x14ac:dyDescent="0.3">
      <c r="A38" t="s">
        <v>980</v>
      </c>
      <c r="B38" s="47" t="s">
        <v>855</v>
      </c>
      <c r="C38" s="48">
        <v>5.3633467159786161E-2</v>
      </c>
      <c r="D38" s="48">
        <v>0</v>
      </c>
      <c r="E38" s="48">
        <v>-2.5009385988317298E-2</v>
      </c>
      <c r="F38" s="41">
        <v>27903</v>
      </c>
      <c r="G38" s="41">
        <v>3265</v>
      </c>
      <c r="H38" s="41">
        <v>12</v>
      </c>
    </row>
    <row r="39" spans="1:8" ht="15.75" thickBot="1" x14ac:dyDescent="0.3">
      <c r="A39" t="s">
        <v>980</v>
      </c>
      <c r="B39" s="47" t="s">
        <v>588</v>
      </c>
      <c r="C39" s="48">
        <v>0</v>
      </c>
      <c r="D39" s="48">
        <v>0</v>
      </c>
      <c r="E39" s="48">
        <v>0</v>
      </c>
      <c r="F39" s="41">
        <v>27903</v>
      </c>
      <c r="G39" s="41">
        <v>3265</v>
      </c>
      <c r="H39" s="41">
        <v>12</v>
      </c>
    </row>
    <row r="40" spans="1:8" ht="15.75" thickBot="1" x14ac:dyDescent="0.3">
      <c r="A40" t="s">
        <v>980</v>
      </c>
      <c r="B40" s="47" t="s">
        <v>638</v>
      </c>
      <c r="C40" s="48">
        <v>3.3955776805901824E-2</v>
      </c>
      <c r="D40" s="48">
        <v>0</v>
      </c>
      <c r="E40" s="48">
        <v>0</v>
      </c>
      <c r="F40" s="41">
        <v>27903</v>
      </c>
      <c r="G40" s="41">
        <v>3265</v>
      </c>
      <c r="H40" s="41">
        <v>12</v>
      </c>
    </row>
    <row r="41" spans="1:8" ht="15.75" thickBot="1" x14ac:dyDescent="0.3">
      <c r="A41" t="s">
        <v>980</v>
      </c>
      <c r="B41" s="47" t="s">
        <v>322</v>
      </c>
      <c r="C41" s="48">
        <v>8.6819802682383498E-2</v>
      </c>
      <c r="D41" s="48">
        <v>0</v>
      </c>
      <c r="E41" s="48">
        <v>0</v>
      </c>
      <c r="F41" s="41">
        <v>27903</v>
      </c>
      <c r="G41" s="41">
        <v>3265</v>
      </c>
      <c r="H41" s="41">
        <v>12</v>
      </c>
    </row>
    <row r="42" spans="1:8" ht="15.75" thickBot="1" x14ac:dyDescent="0.3">
      <c r="A42" t="s">
        <v>980</v>
      </c>
      <c r="B42" s="47" t="s">
        <v>590</v>
      </c>
      <c r="C42" s="48">
        <v>0</v>
      </c>
      <c r="D42" s="48">
        <v>0</v>
      </c>
      <c r="E42" s="48">
        <v>0</v>
      </c>
      <c r="F42" s="41">
        <v>27903</v>
      </c>
      <c r="G42" s="41">
        <v>3265</v>
      </c>
      <c r="H42" s="41">
        <v>12</v>
      </c>
    </row>
    <row r="43" spans="1:8" ht="15.75" thickBot="1" x14ac:dyDescent="0.3">
      <c r="A43" t="s">
        <v>980</v>
      </c>
      <c r="B43" s="47" t="s">
        <v>742</v>
      </c>
      <c r="C43" s="48">
        <v>9.4302627445127431E-3</v>
      </c>
      <c r="D43" s="48">
        <v>0</v>
      </c>
      <c r="E43" s="48">
        <v>-3.1705548941938507E-4</v>
      </c>
      <c r="F43" s="41">
        <v>27903</v>
      </c>
      <c r="G43" s="41">
        <v>3265</v>
      </c>
      <c r="H43" s="41">
        <v>12</v>
      </c>
    </row>
    <row r="44" spans="1:8" ht="15.75" thickBot="1" x14ac:dyDescent="0.3">
      <c r="A44" t="s">
        <v>980</v>
      </c>
      <c r="B44" s="47" t="s">
        <v>592</v>
      </c>
      <c r="C44" s="48">
        <v>6.822112937521481E-4</v>
      </c>
      <c r="D44" s="48">
        <v>0</v>
      </c>
      <c r="E44" s="48">
        <v>0</v>
      </c>
      <c r="F44" s="41">
        <v>27903</v>
      </c>
      <c r="G44" s="41">
        <v>3265</v>
      </c>
      <c r="H44" s="41">
        <v>12</v>
      </c>
    </row>
    <row r="45" spans="1:8" ht="15.75" thickBot="1" x14ac:dyDescent="0.3">
      <c r="A45" t="s">
        <v>980</v>
      </c>
      <c r="B45" s="47" t="s">
        <v>330</v>
      </c>
      <c r="C45" s="48">
        <v>0.26963163908576399</v>
      </c>
      <c r="D45" s="48">
        <v>0</v>
      </c>
      <c r="E45" s="48">
        <v>-0.11061847225877028</v>
      </c>
      <c r="F45" s="41">
        <v>27903</v>
      </c>
      <c r="G45" s="41">
        <v>3265</v>
      </c>
      <c r="H45" s="41">
        <v>12</v>
      </c>
    </row>
    <row r="46" spans="1:8" ht="15.75" thickBot="1" x14ac:dyDescent="0.3">
      <c r="A46" t="s">
        <v>980</v>
      </c>
      <c r="B46" s="47" t="s">
        <v>344</v>
      </c>
      <c r="C46" s="48">
        <v>39.66696128328995</v>
      </c>
      <c r="D46" s="48">
        <v>0</v>
      </c>
      <c r="E46" s="48">
        <v>0</v>
      </c>
      <c r="F46" s="41">
        <v>27903</v>
      </c>
      <c r="G46" s="41">
        <v>3265</v>
      </c>
      <c r="H46" s="41">
        <v>12</v>
      </c>
    </row>
    <row r="47" spans="1:8" ht="15.75" thickBot="1" x14ac:dyDescent="0.3">
      <c r="A47" t="s">
        <v>980</v>
      </c>
      <c r="B47" s="47" t="s">
        <v>371</v>
      </c>
      <c r="C47" s="48">
        <v>491.48009732090418</v>
      </c>
      <c r="D47" s="48">
        <v>47.478415735313845</v>
      </c>
      <c r="E47" s="48">
        <v>-5.177642140718655</v>
      </c>
      <c r="F47" s="41">
        <v>27903</v>
      </c>
      <c r="G47" s="41">
        <v>3265</v>
      </c>
      <c r="H47" s="41">
        <v>12</v>
      </c>
    </row>
    <row r="48" spans="1:8" ht="15.75" thickBot="1" x14ac:dyDescent="0.3">
      <c r="A48" t="s">
        <v>980</v>
      </c>
      <c r="B48" s="47" t="s">
        <v>450</v>
      </c>
      <c r="C48" s="48">
        <v>6.7680365030209997E-3</v>
      </c>
      <c r="D48" s="48">
        <v>3.6850236026587497E-3</v>
      </c>
      <c r="E48" s="48">
        <v>-9.2666418468081107E-5</v>
      </c>
      <c r="F48" s="41">
        <v>27903</v>
      </c>
      <c r="G48" s="41">
        <v>3265</v>
      </c>
      <c r="H48" s="41">
        <v>12</v>
      </c>
    </row>
    <row r="49" spans="1:8" ht="15.75" thickBot="1" x14ac:dyDescent="0.3">
      <c r="A49" t="s">
        <v>980</v>
      </c>
      <c r="B49" s="47" t="s">
        <v>642</v>
      </c>
      <c r="C49" s="48">
        <v>1.8665287446141115E-4</v>
      </c>
      <c r="D49" s="48">
        <v>0</v>
      </c>
      <c r="E49" s="48">
        <v>0</v>
      </c>
      <c r="F49" s="41">
        <v>27903</v>
      </c>
      <c r="G49" s="41">
        <v>3265</v>
      </c>
      <c r="H49" s="41">
        <v>12</v>
      </c>
    </row>
    <row r="50" spans="1:8" ht="15.75" thickBot="1" x14ac:dyDescent="0.3">
      <c r="A50" t="s">
        <v>980</v>
      </c>
      <c r="B50" s="47" t="s">
        <v>458</v>
      </c>
      <c r="C50" s="48">
        <v>0.61381506398637764</v>
      </c>
      <c r="D50" s="48">
        <v>0</v>
      </c>
      <c r="E50" s="48">
        <v>-2.6907348149731801E-2</v>
      </c>
      <c r="F50" s="41">
        <v>27903</v>
      </c>
      <c r="G50" s="41">
        <v>3265</v>
      </c>
      <c r="H50" s="41">
        <v>12</v>
      </c>
    </row>
    <row r="51" spans="1:8" ht="15.75" thickBot="1" x14ac:dyDescent="0.3">
      <c r="A51" t="s">
        <v>980</v>
      </c>
      <c r="B51" s="47" t="s">
        <v>936</v>
      </c>
      <c r="C51" s="48">
        <v>2.1547862719713118</v>
      </c>
      <c r="D51" s="48">
        <v>0</v>
      </c>
      <c r="E51" s="48">
        <v>-1.075154254088327</v>
      </c>
      <c r="F51" s="41">
        <v>27903</v>
      </c>
      <c r="G51" s="41">
        <v>3265</v>
      </c>
      <c r="H51" s="41">
        <v>12</v>
      </c>
    </row>
    <row r="52" spans="1:8" ht="15.75" thickBot="1" x14ac:dyDescent="0.3">
      <c r="A52" t="s">
        <v>980</v>
      </c>
      <c r="B52" s="47" t="s">
        <v>467</v>
      </c>
      <c r="C52" s="48">
        <v>1.8499455250601006E-3</v>
      </c>
      <c r="D52" s="48">
        <v>0</v>
      </c>
      <c r="E52" s="48">
        <v>0</v>
      </c>
      <c r="F52" s="41">
        <v>27903</v>
      </c>
      <c r="G52" s="41">
        <v>3265</v>
      </c>
      <c r="H52" s="41">
        <v>12</v>
      </c>
    </row>
    <row r="53" spans="1:8" ht="15.75" thickBot="1" x14ac:dyDescent="0.3">
      <c r="A53" t="s">
        <v>980</v>
      </c>
      <c r="B53" s="47" t="s">
        <v>646</v>
      </c>
      <c r="C53" s="48">
        <v>179.48995789370099</v>
      </c>
      <c r="D53" s="48">
        <v>0.66254350234700921</v>
      </c>
      <c r="E53" s="48">
        <v>-0.23519941183871565</v>
      </c>
      <c r="F53" s="41">
        <v>27903</v>
      </c>
      <c r="G53" s="41">
        <v>3265</v>
      </c>
      <c r="H53" s="41">
        <v>12</v>
      </c>
    </row>
    <row r="54" spans="1:8" ht="15.75" thickBot="1" x14ac:dyDescent="0.3">
      <c r="A54" t="s">
        <v>980</v>
      </c>
      <c r="B54" s="47" t="s">
        <v>700</v>
      </c>
      <c r="C54" s="48">
        <v>3.5657485769535211E-3</v>
      </c>
      <c r="D54" s="48">
        <v>0</v>
      </c>
      <c r="E54" s="48">
        <v>0</v>
      </c>
      <c r="F54" s="41">
        <v>27903</v>
      </c>
      <c r="G54" s="41">
        <v>3265</v>
      </c>
      <c r="H54" s="41">
        <v>12</v>
      </c>
    </row>
    <row r="55" spans="1:8" ht="15.75" thickBot="1" x14ac:dyDescent="0.3">
      <c r="A55" t="s">
        <v>980</v>
      </c>
      <c r="B55" s="47" t="s">
        <v>707</v>
      </c>
      <c r="C55" s="48">
        <v>2.07641264292988E-3</v>
      </c>
      <c r="D55" s="48">
        <v>0</v>
      </c>
      <c r="E55" s="48">
        <v>0</v>
      </c>
      <c r="F55" s="41">
        <v>27903</v>
      </c>
      <c r="G55" s="41">
        <v>3265</v>
      </c>
      <c r="H55" s="41">
        <v>12</v>
      </c>
    </row>
    <row r="56" spans="1:8" ht="15.75" thickBot="1" x14ac:dyDescent="0.3">
      <c r="A56" t="s">
        <v>980</v>
      </c>
      <c r="B56" s="47" t="s">
        <v>473</v>
      </c>
      <c r="C56" s="48">
        <v>8.6508716848700123E-3</v>
      </c>
      <c r="D56" s="48">
        <v>0</v>
      </c>
      <c r="E56" s="48">
        <v>0</v>
      </c>
      <c r="F56" s="41">
        <v>27903</v>
      </c>
      <c r="G56" s="41">
        <v>3265</v>
      </c>
      <c r="H56" s="41">
        <v>12</v>
      </c>
    </row>
    <row r="57" spans="1:8" ht="15.75" thickBot="1" x14ac:dyDescent="0.3">
      <c r="A57" t="s">
        <v>980</v>
      </c>
      <c r="B57" s="47" t="s">
        <v>480</v>
      </c>
      <c r="C57" s="48">
        <v>3.115250989280102E-4</v>
      </c>
      <c r="D57" s="48">
        <v>-1.3122529480021502E-3</v>
      </c>
      <c r="E57" s="48">
        <v>0</v>
      </c>
      <c r="F57" s="41">
        <v>27903</v>
      </c>
      <c r="G57" s="41">
        <v>3265</v>
      </c>
      <c r="H57" s="41">
        <v>12</v>
      </c>
    </row>
    <row r="58" spans="1:8" ht="15.75" thickBot="1" x14ac:dyDescent="0.3">
      <c r="A58" t="s">
        <v>980</v>
      </c>
      <c r="B58" s="47" t="s">
        <v>596</v>
      </c>
      <c r="C58" s="48">
        <v>4.4282216329343496E-2</v>
      </c>
      <c r="D58" s="48">
        <v>0</v>
      </c>
      <c r="E58" s="48">
        <v>0</v>
      </c>
      <c r="F58" s="41">
        <v>27903</v>
      </c>
      <c r="G58" s="41">
        <v>3265</v>
      </c>
      <c r="H58" s="41">
        <v>12</v>
      </c>
    </row>
    <row r="59" spans="1:8" ht="15.75" thickBot="1" x14ac:dyDescent="0.3">
      <c r="A59" t="s">
        <v>980</v>
      </c>
      <c r="B59" s="47" t="s">
        <v>746</v>
      </c>
      <c r="C59" s="48">
        <v>-0.17337608493907655</v>
      </c>
      <c r="D59" s="48">
        <v>0</v>
      </c>
      <c r="E59" s="48">
        <v>-15.904556806842949</v>
      </c>
      <c r="F59" s="41">
        <v>27903</v>
      </c>
      <c r="G59" s="41">
        <v>3265</v>
      </c>
      <c r="H59" s="41">
        <v>12</v>
      </c>
    </row>
    <row r="60" spans="1:8" ht="15.75" thickBot="1" x14ac:dyDescent="0.3">
      <c r="A60" t="s">
        <v>980</v>
      </c>
      <c r="B60" s="47" t="s">
        <v>766</v>
      </c>
      <c r="C60" s="48">
        <v>0.27026596762583893</v>
      </c>
      <c r="D60" s="48">
        <v>0</v>
      </c>
      <c r="E60" s="48">
        <v>-0.59095734490792651</v>
      </c>
      <c r="F60" s="41">
        <v>27903</v>
      </c>
      <c r="G60" s="41">
        <v>3265</v>
      </c>
      <c r="H60" s="41">
        <v>12</v>
      </c>
    </row>
    <row r="61" spans="1:8" ht="15.75" thickBot="1" x14ac:dyDescent="0.3">
      <c r="A61" t="s">
        <v>980</v>
      </c>
      <c r="B61" s="47" t="s">
        <v>771</v>
      </c>
      <c r="C61" s="48">
        <v>0.19765856969084558</v>
      </c>
      <c r="D61" s="48">
        <v>0.17836688575043977</v>
      </c>
      <c r="E61" s="48">
        <v>0</v>
      </c>
      <c r="F61" s="41">
        <v>27903</v>
      </c>
      <c r="G61" s="41">
        <v>3265</v>
      </c>
      <c r="H61" s="41">
        <v>12</v>
      </c>
    </row>
    <row r="62" spans="1:8" ht="15.75" thickBot="1" x14ac:dyDescent="0.3">
      <c r="A62" t="s">
        <v>980</v>
      </c>
      <c r="B62" s="47" t="s">
        <v>778</v>
      </c>
      <c r="C62" s="48">
        <v>1.3028076842219094E-2</v>
      </c>
      <c r="D62" s="48">
        <v>0</v>
      </c>
      <c r="E62" s="48">
        <v>0</v>
      </c>
      <c r="F62" s="41">
        <v>27903</v>
      </c>
      <c r="G62" s="41">
        <v>3265</v>
      </c>
      <c r="H62" s="41">
        <v>12</v>
      </c>
    </row>
    <row r="63" spans="1:8" ht="15.75" thickBot="1" x14ac:dyDescent="0.3">
      <c r="A63" t="s">
        <v>980</v>
      </c>
      <c r="B63" s="47" t="s">
        <v>781</v>
      </c>
      <c r="C63" s="48">
        <v>2.595218301379297E-2</v>
      </c>
      <c r="D63" s="48">
        <v>0</v>
      </c>
      <c r="E63" s="48">
        <v>-0.86715169072534792</v>
      </c>
      <c r="F63" s="41">
        <v>27903</v>
      </c>
      <c r="G63" s="41">
        <v>3265</v>
      </c>
      <c r="H63" s="41">
        <v>12</v>
      </c>
    </row>
    <row r="64" spans="1:8" ht="15.75" thickBot="1" x14ac:dyDescent="0.3">
      <c r="A64" t="s">
        <v>980</v>
      </c>
      <c r="B64" s="47" t="s">
        <v>785</v>
      </c>
      <c r="C64" s="48">
        <v>1.799032536109982E-4</v>
      </c>
      <c r="D64" s="48">
        <v>0</v>
      </c>
      <c r="E64" s="48">
        <v>0</v>
      </c>
      <c r="F64" s="41">
        <v>27903</v>
      </c>
      <c r="G64" s="41">
        <v>3265</v>
      </c>
      <c r="H64" s="41">
        <v>12</v>
      </c>
    </row>
    <row r="65" spans="1:8" ht="15.75" thickBot="1" x14ac:dyDescent="0.3">
      <c r="A65" t="s">
        <v>980</v>
      </c>
      <c r="B65" s="47" t="s">
        <v>787</v>
      </c>
      <c r="C65" s="48">
        <v>-19.260941406341395</v>
      </c>
      <c r="D65" s="48">
        <v>0</v>
      </c>
      <c r="E65" s="48">
        <v>-1.6612951151602449</v>
      </c>
      <c r="F65" s="41">
        <v>27903</v>
      </c>
      <c r="G65" s="41">
        <v>3265</v>
      </c>
      <c r="H65" s="41">
        <v>12</v>
      </c>
    </row>
    <row r="66" spans="1:8" ht="15.75" thickBot="1" x14ac:dyDescent="0.3">
      <c r="A66" t="s">
        <v>980</v>
      </c>
      <c r="B66" s="47" t="s">
        <v>796</v>
      </c>
      <c r="C66" s="48">
        <v>0.11710260210877831</v>
      </c>
      <c r="D66" s="48">
        <v>0</v>
      </c>
      <c r="E66" s="48">
        <v>0</v>
      </c>
      <c r="F66" s="41">
        <v>27903</v>
      </c>
      <c r="G66" s="41">
        <v>3265</v>
      </c>
      <c r="H66" s="41">
        <v>12</v>
      </c>
    </row>
    <row r="67" spans="1:8" ht="15.75" thickBot="1" x14ac:dyDescent="0.3">
      <c r="A67" t="s">
        <v>980</v>
      </c>
      <c r="B67" s="47" t="s">
        <v>869</v>
      </c>
      <c r="C67" s="48">
        <v>4.8919647842111997</v>
      </c>
      <c r="D67" s="48">
        <v>0.28907038754646203</v>
      </c>
      <c r="E67" s="48">
        <v>-0.28162240294479174</v>
      </c>
      <c r="F67" s="41">
        <v>27903</v>
      </c>
      <c r="G67" s="41">
        <v>3265</v>
      </c>
      <c r="H67" s="41">
        <v>12</v>
      </c>
    </row>
    <row r="68" spans="1:8" ht="15.75" thickBot="1" x14ac:dyDescent="0.3">
      <c r="A68" t="s">
        <v>980</v>
      </c>
      <c r="B68" s="47" t="s">
        <v>484</v>
      </c>
      <c r="C68" s="48">
        <v>9.8401505429661206E-3</v>
      </c>
      <c r="D68" s="48">
        <v>0</v>
      </c>
      <c r="E68" s="48">
        <v>0</v>
      </c>
      <c r="F68" s="41">
        <v>27903</v>
      </c>
      <c r="G68" s="41">
        <v>3265</v>
      </c>
      <c r="H68" s="41">
        <v>12</v>
      </c>
    </row>
    <row r="69" spans="1:8" ht="15.75" thickBot="1" x14ac:dyDescent="0.3">
      <c r="A69" t="s">
        <v>980</v>
      </c>
      <c r="B69" s="47" t="s">
        <v>954</v>
      </c>
      <c r="C69" s="48">
        <v>6.2092168292010634E-2</v>
      </c>
      <c r="D69" s="48">
        <v>9.8636315477485054E-2</v>
      </c>
      <c r="E69" s="48">
        <v>0</v>
      </c>
      <c r="F69" s="41">
        <v>27903</v>
      </c>
      <c r="G69" s="41">
        <v>3265</v>
      </c>
      <c r="H69" s="41">
        <v>12</v>
      </c>
    </row>
    <row r="70" spans="1:8" ht="15.75" thickBot="1" x14ac:dyDescent="0.3">
      <c r="A70" t="s">
        <v>980</v>
      </c>
      <c r="B70" s="47" t="s">
        <v>892</v>
      </c>
      <c r="C70" s="48">
        <v>7.5281729973090803E-5</v>
      </c>
      <c r="D70" s="48">
        <v>0</v>
      </c>
      <c r="E70" s="48">
        <v>0</v>
      </c>
      <c r="F70" s="41">
        <v>27903</v>
      </c>
      <c r="G70" s="41">
        <v>3265</v>
      </c>
      <c r="H70" s="41">
        <v>12</v>
      </c>
    </row>
    <row r="71" spans="1:8" ht="15.75" thickBot="1" x14ac:dyDescent="0.3">
      <c r="A71" t="s">
        <v>980</v>
      </c>
      <c r="B71" s="47" t="s">
        <v>894</v>
      </c>
      <c r="C71" s="48">
        <v>1.153724557031567E-3</v>
      </c>
      <c r="D71" s="48">
        <v>4.2064482218783604E-5</v>
      </c>
      <c r="E71" s="48">
        <v>0</v>
      </c>
      <c r="F71" s="41">
        <v>27903</v>
      </c>
      <c r="G71" s="41">
        <v>3265</v>
      </c>
      <c r="H71" s="41">
        <v>12</v>
      </c>
    </row>
    <row r="72" spans="1:8" ht="15.75" thickBot="1" x14ac:dyDescent="0.3">
      <c r="A72" t="s">
        <v>980</v>
      </c>
      <c r="B72" t="s">
        <v>937</v>
      </c>
      <c r="C72">
        <v>-4.2836616790434623E-3</v>
      </c>
      <c r="D72">
        <v>0</v>
      </c>
      <c r="E72">
        <v>0</v>
      </c>
      <c r="F72" s="41">
        <v>27903</v>
      </c>
      <c r="G72" s="41">
        <v>3265</v>
      </c>
      <c r="H72" s="41">
        <v>12</v>
      </c>
    </row>
    <row r="73" spans="1:8" ht="15.75" thickBot="1" x14ac:dyDescent="0.3">
      <c r="A73" t="s">
        <v>980</v>
      </c>
      <c r="B73" t="s">
        <v>938</v>
      </c>
      <c r="C73">
        <v>1.63901346758289E-2</v>
      </c>
      <c r="D73">
        <v>0</v>
      </c>
      <c r="E73">
        <v>0</v>
      </c>
      <c r="F73" s="41">
        <v>27903</v>
      </c>
      <c r="G73" s="41">
        <v>3265</v>
      </c>
      <c r="H73" s="41">
        <v>12</v>
      </c>
    </row>
    <row r="74" spans="1:8" ht="15.75" thickBot="1" x14ac:dyDescent="0.3">
      <c r="A74" t="s">
        <v>980</v>
      </c>
      <c r="B74" t="s">
        <v>939</v>
      </c>
      <c r="C74">
        <v>1.5380006727852499E-5</v>
      </c>
      <c r="D74">
        <v>0</v>
      </c>
      <c r="E74">
        <v>0</v>
      </c>
      <c r="F74" s="41">
        <v>27903</v>
      </c>
      <c r="G74" s="41">
        <v>3265</v>
      </c>
      <c r="H74" s="41">
        <v>12</v>
      </c>
    </row>
    <row r="75" spans="1:8" ht="15.75" thickBot="1" x14ac:dyDescent="0.3">
      <c r="A75" t="s">
        <v>980</v>
      </c>
      <c r="B75" t="s">
        <v>940</v>
      </c>
      <c r="C75">
        <v>7.0914057278518858E-3</v>
      </c>
      <c r="D75">
        <v>0</v>
      </c>
      <c r="E75">
        <v>0</v>
      </c>
      <c r="F75" s="41">
        <v>27903</v>
      </c>
      <c r="G75" s="41">
        <v>3265</v>
      </c>
      <c r="H75" s="41">
        <v>12</v>
      </c>
    </row>
    <row r="76" spans="1:8" ht="15.75" thickBot="1" x14ac:dyDescent="0.3">
      <c r="A76" t="s">
        <v>980</v>
      </c>
      <c r="B76" t="s">
        <v>941</v>
      </c>
      <c r="C76">
        <v>1.1313037766702429E-4</v>
      </c>
      <c r="D76">
        <v>0</v>
      </c>
      <c r="E76">
        <v>0</v>
      </c>
      <c r="F76" s="41">
        <v>27903</v>
      </c>
      <c r="G76" s="41">
        <v>3265</v>
      </c>
      <c r="H76" s="41">
        <v>12</v>
      </c>
    </row>
    <row r="77" spans="1:8" ht="15.75" thickBot="1" x14ac:dyDescent="0.3">
      <c r="A77" t="s">
        <v>980</v>
      </c>
      <c r="B77" t="s">
        <v>942</v>
      </c>
      <c r="C77">
        <v>0.93670492527944438</v>
      </c>
      <c r="D77">
        <v>0</v>
      </c>
      <c r="E77">
        <v>-0.82901596108762587</v>
      </c>
      <c r="F77" s="41">
        <v>27903</v>
      </c>
      <c r="G77" s="41">
        <v>3265</v>
      </c>
      <c r="H77" s="41">
        <v>12</v>
      </c>
    </row>
    <row r="78" spans="1:8" ht="15.75" thickBot="1" x14ac:dyDescent="0.3">
      <c r="A78" t="s">
        <v>980</v>
      </c>
      <c r="B78" t="s">
        <v>943</v>
      </c>
      <c r="C78">
        <v>0</v>
      </c>
      <c r="D78">
        <v>0</v>
      </c>
      <c r="E78">
        <v>0</v>
      </c>
      <c r="F78" s="41">
        <v>27903</v>
      </c>
      <c r="G78" s="41">
        <v>3265</v>
      </c>
      <c r="H78" s="41">
        <v>12</v>
      </c>
    </row>
    <row r="79" spans="1:8" ht="15.75" thickBot="1" x14ac:dyDescent="0.3">
      <c r="A79" t="s">
        <v>980</v>
      </c>
      <c r="B79" t="s">
        <v>944</v>
      </c>
      <c r="C79">
        <v>4.8164855314274696E-2</v>
      </c>
      <c r="D79">
        <v>0</v>
      </c>
      <c r="E79">
        <v>0</v>
      </c>
      <c r="F79" s="41">
        <v>27903</v>
      </c>
      <c r="G79" s="41">
        <v>3265</v>
      </c>
      <c r="H79" s="41">
        <v>12</v>
      </c>
    </row>
    <row r="80" spans="1:8" ht="15.75" thickBot="1" x14ac:dyDescent="0.3">
      <c r="A80" t="s">
        <v>980</v>
      </c>
      <c r="B80" t="s">
        <v>945</v>
      </c>
      <c r="C80">
        <v>4.21858670492525E-3</v>
      </c>
      <c r="D80">
        <v>0</v>
      </c>
      <c r="E80">
        <v>0</v>
      </c>
      <c r="F80" s="41">
        <v>27903</v>
      </c>
      <c r="G80" s="41">
        <v>3265</v>
      </c>
      <c r="H80" s="41">
        <v>12</v>
      </c>
    </row>
    <row r="81" spans="1:8" ht="15.75" thickBot="1" x14ac:dyDescent="0.3">
      <c r="A81" t="s">
        <v>980</v>
      </c>
      <c r="B81" t="s">
        <v>946</v>
      </c>
      <c r="C81">
        <v>0.62768436912515957</v>
      </c>
      <c r="D81">
        <v>0</v>
      </c>
      <c r="E81">
        <v>0</v>
      </c>
      <c r="F81" s="41">
        <v>27903</v>
      </c>
      <c r="G81" s="41">
        <v>3265</v>
      </c>
      <c r="H81" s="41">
        <v>12</v>
      </c>
    </row>
    <row r="82" spans="1:8" ht="15.75" thickBot="1" x14ac:dyDescent="0.3">
      <c r="A82" t="s">
        <v>980</v>
      </c>
      <c r="B82" t="s">
        <v>947</v>
      </c>
      <c r="C82">
        <v>0.24994669338502998</v>
      </c>
      <c r="D82">
        <v>0</v>
      </c>
      <c r="E82">
        <v>0</v>
      </c>
      <c r="F82" s="41">
        <v>27903</v>
      </c>
      <c r="G82" s="41">
        <v>3265</v>
      </c>
      <c r="H82" s="41">
        <v>12</v>
      </c>
    </row>
    <row r="83" spans="1:8" ht="15.75" thickBot="1" x14ac:dyDescent="0.3">
      <c r="A83" t="s">
        <v>980</v>
      </c>
      <c r="B83" t="s">
        <v>948</v>
      </c>
      <c r="C83">
        <v>0.15275482196614001</v>
      </c>
      <c r="D83">
        <v>0</v>
      </c>
      <c r="E83">
        <v>0</v>
      </c>
      <c r="F83" s="41">
        <v>27903</v>
      </c>
      <c r="G83" s="41">
        <v>3265</v>
      </c>
      <c r="H83" s="41">
        <v>12</v>
      </c>
    </row>
    <row r="84" spans="1:8" ht="15.75" thickBot="1" x14ac:dyDescent="0.3">
      <c r="A84" t="s">
        <v>980</v>
      </c>
      <c r="B84" t="s">
        <v>949</v>
      </c>
      <c r="C84">
        <v>6.01917285604908E-2</v>
      </c>
      <c r="D84">
        <v>0</v>
      </c>
      <c r="E84">
        <v>0</v>
      </c>
      <c r="F84" s="41">
        <v>27903</v>
      </c>
      <c r="G84" s="41">
        <v>3265</v>
      </c>
      <c r="H84" s="41">
        <v>12</v>
      </c>
    </row>
    <row r="85" spans="1:8" ht="15.75" thickBot="1" x14ac:dyDescent="0.3">
      <c r="A85" t="s">
        <v>980</v>
      </c>
      <c r="B85" t="s">
        <v>950</v>
      </c>
      <c r="C85">
        <v>3.2151534348110448E-4</v>
      </c>
      <c r="D85">
        <v>0</v>
      </c>
      <c r="E85">
        <v>-1.9866308000721099E-2</v>
      </c>
      <c r="F85" s="41">
        <v>27903</v>
      </c>
      <c r="G85" s="41">
        <v>3265</v>
      </c>
      <c r="H85" s="41">
        <v>12</v>
      </c>
    </row>
    <row r="86" spans="1:8" ht="15.75" thickBot="1" x14ac:dyDescent="0.3">
      <c r="A86" t="s">
        <v>980</v>
      </c>
      <c r="B86" t="s">
        <v>951</v>
      </c>
      <c r="C86">
        <v>5.5322474630153495E-2</v>
      </c>
      <c r="D86">
        <v>0</v>
      </c>
      <c r="E86">
        <v>0</v>
      </c>
      <c r="F86" s="41">
        <v>27903</v>
      </c>
      <c r="G86" s="41">
        <v>3265</v>
      </c>
      <c r="H86" s="41">
        <v>12</v>
      </c>
    </row>
    <row r="87" spans="1:8" ht="15.75" thickBot="1" x14ac:dyDescent="0.3">
      <c r="A87" t="s">
        <v>980</v>
      </c>
      <c r="B87" t="s">
        <v>952</v>
      </c>
      <c r="C87">
        <v>1.4991255317982E-4</v>
      </c>
      <c r="D87">
        <v>0</v>
      </c>
      <c r="E87">
        <v>0</v>
      </c>
      <c r="F87" s="41">
        <v>27903</v>
      </c>
      <c r="G87" s="41">
        <v>3265</v>
      </c>
      <c r="H87" s="41">
        <v>12</v>
      </c>
    </row>
    <row r="88" spans="1:8" ht="15.75" thickBot="1" x14ac:dyDescent="0.3">
      <c r="A88" t="s">
        <v>980</v>
      </c>
      <c r="B88" t="s">
        <v>953</v>
      </c>
      <c r="C88">
        <v>0</v>
      </c>
      <c r="D88">
        <v>0</v>
      </c>
      <c r="E88">
        <v>-0.22627198499998</v>
      </c>
      <c r="F88" s="41">
        <v>27903</v>
      </c>
      <c r="G88" s="41">
        <v>3265</v>
      </c>
      <c r="H88" s="41">
        <v>12</v>
      </c>
    </row>
    <row r="89" spans="1:8" ht="15.75" thickBot="1" x14ac:dyDescent="0.3">
      <c r="A89" t="s">
        <v>980</v>
      </c>
      <c r="B89" t="s">
        <v>900</v>
      </c>
      <c r="C89">
        <v>2.983413063939858E-2</v>
      </c>
      <c r="D89">
        <v>0</v>
      </c>
      <c r="E89">
        <v>0</v>
      </c>
      <c r="F89" s="41">
        <v>27903</v>
      </c>
      <c r="G89" s="41">
        <v>3265</v>
      </c>
      <c r="H89" s="41">
        <v>12</v>
      </c>
    </row>
    <row r="90" spans="1:8" ht="15.75" thickBot="1" x14ac:dyDescent="0.3">
      <c r="A90" t="s">
        <v>980</v>
      </c>
      <c r="B90" t="s">
        <v>901</v>
      </c>
      <c r="C90">
        <v>-1.1346637638160677E-2</v>
      </c>
      <c r="D90">
        <v>0</v>
      </c>
      <c r="E90">
        <v>0</v>
      </c>
      <c r="F90" s="41">
        <v>27903</v>
      </c>
      <c r="G90" s="41">
        <v>3265</v>
      </c>
      <c r="H90" s="41">
        <v>12</v>
      </c>
    </row>
    <row r="91" spans="1:8" ht="15.75" thickBot="1" x14ac:dyDescent="0.3">
      <c r="A91" t="s">
        <v>980</v>
      </c>
      <c r="B91" t="s">
        <v>902</v>
      </c>
      <c r="C91">
        <v>0</v>
      </c>
      <c r="D91">
        <v>4.6227557062500894E-4</v>
      </c>
      <c r="E91">
        <v>0</v>
      </c>
      <c r="F91" s="41">
        <v>27903</v>
      </c>
      <c r="G91" s="41">
        <v>3265</v>
      </c>
      <c r="H91" s="41">
        <v>12</v>
      </c>
    </row>
    <row r="92" spans="1:8" ht="15.75" thickBot="1" x14ac:dyDescent="0.3">
      <c r="A92" t="s">
        <v>980</v>
      </c>
      <c r="B92" t="s">
        <v>903</v>
      </c>
      <c r="C92">
        <v>4.2276631871821461E-3</v>
      </c>
      <c r="D92">
        <v>0</v>
      </c>
      <c r="E92">
        <v>-4.8536858080166202E-2</v>
      </c>
      <c r="F92" s="41">
        <v>27903</v>
      </c>
      <c r="G92" s="41">
        <v>3265</v>
      </c>
      <c r="H92" s="41">
        <v>12</v>
      </c>
    </row>
    <row r="93" spans="1:8" ht="15.75" thickBot="1" x14ac:dyDescent="0.3">
      <c r="A93" t="s">
        <v>980</v>
      </c>
      <c r="B93" t="s">
        <v>904</v>
      </c>
      <c r="C93">
        <v>0.97008586095864058</v>
      </c>
      <c r="D93">
        <v>0.4895778303881716</v>
      </c>
      <c r="E93">
        <v>0</v>
      </c>
      <c r="F93" s="41">
        <v>27903</v>
      </c>
      <c r="G93" s="41">
        <v>3265</v>
      </c>
      <c r="H93" s="41">
        <v>12</v>
      </c>
    </row>
    <row r="94" spans="1:8" ht="15.75" thickBot="1" x14ac:dyDescent="0.3">
      <c r="A94" t="s">
        <v>980</v>
      </c>
      <c r="B94" t="s">
        <v>905</v>
      </c>
      <c r="C94">
        <v>8.3440052897228251E-2</v>
      </c>
      <c r="D94">
        <v>0</v>
      </c>
      <c r="E94">
        <v>0</v>
      </c>
      <c r="F94" s="41">
        <v>27903</v>
      </c>
      <c r="G94" s="41">
        <v>3265</v>
      </c>
      <c r="H94" s="41">
        <v>12</v>
      </c>
    </row>
    <row r="95" spans="1:8" ht="15.75" thickBot="1" x14ac:dyDescent="0.3">
      <c r="A95" t="s">
        <v>980</v>
      </c>
      <c r="B95" t="s">
        <v>906</v>
      </c>
      <c r="C95">
        <v>-1.56062623604581E-4</v>
      </c>
      <c r="D95">
        <v>0</v>
      </c>
      <c r="E95">
        <v>0</v>
      </c>
      <c r="F95" s="41">
        <v>27903</v>
      </c>
      <c r="G95" s="41">
        <v>3265</v>
      </c>
      <c r="H95" s="41">
        <v>12</v>
      </c>
    </row>
    <row r="96" spans="1:8" ht="15.75" thickBot="1" x14ac:dyDescent="0.3">
      <c r="A96" t="s">
        <v>980</v>
      </c>
      <c r="B96" t="s">
        <v>907</v>
      </c>
      <c r="C96">
        <v>5.9536670754376303E-3</v>
      </c>
      <c r="D96">
        <v>0</v>
      </c>
      <c r="E96">
        <v>0</v>
      </c>
      <c r="F96" s="41">
        <v>27903</v>
      </c>
      <c r="G96" s="41">
        <v>3265</v>
      </c>
      <c r="H96" s="41">
        <v>12</v>
      </c>
    </row>
    <row r="97" spans="1:8" ht="15.75" thickBot="1" x14ac:dyDescent="0.3">
      <c r="A97" t="s">
        <v>980</v>
      </c>
      <c r="B97" t="s">
        <v>908</v>
      </c>
      <c r="C97">
        <v>3.051178392291192E-3</v>
      </c>
      <c r="D97">
        <v>0</v>
      </c>
      <c r="E97">
        <v>0</v>
      </c>
      <c r="F97" s="41">
        <v>27903</v>
      </c>
      <c r="G97" s="41">
        <v>3265</v>
      </c>
      <c r="H97" s="41">
        <v>12</v>
      </c>
    </row>
    <row r="98" spans="1:8" ht="15.75" thickBot="1" x14ac:dyDescent="0.3">
      <c r="A98" t="s">
        <v>980</v>
      </c>
      <c r="B98" t="s">
        <v>955</v>
      </c>
      <c r="C98">
        <v>6.1025734059767499E-5</v>
      </c>
      <c r="D98">
        <v>0</v>
      </c>
      <c r="E98">
        <v>0</v>
      </c>
      <c r="F98" s="41">
        <v>27903</v>
      </c>
      <c r="G98" s="41">
        <v>3265</v>
      </c>
      <c r="H98" s="41">
        <v>12</v>
      </c>
    </row>
    <row r="99" spans="1:8" ht="15.75" thickBot="1" x14ac:dyDescent="0.3">
      <c r="A99" t="s">
        <v>980</v>
      </c>
      <c r="B99" t="s">
        <v>956</v>
      </c>
      <c r="C99">
        <v>2.1270951398835568E-2</v>
      </c>
      <c r="D99">
        <v>9.8636315477485054E-2</v>
      </c>
      <c r="E99">
        <v>0</v>
      </c>
      <c r="F99" s="41">
        <v>27903</v>
      </c>
      <c r="G99" s="41">
        <v>3265</v>
      </c>
      <c r="H99" s="41">
        <v>12</v>
      </c>
    </row>
    <row r="100" spans="1:8" ht="15.75" thickBot="1" x14ac:dyDescent="0.3">
      <c r="A100" t="s">
        <v>980</v>
      </c>
      <c r="B100" t="s">
        <v>957</v>
      </c>
      <c r="C100">
        <v>4.0760191159115292E-2</v>
      </c>
      <c r="D100">
        <v>0</v>
      </c>
      <c r="E100">
        <v>0</v>
      </c>
      <c r="F100" s="41">
        <v>27903</v>
      </c>
      <c r="G100" s="41">
        <v>3265</v>
      </c>
      <c r="H100" s="41">
        <v>12</v>
      </c>
    </row>
    <row r="101" spans="1:8" ht="15.75" thickBot="1" x14ac:dyDescent="0.3">
      <c r="A101" t="s">
        <v>980</v>
      </c>
      <c r="B101" t="s">
        <v>912</v>
      </c>
      <c r="C101">
        <v>2.2697715963819454E-3</v>
      </c>
      <c r="D101">
        <v>0</v>
      </c>
      <c r="E101">
        <v>0</v>
      </c>
      <c r="F101" s="41">
        <v>27903</v>
      </c>
      <c r="G101" s="41">
        <v>3265</v>
      </c>
      <c r="H101" s="41">
        <v>12</v>
      </c>
    </row>
    <row r="102" spans="1:8" ht="15.75" thickBot="1" x14ac:dyDescent="0.3">
      <c r="A102" t="s">
        <v>980</v>
      </c>
      <c r="B102" t="s">
        <v>913</v>
      </c>
      <c r="C102">
        <v>1.5600612436962571E-3</v>
      </c>
      <c r="D102">
        <v>0</v>
      </c>
      <c r="E102">
        <v>-0.694815051157465</v>
      </c>
      <c r="F102" s="41">
        <v>27903</v>
      </c>
      <c r="G102" s="41">
        <v>3265</v>
      </c>
      <c r="H102" s="41">
        <v>12</v>
      </c>
    </row>
    <row r="103" spans="1:8" ht="15.75" thickBot="1" x14ac:dyDescent="0.3">
      <c r="A103" t="s">
        <v>980</v>
      </c>
      <c r="B103" t="s">
        <v>914</v>
      </c>
      <c r="C103">
        <v>-2.1973539097357203E-3</v>
      </c>
      <c r="D103">
        <v>0</v>
      </c>
      <c r="E103">
        <v>0</v>
      </c>
      <c r="F103" s="41">
        <v>27903</v>
      </c>
      <c r="G103" s="41">
        <v>3265</v>
      </c>
      <c r="H103" s="41">
        <v>12</v>
      </c>
    </row>
    <row r="104" spans="1:8" ht="15.75" thickBot="1" x14ac:dyDescent="0.3">
      <c r="A104" t="s">
        <v>980</v>
      </c>
      <c r="B104" t="s">
        <v>915</v>
      </c>
      <c r="C104">
        <v>0.30826494034308449</v>
      </c>
      <c r="D104">
        <v>0</v>
      </c>
      <c r="E104">
        <v>0</v>
      </c>
      <c r="F104" s="41">
        <v>27903</v>
      </c>
      <c r="G104" s="41">
        <v>3265</v>
      </c>
      <c r="H104" s="41">
        <v>12</v>
      </c>
    </row>
    <row r="105" spans="1:8" ht="15.75" thickBot="1" x14ac:dyDescent="0.3">
      <c r="A105" t="s">
        <v>980</v>
      </c>
      <c r="B105" t="s">
        <v>916</v>
      </c>
      <c r="C105">
        <v>-9.8260303427749135E-2</v>
      </c>
      <c r="D105">
        <v>0</v>
      </c>
      <c r="E105">
        <v>0</v>
      </c>
      <c r="F105" s="41">
        <v>27903</v>
      </c>
      <c r="G105" s="41">
        <v>3265</v>
      </c>
      <c r="H105" s="41">
        <v>12</v>
      </c>
    </row>
    <row r="106" spans="1:8" ht="15.75" thickBot="1" x14ac:dyDescent="0.3">
      <c r="A106" t="s">
        <v>980</v>
      </c>
      <c r="B106" t="s">
        <v>917</v>
      </c>
      <c r="C106">
        <v>7.9039324876305529E-3</v>
      </c>
      <c r="D106">
        <v>0</v>
      </c>
      <c r="E106">
        <v>3.2002210381651901E-4</v>
      </c>
      <c r="F106" s="41">
        <v>27903</v>
      </c>
      <c r="G106" s="41">
        <v>3265</v>
      </c>
      <c r="H106" s="41">
        <v>12</v>
      </c>
    </row>
    <row r="107" spans="1:8" ht="15.75" thickBot="1" x14ac:dyDescent="0.3">
      <c r="A107" t="s">
        <v>980</v>
      </c>
      <c r="B107" t="s">
        <v>918</v>
      </c>
      <c r="C107">
        <v>8.2758567879455208E-2</v>
      </c>
      <c r="D107">
        <v>0</v>
      </c>
      <c r="E107">
        <v>0</v>
      </c>
      <c r="F107" s="41">
        <v>27903</v>
      </c>
      <c r="G107" s="41">
        <v>3265</v>
      </c>
      <c r="H107" s="41">
        <v>12</v>
      </c>
    </row>
    <row r="108" spans="1:8" ht="15.75" thickBot="1" x14ac:dyDescent="0.3">
      <c r="A108" t="s">
        <v>980</v>
      </c>
      <c r="B108" t="s">
        <v>919</v>
      </c>
      <c r="C108">
        <v>-1.6795077945380682E-2</v>
      </c>
      <c r="D108">
        <v>0</v>
      </c>
      <c r="E108">
        <v>0</v>
      </c>
      <c r="F108" s="41">
        <v>27903</v>
      </c>
      <c r="G108" s="41">
        <v>3265</v>
      </c>
      <c r="H108" s="41">
        <v>12</v>
      </c>
    </row>
    <row r="109" spans="1:8" ht="15.75" thickBot="1" x14ac:dyDescent="0.3">
      <c r="A109" t="s">
        <v>980</v>
      </c>
      <c r="B109" t="s">
        <v>920</v>
      </c>
      <c r="C109">
        <v>0.19412632801639987</v>
      </c>
      <c r="D109">
        <v>0</v>
      </c>
      <c r="E109">
        <v>-8.1291793408996491E-2</v>
      </c>
      <c r="F109" s="41">
        <v>27903</v>
      </c>
      <c r="G109" s="41">
        <v>3265</v>
      </c>
      <c r="H109" s="41">
        <v>12</v>
      </c>
    </row>
    <row r="110" spans="1:8" ht="15.75" thickBot="1" x14ac:dyDescent="0.3">
      <c r="A110" t="s">
        <v>980</v>
      </c>
      <c r="B110" t="s">
        <v>921</v>
      </c>
      <c r="C110">
        <v>1.5151762593996402E-4</v>
      </c>
      <c r="D110">
        <v>0</v>
      </c>
      <c r="E110">
        <v>0</v>
      </c>
      <c r="F110" s="41">
        <v>27903</v>
      </c>
      <c r="G110" s="41">
        <v>3265</v>
      </c>
      <c r="H110" s="41">
        <v>12</v>
      </c>
    </row>
    <row r="111" spans="1:8" ht="15.75" thickBot="1" x14ac:dyDescent="0.3">
      <c r="A111" t="s">
        <v>980</v>
      </c>
      <c r="B111" t="s">
        <v>922</v>
      </c>
      <c r="C111">
        <v>0.52421765377277896</v>
      </c>
      <c r="D111">
        <v>0</v>
      </c>
      <c r="E111">
        <v>-1.6530891618665899</v>
      </c>
      <c r="F111" s="41">
        <v>27903</v>
      </c>
      <c r="G111" s="41">
        <v>3265</v>
      </c>
      <c r="H111" s="41">
        <v>12</v>
      </c>
    </row>
    <row r="112" spans="1:8" ht="15.75" thickBot="1" x14ac:dyDescent="0.3">
      <c r="A112" t="s">
        <v>980</v>
      </c>
      <c r="B112" t="s">
        <v>923</v>
      </c>
      <c r="C112">
        <v>0.11856686902463222</v>
      </c>
      <c r="D112">
        <v>-3.6460044939578301E-2</v>
      </c>
      <c r="E112">
        <v>-0.26564802467820298</v>
      </c>
      <c r="F112" s="41">
        <v>27903</v>
      </c>
      <c r="G112" s="41">
        <v>3265</v>
      </c>
      <c r="H112" s="41">
        <v>12</v>
      </c>
    </row>
    <row r="113" spans="1:8" ht="15.75" thickBot="1" x14ac:dyDescent="0.3">
      <c r="A113" t="s">
        <v>980</v>
      </c>
      <c r="B113" t="s">
        <v>924</v>
      </c>
      <c r="C113">
        <v>1.4264808027654346E-2</v>
      </c>
      <c r="D113">
        <v>0</v>
      </c>
      <c r="E113">
        <v>0</v>
      </c>
      <c r="F113" s="41">
        <v>27903</v>
      </c>
      <c r="G113" s="41">
        <v>3265</v>
      </c>
      <c r="H113" s="41">
        <v>12</v>
      </c>
    </row>
    <row r="114" spans="1:8" ht="15.75" thickBot="1" x14ac:dyDescent="0.3">
      <c r="A114" t="s">
        <v>980</v>
      </c>
      <c r="B114" t="s">
        <v>925</v>
      </c>
      <c r="C114">
        <v>1.354563644148929</v>
      </c>
      <c r="D114">
        <v>0</v>
      </c>
      <c r="E114">
        <v>0</v>
      </c>
      <c r="F114" s="41">
        <v>27903</v>
      </c>
      <c r="G114" s="41">
        <v>3265</v>
      </c>
      <c r="H114" s="41">
        <v>12</v>
      </c>
    </row>
    <row r="115" spans="1:8" ht="15.75" thickBot="1" x14ac:dyDescent="0.3">
      <c r="A115" t="s">
        <v>980</v>
      </c>
      <c r="B115" t="s">
        <v>926</v>
      </c>
      <c r="C115">
        <v>8.3676474710198678E-2</v>
      </c>
      <c r="D115">
        <v>0</v>
      </c>
      <c r="E115">
        <v>-1.5259839024473709</v>
      </c>
      <c r="F115" s="41">
        <v>27903</v>
      </c>
      <c r="G115" s="41">
        <v>3265</v>
      </c>
      <c r="H115" s="41">
        <v>12</v>
      </c>
    </row>
    <row r="116" spans="1:8" ht="15.75" thickBot="1" x14ac:dyDescent="0.3">
      <c r="A116" t="s">
        <v>980</v>
      </c>
      <c r="B116" t="s">
        <v>927</v>
      </c>
      <c r="C116">
        <v>0.54719653411296909</v>
      </c>
      <c r="D116">
        <v>0</v>
      </c>
      <c r="E116">
        <v>1.1737959111618499</v>
      </c>
      <c r="F116" s="41">
        <v>27903</v>
      </c>
      <c r="G116" s="41">
        <v>3265</v>
      </c>
      <c r="H116" s="41">
        <v>12</v>
      </c>
    </row>
    <row r="117" spans="1:8" ht="15.75" thickBot="1" x14ac:dyDescent="0.3">
      <c r="A117" t="s">
        <v>980</v>
      </c>
      <c r="B117" t="s">
        <v>928</v>
      </c>
      <c r="C117">
        <v>2.3010676469749947</v>
      </c>
      <c r="D117">
        <v>0</v>
      </c>
      <c r="E117">
        <v>0</v>
      </c>
      <c r="F117" s="41">
        <v>27903</v>
      </c>
      <c r="G117" s="41">
        <v>3265</v>
      </c>
      <c r="H117" s="41">
        <v>12</v>
      </c>
    </row>
    <row r="118" spans="1:8" ht="15.75" thickBot="1" x14ac:dyDescent="0.3">
      <c r="A118" t="s">
        <v>980</v>
      </c>
      <c r="B118" t="s">
        <v>929</v>
      </c>
      <c r="C118">
        <v>6.4647967559165664</v>
      </c>
      <c r="D118">
        <v>0</v>
      </c>
      <c r="E118">
        <v>0</v>
      </c>
      <c r="F118" s="41">
        <v>27903</v>
      </c>
      <c r="G118" s="41">
        <v>3265</v>
      </c>
      <c r="H118" s="41">
        <v>12</v>
      </c>
    </row>
    <row r="119" spans="1:8" ht="15.75" thickBot="1" x14ac:dyDescent="0.3">
      <c r="A119" t="s">
        <v>980</v>
      </c>
      <c r="B119" t="s">
        <v>930</v>
      </c>
      <c r="C119">
        <v>924.34730429745605</v>
      </c>
      <c r="D119">
        <v>0</v>
      </c>
      <c r="E119">
        <v>0</v>
      </c>
      <c r="F119" s="41">
        <v>27903</v>
      </c>
      <c r="G119" s="41">
        <v>3265</v>
      </c>
      <c r="H119" s="41">
        <v>12</v>
      </c>
    </row>
    <row r="120" spans="1:8" ht="15.75" thickBot="1" x14ac:dyDescent="0.3">
      <c r="A120" t="s">
        <v>980</v>
      </c>
      <c r="B120" t="s">
        <v>931</v>
      </c>
      <c r="C120">
        <v>2.9863606437371206E-2</v>
      </c>
      <c r="D120">
        <v>0</v>
      </c>
      <c r="E120">
        <v>0</v>
      </c>
      <c r="F120" s="41">
        <v>27903</v>
      </c>
      <c r="G120" s="41">
        <v>3265</v>
      </c>
      <c r="H120" s="41">
        <v>12</v>
      </c>
    </row>
    <row r="121" spans="1:8" ht="15.75" thickBot="1" x14ac:dyDescent="0.3">
      <c r="A121" t="s">
        <v>980</v>
      </c>
      <c r="B121" t="s">
        <v>932</v>
      </c>
      <c r="C121">
        <v>8.6428223217904999E-6</v>
      </c>
      <c r="D121">
        <v>0</v>
      </c>
      <c r="E121">
        <v>0</v>
      </c>
      <c r="F121" s="41">
        <v>27903</v>
      </c>
      <c r="G121" s="41">
        <v>3265</v>
      </c>
      <c r="H121" s="41">
        <v>12</v>
      </c>
    </row>
    <row r="122" spans="1:8" ht="15.75" thickBot="1" x14ac:dyDescent="0.3">
      <c r="A122" t="s">
        <v>980</v>
      </c>
      <c r="B122" t="s">
        <v>933</v>
      </c>
      <c r="C122">
        <v>-88.536092856612242</v>
      </c>
      <c r="D122">
        <v>0</v>
      </c>
      <c r="E122">
        <v>0</v>
      </c>
      <c r="F122" s="41">
        <v>27903</v>
      </c>
      <c r="G122" s="41">
        <v>3265</v>
      </c>
      <c r="H122" s="41">
        <v>12</v>
      </c>
    </row>
    <row r="123" spans="1:8" ht="15.75" thickBot="1" x14ac:dyDescent="0.3">
      <c r="A123" t="s">
        <v>980</v>
      </c>
      <c r="B123" t="s">
        <v>934</v>
      </c>
      <c r="C123">
        <v>0.49013285267233686</v>
      </c>
      <c r="D123">
        <v>0</v>
      </c>
      <c r="E123">
        <v>0</v>
      </c>
      <c r="F123" s="41">
        <v>27903</v>
      </c>
      <c r="G123" s="41">
        <v>3265</v>
      </c>
      <c r="H123" s="41">
        <v>12</v>
      </c>
    </row>
    <row r="124" spans="1:8" ht="15.75" thickBot="1" x14ac:dyDescent="0.3">
      <c r="A124" t="s">
        <v>980</v>
      </c>
      <c r="B124" t="s">
        <v>935</v>
      </c>
      <c r="C124">
        <v>1.0230119017102426E-2</v>
      </c>
      <c r="D124">
        <v>0</v>
      </c>
      <c r="E124">
        <v>0</v>
      </c>
      <c r="F124" s="41">
        <v>27903</v>
      </c>
      <c r="G124" s="41">
        <v>3265</v>
      </c>
      <c r="H124" s="41">
        <v>12</v>
      </c>
    </row>
    <row r="125" spans="1:8" ht="15.75" thickBot="1" x14ac:dyDescent="0.3">
      <c r="A125" t="s">
        <v>980</v>
      </c>
      <c r="B125" t="s">
        <v>898</v>
      </c>
      <c r="C125">
        <v>3.3514871113200957E-4</v>
      </c>
      <c r="D125">
        <v>0</v>
      </c>
      <c r="E125">
        <v>0</v>
      </c>
      <c r="F125" s="41">
        <v>27903</v>
      </c>
      <c r="G125" s="41">
        <v>3265</v>
      </c>
      <c r="H125" s="41">
        <v>12</v>
      </c>
    </row>
    <row r="126" spans="1:8" ht="15.75" thickBot="1" x14ac:dyDescent="0.3">
      <c r="A126" t="s">
        <v>980</v>
      </c>
      <c r="B126" t="s">
        <v>910</v>
      </c>
      <c r="C126">
        <v>3.0346890492504207E-3</v>
      </c>
      <c r="D126">
        <v>0</v>
      </c>
      <c r="E126">
        <v>0</v>
      </c>
      <c r="F126" s="41">
        <v>27903</v>
      </c>
      <c r="G126" s="41">
        <v>3265</v>
      </c>
      <c r="H126" s="41">
        <v>12</v>
      </c>
    </row>
    <row r="127" spans="1:8" ht="15.75" thickBot="1" x14ac:dyDescent="0.3">
      <c r="A127" t="s">
        <v>980</v>
      </c>
      <c r="B127" t="s">
        <v>372</v>
      </c>
      <c r="C127">
        <v>2.9043692024692172E-4</v>
      </c>
      <c r="D127">
        <v>9.0137729681116302E-2</v>
      </c>
      <c r="E127">
        <v>0</v>
      </c>
      <c r="F127" s="41">
        <v>27903</v>
      </c>
      <c r="G127" s="41">
        <v>3265</v>
      </c>
      <c r="H127" s="41">
        <v>12</v>
      </c>
    </row>
    <row r="128" spans="1:8" ht="15.75" thickBot="1" x14ac:dyDescent="0.3">
      <c r="A128" t="s">
        <v>980</v>
      </c>
      <c r="B128" t="s">
        <v>373</v>
      </c>
      <c r="C128">
        <v>1.23688602808331E-4</v>
      </c>
      <c r="D128">
        <v>0</v>
      </c>
      <c r="E128">
        <v>0</v>
      </c>
      <c r="F128" s="41">
        <v>27903</v>
      </c>
      <c r="G128" s="41">
        <v>3265</v>
      </c>
      <c r="H128" s="41">
        <v>12</v>
      </c>
    </row>
    <row r="129" spans="1:8" ht="15.75" thickBot="1" x14ac:dyDescent="0.3">
      <c r="A129" t="s">
        <v>980</v>
      </c>
      <c r="B129" t="s">
        <v>374</v>
      </c>
      <c r="C129">
        <v>7.9487661309025931E-2</v>
      </c>
      <c r="D129">
        <v>0</v>
      </c>
      <c r="E129">
        <v>0</v>
      </c>
      <c r="F129" s="41">
        <v>27903</v>
      </c>
      <c r="G129" s="41">
        <v>3265</v>
      </c>
      <c r="H129" s="41">
        <v>12</v>
      </c>
    </row>
    <row r="130" spans="1:8" ht="15.75" thickBot="1" x14ac:dyDescent="0.3">
      <c r="A130" t="s">
        <v>980</v>
      </c>
      <c r="B130" t="s">
        <v>375</v>
      </c>
      <c r="C130">
        <v>0.76936893899660608</v>
      </c>
      <c r="D130">
        <v>0</v>
      </c>
      <c r="E130">
        <v>0</v>
      </c>
      <c r="F130" s="41">
        <v>27903</v>
      </c>
      <c r="G130" s="41">
        <v>3265</v>
      </c>
      <c r="H130" s="41">
        <v>12</v>
      </c>
    </row>
    <row r="131" spans="1:8" ht="15.75" thickBot="1" x14ac:dyDescent="0.3">
      <c r="A131" t="s">
        <v>980</v>
      </c>
      <c r="B131" t="s">
        <v>376</v>
      </c>
      <c r="C131">
        <v>3.3639886009213099E-4</v>
      </c>
      <c r="D131">
        <v>0</v>
      </c>
      <c r="E131">
        <v>0</v>
      </c>
      <c r="F131" s="41">
        <v>27903</v>
      </c>
      <c r="G131" s="41">
        <v>3265</v>
      </c>
      <c r="H131" s="41">
        <v>12</v>
      </c>
    </row>
    <row r="132" spans="1:8" ht="15.75" thickBot="1" x14ac:dyDescent="0.3">
      <c r="A132" t="s">
        <v>980</v>
      </c>
      <c r="B132" t="s">
        <v>377</v>
      </c>
      <c r="C132">
        <v>3.1545721913315799E-7</v>
      </c>
      <c r="D132">
        <v>0</v>
      </c>
      <c r="E132">
        <v>0</v>
      </c>
      <c r="F132" s="41">
        <v>27903</v>
      </c>
      <c r="G132" s="41">
        <v>3265</v>
      </c>
      <c r="H132" s="41">
        <v>12</v>
      </c>
    </row>
    <row r="133" spans="1:8" ht="15.75" thickBot="1" x14ac:dyDescent="0.3">
      <c r="A133" t="s">
        <v>980</v>
      </c>
      <c r="B133" t="s">
        <v>378</v>
      </c>
      <c r="C133">
        <v>6.4768537140332247E-2</v>
      </c>
      <c r="D133">
        <v>0</v>
      </c>
      <c r="E133">
        <v>0</v>
      </c>
      <c r="F133" s="41">
        <v>27903</v>
      </c>
      <c r="G133" s="41">
        <v>3265</v>
      </c>
      <c r="H133" s="41">
        <v>12</v>
      </c>
    </row>
    <row r="134" spans="1:8" ht="15.75" thickBot="1" x14ac:dyDescent="0.3">
      <c r="A134" t="s">
        <v>980</v>
      </c>
      <c r="B134" t="s">
        <v>379</v>
      </c>
      <c r="C134">
        <v>0</v>
      </c>
      <c r="D134">
        <v>4.9751417182335497E-3</v>
      </c>
      <c r="E134">
        <v>0</v>
      </c>
      <c r="F134" s="41">
        <v>27903</v>
      </c>
      <c r="G134" s="41">
        <v>3265</v>
      </c>
      <c r="H134" s="41">
        <v>12</v>
      </c>
    </row>
    <row r="135" spans="1:8" ht="15.75" thickBot="1" x14ac:dyDescent="0.3">
      <c r="A135" t="s">
        <v>980</v>
      </c>
      <c r="B135" t="s">
        <v>380</v>
      </c>
      <c r="C135">
        <v>0</v>
      </c>
      <c r="D135">
        <v>-9.6205522450648999E-3</v>
      </c>
      <c r="E135">
        <v>0</v>
      </c>
      <c r="F135" s="41">
        <v>27903</v>
      </c>
      <c r="G135" s="41">
        <v>3265</v>
      </c>
      <c r="H135" s="41">
        <v>12</v>
      </c>
    </row>
    <row r="136" spans="1:8" ht="15.75" thickBot="1" x14ac:dyDescent="0.3">
      <c r="A136" t="s">
        <v>980</v>
      </c>
      <c r="B136" t="s">
        <v>381</v>
      </c>
      <c r="C136">
        <v>6.30324758215019E-6</v>
      </c>
      <c r="D136">
        <v>0</v>
      </c>
      <c r="E136">
        <v>0</v>
      </c>
      <c r="F136" s="41">
        <v>27903</v>
      </c>
      <c r="G136" s="41">
        <v>3265</v>
      </c>
      <c r="H136" s="41">
        <v>12</v>
      </c>
    </row>
    <row r="137" spans="1:8" ht="15.75" thickBot="1" x14ac:dyDescent="0.3">
      <c r="A137" t="s">
        <v>980</v>
      </c>
      <c r="B137" t="s">
        <v>382</v>
      </c>
      <c r="C137">
        <v>0</v>
      </c>
      <c r="D137">
        <v>0</v>
      </c>
      <c r="E137">
        <v>0</v>
      </c>
      <c r="F137" s="41">
        <v>27903</v>
      </c>
      <c r="G137" s="41">
        <v>3265</v>
      </c>
      <c r="H137" s="41">
        <v>12</v>
      </c>
    </row>
    <row r="138" spans="1:8" ht="15.75" thickBot="1" x14ac:dyDescent="0.3">
      <c r="A138" t="s">
        <v>980</v>
      </c>
      <c r="B138" t="s">
        <v>383</v>
      </c>
      <c r="C138">
        <v>6.850382327882229E-5</v>
      </c>
      <c r="D138">
        <v>0</v>
      </c>
      <c r="E138">
        <v>0</v>
      </c>
      <c r="F138" s="41">
        <v>27903</v>
      </c>
      <c r="G138" s="41">
        <v>3265</v>
      </c>
      <c r="H138" s="41">
        <v>12</v>
      </c>
    </row>
    <row r="139" spans="1:8" ht="15.75" thickBot="1" x14ac:dyDescent="0.3">
      <c r="A139" t="s">
        <v>980</v>
      </c>
      <c r="B139" t="s">
        <v>384</v>
      </c>
      <c r="C139">
        <v>0.28556559943749998</v>
      </c>
      <c r="D139">
        <v>0</v>
      </c>
      <c r="E139">
        <v>0</v>
      </c>
      <c r="F139" s="41">
        <v>27903</v>
      </c>
      <c r="G139" s="41">
        <v>3265</v>
      </c>
      <c r="H139" s="41">
        <v>12</v>
      </c>
    </row>
    <row r="140" spans="1:8" ht="15.75" thickBot="1" x14ac:dyDescent="0.3">
      <c r="A140" t="s">
        <v>980</v>
      </c>
      <c r="B140" t="s">
        <v>385</v>
      </c>
      <c r="C140">
        <v>1.6215208120922798E-5</v>
      </c>
      <c r="D140">
        <v>0</v>
      </c>
      <c r="E140">
        <v>0</v>
      </c>
      <c r="F140" s="41">
        <v>27903</v>
      </c>
      <c r="G140" s="41">
        <v>3265</v>
      </c>
      <c r="H140" s="41">
        <v>12</v>
      </c>
    </row>
    <row r="141" spans="1:8" ht="15.75" thickBot="1" x14ac:dyDescent="0.3">
      <c r="A141" t="s">
        <v>980</v>
      </c>
      <c r="B141" t="s">
        <v>386</v>
      </c>
      <c r="C141">
        <v>2.1337677157684301E-4</v>
      </c>
      <c r="D141">
        <v>0</v>
      </c>
      <c r="E141">
        <v>-1.08668710799557E-3</v>
      </c>
      <c r="F141" s="41">
        <v>27903</v>
      </c>
      <c r="G141" s="41">
        <v>3265</v>
      </c>
      <c r="H141" s="41">
        <v>12</v>
      </c>
    </row>
    <row r="142" spans="1:8" ht="15.75" thickBot="1" x14ac:dyDescent="0.3">
      <c r="A142" t="s">
        <v>980</v>
      </c>
      <c r="B142" t="s">
        <v>387</v>
      </c>
      <c r="C142">
        <v>4.0466101525142502E-4</v>
      </c>
      <c r="D142">
        <v>0</v>
      </c>
      <c r="E142">
        <v>0</v>
      </c>
      <c r="F142" s="41">
        <v>27903</v>
      </c>
      <c r="G142" s="41">
        <v>3265</v>
      </c>
      <c r="H142" s="41">
        <v>12</v>
      </c>
    </row>
    <row r="143" spans="1:8" ht="15.75" thickBot="1" x14ac:dyDescent="0.3">
      <c r="A143" t="s">
        <v>980</v>
      </c>
      <c r="B143" t="s">
        <v>388</v>
      </c>
      <c r="C143">
        <v>2.4344478325828201E-4</v>
      </c>
      <c r="D143">
        <v>0</v>
      </c>
      <c r="E143">
        <v>0</v>
      </c>
      <c r="F143" s="41">
        <v>27903</v>
      </c>
      <c r="G143" s="41">
        <v>3265</v>
      </c>
      <c r="H143" s="41">
        <v>12</v>
      </c>
    </row>
    <row r="144" spans="1:8" ht="15.75" thickBot="1" x14ac:dyDescent="0.3">
      <c r="A144" t="s">
        <v>980</v>
      </c>
      <c r="B144" t="s">
        <v>389</v>
      </c>
      <c r="C144">
        <v>0</v>
      </c>
      <c r="D144">
        <v>0</v>
      </c>
      <c r="E144">
        <v>0</v>
      </c>
      <c r="F144" s="41">
        <v>27903</v>
      </c>
      <c r="G144" s="41">
        <v>3265</v>
      </c>
      <c r="H144" s="41">
        <v>12</v>
      </c>
    </row>
    <row r="145" spans="1:8" ht="15.75" thickBot="1" x14ac:dyDescent="0.3">
      <c r="A145" t="s">
        <v>980</v>
      </c>
      <c r="B145" t="s">
        <v>390</v>
      </c>
      <c r="C145">
        <v>1.5097575747360438E-2</v>
      </c>
      <c r="D145">
        <v>0</v>
      </c>
      <c r="E145">
        <v>0</v>
      </c>
      <c r="F145" s="41">
        <v>27903</v>
      </c>
      <c r="G145" s="41">
        <v>3265</v>
      </c>
      <c r="H145" s="41">
        <v>12</v>
      </c>
    </row>
    <row r="146" spans="1:8" ht="15.75" thickBot="1" x14ac:dyDescent="0.3">
      <c r="A146" t="s">
        <v>980</v>
      </c>
      <c r="B146" t="s">
        <v>391</v>
      </c>
      <c r="C146">
        <v>2.4819805496280899E-2</v>
      </c>
      <c r="D146">
        <v>0</v>
      </c>
      <c r="E146">
        <v>0</v>
      </c>
      <c r="F146" s="41">
        <v>27903</v>
      </c>
      <c r="G146" s="41">
        <v>3265</v>
      </c>
      <c r="H146" s="41">
        <v>12</v>
      </c>
    </row>
    <row r="147" spans="1:8" ht="15.75" thickBot="1" x14ac:dyDescent="0.3">
      <c r="A147" t="s">
        <v>980</v>
      </c>
      <c r="B147" t="s">
        <v>392</v>
      </c>
      <c r="C147">
        <v>6.580144666329539E-2</v>
      </c>
      <c r="D147">
        <v>0</v>
      </c>
      <c r="E147">
        <v>0</v>
      </c>
      <c r="F147" s="41">
        <v>27903</v>
      </c>
      <c r="G147" s="41">
        <v>3265</v>
      </c>
      <c r="H147" s="41">
        <v>12</v>
      </c>
    </row>
    <row r="148" spans="1:8" ht="15.75" thickBot="1" x14ac:dyDescent="0.3">
      <c r="A148" t="s">
        <v>980</v>
      </c>
      <c r="B148" t="s">
        <v>393</v>
      </c>
      <c r="C148">
        <v>9.7313077447103935E-2</v>
      </c>
      <c r="D148">
        <v>0</v>
      </c>
      <c r="E148">
        <v>0</v>
      </c>
      <c r="F148" s="41">
        <v>27903</v>
      </c>
      <c r="G148" s="41">
        <v>3265</v>
      </c>
      <c r="H148" s="41">
        <v>12</v>
      </c>
    </row>
    <row r="149" spans="1:8" ht="15.75" thickBot="1" x14ac:dyDescent="0.3">
      <c r="A149" t="s">
        <v>980</v>
      </c>
      <c r="B149" t="s">
        <v>394</v>
      </c>
      <c r="C149">
        <v>2.1540551862313847E-2</v>
      </c>
      <c r="D149">
        <v>0</v>
      </c>
      <c r="E149">
        <v>0</v>
      </c>
      <c r="F149" s="41">
        <v>27903</v>
      </c>
      <c r="G149" s="41">
        <v>3265</v>
      </c>
      <c r="H149" s="41">
        <v>12</v>
      </c>
    </row>
    <row r="150" spans="1:8" ht="15.75" thickBot="1" x14ac:dyDescent="0.3">
      <c r="A150" t="s">
        <v>980</v>
      </c>
      <c r="B150" t="s">
        <v>395</v>
      </c>
      <c r="C150">
        <v>4.2258686139958397E-6</v>
      </c>
      <c r="D150">
        <v>0</v>
      </c>
      <c r="E150">
        <v>0</v>
      </c>
      <c r="F150" s="41">
        <v>27903</v>
      </c>
      <c r="G150" s="41">
        <v>3265</v>
      </c>
      <c r="H150" s="41">
        <v>12</v>
      </c>
    </row>
    <row r="151" spans="1:8" ht="15.75" thickBot="1" x14ac:dyDescent="0.3">
      <c r="A151" t="s">
        <v>980</v>
      </c>
      <c r="B151" t="s">
        <v>396</v>
      </c>
      <c r="C151">
        <v>2.8280088908162099E-2</v>
      </c>
      <c r="D151">
        <v>0</v>
      </c>
      <c r="E151">
        <v>0</v>
      </c>
      <c r="F151" s="41">
        <v>27903</v>
      </c>
      <c r="G151" s="41">
        <v>3265</v>
      </c>
      <c r="H151" s="41">
        <v>12</v>
      </c>
    </row>
    <row r="152" spans="1:8" ht="15.75" thickBot="1" x14ac:dyDescent="0.3">
      <c r="A152" t="s">
        <v>980</v>
      </c>
      <c r="B152" t="s">
        <v>397</v>
      </c>
      <c r="C152">
        <v>3.2154098243920202E-2</v>
      </c>
      <c r="D152">
        <v>0</v>
      </c>
      <c r="E152">
        <v>0</v>
      </c>
      <c r="F152" s="41">
        <v>27903</v>
      </c>
      <c r="G152" s="41">
        <v>3265</v>
      </c>
      <c r="H152" s="41">
        <v>12</v>
      </c>
    </row>
    <row r="153" spans="1:8" ht="15.75" thickBot="1" x14ac:dyDescent="0.3">
      <c r="A153" t="s">
        <v>980</v>
      </c>
      <c r="B153" t="s">
        <v>398</v>
      </c>
      <c r="C153">
        <v>0.44074174412908973</v>
      </c>
      <c r="D153">
        <v>7.27170515587316E-6</v>
      </c>
      <c r="E153">
        <v>0</v>
      </c>
      <c r="F153" s="41">
        <v>27903</v>
      </c>
      <c r="G153" s="41">
        <v>3265</v>
      </c>
      <c r="H153" s="41">
        <v>12</v>
      </c>
    </row>
    <row r="154" spans="1:8" ht="15.75" thickBot="1" x14ac:dyDescent="0.3">
      <c r="A154" t="s">
        <v>980</v>
      </c>
      <c r="B154" t="s">
        <v>399</v>
      </c>
      <c r="C154">
        <v>2.0024345437008012E-2</v>
      </c>
      <c r="D154">
        <v>0</v>
      </c>
      <c r="E154">
        <v>0</v>
      </c>
      <c r="F154" s="41">
        <v>27903</v>
      </c>
      <c r="G154" s="41">
        <v>3265</v>
      </c>
      <c r="H154" s="41">
        <v>12</v>
      </c>
    </row>
    <row r="155" spans="1:8" ht="15.75" thickBot="1" x14ac:dyDescent="0.3">
      <c r="A155" t="s">
        <v>980</v>
      </c>
      <c r="B155" t="s">
        <v>400</v>
      </c>
      <c r="C155">
        <v>5.482466532086081E-3</v>
      </c>
      <c r="D155">
        <v>0</v>
      </c>
      <c r="E155">
        <v>0</v>
      </c>
      <c r="F155" s="41">
        <v>27903</v>
      </c>
      <c r="G155" s="41">
        <v>3265</v>
      </c>
      <c r="H155" s="41">
        <v>12</v>
      </c>
    </row>
    <row r="156" spans="1:8" ht="15.75" thickBot="1" x14ac:dyDescent="0.3">
      <c r="A156" t="s">
        <v>980</v>
      </c>
      <c r="B156" t="s">
        <v>401</v>
      </c>
      <c r="C156">
        <v>7.5195772277059795E-3</v>
      </c>
      <c r="D156">
        <v>0</v>
      </c>
      <c r="E156">
        <v>0</v>
      </c>
      <c r="F156" s="41">
        <v>27903</v>
      </c>
      <c r="G156" s="41">
        <v>3265</v>
      </c>
      <c r="H156" s="41">
        <v>12</v>
      </c>
    </row>
    <row r="157" spans="1:8" ht="15.75" thickBot="1" x14ac:dyDescent="0.3">
      <c r="A157" t="s">
        <v>980</v>
      </c>
      <c r="B157" t="s">
        <v>402</v>
      </c>
      <c r="C157">
        <v>5.6966260201122007E-3</v>
      </c>
      <c r="D157">
        <v>0</v>
      </c>
      <c r="E157">
        <v>0</v>
      </c>
      <c r="F157" s="41">
        <v>27903</v>
      </c>
      <c r="G157" s="41">
        <v>3265</v>
      </c>
      <c r="H157" s="41">
        <v>12</v>
      </c>
    </row>
    <row r="158" spans="1:8" ht="15.75" thickBot="1" x14ac:dyDescent="0.3">
      <c r="A158" t="s">
        <v>980</v>
      </c>
      <c r="B158" t="s">
        <v>403</v>
      </c>
      <c r="C158">
        <v>6.0055546905552114E-2</v>
      </c>
      <c r="D158">
        <v>0</v>
      </c>
      <c r="E158">
        <v>0</v>
      </c>
      <c r="F158" s="41">
        <v>27903</v>
      </c>
      <c r="G158" s="41">
        <v>3265</v>
      </c>
      <c r="H158" s="41">
        <v>12</v>
      </c>
    </row>
    <row r="159" spans="1:8" ht="15.75" thickBot="1" x14ac:dyDescent="0.3">
      <c r="A159" t="s">
        <v>980</v>
      </c>
      <c r="B159" t="s">
        <v>404</v>
      </c>
      <c r="C159">
        <v>1.0690269046568211E-3</v>
      </c>
      <c r="D159">
        <v>0</v>
      </c>
      <c r="E159">
        <v>0</v>
      </c>
      <c r="F159" s="41">
        <v>27903</v>
      </c>
      <c r="G159" s="41">
        <v>3265</v>
      </c>
      <c r="H159" s="41">
        <v>12</v>
      </c>
    </row>
    <row r="160" spans="1:8" ht="15.75" thickBot="1" x14ac:dyDescent="0.3">
      <c r="A160" t="s">
        <v>980</v>
      </c>
      <c r="B160" t="s">
        <v>405</v>
      </c>
      <c r="C160">
        <v>46.606501002663599</v>
      </c>
      <c r="D160">
        <v>3.2743437256398003</v>
      </c>
      <c r="E160">
        <v>0</v>
      </c>
      <c r="F160" s="41">
        <v>27903</v>
      </c>
      <c r="G160" s="41">
        <v>3265</v>
      </c>
      <c r="H160" s="41">
        <v>12</v>
      </c>
    </row>
    <row r="161" spans="1:8" ht="15.75" thickBot="1" x14ac:dyDescent="0.3">
      <c r="A161" t="s">
        <v>980</v>
      </c>
      <c r="B161" t="s">
        <v>406</v>
      </c>
      <c r="C161">
        <v>0</v>
      </c>
      <c r="D161">
        <v>0</v>
      </c>
      <c r="E161">
        <v>0</v>
      </c>
      <c r="F161" s="41">
        <v>27903</v>
      </c>
      <c r="G161" s="41">
        <v>3265</v>
      </c>
      <c r="H161" s="41">
        <v>12</v>
      </c>
    </row>
    <row r="162" spans="1:8" ht="15.75" thickBot="1" x14ac:dyDescent="0.3">
      <c r="A162" t="s">
        <v>980</v>
      </c>
      <c r="B162" t="s">
        <v>407</v>
      </c>
      <c r="C162">
        <v>240.04176928805487</v>
      </c>
      <c r="D162">
        <v>31.652838225179003</v>
      </c>
      <c r="E162">
        <v>0</v>
      </c>
      <c r="F162" s="41">
        <v>27903</v>
      </c>
      <c r="G162" s="41">
        <v>3265</v>
      </c>
      <c r="H162" s="41">
        <v>12</v>
      </c>
    </row>
    <row r="163" spans="1:8" ht="15.75" thickBot="1" x14ac:dyDescent="0.3">
      <c r="A163" t="s">
        <v>980</v>
      </c>
      <c r="B163" t="s">
        <v>408</v>
      </c>
      <c r="C163">
        <v>3.1461422618652701E-3</v>
      </c>
      <c r="D163">
        <v>0</v>
      </c>
      <c r="E163">
        <v>0</v>
      </c>
      <c r="F163" s="41">
        <v>27903</v>
      </c>
      <c r="G163" s="41">
        <v>3265</v>
      </c>
      <c r="H163" s="41">
        <v>12</v>
      </c>
    </row>
    <row r="164" spans="1:8" ht="15.75" thickBot="1" x14ac:dyDescent="0.3">
      <c r="A164" t="s">
        <v>980</v>
      </c>
      <c r="B164" t="s">
        <v>409</v>
      </c>
      <c r="C164">
        <v>1.9783655851605828E-2</v>
      </c>
      <c r="D164">
        <v>0</v>
      </c>
      <c r="E164">
        <v>0</v>
      </c>
      <c r="F164" s="41">
        <v>27903</v>
      </c>
      <c r="G164" s="41">
        <v>3265</v>
      </c>
      <c r="H164" s="41">
        <v>12</v>
      </c>
    </row>
    <row r="165" spans="1:8" ht="15.75" thickBot="1" x14ac:dyDescent="0.3">
      <c r="A165" t="s">
        <v>980</v>
      </c>
      <c r="B165" t="s">
        <v>410</v>
      </c>
      <c r="C165">
        <v>6.8613284123448318E-2</v>
      </c>
      <c r="D165">
        <v>0</v>
      </c>
      <c r="E165">
        <v>-0.19268504581669502</v>
      </c>
      <c r="F165" s="41">
        <v>27903</v>
      </c>
      <c r="G165" s="41">
        <v>3265</v>
      </c>
      <c r="H165" s="41">
        <v>12</v>
      </c>
    </row>
    <row r="166" spans="1:8" ht="15.75" thickBot="1" x14ac:dyDescent="0.3">
      <c r="A166" t="s">
        <v>980</v>
      </c>
      <c r="B166" t="s">
        <v>411</v>
      </c>
      <c r="C166">
        <v>3.12214038934415E-3</v>
      </c>
      <c r="D166">
        <v>0</v>
      </c>
      <c r="E166">
        <v>0</v>
      </c>
      <c r="F166" s="41">
        <v>27903</v>
      </c>
      <c r="G166" s="41">
        <v>3265</v>
      </c>
      <c r="H166" s="41">
        <v>12</v>
      </c>
    </row>
    <row r="167" spans="1:8" ht="15.75" thickBot="1" x14ac:dyDescent="0.3">
      <c r="A167" t="s">
        <v>980</v>
      </c>
      <c r="B167" t="s">
        <v>412</v>
      </c>
      <c r="C167">
        <v>3.1717184481017097E-2</v>
      </c>
      <c r="D167">
        <v>0</v>
      </c>
      <c r="E167">
        <v>0</v>
      </c>
      <c r="F167" s="41">
        <v>27903</v>
      </c>
      <c r="G167" s="41">
        <v>3265</v>
      </c>
      <c r="H167" s="41">
        <v>12</v>
      </c>
    </row>
    <row r="168" spans="1:8" ht="15.75" thickBot="1" x14ac:dyDescent="0.3">
      <c r="A168" t="s">
        <v>980</v>
      </c>
      <c r="B168" t="s">
        <v>413</v>
      </c>
      <c r="C168">
        <v>5.3617336735653401E-2</v>
      </c>
      <c r="D168">
        <v>0</v>
      </c>
      <c r="E168">
        <v>0</v>
      </c>
      <c r="F168" s="41">
        <v>27903</v>
      </c>
      <c r="G168" s="41">
        <v>3265</v>
      </c>
      <c r="H168" s="41">
        <v>12</v>
      </c>
    </row>
    <row r="169" spans="1:8" ht="15.75" thickBot="1" x14ac:dyDescent="0.3">
      <c r="A169" t="s">
        <v>980</v>
      </c>
      <c r="B169" t="s">
        <v>414</v>
      </c>
      <c r="C169">
        <v>1.3536057145197398E-2</v>
      </c>
      <c r="D169">
        <v>0</v>
      </c>
      <c r="E169">
        <v>-8.9524180156371203E-2</v>
      </c>
      <c r="F169" s="41">
        <v>27903</v>
      </c>
      <c r="G169" s="41">
        <v>3265</v>
      </c>
      <c r="H169" s="41">
        <v>12</v>
      </c>
    </row>
    <row r="170" spans="1:8" ht="15.75" thickBot="1" x14ac:dyDescent="0.3">
      <c r="A170" t="s">
        <v>980</v>
      </c>
      <c r="B170" t="s">
        <v>415</v>
      </c>
      <c r="C170">
        <v>0.63495433700252302</v>
      </c>
      <c r="D170">
        <v>0</v>
      </c>
      <c r="E170">
        <v>-0.95783329679900098</v>
      </c>
      <c r="F170" s="41">
        <v>27903</v>
      </c>
      <c r="G170" s="41">
        <v>3265</v>
      </c>
      <c r="H170" s="41">
        <v>12</v>
      </c>
    </row>
    <row r="171" spans="1:8" ht="15.75" thickBot="1" x14ac:dyDescent="0.3">
      <c r="A171" t="s">
        <v>980</v>
      </c>
      <c r="B171" t="s">
        <v>416</v>
      </c>
      <c r="C171">
        <v>9.5694783872662184E-3</v>
      </c>
      <c r="D171">
        <v>0</v>
      </c>
      <c r="E171">
        <v>0</v>
      </c>
      <c r="F171" s="41">
        <v>27903</v>
      </c>
      <c r="G171" s="41">
        <v>3265</v>
      </c>
      <c r="H171" s="41">
        <v>12</v>
      </c>
    </row>
    <row r="172" spans="1:8" ht="15.75" thickBot="1" x14ac:dyDescent="0.3">
      <c r="A172" t="s">
        <v>980</v>
      </c>
      <c r="B172" t="s">
        <v>417</v>
      </c>
      <c r="C172">
        <v>3.8021035523431598E-2</v>
      </c>
      <c r="D172">
        <v>0</v>
      </c>
      <c r="E172">
        <v>0</v>
      </c>
      <c r="F172" s="41">
        <v>27903</v>
      </c>
      <c r="G172" s="41">
        <v>3265</v>
      </c>
      <c r="H172" s="41">
        <v>12</v>
      </c>
    </row>
    <row r="173" spans="1:8" ht="15.75" thickBot="1" x14ac:dyDescent="0.3">
      <c r="A173" t="s">
        <v>980</v>
      </c>
      <c r="B173" t="s">
        <v>418</v>
      </c>
      <c r="C173">
        <v>6.1421970092279902E-3</v>
      </c>
      <c r="D173">
        <v>0</v>
      </c>
      <c r="E173">
        <v>-7.5546685199888892E-3</v>
      </c>
      <c r="F173" s="41">
        <v>27903</v>
      </c>
      <c r="G173" s="41">
        <v>3265</v>
      </c>
      <c r="H173" s="41">
        <v>12</v>
      </c>
    </row>
    <row r="174" spans="1:8" ht="15.75" thickBot="1" x14ac:dyDescent="0.3">
      <c r="A174" t="s">
        <v>980</v>
      </c>
      <c r="B174" t="s">
        <v>419</v>
      </c>
      <c r="C174">
        <v>2.4570739313443516E-3</v>
      </c>
      <c r="D174">
        <v>4.3603877353598303E-2</v>
      </c>
      <c r="E174">
        <v>0</v>
      </c>
      <c r="F174" s="41">
        <v>27903</v>
      </c>
      <c r="G174" s="41">
        <v>3265</v>
      </c>
      <c r="H174" s="41">
        <v>12</v>
      </c>
    </row>
    <row r="175" spans="1:8" ht="15.75" thickBot="1" x14ac:dyDescent="0.3">
      <c r="A175" t="s">
        <v>980</v>
      </c>
      <c r="B175" t="s">
        <v>420</v>
      </c>
      <c r="C175">
        <v>4.1139773835329775E-3</v>
      </c>
      <c r="D175">
        <v>2.0026844559871502</v>
      </c>
      <c r="E175">
        <v>0</v>
      </c>
      <c r="F175" s="41">
        <v>27903</v>
      </c>
      <c r="G175" s="41">
        <v>3265</v>
      </c>
      <c r="H175" s="41">
        <v>12</v>
      </c>
    </row>
    <row r="176" spans="1:8" ht="15.75" thickBot="1" x14ac:dyDescent="0.3">
      <c r="A176" t="s">
        <v>980</v>
      </c>
      <c r="B176" t="s">
        <v>421</v>
      </c>
      <c r="C176">
        <v>0.25387538293112794</v>
      </c>
      <c r="D176">
        <v>0</v>
      </c>
      <c r="E176">
        <v>-0.32694888045072701</v>
      </c>
      <c r="F176" s="41">
        <v>27903</v>
      </c>
      <c r="G176" s="41">
        <v>3265</v>
      </c>
      <c r="H176" s="41">
        <v>12</v>
      </c>
    </row>
    <row r="177" spans="1:8" ht="15.75" thickBot="1" x14ac:dyDescent="0.3">
      <c r="A177" t="s">
        <v>980</v>
      </c>
      <c r="B177" t="s">
        <v>422</v>
      </c>
      <c r="C177">
        <v>2.7618851891959856E-3</v>
      </c>
      <c r="D177">
        <v>1.7411318462118099E-2</v>
      </c>
      <c r="E177">
        <v>0</v>
      </c>
      <c r="F177" s="41">
        <v>27903</v>
      </c>
      <c r="G177" s="41">
        <v>3265</v>
      </c>
      <c r="H177" s="41">
        <v>12</v>
      </c>
    </row>
    <row r="178" spans="1:8" ht="15.75" thickBot="1" x14ac:dyDescent="0.3">
      <c r="A178" t="s">
        <v>980</v>
      </c>
      <c r="B178" t="s">
        <v>423</v>
      </c>
      <c r="C178">
        <v>0</v>
      </c>
      <c r="D178">
        <v>5.5455191035513895E-4</v>
      </c>
      <c r="E178">
        <v>0</v>
      </c>
      <c r="F178" s="41">
        <v>27903</v>
      </c>
      <c r="G178" s="41">
        <v>3265</v>
      </c>
      <c r="H178" s="41">
        <v>12</v>
      </c>
    </row>
    <row r="179" spans="1:8" ht="15.75" thickBot="1" x14ac:dyDescent="0.3">
      <c r="A179" t="s">
        <v>980</v>
      </c>
      <c r="B179" t="s">
        <v>424</v>
      </c>
      <c r="C179">
        <v>96.95119545839141</v>
      </c>
      <c r="D179">
        <v>2.58041384532615</v>
      </c>
      <c r="E179">
        <v>0</v>
      </c>
      <c r="F179" s="41">
        <v>27903</v>
      </c>
      <c r="G179" s="41">
        <v>3265</v>
      </c>
      <c r="H179" s="41">
        <v>12</v>
      </c>
    </row>
    <row r="180" spans="1:8" ht="15.75" thickBot="1" x14ac:dyDescent="0.3">
      <c r="A180" t="s">
        <v>980</v>
      </c>
      <c r="B180" t="s">
        <v>425</v>
      </c>
      <c r="C180">
        <v>6.8894152630834621E-2</v>
      </c>
      <c r="D180">
        <v>2.8289497895200998E-3</v>
      </c>
      <c r="E180">
        <v>0</v>
      </c>
      <c r="F180" s="41">
        <v>27903</v>
      </c>
      <c r="G180" s="41">
        <v>3265</v>
      </c>
      <c r="H180" s="41">
        <v>12</v>
      </c>
    </row>
    <row r="181" spans="1:8" ht="15.75" thickBot="1" x14ac:dyDescent="0.3">
      <c r="A181" t="s">
        <v>980</v>
      </c>
      <c r="B181" t="s">
        <v>426</v>
      </c>
      <c r="C181">
        <v>2.0961465947958158</v>
      </c>
      <c r="D181">
        <v>0.13144812353084501</v>
      </c>
      <c r="E181">
        <v>0</v>
      </c>
      <c r="F181" s="41">
        <v>27903</v>
      </c>
      <c r="G181" s="41">
        <v>3265</v>
      </c>
      <c r="H181" s="41">
        <v>12</v>
      </c>
    </row>
    <row r="182" spans="1:8" ht="15.75" thickBot="1" x14ac:dyDescent="0.3">
      <c r="A182" t="s">
        <v>980</v>
      </c>
      <c r="B182" t="s">
        <v>427</v>
      </c>
      <c r="C182">
        <v>0.14887007311512207</v>
      </c>
      <c r="D182">
        <v>2.8162424179781001E-3</v>
      </c>
      <c r="E182">
        <v>-9.1938307235015906E-2</v>
      </c>
      <c r="F182" s="41">
        <v>27903</v>
      </c>
      <c r="G182" s="41">
        <v>3265</v>
      </c>
      <c r="H182" s="41">
        <v>12</v>
      </c>
    </row>
    <row r="183" spans="1:8" ht="15.75" thickBot="1" x14ac:dyDescent="0.3">
      <c r="A183" t="s">
        <v>980</v>
      </c>
      <c r="B183" t="s">
        <v>428</v>
      </c>
      <c r="C183">
        <v>0.14864943992556209</v>
      </c>
      <c r="D183">
        <v>0.23338118310896</v>
      </c>
      <c r="E183">
        <v>0</v>
      </c>
      <c r="F183" s="41">
        <v>27903</v>
      </c>
      <c r="G183" s="41">
        <v>3265</v>
      </c>
      <c r="H183" s="41">
        <v>12</v>
      </c>
    </row>
    <row r="184" spans="1:8" ht="15.75" thickBot="1" x14ac:dyDescent="0.3">
      <c r="A184" t="s">
        <v>980</v>
      </c>
      <c r="B184" t="s">
        <v>429</v>
      </c>
      <c r="C184">
        <v>4.1025769626987225</v>
      </c>
      <c r="D184">
        <v>0</v>
      </c>
      <c r="E184">
        <v>0</v>
      </c>
      <c r="F184" s="41">
        <v>27903</v>
      </c>
      <c r="G184" s="41">
        <v>3265</v>
      </c>
      <c r="H184" s="41">
        <v>12</v>
      </c>
    </row>
    <row r="185" spans="1:8" ht="15.75" thickBot="1" x14ac:dyDescent="0.3">
      <c r="A185" t="s">
        <v>980</v>
      </c>
      <c r="B185" t="s">
        <v>430</v>
      </c>
      <c r="C185">
        <v>9.1528323779659104E-4</v>
      </c>
      <c r="D185">
        <v>0</v>
      </c>
      <c r="E185">
        <v>0</v>
      </c>
      <c r="F185" s="41">
        <v>27903</v>
      </c>
      <c r="G185" s="41">
        <v>3265</v>
      </c>
      <c r="H185" s="41">
        <v>12</v>
      </c>
    </row>
    <row r="186" spans="1:8" ht="15.75" thickBot="1" x14ac:dyDescent="0.3">
      <c r="A186" t="s">
        <v>980</v>
      </c>
      <c r="B186" t="s">
        <v>431</v>
      </c>
      <c r="C186">
        <v>2.0105516242020283</v>
      </c>
      <c r="D186">
        <v>0.26499466019288603</v>
      </c>
      <c r="E186">
        <v>0</v>
      </c>
      <c r="F186" s="41">
        <v>27903</v>
      </c>
      <c r="G186" s="41">
        <v>3265</v>
      </c>
      <c r="H186" s="41">
        <v>12</v>
      </c>
    </row>
    <row r="187" spans="1:8" ht="15.75" thickBot="1" x14ac:dyDescent="0.3">
      <c r="A187" t="s">
        <v>980</v>
      </c>
      <c r="B187" t="s">
        <v>432</v>
      </c>
      <c r="C187">
        <v>8.8043995673888806E-2</v>
      </c>
      <c r="D187">
        <v>0</v>
      </c>
      <c r="E187">
        <v>0</v>
      </c>
      <c r="F187" s="41">
        <v>27903</v>
      </c>
      <c r="G187" s="41">
        <v>3265</v>
      </c>
      <c r="H187" s="41">
        <v>12</v>
      </c>
    </row>
    <row r="188" spans="1:8" ht="15.75" thickBot="1" x14ac:dyDescent="0.3">
      <c r="A188" t="s">
        <v>980</v>
      </c>
      <c r="B188" t="s">
        <v>433</v>
      </c>
      <c r="C188">
        <v>4.6793180504221904E-2</v>
      </c>
      <c r="D188">
        <v>0</v>
      </c>
      <c r="E188">
        <v>0</v>
      </c>
      <c r="F188" s="41">
        <v>27903</v>
      </c>
      <c r="G188" s="41">
        <v>3265</v>
      </c>
      <c r="H188" s="41">
        <v>12</v>
      </c>
    </row>
    <row r="189" spans="1:8" ht="15.75" thickBot="1" x14ac:dyDescent="0.3">
      <c r="A189" t="s">
        <v>980</v>
      </c>
      <c r="B189" t="s">
        <v>434</v>
      </c>
      <c r="C189">
        <v>2.8382084351760099E-2</v>
      </c>
      <c r="D189">
        <v>7.19011207915526E-2</v>
      </c>
      <c r="E189">
        <v>0</v>
      </c>
      <c r="F189" s="41">
        <v>27903</v>
      </c>
      <c r="G189" s="41">
        <v>3265</v>
      </c>
      <c r="H189" s="41">
        <v>12</v>
      </c>
    </row>
    <row r="190" spans="1:8" ht="15.75" thickBot="1" x14ac:dyDescent="0.3">
      <c r="A190" t="s">
        <v>980</v>
      </c>
      <c r="B190" t="s">
        <v>435</v>
      </c>
      <c r="C190">
        <v>8.2525685479943999E-3</v>
      </c>
      <c r="D190">
        <v>0</v>
      </c>
      <c r="E190">
        <v>0</v>
      </c>
      <c r="F190" s="41">
        <v>27903</v>
      </c>
      <c r="G190" s="41">
        <v>3265</v>
      </c>
      <c r="H190" s="41">
        <v>12</v>
      </c>
    </row>
    <row r="191" spans="1:8" ht="15.75" thickBot="1" x14ac:dyDescent="0.3">
      <c r="A191" t="s">
        <v>980</v>
      </c>
      <c r="B191" t="s">
        <v>436</v>
      </c>
      <c r="C191">
        <v>5.0640122878844692E-4</v>
      </c>
      <c r="D191">
        <v>0</v>
      </c>
      <c r="E191">
        <v>0</v>
      </c>
      <c r="F191" s="41">
        <v>27903</v>
      </c>
      <c r="G191" s="41">
        <v>3265</v>
      </c>
      <c r="H191" s="41">
        <v>12</v>
      </c>
    </row>
    <row r="192" spans="1:8" ht="15.75" thickBot="1" x14ac:dyDescent="0.3">
      <c r="A192" t="s">
        <v>980</v>
      </c>
      <c r="B192" t="s">
        <v>437</v>
      </c>
      <c r="C192">
        <v>10.296194436310925</v>
      </c>
      <c r="D192">
        <v>11.422987526585899</v>
      </c>
      <c r="E192">
        <v>0</v>
      </c>
      <c r="F192" s="41">
        <v>27903</v>
      </c>
      <c r="G192" s="41">
        <v>3265</v>
      </c>
      <c r="H192" s="41">
        <v>12</v>
      </c>
    </row>
    <row r="193" spans="1:8" ht="15.75" thickBot="1" x14ac:dyDescent="0.3">
      <c r="A193" t="s">
        <v>980</v>
      </c>
      <c r="B193" t="s">
        <v>438</v>
      </c>
      <c r="C193">
        <v>71.057390356740171</v>
      </c>
      <c r="D193">
        <v>0</v>
      </c>
      <c r="E193">
        <v>0</v>
      </c>
      <c r="F193" s="41">
        <v>27903</v>
      </c>
      <c r="G193" s="41">
        <v>3265</v>
      </c>
      <c r="H193" s="41">
        <v>12</v>
      </c>
    </row>
    <row r="194" spans="1:8" ht="15.75" thickBot="1" x14ac:dyDescent="0.3">
      <c r="A194" t="s">
        <v>980</v>
      </c>
      <c r="B194" t="s">
        <v>439</v>
      </c>
      <c r="C194">
        <v>1.8432679842954298</v>
      </c>
      <c r="D194">
        <v>0</v>
      </c>
      <c r="E194">
        <v>0</v>
      </c>
      <c r="F194" s="41">
        <v>27903</v>
      </c>
      <c r="G194" s="41">
        <v>3265</v>
      </c>
      <c r="H194" s="41">
        <v>12</v>
      </c>
    </row>
    <row r="195" spans="1:8" ht="15.75" thickBot="1" x14ac:dyDescent="0.3">
      <c r="A195" t="s">
        <v>980</v>
      </c>
      <c r="B195" t="s">
        <v>440</v>
      </c>
      <c r="C195">
        <v>5.37757704264755</v>
      </c>
      <c r="D195">
        <v>0</v>
      </c>
      <c r="E195">
        <v>0</v>
      </c>
      <c r="F195" s="41">
        <v>27903</v>
      </c>
      <c r="G195" s="41">
        <v>3265</v>
      </c>
      <c r="H195" s="41">
        <v>12</v>
      </c>
    </row>
    <row r="196" spans="1:8" ht="15.75" thickBot="1" x14ac:dyDescent="0.3">
      <c r="A196" t="s">
        <v>980</v>
      </c>
      <c r="B196" t="s">
        <v>441</v>
      </c>
      <c r="C196">
        <v>6.7876785109171447</v>
      </c>
      <c r="D196">
        <v>0</v>
      </c>
      <c r="E196">
        <v>-3.5072759072066098</v>
      </c>
      <c r="F196" s="41">
        <v>27903</v>
      </c>
      <c r="G196" s="41">
        <v>3265</v>
      </c>
      <c r="H196" s="41">
        <v>12</v>
      </c>
    </row>
    <row r="197" spans="1:8" ht="15.75" thickBot="1" x14ac:dyDescent="0.3">
      <c r="A197" t="s">
        <v>980</v>
      </c>
      <c r="B197" t="s">
        <v>442</v>
      </c>
      <c r="C197">
        <v>3.5130927404696699E-2</v>
      </c>
      <c r="D197">
        <v>0</v>
      </c>
      <c r="E197">
        <v>0</v>
      </c>
      <c r="F197" s="41">
        <v>27903</v>
      </c>
      <c r="G197" s="41">
        <v>3265</v>
      </c>
      <c r="H197" s="41">
        <v>12</v>
      </c>
    </row>
    <row r="198" spans="1:8" ht="15.75" thickBot="1" x14ac:dyDescent="0.3">
      <c r="A198" t="s">
        <v>980</v>
      </c>
      <c r="B198" t="s">
        <v>443</v>
      </c>
      <c r="C198">
        <v>0.38827698321072068</v>
      </c>
      <c r="D198">
        <v>0</v>
      </c>
      <c r="E198">
        <v>0</v>
      </c>
      <c r="F198" s="41">
        <v>27903</v>
      </c>
      <c r="G198" s="41">
        <v>3265</v>
      </c>
      <c r="H198" s="41">
        <v>12</v>
      </c>
    </row>
    <row r="199" spans="1:8" ht="15.75" thickBot="1" x14ac:dyDescent="0.3">
      <c r="A199" t="s">
        <v>980</v>
      </c>
      <c r="B199" t="s">
        <v>444</v>
      </c>
      <c r="C199">
        <v>4.7516743172911886E-2</v>
      </c>
      <c r="D199">
        <v>9.4572568632910706E-2</v>
      </c>
      <c r="E199">
        <v>0</v>
      </c>
      <c r="F199" s="41">
        <v>27903</v>
      </c>
      <c r="G199" s="41">
        <v>3265</v>
      </c>
      <c r="H199" s="41">
        <v>12</v>
      </c>
    </row>
    <row r="200" spans="1:8" ht="15.75" thickBot="1" x14ac:dyDescent="0.3">
      <c r="A200" t="s">
        <v>980</v>
      </c>
      <c r="B200" t="s">
        <v>445</v>
      </c>
      <c r="C200">
        <v>3.4343031406428031E-3</v>
      </c>
      <c r="D200">
        <v>0</v>
      </c>
      <c r="E200">
        <v>0</v>
      </c>
      <c r="F200" s="41">
        <v>27903</v>
      </c>
      <c r="G200" s="41">
        <v>3265</v>
      </c>
      <c r="H200" s="41">
        <v>12</v>
      </c>
    </row>
    <row r="201" spans="1:8" ht="15.75" thickBot="1" x14ac:dyDescent="0.3">
      <c r="A201" t="s">
        <v>980</v>
      </c>
      <c r="B201" t="s">
        <v>446</v>
      </c>
      <c r="C201">
        <v>0.12185749475902899</v>
      </c>
      <c r="D201">
        <v>-4.4038642304543201</v>
      </c>
      <c r="E201">
        <v>0</v>
      </c>
      <c r="F201" s="41">
        <v>27903</v>
      </c>
      <c r="G201" s="41">
        <v>3265</v>
      </c>
      <c r="H201" s="41">
        <v>12</v>
      </c>
    </row>
    <row r="202" spans="1:8" ht="15.75" thickBot="1" x14ac:dyDescent="0.3">
      <c r="A202" t="s">
        <v>980</v>
      </c>
      <c r="B202" t="s">
        <v>447</v>
      </c>
      <c r="C202">
        <v>9.2221213214001892E-4</v>
      </c>
      <c r="D202">
        <v>0</v>
      </c>
      <c r="E202">
        <v>0</v>
      </c>
      <c r="F202" s="41">
        <v>27903</v>
      </c>
      <c r="G202" s="41">
        <v>3265</v>
      </c>
      <c r="H202" s="41">
        <v>12</v>
      </c>
    </row>
    <row r="203" spans="1:8" ht="15.75" thickBot="1" x14ac:dyDescent="0.3">
      <c r="A203" t="s">
        <v>980</v>
      </c>
      <c r="B203" t="s">
        <v>448</v>
      </c>
      <c r="C203">
        <v>8.7676283839465351E-4</v>
      </c>
      <c r="D203">
        <v>0</v>
      </c>
      <c r="E203">
        <v>0</v>
      </c>
      <c r="F203" s="41">
        <v>27903</v>
      </c>
      <c r="G203" s="41">
        <v>3265</v>
      </c>
      <c r="H203" s="41">
        <v>12</v>
      </c>
    </row>
    <row r="204" spans="1:8" ht="15.75" thickBot="1" x14ac:dyDescent="0.3">
      <c r="A204" t="s">
        <v>980</v>
      </c>
      <c r="B204" t="s">
        <v>449</v>
      </c>
      <c r="C204">
        <v>0</v>
      </c>
      <c r="D204">
        <v>0</v>
      </c>
      <c r="E204">
        <v>-2.7951674262508999E-3</v>
      </c>
      <c r="F204" s="41">
        <v>27903</v>
      </c>
      <c r="G204" s="41">
        <v>3265</v>
      </c>
      <c r="H204" s="41">
        <v>12</v>
      </c>
    </row>
    <row r="205" spans="1:8" ht="15.75" thickBot="1" x14ac:dyDescent="0.3">
      <c r="A205" t="s">
        <v>980</v>
      </c>
      <c r="B205" t="s">
        <v>459</v>
      </c>
      <c r="C205">
        <v>1.5593290212653899E-2</v>
      </c>
      <c r="D205">
        <v>0</v>
      </c>
      <c r="E205">
        <v>0</v>
      </c>
      <c r="F205" s="41">
        <v>27903</v>
      </c>
      <c r="G205" s="41">
        <v>3265</v>
      </c>
      <c r="H205" s="41">
        <v>12</v>
      </c>
    </row>
    <row r="206" spans="1:8" ht="15.75" thickBot="1" x14ac:dyDescent="0.3">
      <c r="A206" t="s">
        <v>980</v>
      </c>
      <c r="B206" t="s">
        <v>460</v>
      </c>
      <c r="C206">
        <v>7.9875842632501208E-4</v>
      </c>
      <c r="D206">
        <v>0</v>
      </c>
      <c r="E206">
        <v>0</v>
      </c>
      <c r="F206" s="41">
        <v>27903</v>
      </c>
      <c r="G206" s="41">
        <v>3265</v>
      </c>
      <c r="H206" s="41">
        <v>12</v>
      </c>
    </row>
    <row r="207" spans="1:8" ht="15.75" thickBot="1" x14ac:dyDescent="0.3">
      <c r="A207" t="s">
        <v>980</v>
      </c>
      <c r="B207" t="s">
        <v>461</v>
      </c>
      <c r="C207">
        <v>0.55833614124302122</v>
      </c>
      <c r="D207">
        <v>0</v>
      </c>
      <c r="E207">
        <v>0</v>
      </c>
      <c r="F207" s="41">
        <v>27903</v>
      </c>
      <c r="G207" s="41">
        <v>3265</v>
      </c>
      <c r="H207" s="41">
        <v>12</v>
      </c>
    </row>
    <row r="208" spans="1:8" ht="15.75" thickBot="1" x14ac:dyDescent="0.3">
      <c r="A208" t="s">
        <v>980</v>
      </c>
      <c r="B208" t="s">
        <v>462</v>
      </c>
      <c r="C208">
        <v>2.130573923365944E-2</v>
      </c>
      <c r="D208">
        <v>0</v>
      </c>
      <c r="E208">
        <v>-2.6907348149731801E-2</v>
      </c>
      <c r="F208" s="41">
        <v>27903</v>
      </c>
      <c r="G208" s="41">
        <v>3265</v>
      </c>
      <c r="H208" s="41">
        <v>12</v>
      </c>
    </row>
    <row r="209" spans="1:8" ht="15.75" thickBot="1" x14ac:dyDescent="0.3">
      <c r="A209" t="s">
        <v>980</v>
      </c>
      <c r="B209" t="s">
        <v>463</v>
      </c>
      <c r="C209">
        <v>0</v>
      </c>
      <c r="D209">
        <v>0</v>
      </c>
      <c r="E209">
        <v>0</v>
      </c>
      <c r="F209" s="41">
        <v>27903</v>
      </c>
      <c r="G209" s="41">
        <v>3265</v>
      </c>
      <c r="H209" s="41">
        <v>12</v>
      </c>
    </row>
    <row r="210" spans="1:8" ht="15.75" thickBot="1" x14ac:dyDescent="0.3">
      <c r="A210" t="s">
        <v>980</v>
      </c>
      <c r="B210" t="s">
        <v>464</v>
      </c>
      <c r="C210">
        <v>-1.725254132402906E-3</v>
      </c>
      <c r="D210">
        <v>0</v>
      </c>
      <c r="E210">
        <v>0</v>
      </c>
      <c r="F210" s="41">
        <v>27903</v>
      </c>
      <c r="G210" s="41">
        <v>3265</v>
      </c>
      <c r="H210" s="41">
        <v>12</v>
      </c>
    </row>
    <row r="211" spans="1:8" ht="15.75" thickBot="1" x14ac:dyDescent="0.3">
      <c r="A211" t="s">
        <v>980</v>
      </c>
      <c r="B211" t="s">
        <v>465</v>
      </c>
      <c r="C211">
        <v>2.1677259752528197E-4</v>
      </c>
      <c r="D211">
        <v>0</v>
      </c>
      <c r="E211">
        <v>0</v>
      </c>
      <c r="F211" s="41">
        <v>27903</v>
      </c>
      <c r="G211" s="41">
        <v>3265</v>
      </c>
      <c r="H211" s="41">
        <v>12</v>
      </c>
    </row>
    <row r="212" spans="1:8" ht="15.75" thickBot="1" x14ac:dyDescent="0.3">
      <c r="A212" t="s">
        <v>980</v>
      </c>
      <c r="B212" t="s">
        <v>466</v>
      </c>
      <c r="C212">
        <v>1.9289616405595619E-2</v>
      </c>
      <c r="D212">
        <v>0</v>
      </c>
      <c r="E212">
        <v>0</v>
      </c>
      <c r="F212" s="41">
        <v>27903</v>
      </c>
      <c r="G212" s="41">
        <v>3265</v>
      </c>
      <c r="H212" s="41">
        <v>12</v>
      </c>
    </row>
    <row r="213" spans="1:8" ht="15.75" thickBot="1" x14ac:dyDescent="0.3">
      <c r="A213" t="s">
        <v>980</v>
      </c>
      <c r="B213" t="s">
        <v>331</v>
      </c>
      <c r="C213">
        <v>1.2353315929643371E-4</v>
      </c>
      <c r="D213">
        <v>0</v>
      </c>
      <c r="E213">
        <v>0</v>
      </c>
      <c r="F213" s="41">
        <v>27903</v>
      </c>
      <c r="G213" s="41">
        <v>3265</v>
      </c>
      <c r="H213" s="41">
        <v>12</v>
      </c>
    </row>
    <row r="214" spans="1:8" ht="15.75" thickBot="1" x14ac:dyDescent="0.3">
      <c r="A214" t="s">
        <v>980</v>
      </c>
      <c r="B214" t="s">
        <v>708</v>
      </c>
      <c r="C214">
        <v>2.07641264292988E-3</v>
      </c>
      <c r="D214">
        <v>0</v>
      </c>
      <c r="E214">
        <v>0</v>
      </c>
      <c r="F214" s="41">
        <v>27903</v>
      </c>
      <c r="G214" s="41">
        <v>3265</v>
      </c>
      <c r="H214" s="41">
        <v>12</v>
      </c>
    </row>
    <row r="215" spans="1:8" ht="15.75" thickBot="1" x14ac:dyDescent="0.3">
      <c r="A215" t="s">
        <v>980</v>
      </c>
      <c r="B215" t="s">
        <v>332</v>
      </c>
      <c r="C215">
        <v>0</v>
      </c>
      <c r="D215">
        <v>0</v>
      </c>
      <c r="E215">
        <v>0</v>
      </c>
      <c r="F215" s="41">
        <v>27903</v>
      </c>
      <c r="G215" s="41">
        <v>3265</v>
      </c>
      <c r="H215" s="41">
        <v>12</v>
      </c>
    </row>
    <row r="216" spans="1:8" ht="15.75" thickBot="1" x14ac:dyDescent="0.3">
      <c r="A216" t="s">
        <v>980</v>
      </c>
      <c r="B216" t="s">
        <v>333</v>
      </c>
      <c r="C216">
        <v>0</v>
      </c>
      <c r="D216">
        <v>0</v>
      </c>
      <c r="E216">
        <v>0</v>
      </c>
      <c r="F216" s="41">
        <v>27903</v>
      </c>
      <c r="G216" s="41">
        <v>3265</v>
      </c>
      <c r="H216" s="41">
        <v>12</v>
      </c>
    </row>
    <row r="217" spans="1:8" ht="15.75" thickBot="1" x14ac:dyDescent="0.3">
      <c r="A217" t="s">
        <v>980</v>
      </c>
      <c r="B217" t="s">
        <v>334</v>
      </c>
      <c r="C217">
        <v>0</v>
      </c>
      <c r="D217">
        <v>0</v>
      </c>
      <c r="E217">
        <v>0</v>
      </c>
      <c r="F217" s="41">
        <v>27903</v>
      </c>
      <c r="G217" s="41">
        <v>3265</v>
      </c>
      <c r="H217" s="41">
        <v>12</v>
      </c>
    </row>
    <row r="218" spans="1:8" ht="15.75" thickBot="1" x14ac:dyDescent="0.3">
      <c r="A218" t="s">
        <v>980</v>
      </c>
      <c r="B218" t="s">
        <v>335</v>
      </c>
      <c r="C218">
        <v>5.2290981767985601E-4</v>
      </c>
      <c r="D218">
        <v>0</v>
      </c>
      <c r="E218">
        <v>0</v>
      </c>
      <c r="F218" s="41">
        <v>27903</v>
      </c>
      <c r="G218" s="41">
        <v>3265</v>
      </c>
      <c r="H218" s="41">
        <v>12</v>
      </c>
    </row>
    <row r="219" spans="1:8" ht="15.75" thickBot="1" x14ac:dyDescent="0.3">
      <c r="A219" t="s">
        <v>980</v>
      </c>
      <c r="B219" t="s">
        <v>336</v>
      </c>
      <c r="C219">
        <v>2.7145819442645411E-2</v>
      </c>
      <c r="D219">
        <v>0</v>
      </c>
      <c r="E219">
        <v>-0.11061847225877028</v>
      </c>
      <c r="F219" s="41">
        <v>27903</v>
      </c>
      <c r="G219" s="41">
        <v>3265</v>
      </c>
      <c r="H219" s="41">
        <v>12</v>
      </c>
    </row>
    <row r="220" spans="1:8" ht="15.75" thickBot="1" x14ac:dyDescent="0.3">
      <c r="A220" t="s">
        <v>980</v>
      </c>
      <c r="B220" t="s">
        <v>337</v>
      </c>
      <c r="C220">
        <v>7.8830635417278096E-5</v>
      </c>
      <c r="D220">
        <v>0</v>
      </c>
      <c r="E220">
        <v>0</v>
      </c>
      <c r="F220" s="41">
        <v>27903</v>
      </c>
      <c r="G220" s="41">
        <v>3265</v>
      </c>
      <c r="H220" s="41">
        <v>12</v>
      </c>
    </row>
    <row r="221" spans="1:8" ht="15.75" thickBot="1" x14ac:dyDescent="0.3">
      <c r="A221" t="s">
        <v>980</v>
      </c>
      <c r="B221" t="s">
        <v>338</v>
      </c>
      <c r="C221">
        <v>0.23055473036869237</v>
      </c>
      <c r="D221">
        <v>0</v>
      </c>
      <c r="E221">
        <v>0</v>
      </c>
      <c r="F221" s="41">
        <v>27903</v>
      </c>
      <c r="G221" s="41">
        <v>3265</v>
      </c>
      <c r="H221" s="41">
        <v>12</v>
      </c>
    </row>
    <row r="222" spans="1:8" ht="15.75" thickBot="1" x14ac:dyDescent="0.3">
      <c r="A222" t="s">
        <v>980</v>
      </c>
      <c r="B222" t="s">
        <v>339</v>
      </c>
      <c r="C222">
        <v>1.1118284929814396E-2</v>
      </c>
      <c r="D222">
        <v>0</v>
      </c>
      <c r="E222">
        <v>0</v>
      </c>
      <c r="F222" s="41">
        <v>27903</v>
      </c>
      <c r="G222" s="41">
        <v>3265</v>
      </c>
      <c r="H222" s="41">
        <v>12</v>
      </c>
    </row>
    <row r="223" spans="1:8" ht="15.75" thickBot="1" x14ac:dyDescent="0.3">
      <c r="A223" t="s">
        <v>980</v>
      </c>
      <c r="B223" t="s">
        <v>340</v>
      </c>
      <c r="C223">
        <v>0</v>
      </c>
      <c r="D223">
        <v>0</v>
      </c>
      <c r="E223">
        <v>0</v>
      </c>
      <c r="F223" s="41">
        <v>27903</v>
      </c>
      <c r="G223" s="41">
        <v>3265</v>
      </c>
      <c r="H223" s="41">
        <v>12</v>
      </c>
    </row>
    <row r="224" spans="1:8" ht="15.75" thickBot="1" x14ac:dyDescent="0.3">
      <c r="A224" t="s">
        <v>980</v>
      </c>
      <c r="B224" t="s">
        <v>341</v>
      </c>
      <c r="C224">
        <v>3.2170903074641406E-5</v>
      </c>
      <c r="D224">
        <v>0</v>
      </c>
      <c r="E224">
        <v>0</v>
      </c>
      <c r="F224" s="41">
        <v>27903</v>
      </c>
      <c r="G224" s="41">
        <v>3265</v>
      </c>
      <c r="H224" s="41">
        <v>12</v>
      </c>
    </row>
    <row r="225" spans="1:8" ht="15.75" thickBot="1" x14ac:dyDescent="0.3">
      <c r="A225" t="s">
        <v>980</v>
      </c>
      <c r="B225" t="s">
        <v>342</v>
      </c>
      <c r="C225">
        <v>0</v>
      </c>
      <c r="D225">
        <v>0</v>
      </c>
      <c r="E225">
        <v>0</v>
      </c>
      <c r="F225" s="41">
        <v>27903</v>
      </c>
      <c r="G225" s="41">
        <v>3265</v>
      </c>
      <c r="H225" s="41">
        <v>12</v>
      </c>
    </row>
    <row r="226" spans="1:8" ht="15.75" thickBot="1" x14ac:dyDescent="0.3">
      <c r="A226" t="s">
        <v>980</v>
      </c>
      <c r="B226" t="s">
        <v>343</v>
      </c>
      <c r="C226">
        <v>5.5359829143640502E-5</v>
      </c>
      <c r="D226">
        <v>0</v>
      </c>
      <c r="E226">
        <v>0</v>
      </c>
      <c r="F226" s="41">
        <v>27903</v>
      </c>
      <c r="G226" s="41">
        <v>3265</v>
      </c>
      <c r="H226" s="41">
        <v>12</v>
      </c>
    </row>
    <row r="227" spans="1:8" ht="15.75" thickBot="1" x14ac:dyDescent="0.3">
      <c r="A227" t="s">
        <v>980</v>
      </c>
      <c r="B227" t="s">
        <v>226</v>
      </c>
      <c r="C227">
        <v>2.1730440076890433E-3</v>
      </c>
      <c r="D227">
        <v>0</v>
      </c>
      <c r="E227">
        <v>0</v>
      </c>
      <c r="F227" s="41">
        <v>27903</v>
      </c>
      <c r="G227" s="41">
        <v>3265</v>
      </c>
      <c r="H227" s="41">
        <v>12</v>
      </c>
    </row>
    <row r="228" spans="1:8" ht="15.75" thickBot="1" x14ac:dyDescent="0.3">
      <c r="A228" t="s">
        <v>980</v>
      </c>
      <c r="B228" t="s">
        <v>227</v>
      </c>
      <c r="C228">
        <v>4.0701192191543757E-3</v>
      </c>
      <c r="D228">
        <v>0</v>
      </c>
      <c r="E228">
        <v>-0.24306610873612172</v>
      </c>
      <c r="F228" s="41">
        <v>27903</v>
      </c>
      <c r="G228" s="41">
        <v>3265</v>
      </c>
      <c r="H228" s="41">
        <v>12</v>
      </c>
    </row>
    <row r="229" spans="1:8" ht="15.75" thickBot="1" x14ac:dyDescent="0.3">
      <c r="A229" t="s">
        <v>980</v>
      </c>
      <c r="B229" t="s">
        <v>228</v>
      </c>
      <c r="C229">
        <v>3.0427620381885174</v>
      </c>
      <c r="D229">
        <v>0</v>
      </c>
      <c r="E229">
        <v>0</v>
      </c>
      <c r="F229" s="41">
        <v>27903</v>
      </c>
      <c r="G229" s="41">
        <v>3265</v>
      </c>
      <c r="H229" s="41">
        <v>12</v>
      </c>
    </row>
    <row r="230" spans="1:8" ht="15.75" thickBot="1" x14ac:dyDescent="0.3">
      <c r="A230" t="s">
        <v>980</v>
      </c>
      <c r="B230" t="s">
        <v>229</v>
      </c>
      <c r="C230">
        <v>-1.7714940960002993E-5</v>
      </c>
      <c r="D230">
        <v>0</v>
      </c>
      <c r="E230">
        <v>0</v>
      </c>
      <c r="F230" s="41">
        <v>27903</v>
      </c>
      <c r="G230" s="41">
        <v>3265</v>
      </c>
      <c r="H230" s="41">
        <v>12</v>
      </c>
    </row>
    <row r="231" spans="1:8" ht="15.75" thickBot="1" x14ac:dyDescent="0.3">
      <c r="A231" t="s">
        <v>980</v>
      </c>
      <c r="B231" t="s">
        <v>230</v>
      </c>
      <c r="C231">
        <v>3.0544266829999402E-4</v>
      </c>
      <c r="D231">
        <v>0</v>
      </c>
      <c r="E231">
        <v>0</v>
      </c>
      <c r="F231" s="41">
        <v>27903</v>
      </c>
      <c r="G231" s="41">
        <v>3265</v>
      </c>
      <c r="H231" s="41">
        <v>12</v>
      </c>
    </row>
    <row r="232" spans="1:8" ht="15.75" thickBot="1" x14ac:dyDescent="0.3">
      <c r="A232" t="s">
        <v>980</v>
      </c>
      <c r="B232" t="s">
        <v>231</v>
      </c>
      <c r="C232">
        <v>2.2276203900062238E-2</v>
      </c>
      <c r="D232">
        <v>0</v>
      </c>
      <c r="E232">
        <v>0</v>
      </c>
      <c r="F232" s="41">
        <v>27903</v>
      </c>
      <c r="G232" s="41">
        <v>3265</v>
      </c>
      <c r="H232" s="41">
        <v>12</v>
      </c>
    </row>
    <row r="233" spans="1:8" ht="15.75" thickBot="1" x14ac:dyDescent="0.3">
      <c r="A233" t="s">
        <v>980</v>
      </c>
      <c r="B233" t="s">
        <v>232</v>
      </c>
      <c r="C233">
        <v>1.8817110619784501</v>
      </c>
      <c r="D233">
        <v>0.620801889288502</v>
      </c>
      <c r="E233">
        <v>0</v>
      </c>
      <c r="F233" s="41">
        <v>27903</v>
      </c>
      <c r="G233" s="41">
        <v>3265</v>
      </c>
      <c r="H233" s="41">
        <v>12</v>
      </c>
    </row>
    <row r="234" spans="1:8" ht="15.75" thickBot="1" x14ac:dyDescent="0.3">
      <c r="A234" t="s">
        <v>980</v>
      </c>
      <c r="B234" t="s">
        <v>233</v>
      </c>
      <c r="C234">
        <v>4.8912276340657597E-3</v>
      </c>
      <c r="D234">
        <v>0</v>
      </c>
      <c r="E234">
        <v>0</v>
      </c>
      <c r="F234" s="41">
        <v>27903</v>
      </c>
      <c r="G234" s="41">
        <v>3265</v>
      </c>
      <c r="H234" s="41">
        <v>12</v>
      </c>
    </row>
    <row r="235" spans="1:8" ht="15.75" thickBot="1" x14ac:dyDescent="0.3">
      <c r="A235" t="s">
        <v>980</v>
      </c>
      <c r="B235" t="s">
        <v>481</v>
      </c>
      <c r="C235">
        <v>0</v>
      </c>
      <c r="D235">
        <v>2.0502807272588697E-3</v>
      </c>
      <c r="E235">
        <v>0</v>
      </c>
      <c r="F235" s="41">
        <v>27903</v>
      </c>
      <c r="G235" s="41">
        <v>3265</v>
      </c>
      <c r="H235" s="41">
        <v>12</v>
      </c>
    </row>
    <row r="236" spans="1:8" ht="15.75" thickBot="1" x14ac:dyDescent="0.3">
      <c r="A236" t="s">
        <v>980</v>
      </c>
      <c r="B236" t="s">
        <v>482</v>
      </c>
      <c r="C236">
        <v>-2.3394328899467801E-5</v>
      </c>
      <c r="D236">
        <v>-1.8715463119574197E-3</v>
      </c>
      <c r="E236">
        <v>0</v>
      </c>
      <c r="F236" s="41">
        <v>27903</v>
      </c>
      <c r="G236" s="41">
        <v>3265</v>
      </c>
      <c r="H236" s="41">
        <v>12</v>
      </c>
    </row>
    <row r="237" spans="1:8" ht="15.75" thickBot="1" x14ac:dyDescent="0.3">
      <c r="A237" t="s">
        <v>980</v>
      </c>
      <c r="B237" t="s">
        <v>483</v>
      </c>
      <c r="C237">
        <v>3.3491942782747796E-4</v>
      </c>
      <c r="D237">
        <v>-1.4909873633035999E-3</v>
      </c>
      <c r="E237">
        <v>0</v>
      </c>
      <c r="F237" s="41">
        <v>27903</v>
      </c>
      <c r="G237" s="41">
        <v>3265</v>
      </c>
      <c r="H237" s="41">
        <v>12</v>
      </c>
    </row>
    <row r="238" spans="1:8" ht="15.75" thickBot="1" x14ac:dyDescent="0.3">
      <c r="A238" t="s">
        <v>980</v>
      </c>
      <c r="B238" t="s">
        <v>309</v>
      </c>
      <c r="C238">
        <v>1.0529871046824702E-3</v>
      </c>
      <c r="D238">
        <v>0</v>
      </c>
      <c r="E238">
        <v>0</v>
      </c>
      <c r="F238" s="41">
        <v>27903</v>
      </c>
      <c r="G238" s="41">
        <v>3265</v>
      </c>
      <c r="H238" s="41">
        <v>12</v>
      </c>
    </row>
    <row r="239" spans="1:8" ht="15.75" thickBot="1" x14ac:dyDescent="0.3">
      <c r="A239" t="s">
        <v>980</v>
      </c>
      <c r="B239" t="s">
        <v>310</v>
      </c>
      <c r="C239">
        <v>3.210780631802925E-3</v>
      </c>
      <c r="D239">
        <v>0</v>
      </c>
      <c r="E239">
        <v>0</v>
      </c>
      <c r="F239" s="41">
        <v>27903</v>
      </c>
      <c r="G239" s="41">
        <v>3265</v>
      </c>
      <c r="H239" s="41">
        <v>12</v>
      </c>
    </row>
    <row r="240" spans="1:8" ht="15.75" thickBot="1" x14ac:dyDescent="0.3">
      <c r="A240" t="s">
        <v>980</v>
      </c>
      <c r="B240" t="s">
        <v>468</v>
      </c>
      <c r="C240">
        <v>1.3205481221641099E-3</v>
      </c>
      <c r="D240">
        <v>0</v>
      </c>
      <c r="E240">
        <v>0</v>
      </c>
      <c r="F240" s="41">
        <v>27903</v>
      </c>
      <c r="G240" s="41">
        <v>3265</v>
      </c>
      <c r="H240" s="41">
        <v>12</v>
      </c>
    </row>
    <row r="241" spans="1:8" ht="15.75" thickBot="1" x14ac:dyDescent="0.3">
      <c r="A241" t="s">
        <v>980</v>
      </c>
      <c r="B241" t="s">
        <v>469</v>
      </c>
      <c r="C241">
        <v>5.1127274336385396E-5</v>
      </c>
      <c r="D241">
        <v>0</v>
      </c>
      <c r="E241">
        <v>0</v>
      </c>
      <c r="F241" s="41">
        <v>27903</v>
      </c>
      <c r="G241" s="41">
        <v>3265</v>
      </c>
      <c r="H241" s="41">
        <v>12</v>
      </c>
    </row>
    <row r="242" spans="1:8" ht="15.75" thickBot="1" x14ac:dyDescent="0.3">
      <c r="A242" t="s">
        <v>980</v>
      </c>
      <c r="B242" t="s">
        <v>470</v>
      </c>
      <c r="C242">
        <v>2.6861080988791901E-4</v>
      </c>
      <c r="D242">
        <v>0</v>
      </c>
      <c r="E242">
        <v>0</v>
      </c>
      <c r="F242" s="41">
        <v>27903</v>
      </c>
      <c r="G242" s="41">
        <v>3265</v>
      </c>
      <c r="H242" s="41">
        <v>12</v>
      </c>
    </row>
    <row r="243" spans="1:8" ht="15.75" thickBot="1" x14ac:dyDescent="0.3">
      <c r="A243" t="s">
        <v>980</v>
      </c>
      <c r="B243" t="s">
        <v>471</v>
      </c>
      <c r="C243">
        <v>1.8325327903948201E-4</v>
      </c>
      <c r="D243">
        <v>0</v>
      </c>
      <c r="E243">
        <v>0</v>
      </c>
      <c r="F243" s="41">
        <v>27903</v>
      </c>
      <c r="G243" s="41">
        <v>3265</v>
      </c>
      <c r="H243" s="41">
        <v>12</v>
      </c>
    </row>
    <row r="244" spans="1:8" ht="15.75" thickBot="1" x14ac:dyDescent="0.3">
      <c r="A244" t="s">
        <v>980</v>
      </c>
      <c r="B244" t="s">
        <v>472</v>
      </c>
      <c r="C244">
        <v>2.6406039632204E-5</v>
      </c>
      <c r="D244">
        <v>0</v>
      </c>
      <c r="E244">
        <v>0</v>
      </c>
      <c r="F244" s="41">
        <v>27903</v>
      </c>
      <c r="G244" s="41">
        <v>3265</v>
      </c>
      <c r="H244" s="41">
        <v>12</v>
      </c>
    </row>
    <row r="245" spans="1:8" ht="15.75" thickBot="1" x14ac:dyDescent="0.3">
      <c r="A245" t="s">
        <v>980</v>
      </c>
      <c r="B245" t="s">
        <v>345</v>
      </c>
      <c r="C245">
        <v>0.10652344857095263</v>
      </c>
      <c r="D245">
        <v>0</v>
      </c>
      <c r="E245">
        <v>0</v>
      </c>
      <c r="F245" s="41">
        <v>27903</v>
      </c>
      <c r="G245" s="41">
        <v>3265</v>
      </c>
      <c r="H245" s="41">
        <v>12</v>
      </c>
    </row>
    <row r="246" spans="1:8" ht="15.75" thickBot="1" x14ac:dyDescent="0.3">
      <c r="A246" t="s">
        <v>980</v>
      </c>
      <c r="B246" t="s">
        <v>346</v>
      </c>
      <c r="C246">
        <v>1.9763879769480001E-4</v>
      </c>
      <c r="D246">
        <v>0</v>
      </c>
      <c r="E246">
        <v>0</v>
      </c>
      <c r="F246" s="41">
        <v>27903</v>
      </c>
      <c r="G246" s="41">
        <v>3265</v>
      </c>
      <c r="H246" s="41">
        <v>12</v>
      </c>
    </row>
    <row r="247" spans="1:8" ht="15.75" thickBot="1" x14ac:dyDescent="0.3">
      <c r="A247" t="s">
        <v>980</v>
      </c>
      <c r="B247" t="s">
        <v>347</v>
      </c>
      <c r="C247">
        <v>1.16881506909597E-3</v>
      </c>
      <c r="D247">
        <v>0</v>
      </c>
      <c r="E247">
        <v>0</v>
      </c>
      <c r="F247" s="41">
        <v>27903</v>
      </c>
      <c r="G247" s="41">
        <v>3265</v>
      </c>
      <c r="H247" s="41">
        <v>12</v>
      </c>
    </row>
    <row r="248" spans="1:8" ht="15.75" thickBot="1" x14ac:dyDescent="0.3">
      <c r="A248" t="s">
        <v>980</v>
      </c>
      <c r="B248" t="s">
        <v>348</v>
      </c>
      <c r="C248">
        <v>2.0146255130597197E-4</v>
      </c>
      <c r="D248">
        <v>0</v>
      </c>
      <c r="E248">
        <v>0</v>
      </c>
      <c r="F248" s="41">
        <v>27903</v>
      </c>
      <c r="G248" s="41">
        <v>3265</v>
      </c>
      <c r="H248" s="41">
        <v>12</v>
      </c>
    </row>
    <row r="249" spans="1:8" ht="15.75" thickBot="1" x14ac:dyDescent="0.3">
      <c r="A249" t="s">
        <v>980</v>
      </c>
      <c r="B249" t="s">
        <v>349</v>
      </c>
      <c r="C249">
        <v>3.5462509121849104E-5</v>
      </c>
      <c r="D249">
        <v>0</v>
      </c>
      <c r="E249">
        <v>0</v>
      </c>
      <c r="F249" s="41">
        <v>27903</v>
      </c>
      <c r="G249" s="41">
        <v>3265</v>
      </c>
      <c r="H249" s="41">
        <v>12</v>
      </c>
    </row>
    <row r="250" spans="1:8" ht="15.75" thickBot="1" x14ac:dyDescent="0.3">
      <c r="A250" t="s">
        <v>980</v>
      </c>
      <c r="B250" t="s">
        <v>350</v>
      </c>
      <c r="C250">
        <v>3.9127639823254294E-5</v>
      </c>
      <c r="D250">
        <v>0</v>
      </c>
      <c r="E250">
        <v>0</v>
      </c>
      <c r="F250" s="41">
        <v>27903</v>
      </c>
      <c r="G250" s="41">
        <v>3265</v>
      </c>
      <c r="H250" s="41">
        <v>12</v>
      </c>
    </row>
    <row r="251" spans="1:8" ht="15.75" thickBot="1" x14ac:dyDescent="0.3">
      <c r="A251" t="s">
        <v>980</v>
      </c>
      <c r="B251" t="s">
        <v>351</v>
      </c>
      <c r="C251">
        <v>3.0618976246465999E-4</v>
      </c>
      <c r="D251">
        <v>0</v>
      </c>
      <c r="E251">
        <v>0</v>
      </c>
      <c r="F251" s="41">
        <v>27903</v>
      </c>
      <c r="G251" s="41">
        <v>3265</v>
      </c>
      <c r="H251" s="41">
        <v>12</v>
      </c>
    </row>
    <row r="252" spans="1:8" ht="15.75" thickBot="1" x14ac:dyDescent="0.3">
      <c r="A252" t="s">
        <v>980</v>
      </c>
      <c r="B252" t="s">
        <v>352</v>
      </c>
      <c r="C252">
        <v>8.9504825072771401E-6</v>
      </c>
      <c r="D252">
        <v>0</v>
      </c>
      <c r="E252">
        <v>0</v>
      </c>
      <c r="F252" s="41">
        <v>27903</v>
      </c>
      <c r="G252" s="41">
        <v>3265</v>
      </c>
      <c r="H252" s="41">
        <v>12</v>
      </c>
    </row>
    <row r="253" spans="1:8" ht="15.75" thickBot="1" x14ac:dyDescent="0.3">
      <c r="A253" t="s">
        <v>980</v>
      </c>
      <c r="B253" t="s">
        <v>353</v>
      </c>
      <c r="C253">
        <v>1.0118789804687165E-2</v>
      </c>
      <c r="D253">
        <v>0</v>
      </c>
      <c r="E253">
        <v>0</v>
      </c>
      <c r="F253" s="41">
        <v>27903</v>
      </c>
      <c r="G253" s="41">
        <v>3265</v>
      </c>
      <c r="H253" s="41">
        <v>12</v>
      </c>
    </row>
    <row r="254" spans="1:8" ht="15.75" thickBot="1" x14ac:dyDescent="0.3">
      <c r="A254" t="s">
        <v>980</v>
      </c>
      <c r="B254" t="s">
        <v>354</v>
      </c>
      <c r="C254">
        <v>-1.8455434096727501</v>
      </c>
      <c r="D254">
        <v>0</v>
      </c>
      <c r="E254">
        <v>0</v>
      </c>
      <c r="F254" s="41">
        <v>27903</v>
      </c>
      <c r="G254" s="41">
        <v>3265</v>
      </c>
      <c r="H254" s="41">
        <v>12</v>
      </c>
    </row>
    <row r="255" spans="1:8" ht="15.75" thickBot="1" x14ac:dyDescent="0.3">
      <c r="A255" t="s">
        <v>980</v>
      </c>
      <c r="B255" t="s">
        <v>355</v>
      </c>
      <c r="C255">
        <v>6.5726185973571605E-2</v>
      </c>
      <c r="D255">
        <v>0</v>
      </c>
      <c r="E255">
        <v>0</v>
      </c>
      <c r="F255" s="41">
        <v>27903</v>
      </c>
      <c r="G255" s="41">
        <v>3265</v>
      </c>
      <c r="H255" s="41">
        <v>12</v>
      </c>
    </row>
    <row r="256" spans="1:8" ht="15.75" thickBot="1" x14ac:dyDescent="0.3">
      <c r="A256" t="s">
        <v>980</v>
      </c>
      <c r="B256" t="s">
        <v>356</v>
      </c>
      <c r="C256">
        <v>3.2070127145143443</v>
      </c>
      <c r="D256">
        <v>0</v>
      </c>
      <c r="E256">
        <v>0</v>
      </c>
      <c r="F256" s="41">
        <v>27903</v>
      </c>
      <c r="G256" s="41">
        <v>3265</v>
      </c>
      <c r="H256" s="41">
        <v>12</v>
      </c>
    </row>
    <row r="257" spans="1:8" ht="15.75" thickBot="1" x14ac:dyDescent="0.3">
      <c r="A257" t="s">
        <v>980</v>
      </c>
      <c r="B257" t="s">
        <v>357</v>
      </c>
      <c r="C257">
        <v>37.823690485912728</v>
      </c>
      <c r="D257">
        <v>0</v>
      </c>
      <c r="E257">
        <v>0</v>
      </c>
      <c r="F257" s="41">
        <v>27903</v>
      </c>
      <c r="G257" s="41">
        <v>3265</v>
      </c>
      <c r="H257" s="41">
        <v>12</v>
      </c>
    </row>
    <row r="258" spans="1:8" ht="15.75" thickBot="1" x14ac:dyDescent="0.3">
      <c r="A258" t="s">
        <v>980</v>
      </c>
      <c r="B258" t="s">
        <v>358</v>
      </c>
      <c r="C258">
        <v>3.1094089680763271E-2</v>
      </c>
      <c r="D258">
        <v>0</v>
      </c>
      <c r="E258">
        <v>0</v>
      </c>
      <c r="F258" s="41">
        <v>27903</v>
      </c>
      <c r="G258" s="41">
        <v>3265</v>
      </c>
      <c r="H258" s="41">
        <v>12</v>
      </c>
    </row>
    <row r="259" spans="1:8" ht="15.75" thickBot="1" x14ac:dyDescent="0.3">
      <c r="A259" t="s">
        <v>980</v>
      </c>
      <c r="B259" t="s">
        <v>359</v>
      </c>
      <c r="C259">
        <v>9.7973840414193402E-5</v>
      </c>
      <c r="D259">
        <v>0</v>
      </c>
      <c r="E259">
        <v>0</v>
      </c>
      <c r="F259" s="41">
        <v>27903</v>
      </c>
      <c r="G259" s="41">
        <v>3265</v>
      </c>
      <c r="H259" s="41">
        <v>12</v>
      </c>
    </row>
    <row r="260" spans="1:8" ht="15.75" thickBot="1" x14ac:dyDescent="0.3">
      <c r="A260" t="s">
        <v>980</v>
      </c>
      <c r="B260" t="s">
        <v>360</v>
      </c>
      <c r="C260">
        <v>1.93282578185005E-4</v>
      </c>
      <c r="D260">
        <v>0</v>
      </c>
      <c r="E260">
        <v>0</v>
      </c>
      <c r="F260" s="41">
        <v>27903</v>
      </c>
      <c r="G260" s="41">
        <v>3265</v>
      </c>
      <c r="H260" s="41">
        <v>12</v>
      </c>
    </row>
    <row r="261" spans="1:8" ht="15.75" thickBot="1" x14ac:dyDescent="0.3">
      <c r="A261" t="s">
        <v>980</v>
      </c>
      <c r="B261" t="s">
        <v>361</v>
      </c>
      <c r="C261">
        <v>0.26344539618236201</v>
      </c>
      <c r="D261">
        <v>0</v>
      </c>
      <c r="E261">
        <v>0</v>
      </c>
      <c r="F261" s="41">
        <v>27903</v>
      </c>
      <c r="G261" s="41">
        <v>3265</v>
      </c>
      <c r="H261" s="41">
        <v>12</v>
      </c>
    </row>
    <row r="262" spans="1:8" ht="15.75" thickBot="1" x14ac:dyDescent="0.3">
      <c r="A262" t="s">
        <v>980</v>
      </c>
      <c r="B262" t="s">
        <v>362</v>
      </c>
      <c r="C262">
        <v>7.3172966036039096E-5</v>
      </c>
      <c r="D262">
        <v>0</v>
      </c>
      <c r="E262">
        <v>0</v>
      </c>
      <c r="F262" s="41">
        <v>27903</v>
      </c>
      <c r="G262" s="41">
        <v>3265</v>
      </c>
      <c r="H262" s="41">
        <v>12</v>
      </c>
    </row>
    <row r="263" spans="1:8" ht="15.75" thickBot="1" x14ac:dyDescent="0.3">
      <c r="A263" t="s">
        <v>980</v>
      </c>
      <c r="B263" t="s">
        <v>363</v>
      </c>
      <c r="C263">
        <v>3.5384581873787528E-4</v>
      </c>
      <c r="D263">
        <v>0</v>
      </c>
      <c r="E263">
        <v>0</v>
      </c>
      <c r="F263" s="41">
        <v>27903</v>
      </c>
      <c r="G263" s="41">
        <v>3265</v>
      </c>
      <c r="H263" s="41">
        <v>12</v>
      </c>
    </row>
    <row r="264" spans="1:8" ht="15.75" thickBot="1" x14ac:dyDescent="0.3">
      <c r="A264" t="s">
        <v>980</v>
      </c>
      <c r="B264" t="s">
        <v>364</v>
      </c>
      <c r="C264">
        <v>1.59851553682776E-5</v>
      </c>
      <c r="D264">
        <v>0</v>
      </c>
      <c r="E264">
        <v>0</v>
      </c>
      <c r="F264" s="41">
        <v>27903</v>
      </c>
      <c r="G264" s="41">
        <v>3265</v>
      </c>
      <c r="H264" s="41">
        <v>12</v>
      </c>
    </row>
    <row r="265" spans="1:8" ht="15.75" thickBot="1" x14ac:dyDescent="0.3">
      <c r="A265" t="s">
        <v>980</v>
      </c>
      <c r="B265" t="s">
        <v>365</v>
      </c>
      <c r="C265">
        <v>3.3044323954666804E-6</v>
      </c>
      <c r="D265">
        <v>0</v>
      </c>
      <c r="E265">
        <v>0</v>
      </c>
      <c r="F265" s="41">
        <v>27903</v>
      </c>
      <c r="G265" s="41">
        <v>3265</v>
      </c>
      <c r="H265" s="41">
        <v>12</v>
      </c>
    </row>
    <row r="266" spans="1:8" ht="15.75" thickBot="1" x14ac:dyDescent="0.3">
      <c r="A266" t="s">
        <v>980</v>
      </c>
      <c r="B266" t="s">
        <v>366</v>
      </c>
      <c r="C266">
        <v>1.1395931188061699E-5</v>
      </c>
      <c r="D266">
        <v>0</v>
      </c>
      <c r="E266">
        <v>0</v>
      </c>
      <c r="F266" s="41">
        <v>27903</v>
      </c>
      <c r="G266" s="41">
        <v>3265</v>
      </c>
      <c r="H266" s="41">
        <v>12</v>
      </c>
    </row>
    <row r="267" spans="1:8" ht="15.75" thickBot="1" x14ac:dyDescent="0.3">
      <c r="A267" t="s">
        <v>980</v>
      </c>
      <c r="B267" t="s">
        <v>367</v>
      </c>
      <c r="C267">
        <v>1.2200350789341051E-3</v>
      </c>
      <c r="D267">
        <v>0</v>
      </c>
      <c r="E267">
        <v>0</v>
      </c>
      <c r="F267" s="41">
        <v>27903</v>
      </c>
      <c r="G267" s="41">
        <v>3265</v>
      </c>
      <c r="H267" s="41">
        <v>12</v>
      </c>
    </row>
    <row r="268" spans="1:8" ht="15.75" thickBot="1" x14ac:dyDescent="0.3">
      <c r="A268" t="s">
        <v>980</v>
      </c>
      <c r="B268" t="s">
        <v>368</v>
      </c>
      <c r="C268">
        <v>6.1417111701497101E-4</v>
      </c>
      <c r="D268">
        <v>0</v>
      </c>
      <c r="E268">
        <v>0</v>
      </c>
      <c r="F268" s="41">
        <v>27903</v>
      </c>
      <c r="G268" s="41">
        <v>3265</v>
      </c>
      <c r="H268" s="41">
        <v>12</v>
      </c>
    </row>
    <row r="269" spans="1:8" ht="15.75" thickBot="1" x14ac:dyDescent="0.3">
      <c r="A269" t="s">
        <v>980</v>
      </c>
      <c r="B269" t="s">
        <v>369</v>
      </c>
      <c r="C269">
        <v>2.3023002284175491E-4</v>
      </c>
      <c r="D269">
        <v>0</v>
      </c>
      <c r="E269">
        <v>0</v>
      </c>
      <c r="F269" s="41">
        <v>27903</v>
      </c>
      <c r="G269" s="41">
        <v>3265</v>
      </c>
      <c r="H269" s="41">
        <v>12</v>
      </c>
    </row>
    <row r="270" spans="1:8" ht="15.75" thickBot="1" x14ac:dyDescent="0.3">
      <c r="A270" t="s">
        <v>980</v>
      </c>
      <c r="B270" t="s">
        <v>370</v>
      </c>
      <c r="C270">
        <v>1.2253857016495729E-4</v>
      </c>
      <c r="D270">
        <v>0</v>
      </c>
      <c r="E270">
        <v>0</v>
      </c>
      <c r="F270" s="41">
        <v>27903</v>
      </c>
      <c r="G270" s="41">
        <v>3265</v>
      </c>
      <c r="H270" s="41">
        <v>12</v>
      </c>
    </row>
    <row r="271" spans="1:8" ht="15.75" thickBot="1" x14ac:dyDescent="0.3">
      <c r="A271" t="s">
        <v>980</v>
      </c>
      <c r="B271" t="s">
        <v>451</v>
      </c>
      <c r="C271">
        <v>1.13505722699585E-4</v>
      </c>
      <c r="D271">
        <v>0</v>
      </c>
      <c r="E271">
        <v>0</v>
      </c>
      <c r="F271" s="41">
        <v>27903</v>
      </c>
      <c r="G271" s="41">
        <v>3265</v>
      </c>
      <c r="H271" s="41">
        <v>12</v>
      </c>
    </row>
    <row r="272" spans="1:8" ht="15.75" thickBot="1" x14ac:dyDescent="0.3">
      <c r="A272" t="s">
        <v>980</v>
      </c>
      <c r="B272" t="s">
        <v>452</v>
      </c>
      <c r="C272">
        <v>4.6422608173962562E-3</v>
      </c>
      <c r="D272">
        <v>0</v>
      </c>
      <c r="E272">
        <v>0</v>
      </c>
      <c r="F272" s="41">
        <v>27903</v>
      </c>
      <c r="G272" s="41">
        <v>3265</v>
      </c>
      <c r="H272" s="41">
        <v>12</v>
      </c>
    </row>
    <row r="273" spans="1:8" ht="15.75" thickBot="1" x14ac:dyDescent="0.3">
      <c r="A273" t="s">
        <v>980</v>
      </c>
      <c r="B273" t="s">
        <v>453</v>
      </c>
      <c r="C273">
        <v>1.6089395706614924E-3</v>
      </c>
      <c r="D273">
        <v>0</v>
      </c>
      <c r="E273">
        <v>0</v>
      </c>
      <c r="F273" s="41">
        <v>27903</v>
      </c>
      <c r="G273" s="41">
        <v>3265</v>
      </c>
      <c r="H273" s="41">
        <v>12</v>
      </c>
    </row>
    <row r="274" spans="1:8" ht="15.75" thickBot="1" x14ac:dyDescent="0.3">
      <c r="A274" t="s">
        <v>980</v>
      </c>
      <c r="B274" t="s">
        <v>454</v>
      </c>
      <c r="C274">
        <v>4.0684143520112624E-4</v>
      </c>
      <c r="D274">
        <v>0</v>
      </c>
      <c r="E274">
        <v>0</v>
      </c>
      <c r="F274" s="41">
        <v>27903</v>
      </c>
      <c r="G274" s="41">
        <v>3265</v>
      </c>
      <c r="H274" s="41">
        <v>12</v>
      </c>
    </row>
    <row r="275" spans="1:8" ht="15.75" thickBot="1" x14ac:dyDescent="0.3">
      <c r="A275" t="s">
        <v>980</v>
      </c>
      <c r="B275" t="s">
        <v>455</v>
      </c>
      <c r="C275">
        <v>-3.5110429374597701E-6</v>
      </c>
      <c r="D275">
        <v>0</v>
      </c>
      <c r="E275">
        <v>0</v>
      </c>
      <c r="F275" s="41">
        <v>27903</v>
      </c>
      <c r="G275" s="41">
        <v>3265</v>
      </c>
      <c r="H275" s="41">
        <v>12</v>
      </c>
    </row>
    <row r="276" spans="1:8" ht="15.75" thickBot="1" x14ac:dyDescent="0.3">
      <c r="A276" t="s">
        <v>980</v>
      </c>
      <c r="B276" t="s">
        <v>456</v>
      </c>
      <c r="C276">
        <v>0</v>
      </c>
      <c r="D276">
        <v>3.6850236026587497E-3</v>
      </c>
      <c r="E276">
        <v>0</v>
      </c>
      <c r="F276" s="41">
        <v>27903</v>
      </c>
      <c r="G276" s="41">
        <v>3265</v>
      </c>
      <c r="H276" s="41">
        <v>12</v>
      </c>
    </row>
    <row r="277" spans="1:8" ht="15.75" thickBot="1" x14ac:dyDescent="0.3">
      <c r="A277" t="s">
        <v>980</v>
      </c>
      <c r="B277" t="s">
        <v>457</v>
      </c>
      <c r="C277">
        <v>0</v>
      </c>
      <c r="D277">
        <v>0</v>
      </c>
      <c r="E277">
        <v>-9.2666418468081107E-5</v>
      </c>
      <c r="F277" s="41">
        <v>27903</v>
      </c>
      <c r="G277" s="41">
        <v>3265</v>
      </c>
      <c r="H277" s="41">
        <v>12</v>
      </c>
    </row>
    <row r="278" spans="1:8" ht="15.75" thickBot="1" x14ac:dyDescent="0.3">
      <c r="A278" t="s">
        <v>980</v>
      </c>
      <c r="B278" t="s">
        <v>701</v>
      </c>
      <c r="C278">
        <v>1.9235057963351287E-3</v>
      </c>
      <c r="D278">
        <v>0</v>
      </c>
      <c r="E278">
        <v>0</v>
      </c>
      <c r="F278" s="41">
        <v>27903</v>
      </c>
      <c r="G278" s="41">
        <v>3265</v>
      </c>
      <c r="H278" s="41">
        <v>12</v>
      </c>
    </row>
    <row r="279" spans="1:8" ht="15.75" thickBot="1" x14ac:dyDescent="0.3">
      <c r="A279" t="s">
        <v>980</v>
      </c>
      <c r="B279" t="s">
        <v>702</v>
      </c>
      <c r="C279">
        <v>0</v>
      </c>
      <c r="D279">
        <v>0</v>
      </c>
      <c r="E279">
        <v>0</v>
      </c>
      <c r="F279" s="41">
        <v>27903</v>
      </c>
      <c r="G279" s="41">
        <v>3265</v>
      </c>
      <c r="H279" s="41">
        <v>12</v>
      </c>
    </row>
    <row r="280" spans="1:8" ht="15.75" thickBot="1" x14ac:dyDescent="0.3">
      <c r="A280" t="s">
        <v>980</v>
      </c>
      <c r="B280" t="s">
        <v>703</v>
      </c>
      <c r="C280">
        <v>8.6398662813683201E-4</v>
      </c>
      <c r="D280">
        <v>0</v>
      </c>
      <c r="E280">
        <v>0</v>
      </c>
      <c r="F280" s="41">
        <v>27903</v>
      </c>
      <c r="G280" s="41">
        <v>3265</v>
      </c>
      <c r="H280" s="41">
        <v>12</v>
      </c>
    </row>
    <row r="281" spans="1:8" ht="15.75" thickBot="1" x14ac:dyDescent="0.3">
      <c r="A281" t="s">
        <v>980</v>
      </c>
      <c r="B281" t="s">
        <v>647</v>
      </c>
      <c r="C281">
        <v>8.7954440633549306E-5</v>
      </c>
      <c r="D281">
        <v>0</v>
      </c>
      <c r="E281">
        <v>0</v>
      </c>
      <c r="F281" s="41">
        <v>27903</v>
      </c>
      <c r="G281" s="41">
        <v>3265</v>
      </c>
      <c r="H281" s="41">
        <v>12</v>
      </c>
    </row>
    <row r="282" spans="1:8" ht="15.75" thickBot="1" x14ac:dyDescent="0.3">
      <c r="A282" t="s">
        <v>980</v>
      </c>
      <c r="B282" t="s">
        <v>648</v>
      </c>
      <c r="C282">
        <v>0.37824271259991771</v>
      </c>
      <c r="D282">
        <v>0</v>
      </c>
      <c r="E282">
        <v>0</v>
      </c>
      <c r="F282" s="41">
        <v>27903</v>
      </c>
      <c r="G282" s="41">
        <v>3265</v>
      </c>
      <c r="H282" s="41">
        <v>12</v>
      </c>
    </row>
    <row r="283" spans="1:8" ht="15.75" thickBot="1" x14ac:dyDescent="0.3">
      <c r="A283" t="s">
        <v>980</v>
      </c>
      <c r="B283" t="s">
        <v>649</v>
      </c>
      <c r="C283">
        <v>6.0463250270385077E-3</v>
      </c>
      <c r="D283">
        <v>0</v>
      </c>
      <c r="E283">
        <v>-4.7621178768763296E-2</v>
      </c>
      <c r="F283" s="41">
        <v>27903</v>
      </c>
      <c r="G283" s="41">
        <v>3265</v>
      </c>
      <c r="H283" s="41">
        <v>12</v>
      </c>
    </row>
    <row r="284" spans="1:8" ht="15.75" thickBot="1" x14ac:dyDescent="0.3">
      <c r="A284" t="s">
        <v>980</v>
      </c>
      <c r="B284" t="s">
        <v>650</v>
      </c>
      <c r="C284">
        <v>9.7803349843738358E-3</v>
      </c>
      <c r="D284">
        <v>0</v>
      </c>
      <c r="E284">
        <v>0</v>
      </c>
      <c r="F284" s="41">
        <v>27903</v>
      </c>
      <c r="G284" s="41">
        <v>3265</v>
      </c>
      <c r="H284" s="41">
        <v>12</v>
      </c>
    </row>
    <row r="285" spans="1:8" ht="15.75" thickBot="1" x14ac:dyDescent="0.3">
      <c r="A285" t="s">
        <v>980</v>
      </c>
      <c r="B285" t="s">
        <v>651</v>
      </c>
      <c r="C285">
        <v>0.25709172158926635</v>
      </c>
      <c r="D285">
        <v>0</v>
      </c>
      <c r="E285">
        <v>0</v>
      </c>
      <c r="F285" s="41">
        <v>27903</v>
      </c>
      <c r="G285" s="41">
        <v>3265</v>
      </c>
      <c r="H285" s="41">
        <v>12</v>
      </c>
    </row>
    <row r="286" spans="1:8" ht="15.75" thickBot="1" x14ac:dyDescent="0.3">
      <c r="A286" t="s">
        <v>980</v>
      </c>
      <c r="B286" t="s">
        <v>652</v>
      </c>
      <c r="C286">
        <v>1.387427636615E-3</v>
      </c>
      <c r="D286">
        <v>0</v>
      </c>
      <c r="E286">
        <v>0</v>
      </c>
      <c r="F286" s="41">
        <v>27903</v>
      </c>
      <c r="G286" s="41">
        <v>3265</v>
      </c>
      <c r="H286" s="41">
        <v>12</v>
      </c>
    </row>
    <row r="287" spans="1:8" ht="15.75" thickBot="1" x14ac:dyDescent="0.3">
      <c r="A287" t="s">
        <v>980</v>
      </c>
      <c r="B287" t="s">
        <v>620</v>
      </c>
      <c r="C287">
        <v>0</v>
      </c>
      <c r="D287">
        <v>0</v>
      </c>
      <c r="E287">
        <v>-3.1285740482820505E-3</v>
      </c>
      <c r="F287" s="41">
        <v>27903</v>
      </c>
      <c r="G287" s="41">
        <v>3265</v>
      </c>
      <c r="H287" s="41">
        <v>12</v>
      </c>
    </row>
    <row r="288" spans="1:8" ht="15.75" thickBot="1" x14ac:dyDescent="0.3">
      <c r="A288" t="s">
        <v>980</v>
      </c>
      <c r="B288" t="s">
        <v>653</v>
      </c>
      <c r="C288">
        <v>7.5420860020349002E-4</v>
      </c>
      <c r="D288">
        <v>0</v>
      </c>
      <c r="E288">
        <v>0</v>
      </c>
      <c r="F288" s="41">
        <v>27903</v>
      </c>
      <c r="G288" s="41">
        <v>3265</v>
      </c>
      <c r="H288" s="41">
        <v>12</v>
      </c>
    </row>
    <row r="289" spans="1:8" ht="15.75" thickBot="1" x14ac:dyDescent="0.3">
      <c r="A289" t="s">
        <v>980</v>
      </c>
      <c r="B289" t="s">
        <v>654</v>
      </c>
      <c r="C289">
        <v>-0.13364811592985401</v>
      </c>
      <c r="D289">
        <v>8.2350427354556995E-3</v>
      </c>
      <c r="E289">
        <v>0</v>
      </c>
      <c r="F289" s="41">
        <v>27903</v>
      </c>
      <c r="G289" s="41">
        <v>3265</v>
      </c>
      <c r="H289" s="41">
        <v>12</v>
      </c>
    </row>
    <row r="290" spans="1:8" ht="15.75" thickBot="1" x14ac:dyDescent="0.3">
      <c r="A290" t="s">
        <v>980</v>
      </c>
      <c r="B290" t="s">
        <v>655</v>
      </c>
      <c r="C290">
        <v>1.3237427833278699E-2</v>
      </c>
      <c r="D290">
        <v>0</v>
      </c>
      <c r="E290">
        <v>0</v>
      </c>
      <c r="F290" s="41">
        <v>27903</v>
      </c>
      <c r="G290" s="41">
        <v>3265</v>
      </c>
      <c r="H290" s="41">
        <v>12</v>
      </c>
    </row>
    <row r="291" spans="1:8" ht="15.75" thickBot="1" x14ac:dyDescent="0.3">
      <c r="A291" t="s">
        <v>980</v>
      </c>
      <c r="B291" t="s">
        <v>656</v>
      </c>
      <c r="C291">
        <v>8.5587455710295384</v>
      </c>
      <c r="D291">
        <v>0</v>
      </c>
      <c r="E291">
        <v>0</v>
      </c>
      <c r="F291" s="41">
        <v>27903</v>
      </c>
      <c r="G291" s="41">
        <v>3265</v>
      </c>
      <c r="H291" s="41">
        <v>12</v>
      </c>
    </row>
    <row r="292" spans="1:8" ht="15.75" thickBot="1" x14ac:dyDescent="0.3">
      <c r="A292" t="s">
        <v>980</v>
      </c>
      <c r="B292" t="s">
        <v>657</v>
      </c>
      <c r="C292">
        <v>9.4809603687858207E-2</v>
      </c>
      <c r="D292">
        <v>0.29711623977346602</v>
      </c>
      <c r="E292">
        <v>0</v>
      </c>
      <c r="F292" s="41">
        <v>27903</v>
      </c>
      <c r="G292" s="41">
        <v>3265</v>
      </c>
      <c r="H292" s="41">
        <v>12</v>
      </c>
    </row>
    <row r="293" spans="1:8" ht="15.75" thickBot="1" x14ac:dyDescent="0.3">
      <c r="A293" t="s">
        <v>980</v>
      </c>
      <c r="B293" t="s">
        <v>658</v>
      </c>
      <c r="C293">
        <v>2.0572976640945398E-3</v>
      </c>
      <c r="D293">
        <v>0</v>
      </c>
      <c r="E293">
        <v>0</v>
      </c>
      <c r="F293" s="41">
        <v>27903</v>
      </c>
      <c r="G293" s="41">
        <v>3265</v>
      </c>
      <c r="H293" s="41">
        <v>12</v>
      </c>
    </row>
    <row r="294" spans="1:8" ht="15.75" thickBot="1" x14ac:dyDescent="0.3">
      <c r="A294" t="s">
        <v>980</v>
      </c>
      <c r="B294" t="s">
        <v>659</v>
      </c>
      <c r="C294">
        <v>3.9095054549194092E-3</v>
      </c>
      <c r="D294">
        <v>0</v>
      </c>
      <c r="E294">
        <v>0</v>
      </c>
      <c r="F294" s="41">
        <v>27903</v>
      </c>
      <c r="G294" s="41">
        <v>3265</v>
      </c>
      <c r="H294" s="41">
        <v>12</v>
      </c>
    </row>
    <row r="295" spans="1:8" ht="15.75" thickBot="1" x14ac:dyDescent="0.3">
      <c r="A295" t="s">
        <v>980</v>
      </c>
      <c r="B295" t="s">
        <v>660</v>
      </c>
      <c r="C295">
        <v>5.793924627027853E-3</v>
      </c>
      <c r="D295">
        <v>0</v>
      </c>
      <c r="E295">
        <v>0</v>
      </c>
      <c r="F295" s="41">
        <v>27903</v>
      </c>
      <c r="G295" s="41">
        <v>3265</v>
      </c>
      <c r="H295" s="41">
        <v>12</v>
      </c>
    </row>
    <row r="296" spans="1:8" ht="15.75" thickBot="1" x14ac:dyDescent="0.3">
      <c r="A296" t="s">
        <v>980</v>
      </c>
      <c r="B296" t="s">
        <v>661</v>
      </c>
      <c r="C296">
        <v>0</v>
      </c>
      <c r="D296">
        <v>0</v>
      </c>
      <c r="E296">
        <v>-1.32630186877253E-3</v>
      </c>
      <c r="F296" s="41">
        <v>27903</v>
      </c>
      <c r="G296" s="41">
        <v>3265</v>
      </c>
      <c r="H296" s="41">
        <v>12</v>
      </c>
    </row>
    <row r="297" spans="1:8" ht="15.75" thickBot="1" x14ac:dyDescent="0.3">
      <c r="A297" t="s">
        <v>980</v>
      </c>
      <c r="B297" t="s">
        <v>662</v>
      </c>
      <c r="C297">
        <v>2.77331984723248E-4</v>
      </c>
      <c r="D297">
        <v>0</v>
      </c>
      <c r="E297">
        <v>-4.9740833389072901E-3</v>
      </c>
      <c r="F297" s="41">
        <v>27903</v>
      </c>
      <c r="G297" s="41">
        <v>3265</v>
      </c>
      <c r="H297" s="41">
        <v>12</v>
      </c>
    </row>
    <row r="298" spans="1:8" ht="15.75" thickBot="1" x14ac:dyDescent="0.3">
      <c r="A298" t="s">
        <v>980</v>
      </c>
      <c r="B298" t="s">
        <v>663</v>
      </c>
      <c r="C298">
        <v>1.2216877324989199</v>
      </c>
      <c r="D298">
        <v>0.34032347532087404</v>
      </c>
      <c r="E298">
        <v>0</v>
      </c>
      <c r="F298" s="41">
        <v>27903</v>
      </c>
      <c r="G298" s="41">
        <v>3265</v>
      </c>
      <c r="H298" s="41">
        <v>12</v>
      </c>
    </row>
    <row r="299" spans="1:8" ht="15.75" thickBot="1" x14ac:dyDescent="0.3">
      <c r="A299" t="s">
        <v>980</v>
      </c>
      <c r="B299" t="s">
        <v>664</v>
      </c>
      <c r="C299">
        <v>5.8408850359437598E-3</v>
      </c>
      <c r="D299">
        <v>0</v>
      </c>
      <c r="E299">
        <v>0</v>
      </c>
      <c r="F299" s="41">
        <v>27903</v>
      </c>
      <c r="G299" s="41">
        <v>3265</v>
      </c>
      <c r="H299" s="41">
        <v>12</v>
      </c>
    </row>
    <row r="300" spans="1:8" ht="15.75" thickBot="1" x14ac:dyDescent="0.3">
      <c r="A300" t="s">
        <v>980</v>
      </c>
      <c r="B300" t="s">
        <v>665</v>
      </c>
      <c r="C300">
        <v>2.6719310011824156E-2</v>
      </c>
      <c r="D300">
        <v>0</v>
      </c>
      <c r="E300">
        <v>-8.3848137550705699E-3</v>
      </c>
      <c r="F300" s="41">
        <v>27903</v>
      </c>
      <c r="G300" s="41">
        <v>3265</v>
      </c>
      <c r="H300" s="41">
        <v>12</v>
      </c>
    </row>
    <row r="301" spans="1:8" ht="15.75" thickBot="1" x14ac:dyDescent="0.3">
      <c r="A301" t="s">
        <v>980</v>
      </c>
      <c r="B301" t="s">
        <v>666</v>
      </c>
      <c r="C301">
        <v>137.41055616862107</v>
      </c>
      <c r="D301">
        <v>0</v>
      </c>
      <c r="E301">
        <v>0</v>
      </c>
      <c r="F301" s="41">
        <v>27903</v>
      </c>
      <c r="G301" s="41">
        <v>3265</v>
      </c>
      <c r="H301" s="41">
        <v>12</v>
      </c>
    </row>
    <row r="302" spans="1:8" ht="15.75" thickBot="1" x14ac:dyDescent="0.3">
      <c r="A302" t="s">
        <v>980</v>
      </c>
      <c r="B302" t="s">
        <v>667</v>
      </c>
      <c r="C302">
        <v>0.17460406233494247</v>
      </c>
      <c r="D302">
        <v>0</v>
      </c>
      <c r="E302">
        <v>0</v>
      </c>
      <c r="F302" s="41">
        <v>27903</v>
      </c>
      <c r="G302" s="41">
        <v>3265</v>
      </c>
      <c r="H302" s="41">
        <v>12</v>
      </c>
    </row>
    <row r="303" spans="1:8" ht="15.75" thickBot="1" x14ac:dyDescent="0.3">
      <c r="A303" t="s">
        <v>980</v>
      </c>
      <c r="B303" t="s">
        <v>668</v>
      </c>
      <c r="C303">
        <v>1.4384045234244999E-5</v>
      </c>
      <c r="D303">
        <v>0</v>
      </c>
      <c r="E303">
        <v>0</v>
      </c>
      <c r="F303" s="41">
        <v>27903</v>
      </c>
      <c r="G303" s="41">
        <v>3265</v>
      </c>
      <c r="H303" s="41">
        <v>12</v>
      </c>
    </row>
    <row r="304" spans="1:8" ht="15.75" thickBot="1" x14ac:dyDescent="0.3">
      <c r="A304" t="s">
        <v>980</v>
      </c>
      <c r="B304" t="s">
        <v>669</v>
      </c>
      <c r="C304">
        <v>5.2886854887602401E-5</v>
      </c>
      <c r="D304">
        <v>0</v>
      </c>
      <c r="E304">
        <v>0</v>
      </c>
      <c r="F304" s="41">
        <v>27903</v>
      </c>
      <c r="G304" s="41">
        <v>3265</v>
      </c>
      <c r="H304" s="41">
        <v>12</v>
      </c>
    </row>
    <row r="305" spans="1:8" ht="15.75" thickBot="1" x14ac:dyDescent="0.3">
      <c r="A305" t="s">
        <v>980</v>
      </c>
      <c r="B305" t="s">
        <v>670</v>
      </c>
      <c r="C305">
        <v>5.0112685174389799</v>
      </c>
      <c r="D305">
        <v>0</v>
      </c>
      <c r="E305">
        <v>0</v>
      </c>
      <c r="F305" s="41">
        <v>27903</v>
      </c>
      <c r="G305" s="41">
        <v>3265</v>
      </c>
      <c r="H305" s="41">
        <v>12</v>
      </c>
    </row>
    <row r="306" spans="1:8" ht="15.75" thickBot="1" x14ac:dyDescent="0.3">
      <c r="A306" t="s">
        <v>980</v>
      </c>
      <c r="B306" t="s">
        <v>671</v>
      </c>
      <c r="C306">
        <v>3.3022784233206699E-4</v>
      </c>
      <c r="D306">
        <v>0</v>
      </c>
      <c r="E306">
        <v>0</v>
      </c>
      <c r="F306" s="41">
        <v>27903</v>
      </c>
      <c r="G306" s="41">
        <v>3265</v>
      </c>
      <c r="H306" s="41">
        <v>12</v>
      </c>
    </row>
    <row r="307" spans="1:8" ht="15.75" thickBot="1" x14ac:dyDescent="0.3">
      <c r="A307" t="s">
        <v>980</v>
      </c>
      <c r="B307" t="s">
        <v>672</v>
      </c>
      <c r="C307">
        <v>5.6099448840680696E-4</v>
      </c>
      <c r="D307">
        <v>0</v>
      </c>
      <c r="E307">
        <v>0</v>
      </c>
      <c r="F307" s="41">
        <v>27903</v>
      </c>
      <c r="G307" s="41">
        <v>3265</v>
      </c>
      <c r="H307" s="41">
        <v>12</v>
      </c>
    </row>
    <row r="308" spans="1:8" ht="15.75" thickBot="1" x14ac:dyDescent="0.3">
      <c r="A308" t="s">
        <v>980</v>
      </c>
      <c r="B308" t="s">
        <v>673</v>
      </c>
      <c r="C308">
        <v>3.2027341526022113E-3</v>
      </c>
      <c r="D308">
        <v>0</v>
      </c>
      <c r="E308">
        <v>0</v>
      </c>
      <c r="F308" s="41">
        <v>27903</v>
      </c>
      <c r="G308" s="41">
        <v>3265</v>
      </c>
      <c r="H308" s="41">
        <v>12</v>
      </c>
    </row>
    <row r="309" spans="1:8" ht="15.75" thickBot="1" x14ac:dyDescent="0.3">
      <c r="A309" t="s">
        <v>980</v>
      </c>
      <c r="B309" t="s">
        <v>674</v>
      </c>
      <c r="C309">
        <v>3.2491931889251901E-4</v>
      </c>
      <c r="D309">
        <v>0</v>
      </c>
      <c r="E309">
        <v>0</v>
      </c>
      <c r="F309" s="41">
        <v>27903</v>
      </c>
      <c r="G309" s="41">
        <v>3265</v>
      </c>
      <c r="H309" s="41">
        <v>12</v>
      </c>
    </row>
    <row r="310" spans="1:8" ht="15.75" thickBot="1" x14ac:dyDescent="0.3">
      <c r="A310" t="s">
        <v>980</v>
      </c>
      <c r="B310" t="s">
        <v>675</v>
      </c>
      <c r="C310">
        <v>7.9444626875287104E-3</v>
      </c>
      <c r="D310">
        <v>0</v>
      </c>
      <c r="E310">
        <v>0</v>
      </c>
      <c r="F310" s="41">
        <v>27903</v>
      </c>
      <c r="G310" s="41">
        <v>3265</v>
      </c>
      <c r="H310" s="41">
        <v>12</v>
      </c>
    </row>
    <row r="311" spans="1:8" ht="15.75" thickBot="1" x14ac:dyDescent="0.3">
      <c r="A311" t="s">
        <v>980</v>
      </c>
      <c r="B311" t="s">
        <v>676</v>
      </c>
      <c r="C311">
        <v>4.1160164344044697E-4</v>
      </c>
      <c r="D311">
        <v>0</v>
      </c>
      <c r="E311">
        <v>0</v>
      </c>
      <c r="F311" s="41">
        <v>27903</v>
      </c>
      <c r="G311" s="41">
        <v>3265</v>
      </c>
      <c r="H311" s="41">
        <v>12</v>
      </c>
    </row>
    <row r="312" spans="1:8" ht="15.75" thickBot="1" x14ac:dyDescent="0.3">
      <c r="A312" t="s">
        <v>980</v>
      </c>
      <c r="B312" t="s">
        <v>677</v>
      </c>
      <c r="C312">
        <v>1.8149585816782899E-5</v>
      </c>
      <c r="D312">
        <v>0</v>
      </c>
      <c r="E312">
        <v>0</v>
      </c>
      <c r="F312" s="41">
        <v>27903</v>
      </c>
      <c r="G312" s="41">
        <v>3265</v>
      </c>
      <c r="H312" s="41">
        <v>12</v>
      </c>
    </row>
    <row r="313" spans="1:8" ht="15.75" thickBot="1" x14ac:dyDescent="0.3">
      <c r="A313" t="s">
        <v>980</v>
      </c>
      <c r="B313" t="s">
        <v>678</v>
      </c>
      <c r="C313">
        <v>1.6273140420180684E-2</v>
      </c>
      <c r="D313">
        <v>0</v>
      </c>
      <c r="E313">
        <v>0</v>
      </c>
      <c r="F313" s="41">
        <v>27903</v>
      </c>
      <c r="G313" s="41">
        <v>3265</v>
      </c>
      <c r="H313" s="41">
        <v>12</v>
      </c>
    </row>
    <row r="314" spans="1:8" ht="15.75" thickBot="1" x14ac:dyDescent="0.3">
      <c r="A314" t="s">
        <v>980</v>
      </c>
      <c r="B314" t="s">
        <v>679</v>
      </c>
      <c r="C314">
        <v>0</v>
      </c>
      <c r="D314">
        <v>0</v>
      </c>
      <c r="E314">
        <v>0</v>
      </c>
      <c r="F314" s="41">
        <v>27903</v>
      </c>
      <c r="G314" s="41">
        <v>3265</v>
      </c>
      <c r="H314" s="41">
        <v>12</v>
      </c>
    </row>
    <row r="315" spans="1:8" ht="15.75" thickBot="1" x14ac:dyDescent="0.3">
      <c r="A315" t="s">
        <v>980</v>
      </c>
      <c r="B315" t="s">
        <v>680</v>
      </c>
      <c r="C315">
        <v>1.5415888404922198E-4</v>
      </c>
      <c r="D315">
        <v>0</v>
      </c>
      <c r="E315">
        <v>0</v>
      </c>
      <c r="F315" s="41">
        <v>27903</v>
      </c>
      <c r="G315" s="41">
        <v>3265</v>
      </c>
      <c r="H315" s="41">
        <v>12</v>
      </c>
    </row>
    <row r="316" spans="1:8" ht="15.75" thickBot="1" x14ac:dyDescent="0.3">
      <c r="A316" t="s">
        <v>980</v>
      </c>
      <c r="B316" t="s">
        <v>681</v>
      </c>
      <c r="C316">
        <v>7.8558149775307132E-2</v>
      </c>
      <c r="D316">
        <v>0</v>
      </c>
      <c r="E316">
        <v>0</v>
      </c>
      <c r="F316" s="41">
        <v>27903</v>
      </c>
      <c r="G316" s="41">
        <v>3265</v>
      </c>
      <c r="H316" s="41">
        <v>12</v>
      </c>
    </row>
    <row r="317" spans="1:8" ht="15.75" thickBot="1" x14ac:dyDescent="0.3">
      <c r="A317" t="s">
        <v>980</v>
      </c>
      <c r="B317" t="s">
        <v>682</v>
      </c>
      <c r="C317">
        <v>1.5056118235238001E-4</v>
      </c>
      <c r="D317">
        <v>0</v>
      </c>
      <c r="E317">
        <v>0</v>
      </c>
      <c r="F317" s="41">
        <v>27903</v>
      </c>
      <c r="G317" s="41">
        <v>3265</v>
      </c>
      <c r="H317" s="41">
        <v>12</v>
      </c>
    </row>
    <row r="318" spans="1:8" ht="15.75" thickBot="1" x14ac:dyDescent="0.3">
      <c r="A318" t="s">
        <v>980</v>
      </c>
      <c r="B318" t="s">
        <v>683</v>
      </c>
      <c r="C318">
        <v>3.33066873177977E-4</v>
      </c>
      <c r="D318">
        <v>0</v>
      </c>
      <c r="E318">
        <v>0</v>
      </c>
      <c r="F318" s="41">
        <v>27903</v>
      </c>
      <c r="G318" s="41">
        <v>3265</v>
      </c>
      <c r="H318" s="41">
        <v>12</v>
      </c>
    </row>
    <row r="319" spans="1:8" ht="15.75" thickBot="1" x14ac:dyDescent="0.3">
      <c r="A319" t="s">
        <v>980</v>
      </c>
      <c r="B319" t="s">
        <v>684</v>
      </c>
      <c r="C319">
        <v>6.0986703223922299E-5</v>
      </c>
      <c r="D319">
        <v>0</v>
      </c>
      <c r="E319">
        <v>0</v>
      </c>
      <c r="F319" s="41">
        <v>27903</v>
      </c>
      <c r="G319" s="41">
        <v>3265</v>
      </c>
      <c r="H319" s="41">
        <v>12</v>
      </c>
    </row>
    <row r="320" spans="1:8" ht="15.75" thickBot="1" x14ac:dyDescent="0.3">
      <c r="A320" t="s">
        <v>980</v>
      </c>
      <c r="B320" t="s">
        <v>685</v>
      </c>
      <c r="C320">
        <v>3.3576675168109997E-5</v>
      </c>
      <c r="D320">
        <v>0</v>
      </c>
      <c r="E320">
        <v>0</v>
      </c>
      <c r="F320" s="41">
        <v>27903</v>
      </c>
      <c r="G320" s="41">
        <v>3265</v>
      </c>
      <c r="H320" s="41">
        <v>12</v>
      </c>
    </row>
    <row r="321" spans="1:8" ht="15.75" thickBot="1" x14ac:dyDescent="0.3">
      <c r="A321" t="s">
        <v>980</v>
      </c>
      <c r="B321" t="s">
        <v>686</v>
      </c>
      <c r="C321">
        <v>5.6144018201689037E-2</v>
      </c>
      <c r="D321">
        <v>0</v>
      </c>
      <c r="E321">
        <v>-0.172893034107202</v>
      </c>
      <c r="F321" s="41">
        <v>27903</v>
      </c>
      <c r="G321" s="41">
        <v>3265</v>
      </c>
      <c r="H321" s="41">
        <v>12</v>
      </c>
    </row>
    <row r="322" spans="1:8" ht="15.75" thickBot="1" x14ac:dyDescent="0.3">
      <c r="A322" t="s">
        <v>980</v>
      </c>
      <c r="B322" t="s">
        <v>687</v>
      </c>
      <c r="C322">
        <v>1.3658681607021652E-2</v>
      </c>
      <c r="D322">
        <v>0</v>
      </c>
      <c r="E322">
        <v>0</v>
      </c>
      <c r="F322" s="41">
        <v>27903</v>
      </c>
      <c r="G322" s="41">
        <v>3265</v>
      </c>
      <c r="H322" s="41">
        <v>12</v>
      </c>
    </row>
    <row r="323" spans="1:8" ht="15.75" thickBot="1" x14ac:dyDescent="0.3">
      <c r="A323" t="s">
        <v>980</v>
      </c>
      <c r="B323" t="s">
        <v>688</v>
      </c>
      <c r="C323">
        <v>26.137604997220002</v>
      </c>
      <c r="D323">
        <v>0</v>
      </c>
      <c r="E323">
        <v>0</v>
      </c>
      <c r="F323" s="41">
        <v>27903</v>
      </c>
      <c r="G323" s="41">
        <v>3265</v>
      </c>
      <c r="H323" s="41">
        <v>12</v>
      </c>
    </row>
    <row r="324" spans="1:8" ht="15.75" thickBot="1" x14ac:dyDescent="0.3">
      <c r="A324" t="s">
        <v>980</v>
      </c>
      <c r="B324" t="s">
        <v>689</v>
      </c>
      <c r="C324">
        <v>2.5764281686575827E-2</v>
      </c>
      <c r="D324">
        <v>0</v>
      </c>
      <c r="E324">
        <v>0</v>
      </c>
      <c r="F324" s="41">
        <v>27903</v>
      </c>
      <c r="G324" s="41">
        <v>3265</v>
      </c>
      <c r="H324" s="41">
        <v>12</v>
      </c>
    </row>
    <row r="325" spans="1:8" ht="15.75" thickBot="1" x14ac:dyDescent="0.3">
      <c r="A325" t="s">
        <v>980</v>
      </c>
      <c r="B325" t="s">
        <v>690</v>
      </c>
      <c r="C325">
        <v>1.0876800440497597E-2</v>
      </c>
      <c r="D325">
        <v>1.6868744517213402E-2</v>
      </c>
      <c r="E325">
        <v>0</v>
      </c>
      <c r="F325" s="41">
        <v>27903</v>
      </c>
      <c r="G325" s="41">
        <v>3265</v>
      </c>
      <c r="H325" s="41">
        <v>12</v>
      </c>
    </row>
    <row r="326" spans="1:8" ht="15.75" thickBot="1" x14ac:dyDescent="0.3">
      <c r="A326" t="s">
        <v>980</v>
      </c>
      <c r="B326" t="s">
        <v>691</v>
      </c>
      <c r="C326">
        <v>3.0516323170344802E-2</v>
      </c>
      <c r="D326">
        <v>0</v>
      </c>
      <c r="E326">
        <v>0</v>
      </c>
      <c r="F326" s="41">
        <v>27903</v>
      </c>
      <c r="G326" s="41">
        <v>3265</v>
      </c>
      <c r="H326" s="41">
        <v>12</v>
      </c>
    </row>
    <row r="327" spans="1:8" ht="15.75" thickBot="1" x14ac:dyDescent="0.3">
      <c r="A327" t="s">
        <v>980</v>
      </c>
      <c r="B327" t="s">
        <v>692</v>
      </c>
      <c r="C327">
        <v>2.1713866023105603E-3</v>
      </c>
      <c r="D327">
        <v>0</v>
      </c>
      <c r="E327">
        <v>0</v>
      </c>
      <c r="F327" s="41">
        <v>27903</v>
      </c>
      <c r="G327" s="41">
        <v>3265</v>
      </c>
      <c r="H327" s="41">
        <v>12</v>
      </c>
    </row>
    <row r="328" spans="1:8" ht="15.75" thickBot="1" x14ac:dyDescent="0.3">
      <c r="A328" t="s">
        <v>980</v>
      </c>
      <c r="B328" t="s">
        <v>693</v>
      </c>
      <c r="C328">
        <v>6.7156136424488003E-6</v>
      </c>
      <c r="D328">
        <v>0</v>
      </c>
      <c r="E328">
        <v>0</v>
      </c>
      <c r="F328" s="41">
        <v>27903</v>
      </c>
      <c r="G328" s="41">
        <v>3265</v>
      </c>
      <c r="H328" s="41">
        <v>12</v>
      </c>
    </row>
    <row r="329" spans="1:8" ht="15.75" thickBot="1" x14ac:dyDescent="0.3">
      <c r="A329" t="s">
        <v>980</v>
      </c>
      <c r="B329" t="s">
        <v>694</v>
      </c>
      <c r="C329">
        <v>8.6572892704565602E-3</v>
      </c>
      <c r="D329">
        <v>0</v>
      </c>
      <c r="E329">
        <v>0</v>
      </c>
      <c r="F329" s="41">
        <v>27903</v>
      </c>
      <c r="G329" s="41">
        <v>3265</v>
      </c>
      <c r="H329" s="41">
        <v>12</v>
      </c>
    </row>
    <row r="330" spans="1:8" ht="15.75" thickBot="1" x14ac:dyDescent="0.3">
      <c r="A330" t="s">
        <v>980</v>
      </c>
      <c r="B330" t="s">
        <v>695</v>
      </c>
      <c r="C330">
        <v>4.6607498351311699E-2</v>
      </c>
      <c r="D330">
        <v>0</v>
      </c>
      <c r="E330">
        <v>0</v>
      </c>
      <c r="F330" s="41">
        <v>27903</v>
      </c>
      <c r="G330" s="41">
        <v>3265</v>
      </c>
      <c r="H330" s="41">
        <v>12</v>
      </c>
    </row>
    <row r="331" spans="1:8" ht="15.75" thickBot="1" x14ac:dyDescent="0.3">
      <c r="A331" t="s">
        <v>980</v>
      </c>
      <c r="B331" t="s">
        <v>696</v>
      </c>
      <c r="C331">
        <v>2.6456838481361701E-8</v>
      </c>
      <c r="D331">
        <v>0</v>
      </c>
      <c r="E331">
        <v>0</v>
      </c>
      <c r="F331" s="41">
        <v>27903</v>
      </c>
      <c r="G331" s="41">
        <v>3265</v>
      </c>
      <c r="H331" s="41">
        <v>12</v>
      </c>
    </row>
    <row r="332" spans="1:8" ht="15.75" thickBot="1" x14ac:dyDescent="0.3">
      <c r="A332" t="s">
        <v>980</v>
      </c>
      <c r="B332" t="s">
        <v>697</v>
      </c>
      <c r="C332">
        <v>2.2796222388216905E-4</v>
      </c>
      <c r="D332">
        <v>0</v>
      </c>
      <c r="E332">
        <v>0</v>
      </c>
      <c r="F332" s="41">
        <v>27903</v>
      </c>
      <c r="G332" s="41">
        <v>3265</v>
      </c>
      <c r="H332" s="41">
        <v>12</v>
      </c>
    </row>
    <row r="333" spans="1:8" ht="15.75" thickBot="1" x14ac:dyDescent="0.3">
      <c r="A333" t="s">
        <v>980</v>
      </c>
      <c r="B333" t="s">
        <v>698</v>
      </c>
      <c r="C333">
        <v>2.9831680460164201E-5</v>
      </c>
      <c r="D333">
        <v>0</v>
      </c>
      <c r="E333">
        <v>0</v>
      </c>
      <c r="F333" s="41">
        <v>27903</v>
      </c>
      <c r="G333" s="41">
        <v>3265</v>
      </c>
      <c r="H333" s="41">
        <v>12</v>
      </c>
    </row>
    <row r="334" spans="1:8" ht="15.75" thickBot="1" x14ac:dyDescent="0.3">
      <c r="A334" t="s">
        <v>980</v>
      </c>
      <c r="B334" t="s">
        <v>699</v>
      </c>
      <c r="C334">
        <v>1.8172872186626122E-5</v>
      </c>
      <c r="D334">
        <v>0</v>
      </c>
      <c r="E334">
        <v>0</v>
      </c>
      <c r="F334" s="41">
        <v>27903</v>
      </c>
      <c r="G334" s="41">
        <v>3265</v>
      </c>
      <c r="H334" s="41">
        <v>12</v>
      </c>
    </row>
    <row r="335" spans="1:8" ht="15.75" thickBot="1" x14ac:dyDescent="0.3">
      <c r="A335" t="s">
        <v>980</v>
      </c>
      <c r="B335" t="s">
        <v>612</v>
      </c>
      <c r="C335">
        <v>2.4751397319425E-4</v>
      </c>
      <c r="D335">
        <v>0</v>
      </c>
      <c r="E335">
        <v>0</v>
      </c>
      <c r="F335" s="41">
        <v>27903</v>
      </c>
      <c r="G335" s="41">
        <v>3265</v>
      </c>
      <c r="H335" s="41">
        <v>12</v>
      </c>
    </row>
    <row r="336" spans="1:8" ht="15.75" thickBot="1" x14ac:dyDescent="0.3">
      <c r="A336" t="s">
        <v>980</v>
      </c>
      <c r="B336" t="s">
        <v>613</v>
      </c>
      <c r="C336">
        <v>8.1764808660231495E-5</v>
      </c>
      <c r="D336">
        <v>0</v>
      </c>
      <c r="E336">
        <v>0</v>
      </c>
      <c r="F336" s="41">
        <v>27903</v>
      </c>
      <c r="G336" s="41">
        <v>3265</v>
      </c>
      <c r="H336" s="41">
        <v>12</v>
      </c>
    </row>
    <row r="337" spans="1:8" ht="15.75" thickBot="1" x14ac:dyDescent="0.3">
      <c r="A337" t="s">
        <v>980</v>
      </c>
      <c r="B337" t="s">
        <v>704</v>
      </c>
      <c r="C337">
        <v>7.3813378129525199E-4</v>
      </c>
      <c r="D337">
        <v>0</v>
      </c>
      <c r="E337">
        <v>0</v>
      </c>
      <c r="F337" s="41">
        <v>27903</v>
      </c>
      <c r="G337" s="41">
        <v>3265</v>
      </c>
      <c r="H337" s="41">
        <v>12</v>
      </c>
    </row>
    <row r="338" spans="1:8" ht="15.75" thickBot="1" x14ac:dyDescent="0.3">
      <c r="A338" t="s">
        <v>980</v>
      </c>
      <c r="B338" t="s">
        <v>705</v>
      </c>
      <c r="C338">
        <v>3.7876651305453893E-5</v>
      </c>
      <c r="D338">
        <v>0</v>
      </c>
      <c r="E338">
        <v>0</v>
      </c>
      <c r="F338" s="41">
        <v>27903</v>
      </c>
      <c r="G338" s="41">
        <v>3265</v>
      </c>
      <c r="H338" s="41">
        <v>12</v>
      </c>
    </row>
    <row r="339" spans="1:8" ht="15.75" thickBot="1" x14ac:dyDescent="0.3">
      <c r="A339" t="s">
        <v>980</v>
      </c>
      <c r="B339" t="s">
        <v>706</v>
      </c>
      <c r="C339">
        <v>2.2457198808547402E-6</v>
      </c>
      <c r="D339">
        <v>0</v>
      </c>
      <c r="E339">
        <v>0</v>
      </c>
      <c r="F339" s="41">
        <v>27903</v>
      </c>
      <c r="G339" s="41">
        <v>3265</v>
      </c>
      <c r="H339" s="41">
        <v>12</v>
      </c>
    </row>
    <row r="340" spans="1:8" ht="15.75" thickBot="1" x14ac:dyDescent="0.3">
      <c r="A340" t="s">
        <v>980</v>
      </c>
      <c r="B340" t="s">
        <v>602</v>
      </c>
      <c r="C340">
        <v>0</v>
      </c>
      <c r="D340">
        <v>0</v>
      </c>
      <c r="E340">
        <v>0</v>
      </c>
      <c r="F340" s="41">
        <v>27903</v>
      </c>
      <c r="G340" s="41">
        <v>3265</v>
      </c>
      <c r="H340" s="41">
        <v>12</v>
      </c>
    </row>
    <row r="341" spans="1:8" ht="15.75" thickBot="1" x14ac:dyDescent="0.3">
      <c r="A341" t="s">
        <v>980</v>
      </c>
      <c r="B341" t="s">
        <v>603</v>
      </c>
      <c r="C341">
        <v>0</v>
      </c>
      <c r="D341">
        <v>0</v>
      </c>
      <c r="E341">
        <v>0</v>
      </c>
      <c r="F341" s="41">
        <v>27903</v>
      </c>
      <c r="G341" s="41">
        <v>3265</v>
      </c>
      <c r="H341" s="41">
        <v>12</v>
      </c>
    </row>
    <row r="342" spans="1:8" ht="15.75" thickBot="1" x14ac:dyDescent="0.3">
      <c r="A342" t="s">
        <v>980</v>
      </c>
      <c r="B342" t="s">
        <v>604</v>
      </c>
      <c r="C342">
        <v>4.09982205507709E-5</v>
      </c>
      <c r="D342">
        <v>0</v>
      </c>
      <c r="E342">
        <v>0</v>
      </c>
      <c r="F342" s="41">
        <v>27903</v>
      </c>
      <c r="G342" s="41">
        <v>3265</v>
      </c>
      <c r="H342" s="41">
        <v>12</v>
      </c>
    </row>
    <row r="343" spans="1:8" ht="15.75" thickBot="1" x14ac:dyDescent="0.3">
      <c r="A343" t="s">
        <v>980</v>
      </c>
      <c r="B343" t="s">
        <v>605</v>
      </c>
      <c r="C343">
        <v>4.1028610921575601E-4</v>
      </c>
      <c r="D343">
        <v>0</v>
      </c>
      <c r="E343">
        <v>0</v>
      </c>
      <c r="F343" s="41">
        <v>27903</v>
      </c>
      <c r="G343" s="41">
        <v>3265</v>
      </c>
      <c r="H343" s="41">
        <v>12</v>
      </c>
    </row>
    <row r="344" spans="1:8" ht="15.75" thickBot="1" x14ac:dyDescent="0.3">
      <c r="A344" t="s">
        <v>980</v>
      </c>
      <c r="B344" t="s">
        <v>606</v>
      </c>
      <c r="C344">
        <v>-9.2251137619116612</v>
      </c>
      <c r="D344">
        <v>0</v>
      </c>
      <c r="E344">
        <v>0</v>
      </c>
      <c r="F344" s="41">
        <v>27903</v>
      </c>
      <c r="G344" s="41">
        <v>3265</v>
      </c>
      <c r="H344" s="41">
        <v>12</v>
      </c>
    </row>
    <row r="345" spans="1:8" ht="15.75" thickBot="1" x14ac:dyDescent="0.3">
      <c r="A345" t="s">
        <v>980</v>
      </c>
      <c r="B345" t="s">
        <v>607</v>
      </c>
      <c r="C345">
        <v>0</v>
      </c>
      <c r="D345">
        <v>0</v>
      </c>
      <c r="E345">
        <v>0</v>
      </c>
      <c r="F345" s="41">
        <v>27903</v>
      </c>
      <c r="G345" s="41">
        <v>3265</v>
      </c>
      <c r="H345" s="41">
        <v>12</v>
      </c>
    </row>
    <row r="346" spans="1:8" ht="15.75" thickBot="1" x14ac:dyDescent="0.3">
      <c r="A346" t="s">
        <v>980</v>
      </c>
      <c r="B346" t="s">
        <v>608</v>
      </c>
      <c r="C346">
        <v>7.4420239885756505E-4</v>
      </c>
      <c r="D346">
        <v>0</v>
      </c>
      <c r="E346">
        <v>0</v>
      </c>
      <c r="F346" s="41">
        <v>27903</v>
      </c>
      <c r="G346" s="41">
        <v>3265</v>
      </c>
      <c r="H346" s="41">
        <v>12</v>
      </c>
    </row>
    <row r="347" spans="1:8" ht="15.75" thickBot="1" x14ac:dyDescent="0.3">
      <c r="A347" t="s">
        <v>980</v>
      </c>
      <c r="B347" t="s">
        <v>615</v>
      </c>
      <c r="C347">
        <v>-4.4465658004794713E-3</v>
      </c>
      <c r="D347">
        <v>0</v>
      </c>
      <c r="E347">
        <v>0</v>
      </c>
      <c r="F347" s="41">
        <v>27903</v>
      </c>
      <c r="G347" s="41">
        <v>3265</v>
      </c>
      <c r="H347" s="41">
        <v>12</v>
      </c>
    </row>
    <row r="348" spans="1:8" ht="15.75" thickBot="1" x14ac:dyDescent="0.3">
      <c r="A348" t="s">
        <v>980</v>
      </c>
      <c r="B348" t="s">
        <v>616</v>
      </c>
      <c r="C348">
        <v>0</v>
      </c>
      <c r="D348">
        <v>0</v>
      </c>
      <c r="E348">
        <v>0</v>
      </c>
      <c r="F348" s="41">
        <v>27903</v>
      </c>
      <c r="G348" s="41">
        <v>3265</v>
      </c>
      <c r="H348" s="41">
        <v>12</v>
      </c>
    </row>
    <row r="349" spans="1:8" ht="15.75" thickBot="1" x14ac:dyDescent="0.3">
      <c r="A349" t="s">
        <v>980</v>
      </c>
      <c r="B349" t="s">
        <v>617</v>
      </c>
      <c r="C349">
        <v>8.4953264403681396E-4</v>
      </c>
      <c r="D349">
        <v>0</v>
      </c>
      <c r="E349">
        <v>0</v>
      </c>
      <c r="F349" s="41">
        <v>27903</v>
      </c>
      <c r="G349" s="41">
        <v>3265</v>
      </c>
      <c r="H349" s="41">
        <v>12</v>
      </c>
    </row>
    <row r="350" spans="1:8" ht="15.75" thickBot="1" x14ac:dyDescent="0.3">
      <c r="A350" t="s">
        <v>980</v>
      </c>
      <c r="B350" t="s">
        <v>618</v>
      </c>
      <c r="C350">
        <v>-69.332731151380116</v>
      </c>
      <c r="D350">
        <v>0</v>
      </c>
      <c r="E350">
        <v>0</v>
      </c>
      <c r="F350" s="41">
        <v>27903</v>
      </c>
      <c r="G350" s="41">
        <v>3265</v>
      </c>
      <c r="H350" s="41">
        <v>12</v>
      </c>
    </row>
    <row r="351" spans="1:8" ht="15.75" thickBot="1" x14ac:dyDescent="0.3">
      <c r="A351" t="s">
        <v>980</v>
      </c>
      <c r="B351" t="s">
        <v>609</v>
      </c>
      <c r="C351">
        <v>6.1103198323213693E-3</v>
      </c>
      <c r="D351">
        <v>0</v>
      </c>
      <c r="E351">
        <v>-1.8657465136859102E-2</v>
      </c>
      <c r="F351" s="41">
        <v>27903</v>
      </c>
      <c r="G351" s="41">
        <v>3265</v>
      </c>
      <c r="H351" s="41">
        <v>12</v>
      </c>
    </row>
    <row r="352" spans="1:8" ht="15.75" thickBot="1" x14ac:dyDescent="0.3">
      <c r="A352" t="s">
        <v>980</v>
      </c>
      <c r="B352" t="s">
        <v>610</v>
      </c>
      <c r="C352">
        <v>8.5157723600436976E-3</v>
      </c>
      <c r="D352">
        <v>0</v>
      </c>
      <c r="E352">
        <v>-7.89470473333444E-2</v>
      </c>
      <c r="F352" s="41">
        <v>27903</v>
      </c>
      <c r="G352" s="41">
        <v>3265</v>
      </c>
      <c r="H352" s="41">
        <v>12</v>
      </c>
    </row>
    <row r="353" spans="1:8" ht="15.75" thickBot="1" x14ac:dyDescent="0.3">
      <c r="A353" t="s">
        <v>980</v>
      </c>
      <c r="B353" t="s">
        <v>622</v>
      </c>
      <c r="C353">
        <v>0</v>
      </c>
      <c r="D353">
        <v>0</v>
      </c>
      <c r="E353">
        <v>0</v>
      </c>
      <c r="F353" s="41">
        <v>27903</v>
      </c>
      <c r="G353" s="41">
        <v>3265</v>
      </c>
      <c r="H353" s="41">
        <v>12</v>
      </c>
    </row>
    <row r="354" spans="1:8" ht="15.75" thickBot="1" x14ac:dyDescent="0.3">
      <c r="A354" t="s">
        <v>980</v>
      </c>
      <c r="B354" t="s">
        <v>623</v>
      </c>
      <c r="C354">
        <v>0</v>
      </c>
      <c r="D354">
        <v>0</v>
      </c>
      <c r="E354">
        <v>0</v>
      </c>
      <c r="F354" s="41">
        <v>27903</v>
      </c>
      <c r="G354" s="41">
        <v>3265</v>
      </c>
      <c r="H354" s="41">
        <v>12</v>
      </c>
    </row>
    <row r="355" spans="1:8" ht="15.75" thickBot="1" x14ac:dyDescent="0.3">
      <c r="A355" t="s">
        <v>980</v>
      </c>
      <c r="B355" t="s">
        <v>624</v>
      </c>
      <c r="C355">
        <v>3.0125463690361897E-3</v>
      </c>
      <c r="D355">
        <v>0</v>
      </c>
      <c r="E355">
        <v>0</v>
      </c>
      <c r="F355" s="41">
        <v>27903</v>
      </c>
      <c r="G355" s="41">
        <v>3265</v>
      </c>
      <c r="H355" s="41">
        <v>12</v>
      </c>
    </row>
    <row r="356" spans="1:8" ht="15.75" thickBot="1" x14ac:dyDescent="0.3">
      <c r="A356" t="s">
        <v>980</v>
      </c>
      <c r="B356" t="s">
        <v>625</v>
      </c>
      <c r="C356">
        <v>0</v>
      </c>
      <c r="D356">
        <v>0</v>
      </c>
      <c r="E356">
        <v>0</v>
      </c>
      <c r="F356" s="41">
        <v>27903</v>
      </c>
      <c r="G356" s="41">
        <v>3265</v>
      </c>
      <c r="H356" s="41">
        <v>12</v>
      </c>
    </row>
    <row r="357" spans="1:8" ht="15.75" thickBot="1" x14ac:dyDescent="0.3">
      <c r="A357" t="s">
        <v>980</v>
      </c>
      <c r="B357" t="s">
        <v>626</v>
      </c>
      <c r="C357">
        <v>0</v>
      </c>
      <c r="D357">
        <v>0</v>
      </c>
      <c r="E357">
        <v>0</v>
      </c>
      <c r="F357" s="41">
        <v>27903</v>
      </c>
      <c r="G357" s="41">
        <v>3265</v>
      </c>
      <c r="H357" s="41">
        <v>12</v>
      </c>
    </row>
    <row r="358" spans="1:8" ht="15.75" thickBot="1" x14ac:dyDescent="0.3">
      <c r="A358" t="s">
        <v>980</v>
      </c>
      <c r="B358" t="s">
        <v>627</v>
      </c>
      <c r="C358">
        <v>6.0829410458909798E-8</v>
      </c>
      <c r="D358">
        <v>0</v>
      </c>
      <c r="E358">
        <v>0</v>
      </c>
      <c r="F358" s="41">
        <v>27903</v>
      </c>
      <c r="G358" s="41">
        <v>3265</v>
      </c>
      <c r="H358" s="41">
        <v>12</v>
      </c>
    </row>
    <row r="359" spans="1:8" ht="15.75" thickBot="1" x14ac:dyDescent="0.3">
      <c r="A359" t="s">
        <v>980</v>
      </c>
      <c r="B359" t="s">
        <v>628</v>
      </c>
      <c r="C359">
        <v>3.4122693516385998E-5</v>
      </c>
      <c r="D359">
        <v>0</v>
      </c>
      <c r="E359">
        <v>0</v>
      </c>
      <c r="F359" s="41">
        <v>27903</v>
      </c>
      <c r="G359" s="41">
        <v>3265</v>
      </c>
      <c r="H359" s="41">
        <v>12</v>
      </c>
    </row>
    <row r="360" spans="1:8" ht="15.75" thickBot="1" x14ac:dyDescent="0.3">
      <c r="A360" t="s">
        <v>980</v>
      </c>
      <c r="B360" t="s">
        <v>629</v>
      </c>
      <c r="C360">
        <v>1.4100000863938056E-2</v>
      </c>
      <c r="D360">
        <v>2.1608762225278424E-2</v>
      </c>
      <c r="E360">
        <v>0</v>
      </c>
      <c r="F360" s="41">
        <v>27903</v>
      </c>
      <c r="G360" s="41">
        <v>3265</v>
      </c>
      <c r="H360" s="41">
        <v>12</v>
      </c>
    </row>
    <row r="361" spans="1:8" ht="15.75" thickBot="1" x14ac:dyDescent="0.3">
      <c r="A361" t="s">
        <v>980</v>
      </c>
      <c r="B361" t="s">
        <v>630</v>
      </c>
      <c r="C361">
        <v>1.3876873663614822E-3</v>
      </c>
      <c r="D361">
        <v>0</v>
      </c>
      <c r="E361">
        <v>0</v>
      </c>
      <c r="F361" s="41">
        <v>27903</v>
      </c>
      <c r="G361" s="41">
        <v>3265</v>
      </c>
      <c r="H361" s="41">
        <v>12</v>
      </c>
    </row>
    <row r="362" spans="1:8" ht="15.75" thickBot="1" x14ac:dyDescent="0.3">
      <c r="A362" t="s">
        <v>980</v>
      </c>
      <c r="B362" t="s">
        <v>631</v>
      </c>
      <c r="C362">
        <v>1.66138163068562E-3</v>
      </c>
      <c r="D362">
        <v>0</v>
      </c>
      <c r="E362">
        <v>0</v>
      </c>
      <c r="F362" s="41">
        <v>27903</v>
      </c>
      <c r="G362" s="41">
        <v>3265</v>
      </c>
      <c r="H362" s="41">
        <v>12</v>
      </c>
    </row>
    <row r="363" spans="1:8" ht="15.75" thickBot="1" x14ac:dyDescent="0.3">
      <c r="A363" t="s">
        <v>980</v>
      </c>
      <c r="B363" t="s">
        <v>632</v>
      </c>
      <c r="C363">
        <v>3.6669362255097324</v>
      </c>
      <c r="D363">
        <v>0</v>
      </c>
      <c r="E363">
        <v>0</v>
      </c>
      <c r="F363" s="41">
        <v>27903</v>
      </c>
      <c r="G363" s="41">
        <v>3265</v>
      </c>
      <c r="H363" s="41">
        <v>12</v>
      </c>
    </row>
    <row r="364" spans="1:8" ht="15.75" thickBot="1" x14ac:dyDescent="0.3">
      <c r="A364" t="s">
        <v>980</v>
      </c>
      <c r="B364" t="s">
        <v>633</v>
      </c>
      <c r="C364">
        <v>7.8285111944462299E-5</v>
      </c>
      <c r="D364">
        <v>0</v>
      </c>
      <c r="E364">
        <v>0</v>
      </c>
      <c r="F364" s="41">
        <v>27903</v>
      </c>
      <c r="G364" s="41">
        <v>3265</v>
      </c>
      <c r="H364" s="41">
        <v>12</v>
      </c>
    </row>
    <row r="365" spans="1:8" ht="15.75" thickBot="1" x14ac:dyDescent="0.3">
      <c r="A365" t="s">
        <v>980</v>
      </c>
      <c r="B365" t="s">
        <v>634</v>
      </c>
      <c r="C365">
        <v>3.1435937098588801E-3</v>
      </c>
      <c r="D365">
        <v>0</v>
      </c>
      <c r="E365">
        <v>0</v>
      </c>
      <c r="F365" s="41">
        <v>27903</v>
      </c>
      <c r="G365" s="41">
        <v>3265</v>
      </c>
      <c r="H365" s="41">
        <v>12</v>
      </c>
    </row>
    <row r="366" spans="1:8" ht="15.75" thickBot="1" x14ac:dyDescent="0.3">
      <c r="A366" t="s">
        <v>980</v>
      </c>
      <c r="B366" t="s">
        <v>635</v>
      </c>
      <c r="C366">
        <v>4.9098239758670901E-3</v>
      </c>
      <c r="D366">
        <v>0</v>
      </c>
      <c r="E366">
        <v>0</v>
      </c>
      <c r="F366" s="41">
        <v>27903</v>
      </c>
      <c r="G366" s="41">
        <v>3265</v>
      </c>
      <c r="H366" s="41">
        <v>12</v>
      </c>
    </row>
    <row r="367" spans="1:8" ht="15.75" thickBot="1" x14ac:dyDescent="0.3">
      <c r="A367" t="s">
        <v>980</v>
      </c>
      <c r="B367" t="s">
        <v>636</v>
      </c>
      <c r="C367">
        <v>0</v>
      </c>
      <c r="D367">
        <v>0</v>
      </c>
      <c r="E367">
        <v>0</v>
      </c>
      <c r="F367" s="41">
        <v>27903</v>
      </c>
      <c r="G367" s="41">
        <v>3265</v>
      </c>
      <c r="H367" s="41">
        <v>12</v>
      </c>
    </row>
    <row r="368" spans="1:8" ht="15.75" thickBot="1" x14ac:dyDescent="0.3">
      <c r="A368" t="s">
        <v>980</v>
      </c>
      <c r="B368" t="s">
        <v>637</v>
      </c>
      <c r="C368">
        <v>3.0688257091855503E-6</v>
      </c>
      <c r="D368">
        <v>0</v>
      </c>
      <c r="E368">
        <v>0</v>
      </c>
      <c r="F368" s="41">
        <v>27903</v>
      </c>
      <c r="G368" s="41">
        <v>3265</v>
      </c>
      <c r="H368" s="41">
        <v>12</v>
      </c>
    </row>
    <row r="369" spans="1:8" ht="15.75" thickBot="1" x14ac:dyDescent="0.3">
      <c r="A369" t="s">
        <v>980</v>
      </c>
      <c r="B369" t="s">
        <v>600</v>
      </c>
      <c r="C369">
        <v>2.2838025701422096E-3</v>
      </c>
      <c r="D369">
        <v>0</v>
      </c>
      <c r="E369">
        <v>0</v>
      </c>
      <c r="F369" s="41">
        <v>27903</v>
      </c>
      <c r="G369" s="41">
        <v>3265</v>
      </c>
      <c r="H369" s="41">
        <v>12</v>
      </c>
    </row>
    <row r="370" spans="1:8" ht="15.75" thickBot="1" x14ac:dyDescent="0.3">
      <c r="A370" t="s">
        <v>980</v>
      </c>
      <c r="B370" t="s">
        <v>643</v>
      </c>
      <c r="C370">
        <v>0</v>
      </c>
      <c r="D370">
        <v>0</v>
      </c>
      <c r="E370">
        <v>0</v>
      </c>
      <c r="F370" s="41">
        <v>27903</v>
      </c>
      <c r="G370" s="41">
        <v>3265</v>
      </c>
      <c r="H370" s="41">
        <v>12</v>
      </c>
    </row>
    <row r="371" spans="1:8" ht="15.75" thickBot="1" x14ac:dyDescent="0.3">
      <c r="A371" t="s">
        <v>980</v>
      </c>
      <c r="B371" t="s">
        <v>644</v>
      </c>
      <c r="C371">
        <v>1.38146437938813E-4</v>
      </c>
      <c r="D371">
        <v>0</v>
      </c>
      <c r="E371">
        <v>0</v>
      </c>
      <c r="F371" s="41">
        <v>27903</v>
      </c>
      <c r="G371" s="41">
        <v>3265</v>
      </c>
      <c r="H371" s="41">
        <v>12</v>
      </c>
    </row>
    <row r="372" spans="1:8" ht="15.75" thickBot="1" x14ac:dyDescent="0.3">
      <c r="A372" t="s">
        <v>980</v>
      </c>
      <c r="B372" t="s">
        <v>645</v>
      </c>
      <c r="C372">
        <v>4.8506436522598151E-5</v>
      </c>
      <c r="D372">
        <v>0</v>
      </c>
      <c r="E372">
        <v>0</v>
      </c>
      <c r="F372" s="41">
        <v>27903</v>
      </c>
      <c r="G372" s="41">
        <v>3265</v>
      </c>
      <c r="H372" s="41">
        <v>12</v>
      </c>
    </row>
    <row r="373" spans="1:8" ht="15.75" thickBot="1" x14ac:dyDescent="0.3">
      <c r="A373" t="s">
        <v>980</v>
      </c>
      <c r="B373" t="s">
        <v>639</v>
      </c>
      <c r="C373">
        <v>1.5049768218341401E-3</v>
      </c>
      <c r="D373">
        <v>0</v>
      </c>
      <c r="E373">
        <v>0</v>
      </c>
      <c r="F373" s="41">
        <v>27903</v>
      </c>
      <c r="G373" s="41">
        <v>3265</v>
      </c>
      <c r="H373" s="41">
        <v>12</v>
      </c>
    </row>
    <row r="374" spans="1:8" ht="15.75" thickBot="1" x14ac:dyDescent="0.3">
      <c r="A374" t="s">
        <v>980</v>
      </c>
      <c r="B374" t="s">
        <v>640</v>
      </c>
      <c r="C374">
        <v>2.3689564628372899E-3</v>
      </c>
      <c r="D374">
        <v>0</v>
      </c>
      <c r="E374">
        <v>0</v>
      </c>
      <c r="F374" s="41">
        <v>27903</v>
      </c>
      <c r="G374" s="41">
        <v>3265</v>
      </c>
      <c r="H374" s="41">
        <v>12</v>
      </c>
    </row>
    <row r="375" spans="1:8" ht="15.75" thickBot="1" x14ac:dyDescent="0.3">
      <c r="A375" t="s">
        <v>980</v>
      </c>
      <c r="B375" t="s">
        <v>641</v>
      </c>
      <c r="C375">
        <v>3.00818435212304E-2</v>
      </c>
      <c r="D375">
        <v>0</v>
      </c>
      <c r="E375">
        <v>0</v>
      </c>
      <c r="F375" s="41">
        <v>27903</v>
      </c>
      <c r="G375" s="41">
        <v>3265</v>
      </c>
      <c r="H375" s="41">
        <v>12</v>
      </c>
    </row>
    <row r="376" spans="1:8" ht="15.75" thickBot="1" x14ac:dyDescent="0.3">
      <c r="A376" t="s">
        <v>980</v>
      </c>
      <c r="B376" t="s">
        <v>235</v>
      </c>
      <c r="C376">
        <v>2.8581023785417809E-4</v>
      </c>
      <c r="D376">
        <v>0</v>
      </c>
      <c r="E376">
        <v>0</v>
      </c>
      <c r="F376" s="41">
        <v>27903</v>
      </c>
      <c r="G376" s="41">
        <v>3265</v>
      </c>
      <c r="H376" s="41">
        <v>12</v>
      </c>
    </row>
    <row r="377" spans="1:8" ht="15.75" thickBot="1" x14ac:dyDescent="0.3">
      <c r="A377" t="s">
        <v>980</v>
      </c>
      <c r="B377" t="s">
        <v>236</v>
      </c>
      <c r="C377">
        <v>0</v>
      </c>
      <c r="D377">
        <v>0</v>
      </c>
      <c r="E377">
        <v>0</v>
      </c>
      <c r="F377" s="41">
        <v>27903</v>
      </c>
      <c r="G377" s="41">
        <v>3265</v>
      </c>
      <c r="H377" s="41">
        <v>12</v>
      </c>
    </row>
    <row r="378" spans="1:8" ht="15.75" thickBot="1" x14ac:dyDescent="0.3">
      <c r="A378" t="s">
        <v>980</v>
      </c>
      <c r="B378" t="s">
        <v>237</v>
      </c>
      <c r="C378">
        <v>0</v>
      </c>
      <c r="D378">
        <v>0</v>
      </c>
      <c r="E378">
        <v>0</v>
      </c>
      <c r="F378" s="41">
        <v>27903</v>
      </c>
      <c r="G378" s="41">
        <v>3265</v>
      </c>
      <c r="H378" s="41">
        <v>12</v>
      </c>
    </row>
    <row r="379" spans="1:8" ht="15.75" thickBot="1" x14ac:dyDescent="0.3">
      <c r="A379" t="s">
        <v>980</v>
      </c>
      <c r="B379" t="s">
        <v>238</v>
      </c>
      <c r="C379">
        <v>0</v>
      </c>
      <c r="D379">
        <v>0</v>
      </c>
      <c r="E379">
        <v>0</v>
      </c>
      <c r="F379" s="41">
        <v>27903</v>
      </c>
      <c r="G379" s="41">
        <v>3265</v>
      </c>
      <c r="H379" s="41">
        <v>12</v>
      </c>
    </row>
    <row r="380" spans="1:8" ht="15.75" thickBot="1" x14ac:dyDescent="0.3">
      <c r="A380" t="s">
        <v>980</v>
      </c>
      <c r="B380" t="s">
        <v>239</v>
      </c>
      <c r="C380">
        <v>1.0549168707434699E-5</v>
      </c>
      <c r="D380">
        <v>0</v>
      </c>
      <c r="E380">
        <v>0</v>
      </c>
      <c r="F380" s="41">
        <v>27903</v>
      </c>
      <c r="G380" s="41">
        <v>3265</v>
      </c>
      <c r="H380" s="41">
        <v>12</v>
      </c>
    </row>
    <row r="381" spans="1:8" ht="15.75" thickBot="1" x14ac:dyDescent="0.3">
      <c r="A381" t="s">
        <v>980</v>
      </c>
      <c r="B381" t="s">
        <v>240</v>
      </c>
      <c r="C381">
        <v>0</v>
      </c>
      <c r="D381">
        <v>0</v>
      </c>
      <c r="E381">
        <v>0</v>
      </c>
      <c r="F381" s="41">
        <v>27903</v>
      </c>
      <c r="G381" s="41">
        <v>3265</v>
      </c>
      <c r="H381" s="41">
        <v>12</v>
      </c>
    </row>
    <row r="382" spans="1:8" ht="15.75" thickBot="1" x14ac:dyDescent="0.3">
      <c r="A382" t="s">
        <v>980</v>
      </c>
      <c r="B382" t="s">
        <v>241</v>
      </c>
      <c r="C382">
        <v>5.4097926803710187E-5</v>
      </c>
      <c r="D382">
        <v>0</v>
      </c>
      <c r="E382">
        <v>0</v>
      </c>
      <c r="F382" s="41">
        <v>27903</v>
      </c>
      <c r="G382" s="41">
        <v>3265</v>
      </c>
      <c r="H382" s="41">
        <v>12</v>
      </c>
    </row>
    <row r="383" spans="1:8" ht="15.75" thickBot="1" x14ac:dyDescent="0.3">
      <c r="A383" t="s">
        <v>980</v>
      </c>
      <c r="B383" t="s">
        <v>242</v>
      </c>
      <c r="C383">
        <v>1.6631208494476087E-3</v>
      </c>
      <c r="D383">
        <v>0</v>
      </c>
      <c r="E383">
        <v>0</v>
      </c>
      <c r="F383" s="41">
        <v>27903</v>
      </c>
      <c r="G383" s="41">
        <v>3265</v>
      </c>
      <c r="H383" s="41">
        <v>12</v>
      </c>
    </row>
    <row r="384" spans="1:8" ht="15.75" thickBot="1" x14ac:dyDescent="0.3">
      <c r="A384" t="s">
        <v>980</v>
      </c>
      <c r="B384" t="s">
        <v>243</v>
      </c>
      <c r="C384">
        <v>3.1644669673429002E-6</v>
      </c>
      <c r="D384">
        <v>0</v>
      </c>
      <c r="E384">
        <v>0</v>
      </c>
      <c r="F384" s="41">
        <v>27903</v>
      </c>
      <c r="G384" s="41">
        <v>3265</v>
      </c>
      <c r="H384" s="41">
        <v>12</v>
      </c>
    </row>
    <row r="385" spans="1:8" ht="15.75" thickBot="1" x14ac:dyDescent="0.3">
      <c r="A385" t="s">
        <v>980</v>
      </c>
      <c r="B385" t="s">
        <v>244</v>
      </c>
      <c r="C385">
        <v>6.62015434447534E-4</v>
      </c>
      <c r="D385">
        <v>0</v>
      </c>
      <c r="E385">
        <v>0</v>
      </c>
      <c r="F385" s="41">
        <v>27903</v>
      </c>
      <c r="G385" s="41">
        <v>3265</v>
      </c>
      <c r="H385" s="41">
        <v>12</v>
      </c>
    </row>
    <row r="386" spans="1:8" ht="15.75" thickBot="1" x14ac:dyDescent="0.3">
      <c r="A386" t="s">
        <v>980</v>
      </c>
      <c r="B386" t="s">
        <v>245</v>
      </c>
      <c r="C386">
        <v>4.3743305483707404E-2</v>
      </c>
      <c r="D386">
        <v>0</v>
      </c>
      <c r="E386">
        <v>-4.8112662570669776E-2</v>
      </c>
      <c r="F386" s="41">
        <v>27903</v>
      </c>
      <c r="G386" s="41">
        <v>3265</v>
      </c>
      <c r="H386" s="41">
        <v>12</v>
      </c>
    </row>
    <row r="387" spans="1:8" ht="15.75" thickBot="1" x14ac:dyDescent="0.3">
      <c r="A387" t="s">
        <v>980</v>
      </c>
      <c r="B387" t="s">
        <v>246</v>
      </c>
      <c r="C387">
        <v>3.97845395682392E-5</v>
      </c>
      <c r="D387">
        <v>0</v>
      </c>
      <c r="E387">
        <v>0</v>
      </c>
      <c r="F387" s="41">
        <v>27903</v>
      </c>
      <c r="G387" s="41">
        <v>3265</v>
      </c>
      <c r="H387" s="41">
        <v>12</v>
      </c>
    </row>
    <row r="388" spans="1:8" ht="15.75" thickBot="1" x14ac:dyDescent="0.3">
      <c r="A388" t="s">
        <v>980</v>
      </c>
      <c r="B388" t="s">
        <v>247</v>
      </c>
      <c r="C388">
        <v>-0.49402972655606525</v>
      </c>
      <c r="D388">
        <v>0</v>
      </c>
      <c r="E388">
        <v>0</v>
      </c>
      <c r="F388" s="41">
        <v>27903</v>
      </c>
      <c r="G388" s="41">
        <v>3265</v>
      </c>
      <c r="H388" s="41">
        <v>12</v>
      </c>
    </row>
    <row r="389" spans="1:8" ht="15.75" thickBot="1" x14ac:dyDescent="0.3">
      <c r="A389" t="s">
        <v>980</v>
      </c>
      <c r="B389" t="s">
        <v>248</v>
      </c>
      <c r="C389">
        <v>4.689201749497407E-2</v>
      </c>
      <c r="D389">
        <v>0</v>
      </c>
      <c r="E389">
        <v>0</v>
      </c>
      <c r="F389" s="41">
        <v>27903</v>
      </c>
      <c r="G389" s="41">
        <v>3265</v>
      </c>
      <c r="H389" s="41">
        <v>12</v>
      </c>
    </row>
    <row r="390" spans="1:8" ht="15.75" thickBot="1" x14ac:dyDescent="0.3">
      <c r="A390" t="s">
        <v>980</v>
      </c>
      <c r="B390" t="s">
        <v>249</v>
      </c>
      <c r="C390">
        <v>7.79068538727631E-6</v>
      </c>
      <c r="D390">
        <v>0</v>
      </c>
      <c r="E390">
        <v>0</v>
      </c>
      <c r="F390" s="41">
        <v>27903</v>
      </c>
      <c r="G390" s="41">
        <v>3265</v>
      </c>
      <c r="H390" s="41">
        <v>12</v>
      </c>
    </row>
    <row r="391" spans="1:8" ht="15.75" thickBot="1" x14ac:dyDescent="0.3">
      <c r="A391" t="s">
        <v>980</v>
      </c>
      <c r="B391" t="s">
        <v>250</v>
      </c>
      <c r="C391">
        <v>1.2902365889574673E-2</v>
      </c>
      <c r="D391">
        <v>0</v>
      </c>
      <c r="E391">
        <v>0</v>
      </c>
      <c r="F391" s="41">
        <v>27903</v>
      </c>
      <c r="G391" s="41">
        <v>3265</v>
      </c>
      <c r="H391" s="41">
        <v>12</v>
      </c>
    </row>
    <row r="392" spans="1:8" ht="15.75" thickBot="1" x14ac:dyDescent="0.3">
      <c r="A392" t="s">
        <v>980</v>
      </c>
      <c r="B392" t="s">
        <v>251</v>
      </c>
      <c r="C392">
        <v>6.5816261868850093E-3</v>
      </c>
      <c r="D392">
        <v>0</v>
      </c>
      <c r="E392">
        <v>0</v>
      </c>
      <c r="F392" s="41">
        <v>27903</v>
      </c>
      <c r="G392" s="41">
        <v>3265</v>
      </c>
      <c r="H392" s="41">
        <v>12</v>
      </c>
    </row>
    <row r="393" spans="1:8" ht="15.75" thickBot="1" x14ac:dyDescent="0.3">
      <c r="A393" t="s">
        <v>980</v>
      </c>
      <c r="B393" t="s">
        <v>252</v>
      </c>
      <c r="C393">
        <v>4.7359365121882704E-4</v>
      </c>
      <c r="D393">
        <v>0</v>
      </c>
      <c r="E393">
        <v>0</v>
      </c>
      <c r="F393" s="41">
        <v>27903</v>
      </c>
      <c r="G393" s="41">
        <v>3265</v>
      </c>
      <c r="H393" s="41">
        <v>12</v>
      </c>
    </row>
    <row r="394" spans="1:8" ht="15.75" thickBot="1" x14ac:dyDescent="0.3">
      <c r="A394" t="s">
        <v>980</v>
      </c>
      <c r="B394" t="s">
        <v>253</v>
      </c>
      <c r="C394">
        <v>7.7695690001375288E-6</v>
      </c>
      <c r="D394">
        <v>0</v>
      </c>
      <c r="E394">
        <v>0</v>
      </c>
      <c r="F394" s="41">
        <v>27903</v>
      </c>
      <c r="G394" s="41">
        <v>3265</v>
      </c>
      <c r="H394" s="41">
        <v>12</v>
      </c>
    </row>
    <row r="395" spans="1:8" ht="15.75" thickBot="1" x14ac:dyDescent="0.3">
      <c r="A395" t="s">
        <v>980</v>
      </c>
      <c r="B395" t="s">
        <v>254</v>
      </c>
      <c r="C395">
        <v>4.9236007889246749E-3</v>
      </c>
      <c r="D395">
        <v>0</v>
      </c>
      <c r="E395">
        <v>0</v>
      </c>
      <c r="F395" s="41">
        <v>27903</v>
      </c>
      <c r="G395" s="41">
        <v>3265</v>
      </c>
      <c r="H395" s="41">
        <v>12</v>
      </c>
    </row>
    <row r="396" spans="1:8" ht="15.75" thickBot="1" x14ac:dyDescent="0.3">
      <c r="A396" t="s">
        <v>980</v>
      </c>
      <c r="B396" t="s">
        <v>255</v>
      </c>
      <c r="C396">
        <v>0</v>
      </c>
      <c r="D396">
        <v>0</v>
      </c>
      <c r="E396">
        <v>0</v>
      </c>
      <c r="F396" s="41">
        <v>27903</v>
      </c>
      <c r="G396" s="41">
        <v>3265</v>
      </c>
      <c r="H396" s="41">
        <v>12</v>
      </c>
    </row>
    <row r="397" spans="1:8" ht="15.75" thickBot="1" x14ac:dyDescent="0.3">
      <c r="A397" t="s">
        <v>980</v>
      </c>
      <c r="B397" t="s">
        <v>256</v>
      </c>
      <c r="C397">
        <v>8.3419290162160286E-5</v>
      </c>
      <c r="D397">
        <v>0</v>
      </c>
      <c r="E397">
        <v>0</v>
      </c>
      <c r="F397" s="41">
        <v>27903</v>
      </c>
      <c r="G397" s="41">
        <v>3265</v>
      </c>
      <c r="H397" s="41">
        <v>12</v>
      </c>
    </row>
    <row r="398" spans="1:8" ht="15.75" thickBot="1" x14ac:dyDescent="0.3">
      <c r="A398" t="s">
        <v>980</v>
      </c>
      <c r="B398" t="s">
        <v>257</v>
      </c>
      <c r="C398">
        <v>1.7100772463499603E-2</v>
      </c>
      <c r="D398">
        <v>0</v>
      </c>
      <c r="E398">
        <v>0</v>
      </c>
      <c r="F398" s="41">
        <v>27903</v>
      </c>
      <c r="G398" s="41">
        <v>3265</v>
      </c>
      <c r="H398" s="41">
        <v>12</v>
      </c>
    </row>
    <row r="399" spans="1:8" ht="15.75" thickBot="1" x14ac:dyDescent="0.3">
      <c r="A399" t="s">
        <v>980</v>
      </c>
      <c r="B399" t="s">
        <v>258</v>
      </c>
      <c r="C399">
        <v>0</v>
      </c>
      <c r="D399">
        <v>0</v>
      </c>
      <c r="E399">
        <v>0</v>
      </c>
      <c r="F399" s="41">
        <v>27903</v>
      </c>
      <c r="G399" s="41">
        <v>3265</v>
      </c>
      <c r="H399" s="41">
        <v>12</v>
      </c>
    </row>
    <row r="400" spans="1:8" ht="15.75" thickBot="1" x14ac:dyDescent="0.3">
      <c r="A400" t="s">
        <v>980</v>
      </c>
      <c r="B400" t="s">
        <v>259</v>
      </c>
      <c r="C400">
        <v>-0.16217653385456404</v>
      </c>
      <c r="D400">
        <v>0</v>
      </c>
      <c r="E400">
        <v>0</v>
      </c>
      <c r="F400" s="41">
        <v>27903</v>
      </c>
      <c r="G400" s="41">
        <v>3265</v>
      </c>
      <c r="H400" s="41">
        <v>12</v>
      </c>
    </row>
    <row r="401" spans="1:8" ht="15.75" thickBot="1" x14ac:dyDescent="0.3">
      <c r="A401" t="s">
        <v>980</v>
      </c>
      <c r="B401" t="s">
        <v>260</v>
      </c>
      <c r="C401">
        <v>7.6258341971055923E-2</v>
      </c>
      <c r="D401">
        <v>0</v>
      </c>
      <c r="E401">
        <v>0</v>
      </c>
      <c r="F401" s="41">
        <v>27903</v>
      </c>
      <c r="G401" s="41">
        <v>3265</v>
      </c>
      <c r="H401" s="41">
        <v>12</v>
      </c>
    </row>
    <row r="402" spans="1:8" ht="15.75" thickBot="1" x14ac:dyDescent="0.3">
      <c r="A402" t="s">
        <v>980</v>
      </c>
      <c r="B402" t="s">
        <v>261</v>
      </c>
      <c r="C402">
        <v>3.94959550615582E-5</v>
      </c>
      <c r="D402">
        <v>0</v>
      </c>
      <c r="E402">
        <v>0</v>
      </c>
      <c r="F402" s="41">
        <v>27903</v>
      </c>
      <c r="G402" s="41">
        <v>3265</v>
      </c>
      <c r="H402" s="41">
        <v>12</v>
      </c>
    </row>
    <row r="403" spans="1:8" ht="15.75" thickBot="1" x14ac:dyDescent="0.3">
      <c r="A403" t="s">
        <v>980</v>
      </c>
      <c r="B403" t="s">
        <v>312</v>
      </c>
      <c r="C403">
        <v>8.6037304729436295E-5</v>
      </c>
      <c r="D403">
        <v>0</v>
      </c>
      <c r="E403">
        <v>0</v>
      </c>
      <c r="F403" s="41">
        <v>27903</v>
      </c>
      <c r="G403" s="41">
        <v>3265</v>
      </c>
      <c r="H403" s="41">
        <v>12</v>
      </c>
    </row>
    <row r="404" spans="1:8" ht="15.75" thickBot="1" x14ac:dyDescent="0.3">
      <c r="A404" t="s">
        <v>980</v>
      </c>
      <c r="B404" t="s">
        <v>313</v>
      </c>
      <c r="C404">
        <v>0</v>
      </c>
      <c r="D404">
        <v>0</v>
      </c>
      <c r="E404">
        <v>0</v>
      </c>
      <c r="F404" s="41">
        <v>27903</v>
      </c>
      <c r="G404" s="41">
        <v>3265</v>
      </c>
      <c r="H404" s="41">
        <v>12</v>
      </c>
    </row>
    <row r="405" spans="1:8" ht="15.75" thickBot="1" x14ac:dyDescent="0.3">
      <c r="A405" t="s">
        <v>980</v>
      </c>
      <c r="B405" t="s">
        <v>314</v>
      </c>
      <c r="C405">
        <v>8.5773815039687663E-3</v>
      </c>
      <c r="D405">
        <v>0</v>
      </c>
      <c r="E405">
        <v>0</v>
      </c>
      <c r="F405" s="41">
        <v>27903</v>
      </c>
      <c r="G405" s="41">
        <v>3265</v>
      </c>
      <c r="H405" s="41">
        <v>12</v>
      </c>
    </row>
    <row r="406" spans="1:8" ht="15.75" thickBot="1" x14ac:dyDescent="0.3">
      <c r="A406" t="s">
        <v>980</v>
      </c>
      <c r="B406" t="s">
        <v>315</v>
      </c>
      <c r="C406">
        <v>1.8802187996706111E-2</v>
      </c>
      <c r="D406">
        <v>0</v>
      </c>
      <c r="E406">
        <v>0</v>
      </c>
      <c r="F406" s="41">
        <v>27903</v>
      </c>
      <c r="G406" s="41">
        <v>3265</v>
      </c>
      <c r="H406" s="41">
        <v>12</v>
      </c>
    </row>
    <row r="407" spans="1:8" ht="15.75" thickBot="1" x14ac:dyDescent="0.3">
      <c r="A407" t="s">
        <v>980</v>
      </c>
      <c r="B407" t="s">
        <v>316</v>
      </c>
      <c r="C407">
        <v>0.11234244149352857</v>
      </c>
      <c r="D407">
        <v>0</v>
      </c>
      <c r="E407">
        <v>0</v>
      </c>
      <c r="F407" s="41">
        <v>27903</v>
      </c>
      <c r="G407" s="41">
        <v>3265</v>
      </c>
      <c r="H407" s="41">
        <v>12</v>
      </c>
    </row>
    <row r="408" spans="1:8" ht="15.75" thickBot="1" x14ac:dyDescent="0.3">
      <c r="A408" t="s">
        <v>980</v>
      </c>
      <c r="B408" t="s">
        <v>317</v>
      </c>
      <c r="C408">
        <v>1.0180573788716011E-2</v>
      </c>
      <c r="D408">
        <v>0</v>
      </c>
      <c r="E408">
        <v>0</v>
      </c>
      <c r="F408" s="41">
        <v>27903</v>
      </c>
      <c r="G408" s="41">
        <v>3265</v>
      </c>
      <c r="H408" s="41">
        <v>12</v>
      </c>
    </row>
    <row r="409" spans="1:8" ht="15.75" thickBot="1" x14ac:dyDescent="0.3">
      <c r="A409" t="s">
        <v>980</v>
      </c>
      <c r="B409" t="s">
        <v>318</v>
      </c>
      <c r="C409">
        <v>1.3599247001810132E-3</v>
      </c>
      <c r="D409">
        <v>0</v>
      </c>
      <c r="E409">
        <v>-0.31772382589329201</v>
      </c>
      <c r="F409" s="41">
        <v>27903</v>
      </c>
      <c r="G409" s="41">
        <v>3265</v>
      </c>
      <c r="H409" s="41">
        <v>12</v>
      </c>
    </row>
    <row r="410" spans="1:8" ht="15.75" thickBot="1" x14ac:dyDescent="0.3">
      <c r="A410" t="s">
        <v>980</v>
      </c>
      <c r="B410" t="s">
        <v>319</v>
      </c>
      <c r="C410">
        <v>1.7067774937831497E-2</v>
      </c>
      <c r="D410">
        <v>0</v>
      </c>
      <c r="E410">
        <v>-6.7226138877110098E-2</v>
      </c>
      <c r="F410" s="41">
        <v>27903</v>
      </c>
      <c r="G410" s="41">
        <v>3265</v>
      </c>
      <c r="H410" s="41">
        <v>12</v>
      </c>
    </row>
    <row r="411" spans="1:8" ht="15.75" thickBot="1" x14ac:dyDescent="0.3">
      <c r="A411" t="s">
        <v>980</v>
      </c>
      <c r="B411" t="s">
        <v>320</v>
      </c>
      <c r="C411">
        <v>3.7924604374918194E-2</v>
      </c>
      <c r="D411">
        <v>0</v>
      </c>
      <c r="E411">
        <v>0</v>
      </c>
      <c r="F411" s="41">
        <v>27903</v>
      </c>
      <c r="G411" s="41">
        <v>3265</v>
      </c>
      <c r="H411" s="41">
        <v>12</v>
      </c>
    </row>
    <row r="412" spans="1:8" ht="15.75" thickBot="1" x14ac:dyDescent="0.3">
      <c r="A412" t="s">
        <v>980</v>
      </c>
      <c r="B412" t="s">
        <v>321</v>
      </c>
      <c r="C412">
        <v>1.7930332567769502E-5</v>
      </c>
      <c r="D412">
        <v>0</v>
      </c>
      <c r="E412">
        <v>0</v>
      </c>
      <c r="F412" s="41">
        <v>27903</v>
      </c>
      <c r="G412" s="41">
        <v>3265</v>
      </c>
      <c r="H412" s="41">
        <v>12</v>
      </c>
    </row>
    <row r="413" spans="1:8" ht="15.75" thickBot="1" x14ac:dyDescent="0.3">
      <c r="A413" t="s">
        <v>980</v>
      </c>
      <c r="B413" t="s">
        <v>491</v>
      </c>
      <c r="C413">
        <v>4.4777912757375902E-5</v>
      </c>
      <c r="D413">
        <v>0</v>
      </c>
      <c r="E413">
        <v>0</v>
      </c>
      <c r="F413" s="41">
        <v>27903</v>
      </c>
      <c r="G413" s="41">
        <v>3265</v>
      </c>
      <c r="H413" s="41">
        <v>12</v>
      </c>
    </row>
    <row r="414" spans="1:8" ht="15.75" thickBot="1" x14ac:dyDescent="0.3">
      <c r="A414" t="s">
        <v>980</v>
      </c>
      <c r="B414" t="s">
        <v>323</v>
      </c>
      <c r="C414">
        <v>5.9507404793397306E-3</v>
      </c>
      <c r="D414">
        <v>0</v>
      </c>
      <c r="E414">
        <v>0</v>
      </c>
      <c r="F414" s="41">
        <v>27903</v>
      </c>
      <c r="G414" s="41">
        <v>3265</v>
      </c>
      <c r="H414" s="41">
        <v>12</v>
      </c>
    </row>
    <row r="415" spans="1:8" ht="15.75" thickBot="1" x14ac:dyDescent="0.3">
      <c r="A415" t="s">
        <v>980</v>
      </c>
      <c r="B415" t="s">
        <v>324</v>
      </c>
      <c r="C415">
        <v>8.8572486063904403E-4</v>
      </c>
      <c r="D415">
        <v>0</v>
      </c>
      <c r="E415">
        <v>0</v>
      </c>
      <c r="F415" s="41">
        <v>27903</v>
      </c>
      <c r="G415" s="41">
        <v>3265</v>
      </c>
      <c r="H415" s="41">
        <v>12</v>
      </c>
    </row>
    <row r="416" spans="1:8" ht="15.75" thickBot="1" x14ac:dyDescent="0.3">
      <c r="A416" t="s">
        <v>980</v>
      </c>
      <c r="B416" t="s">
        <v>325</v>
      </c>
      <c r="C416">
        <v>3.3571296645216629E-3</v>
      </c>
      <c r="D416">
        <v>0</v>
      </c>
      <c r="E416">
        <v>0</v>
      </c>
      <c r="F416" s="41">
        <v>27903</v>
      </c>
      <c r="G416" s="41">
        <v>3265</v>
      </c>
      <c r="H416" s="41">
        <v>12</v>
      </c>
    </row>
    <row r="417" spans="1:8" ht="15.75" thickBot="1" x14ac:dyDescent="0.3">
      <c r="A417" t="s">
        <v>980</v>
      </c>
      <c r="B417" t="s">
        <v>326</v>
      </c>
      <c r="C417">
        <v>5.5989589200094699E-4</v>
      </c>
      <c r="D417">
        <v>0</v>
      </c>
      <c r="E417">
        <v>0</v>
      </c>
      <c r="F417" s="41">
        <v>27903</v>
      </c>
      <c r="G417" s="41">
        <v>3265</v>
      </c>
      <c r="H417" s="41">
        <v>12</v>
      </c>
    </row>
    <row r="418" spans="1:8" ht="15.75" thickBot="1" x14ac:dyDescent="0.3">
      <c r="A418" t="s">
        <v>980</v>
      </c>
      <c r="B418" t="s">
        <v>327</v>
      </c>
      <c r="C418">
        <v>2.5804629149107001E-5</v>
      </c>
      <c r="D418">
        <v>0</v>
      </c>
      <c r="E418">
        <v>0</v>
      </c>
      <c r="F418" s="41">
        <v>27903</v>
      </c>
      <c r="G418" s="41">
        <v>3265</v>
      </c>
      <c r="H418" s="41">
        <v>12</v>
      </c>
    </row>
    <row r="419" spans="1:8" ht="15.75" thickBot="1" x14ac:dyDescent="0.3">
      <c r="A419" t="s">
        <v>980</v>
      </c>
      <c r="B419" t="s">
        <v>328</v>
      </c>
      <c r="C419">
        <v>7.5754042329030477E-2</v>
      </c>
      <c r="D419">
        <v>0</v>
      </c>
      <c r="E419">
        <v>0</v>
      </c>
      <c r="F419" s="41">
        <v>27903</v>
      </c>
      <c r="G419" s="41">
        <v>3265</v>
      </c>
      <c r="H419" s="41">
        <v>12</v>
      </c>
    </row>
    <row r="420" spans="1:8" ht="15.75" thickBot="1" x14ac:dyDescent="0.3">
      <c r="A420" t="s">
        <v>980</v>
      </c>
      <c r="B420" t="s">
        <v>329</v>
      </c>
      <c r="C420">
        <v>2.8646482770251737E-4</v>
      </c>
      <c r="D420">
        <v>0</v>
      </c>
      <c r="E420">
        <v>0</v>
      </c>
      <c r="F420" s="41">
        <v>27903</v>
      </c>
      <c r="G420" s="41">
        <v>3265</v>
      </c>
      <c r="H420" s="41">
        <v>12</v>
      </c>
    </row>
    <row r="421" spans="1:8" ht="15.75" thickBot="1" x14ac:dyDescent="0.3">
      <c r="A421" t="s">
        <v>980</v>
      </c>
      <c r="B421" t="s">
        <v>493</v>
      </c>
      <c r="C421">
        <v>6.2393360845175005E-3</v>
      </c>
      <c r="D421">
        <v>0</v>
      </c>
      <c r="E421">
        <v>0</v>
      </c>
      <c r="F421" s="41">
        <v>27903</v>
      </c>
      <c r="G421" s="41">
        <v>3265</v>
      </c>
      <c r="H421" s="41">
        <v>12</v>
      </c>
    </row>
    <row r="422" spans="1:8" ht="15.75" thickBot="1" x14ac:dyDescent="0.3">
      <c r="A422" t="s">
        <v>980</v>
      </c>
      <c r="B422" t="s">
        <v>494</v>
      </c>
      <c r="C422">
        <v>3.09712096767863E-4</v>
      </c>
      <c r="D422">
        <v>0</v>
      </c>
      <c r="E422">
        <v>0</v>
      </c>
      <c r="F422" s="41">
        <v>27903</v>
      </c>
      <c r="G422" s="41">
        <v>3265</v>
      </c>
      <c r="H422" s="41">
        <v>12</v>
      </c>
    </row>
    <row r="423" spans="1:8" ht="15.75" thickBot="1" x14ac:dyDescent="0.3">
      <c r="A423" t="s">
        <v>980</v>
      </c>
      <c r="B423" t="s">
        <v>495</v>
      </c>
      <c r="C423">
        <v>1.1693862788454901E-5</v>
      </c>
      <c r="D423">
        <v>0</v>
      </c>
      <c r="E423">
        <v>0</v>
      </c>
      <c r="F423" s="41">
        <v>27903</v>
      </c>
      <c r="G423" s="41">
        <v>3265</v>
      </c>
      <c r="H423" s="41">
        <v>12</v>
      </c>
    </row>
    <row r="424" spans="1:8" ht="15.75" thickBot="1" x14ac:dyDescent="0.3">
      <c r="A424" t="s">
        <v>980</v>
      </c>
      <c r="B424" t="s">
        <v>496</v>
      </c>
      <c r="C424">
        <v>0</v>
      </c>
      <c r="D424">
        <v>7.6693576126739895E-5</v>
      </c>
      <c r="E424">
        <v>0</v>
      </c>
      <c r="F424" s="41">
        <v>27903</v>
      </c>
      <c r="G424" s="41">
        <v>3265</v>
      </c>
      <c r="H424" s="41">
        <v>12</v>
      </c>
    </row>
    <row r="425" spans="1:8" ht="15.75" thickBot="1" x14ac:dyDescent="0.3">
      <c r="A425" t="s">
        <v>980</v>
      </c>
      <c r="B425" t="s">
        <v>497</v>
      </c>
      <c r="C425">
        <v>4.3151931973830297E-5</v>
      </c>
      <c r="D425">
        <v>0</v>
      </c>
      <c r="E425">
        <v>0</v>
      </c>
      <c r="F425" s="41">
        <v>27903</v>
      </c>
      <c r="G425" s="41">
        <v>3265</v>
      </c>
      <c r="H425" s="41">
        <v>12</v>
      </c>
    </row>
    <row r="426" spans="1:8" ht="15.75" thickBot="1" x14ac:dyDescent="0.3">
      <c r="A426" t="s">
        <v>980</v>
      </c>
      <c r="B426" t="s">
        <v>498</v>
      </c>
      <c r="C426">
        <v>9.7896961241232712E-4</v>
      </c>
      <c r="D426">
        <v>0</v>
      </c>
      <c r="E426">
        <v>0</v>
      </c>
      <c r="F426" s="41">
        <v>27903</v>
      </c>
      <c r="G426" s="41">
        <v>3265</v>
      </c>
      <c r="H426" s="41">
        <v>12</v>
      </c>
    </row>
    <row r="427" spans="1:8" ht="15.75" thickBot="1" x14ac:dyDescent="0.3">
      <c r="A427" t="s">
        <v>980</v>
      </c>
      <c r="B427" t="s">
        <v>499</v>
      </c>
      <c r="C427">
        <v>9.6236929132620006E-4</v>
      </c>
      <c r="D427">
        <v>0</v>
      </c>
      <c r="E427">
        <v>0</v>
      </c>
      <c r="F427" s="41">
        <v>27903</v>
      </c>
      <c r="G427" s="41">
        <v>3265</v>
      </c>
      <c r="H427" s="41">
        <v>12</v>
      </c>
    </row>
    <row r="428" spans="1:8" ht="15.75" thickBot="1" x14ac:dyDescent="0.3">
      <c r="A428" t="s">
        <v>980</v>
      </c>
      <c r="B428" t="s">
        <v>500</v>
      </c>
      <c r="C428">
        <v>2.2737782255642301E-5</v>
      </c>
      <c r="D428">
        <v>0</v>
      </c>
      <c r="E428">
        <v>0</v>
      </c>
      <c r="F428" s="41">
        <v>27903</v>
      </c>
      <c r="G428" s="41">
        <v>3265</v>
      </c>
      <c r="H428" s="41">
        <v>12</v>
      </c>
    </row>
    <row r="429" spans="1:8" ht="15.75" thickBot="1" x14ac:dyDescent="0.3">
      <c r="A429" t="s">
        <v>980</v>
      </c>
      <c r="B429" t="s">
        <v>501</v>
      </c>
      <c r="C429">
        <v>1.6575411809443498E-3</v>
      </c>
      <c r="D429">
        <v>0</v>
      </c>
      <c r="E429">
        <v>0</v>
      </c>
      <c r="F429" s="41">
        <v>27903</v>
      </c>
      <c r="G429" s="41">
        <v>3265</v>
      </c>
      <c r="H429" s="41">
        <v>12</v>
      </c>
    </row>
    <row r="430" spans="1:8" ht="15.75" thickBot="1" x14ac:dyDescent="0.3">
      <c r="A430" t="s">
        <v>980</v>
      </c>
      <c r="B430" t="s">
        <v>502</v>
      </c>
      <c r="C430">
        <v>2.9934700027155599E-2</v>
      </c>
      <c r="D430">
        <v>0</v>
      </c>
      <c r="E430">
        <v>0</v>
      </c>
      <c r="F430" s="41">
        <v>27903</v>
      </c>
      <c r="G430" s="41">
        <v>3265</v>
      </c>
      <c r="H430" s="41">
        <v>12</v>
      </c>
    </row>
    <row r="431" spans="1:8" ht="15.75" thickBot="1" x14ac:dyDescent="0.3">
      <c r="A431" t="s">
        <v>980</v>
      </c>
      <c r="B431" t="s">
        <v>503</v>
      </c>
      <c r="C431">
        <v>8.9403324515124807E-3</v>
      </c>
      <c r="D431">
        <v>0</v>
      </c>
      <c r="E431">
        <v>0</v>
      </c>
      <c r="F431" s="41">
        <v>27903</v>
      </c>
      <c r="G431" s="41">
        <v>3265</v>
      </c>
      <c r="H431" s="41">
        <v>12</v>
      </c>
    </row>
    <row r="432" spans="1:8" ht="15.75" thickBot="1" x14ac:dyDescent="0.3">
      <c r="A432" t="s">
        <v>980</v>
      </c>
      <c r="B432" t="s">
        <v>504</v>
      </c>
      <c r="C432">
        <v>6.4617345900320798E-3</v>
      </c>
      <c r="D432">
        <v>0</v>
      </c>
      <c r="E432">
        <v>0</v>
      </c>
      <c r="F432" s="41">
        <v>27903</v>
      </c>
      <c r="G432" s="41">
        <v>3265</v>
      </c>
      <c r="H432" s="41">
        <v>12</v>
      </c>
    </row>
    <row r="433" spans="1:8" ht="15.75" thickBot="1" x14ac:dyDescent="0.3">
      <c r="A433" t="s">
        <v>980</v>
      </c>
      <c r="B433" t="s">
        <v>505</v>
      </c>
      <c r="C433">
        <v>1.98046540112475E-3</v>
      </c>
      <c r="D433">
        <v>0</v>
      </c>
      <c r="E433">
        <v>0</v>
      </c>
      <c r="F433" s="41">
        <v>27903</v>
      </c>
      <c r="G433" s="41">
        <v>3265</v>
      </c>
      <c r="H433" s="41">
        <v>12</v>
      </c>
    </row>
    <row r="434" spans="1:8" ht="15.75" thickBot="1" x14ac:dyDescent="0.3">
      <c r="A434" t="s">
        <v>980</v>
      </c>
      <c r="B434" t="s">
        <v>506</v>
      </c>
      <c r="C434">
        <v>8.4543615619493803E-4</v>
      </c>
      <c r="D434">
        <v>0</v>
      </c>
      <c r="E434">
        <v>0</v>
      </c>
      <c r="F434" s="41">
        <v>27903</v>
      </c>
      <c r="G434" s="41">
        <v>3265</v>
      </c>
      <c r="H434" s="41">
        <v>12</v>
      </c>
    </row>
    <row r="435" spans="1:8" ht="15.75" thickBot="1" x14ac:dyDescent="0.3">
      <c r="A435" t="s">
        <v>980</v>
      </c>
      <c r="B435" t="s">
        <v>507</v>
      </c>
      <c r="C435">
        <v>5.2817755393763098E-5</v>
      </c>
      <c r="D435">
        <v>0</v>
      </c>
      <c r="E435">
        <v>0</v>
      </c>
      <c r="F435" s="41">
        <v>27903</v>
      </c>
      <c r="G435" s="41">
        <v>3265</v>
      </c>
      <c r="H435" s="41">
        <v>12</v>
      </c>
    </row>
    <row r="436" spans="1:8" ht="15.75" thickBot="1" x14ac:dyDescent="0.3">
      <c r="A436" t="s">
        <v>980</v>
      </c>
      <c r="B436" t="s">
        <v>508</v>
      </c>
      <c r="C436">
        <v>1.18987900003938E-4</v>
      </c>
      <c r="D436">
        <v>0</v>
      </c>
      <c r="E436">
        <v>0</v>
      </c>
      <c r="F436" s="41">
        <v>27903</v>
      </c>
      <c r="G436" s="41">
        <v>3265</v>
      </c>
      <c r="H436" s="41">
        <v>12</v>
      </c>
    </row>
    <row r="437" spans="1:8" ht="15.75" thickBot="1" x14ac:dyDescent="0.3">
      <c r="A437" t="s">
        <v>980</v>
      </c>
      <c r="B437" t="s">
        <v>537</v>
      </c>
      <c r="C437">
        <v>7.7200647836166272E-2</v>
      </c>
      <c r="D437">
        <v>0.28779929746915134</v>
      </c>
      <c r="E437">
        <v>-82.819701280595709</v>
      </c>
      <c r="F437" s="41">
        <v>27903</v>
      </c>
      <c r="G437" s="41">
        <v>3265</v>
      </c>
      <c r="H437" s="41">
        <v>12</v>
      </c>
    </row>
    <row r="438" spans="1:8" ht="15.75" thickBot="1" x14ac:dyDescent="0.3">
      <c r="A438" t="s">
        <v>980</v>
      </c>
      <c r="B438" t="s">
        <v>518</v>
      </c>
      <c r="C438">
        <v>4.1622552094023298E-3</v>
      </c>
      <c r="D438">
        <v>3.42842592228641E-2</v>
      </c>
      <c r="E438">
        <v>0</v>
      </c>
      <c r="F438" s="41">
        <v>27903</v>
      </c>
      <c r="G438" s="41">
        <v>3265</v>
      </c>
      <c r="H438" s="41">
        <v>12</v>
      </c>
    </row>
    <row r="439" spans="1:8" ht="15.75" thickBot="1" x14ac:dyDescent="0.3">
      <c r="A439" t="s">
        <v>980</v>
      </c>
      <c r="B439" t="s">
        <v>513</v>
      </c>
      <c r="C439">
        <v>0.69075270674704792</v>
      </c>
      <c r="D439">
        <v>0</v>
      </c>
      <c r="E439">
        <v>0</v>
      </c>
      <c r="F439" s="41">
        <v>27903</v>
      </c>
      <c r="G439" s="41">
        <v>3265</v>
      </c>
      <c r="H439" s="41">
        <v>12</v>
      </c>
    </row>
    <row r="440" spans="1:8" ht="15.75" thickBot="1" x14ac:dyDescent="0.3">
      <c r="A440" t="s">
        <v>980</v>
      </c>
      <c r="B440" t="s">
        <v>514</v>
      </c>
      <c r="C440">
        <v>2.7024644798621608E-3</v>
      </c>
      <c r="D440">
        <v>0</v>
      </c>
      <c r="E440">
        <v>0</v>
      </c>
      <c r="F440" s="41">
        <v>27903</v>
      </c>
      <c r="G440" s="41">
        <v>3265</v>
      </c>
      <c r="H440" s="41">
        <v>12</v>
      </c>
    </row>
    <row r="441" spans="1:8" ht="15.75" thickBot="1" x14ac:dyDescent="0.3">
      <c r="A441" t="s">
        <v>980</v>
      </c>
      <c r="B441" t="s">
        <v>515</v>
      </c>
      <c r="C441">
        <v>-0.16490956416935701</v>
      </c>
      <c r="D441">
        <v>0</v>
      </c>
      <c r="E441">
        <v>0</v>
      </c>
      <c r="F441" s="41">
        <v>27903</v>
      </c>
      <c r="G441" s="41">
        <v>3265</v>
      </c>
      <c r="H441" s="41">
        <v>12</v>
      </c>
    </row>
    <row r="442" spans="1:8" ht="15.75" thickBot="1" x14ac:dyDescent="0.3">
      <c r="A442" t="s">
        <v>980</v>
      </c>
      <c r="B442" t="s">
        <v>538</v>
      </c>
      <c r="C442">
        <v>0</v>
      </c>
      <c r="D442">
        <v>0</v>
      </c>
      <c r="E442">
        <v>-2.4179730512943198E-2</v>
      </c>
      <c r="F442" s="41">
        <v>27903</v>
      </c>
      <c r="G442" s="41">
        <v>3265</v>
      </c>
      <c r="H442" s="41">
        <v>12</v>
      </c>
    </row>
    <row r="443" spans="1:8" ht="15.75" thickBot="1" x14ac:dyDescent="0.3">
      <c r="A443" t="s">
        <v>980</v>
      </c>
      <c r="B443" t="s">
        <v>519</v>
      </c>
      <c r="C443">
        <v>3.6604280858383764</v>
      </c>
      <c r="D443">
        <v>1.628783738884217</v>
      </c>
      <c r="E443">
        <v>-23.191047305612638</v>
      </c>
      <c r="F443" s="41">
        <v>27903</v>
      </c>
      <c r="G443" s="41">
        <v>3265</v>
      </c>
      <c r="H443" s="41">
        <v>12</v>
      </c>
    </row>
    <row r="444" spans="1:8" ht="15.75" thickBot="1" x14ac:dyDescent="0.3">
      <c r="A444" t="s">
        <v>980</v>
      </c>
      <c r="B444" t="s">
        <v>520</v>
      </c>
      <c r="C444">
        <v>4.86187236125586E-4</v>
      </c>
      <c r="D444">
        <v>0</v>
      </c>
      <c r="E444">
        <v>0</v>
      </c>
      <c r="F444" s="41">
        <v>27903</v>
      </c>
      <c r="G444" s="41">
        <v>3265</v>
      </c>
      <c r="H444" s="41">
        <v>12</v>
      </c>
    </row>
    <row r="445" spans="1:8" ht="15.75" thickBot="1" x14ac:dyDescent="0.3">
      <c r="A445" t="s">
        <v>980</v>
      </c>
      <c r="B445" t="s">
        <v>570</v>
      </c>
      <c r="C445">
        <v>1.8379167262900001E-4</v>
      </c>
      <c r="D445">
        <v>0.51332795621988392</v>
      </c>
      <c r="E445">
        <v>0</v>
      </c>
      <c r="F445" s="41">
        <v>27903</v>
      </c>
      <c r="G445" s="41">
        <v>3265</v>
      </c>
      <c r="H445" s="41">
        <v>12</v>
      </c>
    </row>
    <row r="446" spans="1:8" ht="15.75" thickBot="1" x14ac:dyDescent="0.3">
      <c r="A446" t="s">
        <v>980</v>
      </c>
      <c r="B446" t="s">
        <v>539</v>
      </c>
      <c r="C446">
        <v>5.1840819106748804E-4</v>
      </c>
      <c r="D446">
        <v>0</v>
      </c>
      <c r="E446">
        <v>0</v>
      </c>
      <c r="F446" s="41">
        <v>27903</v>
      </c>
      <c r="G446" s="41">
        <v>3265</v>
      </c>
      <c r="H446" s="41">
        <v>12</v>
      </c>
    </row>
    <row r="447" spans="1:8" ht="15.75" thickBot="1" x14ac:dyDescent="0.3">
      <c r="A447" t="s">
        <v>980</v>
      </c>
      <c r="B447" t="s">
        <v>521</v>
      </c>
      <c r="C447">
        <v>0</v>
      </c>
      <c r="D447">
        <v>0</v>
      </c>
      <c r="E447">
        <v>0</v>
      </c>
      <c r="F447" s="41">
        <v>27903</v>
      </c>
      <c r="G447" s="41">
        <v>3265</v>
      </c>
      <c r="H447" s="41">
        <v>12</v>
      </c>
    </row>
    <row r="448" spans="1:8" ht="15.75" thickBot="1" x14ac:dyDescent="0.3">
      <c r="A448" t="s">
        <v>980</v>
      </c>
      <c r="B448" t="s">
        <v>522</v>
      </c>
      <c r="C448">
        <v>3.5686780951853301E-4</v>
      </c>
      <c r="D448">
        <v>0</v>
      </c>
      <c r="E448">
        <v>0</v>
      </c>
      <c r="F448" s="41">
        <v>27903</v>
      </c>
      <c r="G448" s="41">
        <v>3265</v>
      </c>
      <c r="H448" s="41">
        <v>12</v>
      </c>
    </row>
    <row r="449" spans="1:8" ht="15.75" thickBot="1" x14ac:dyDescent="0.3">
      <c r="A449" t="s">
        <v>980</v>
      </c>
      <c r="B449" t="s">
        <v>523</v>
      </c>
      <c r="C449">
        <v>1.1917992304507101E-4</v>
      </c>
      <c r="D449">
        <v>0</v>
      </c>
      <c r="E449">
        <v>0</v>
      </c>
      <c r="F449" s="41">
        <v>27903</v>
      </c>
      <c r="G449" s="41">
        <v>3265</v>
      </c>
      <c r="H449" s="41">
        <v>12</v>
      </c>
    </row>
    <row r="450" spans="1:8" ht="15.75" thickBot="1" x14ac:dyDescent="0.3">
      <c r="A450" t="s">
        <v>980</v>
      </c>
      <c r="B450" t="s">
        <v>540</v>
      </c>
      <c r="C450">
        <v>0</v>
      </c>
      <c r="D450">
        <v>3.0203066329962714E-2</v>
      </c>
      <c r="E450">
        <v>0</v>
      </c>
      <c r="F450" s="41">
        <v>27903</v>
      </c>
      <c r="G450" s="41">
        <v>3265</v>
      </c>
      <c r="H450" s="41">
        <v>12</v>
      </c>
    </row>
    <row r="451" spans="1:8" ht="15.75" thickBot="1" x14ac:dyDescent="0.3">
      <c r="A451" t="s">
        <v>980</v>
      </c>
      <c r="B451" t="s">
        <v>524</v>
      </c>
      <c r="C451">
        <v>4.0120532200011702E-4</v>
      </c>
      <c r="D451">
        <v>0</v>
      </c>
      <c r="E451">
        <v>0</v>
      </c>
      <c r="F451" s="41">
        <v>27903</v>
      </c>
      <c r="G451" s="41">
        <v>3265</v>
      </c>
      <c r="H451" s="41">
        <v>12</v>
      </c>
    </row>
    <row r="452" spans="1:8" ht="15.75" thickBot="1" x14ac:dyDescent="0.3">
      <c r="A452" t="s">
        <v>980</v>
      </c>
      <c r="B452" t="s">
        <v>541</v>
      </c>
      <c r="C452">
        <v>0</v>
      </c>
      <c r="D452">
        <v>0</v>
      </c>
      <c r="E452">
        <v>0</v>
      </c>
      <c r="F452" s="41">
        <v>27903</v>
      </c>
      <c r="G452" s="41">
        <v>3265</v>
      </c>
      <c r="H452" s="41">
        <v>12</v>
      </c>
    </row>
    <row r="453" spans="1:8" ht="15.75" thickBot="1" x14ac:dyDescent="0.3">
      <c r="A453" t="s">
        <v>980</v>
      </c>
      <c r="B453" t="s">
        <v>525</v>
      </c>
      <c r="C453">
        <v>1.58204265335747E-2</v>
      </c>
      <c r="D453">
        <v>0</v>
      </c>
      <c r="E453">
        <v>0</v>
      </c>
      <c r="F453" s="41">
        <v>27903</v>
      </c>
      <c r="G453" s="41">
        <v>3265</v>
      </c>
      <c r="H453" s="41">
        <v>12</v>
      </c>
    </row>
    <row r="454" spans="1:8" ht="15.75" thickBot="1" x14ac:dyDescent="0.3">
      <c r="A454" t="s">
        <v>980</v>
      </c>
      <c r="B454" t="s">
        <v>526</v>
      </c>
      <c r="C454">
        <v>1.0252160995323899E-4</v>
      </c>
      <c r="D454">
        <v>0</v>
      </c>
      <c r="E454">
        <v>0</v>
      </c>
      <c r="F454" s="41">
        <v>27903</v>
      </c>
      <c r="G454" s="41">
        <v>3265</v>
      </c>
      <c r="H454" s="41">
        <v>12</v>
      </c>
    </row>
    <row r="455" spans="1:8" ht="15.75" thickBot="1" x14ac:dyDescent="0.3">
      <c r="A455" t="s">
        <v>980</v>
      </c>
      <c r="B455" t="s">
        <v>527</v>
      </c>
      <c r="C455">
        <v>4.3738897727755801E-5</v>
      </c>
      <c r="D455">
        <v>0</v>
      </c>
      <c r="E455">
        <v>0</v>
      </c>
      <c r="F455" s="41">
        <v>27903</v>
      </c>
      <c r="G455" s="41">
        <v>3265</v>
      </c>
      <c r="H455" s="41">
        <v>12</v>
      </c>
    </row>
    <row r="456" spans="1:8" ht="15.75" thickBot="1" x14ac:dyDescent="0.3">
      <c r="A456" t="s">
        <v>980</v>
      </c>
      <c r="B456" t="s">
        <v>528</v>
      </c>
      <c r="C456">
        <v>2.4040947856700102E-4</v>
      </c>
      <c r="D456">
        <v>0</v>
      </c>
      <c r="E456">
        <v>0</v>
      </c>
      <c r="F456" s="41">
        <v>27903</v>
      </c>
      <c r="G456" s="41">
        <v>3265</v>
      </c>
      <c r="H456" s="41">
        <v>12</v>
      </c>
    </row>
    <row r="457" spans="1:8" ht="15.75" thickBot="1" x14ac:dyDescent="0.3">
      <c r="A457" t="s">
        <v>980</v>
      </c>
      <c r="B457" t="s">
        <v>529</v>
      </c>
      <c r="C457">
        <v>2.6436963478626999E-5</v>
      </c>
      <c r="D457">
        <v>0</v>
      </c>
      <c r="E457">
        <v>0</v>
      </c>
      <c r="F457" s="41">
        <v>27903</v>
      </c>
      <c r="G457" s="41">
        <v>3265</v>
      </c>
      <c r="H457" s="41">
        <v>12</v>
      </c>
    </row>
    <row r="458" spans="1:8" ht="15.75" thickBot="1" x14ac:dyDescent="0.3">
      <c r="A458" t="s">
        <v>980</v>
      </c>
      <c r="B458" t="s">
        <v>542</v>
      </c>
      <c r="C458">
        <v>0</v>
      </c>
      <c r="D458">
        <v>6.47841704604568E-2</v>
      </c>
      <c r="E458">
        <v>0</v>
      </c>
      <c r="F458" s="41">
        <v>27903</v>
      </c>
      <c r="G458" s="41">
        <v>3265</v>
      </c>
      <c r="H458" s="41">
        <v>12</v>
      </c>
    </row>
    <row r="459" spans="1:8" ht="15.75" thickBot="1" x14ac:dyDescent="0.3">
      <c r="A459" t="s">
        <v>980</v>
      </c>
      <c r="B459" t="s">
        <v>543</v>
      </c>
      <c r="C459">
        <v>0</v>
      </c>
      <c r="D459">
        <v>0</v>
      </c>
      <c r="E459">
        <v>0</v>
      </c>
      <c r="F459" s="41">
        <v>27903</v>
      </c>
      <c r="G459" s="41">
        <v>3265</v>
      </c>
      <c r="H459" s="41">
        <v>12</v>
      </c>
    </row>
    <row r="460" spans="1:8" ht="15.75" thickBot="1" x14ac:dyDescent="0.3">
      <c r="A460" t="s">
        <v>980</v>
      </c>
      <c r="B460" t="s">
        <v>544</v>
      </c>
      <c r="C460">
        <v>0</v>
      </c>
      <c r="D460">
        <v>0</v>
      </c>
      <c r="E460">
        <v>0</v>
      </c>
      <c r="F460" s="41">
        <v>27903</v>
      </c>
      <c r="G460" s="41">
        <v>3265</v>
      </c>
      <c r="H460" s="41">
        <v>12</v>
      </c>
    </row>
    <row r="461" spans="1:8" ht="15.75" thickBot="1" x14ac:dyDescent="0.3">
      <c r="A461" t="s">
        <v>980</v>
      </c>
      <c r="B461" t="s">
        <v>545</v>
      </c>
      <c r="C461">
        <v>0</v>
      </c>
      <c r="D461">
        <v>2.0858419256593499E-2</v>
      </c>
      <c r="E461">
        <v>0</v>
      </c>
      <c r="F461" s="41">
        <v>27903</v>
      </c>
      <c r="G461" s="41">
        <v>3265</v>
      </c>
      <c r="H461" s="41">
        <v>12</v>
      </c>
    </row>
    <row r="462" spans="1:8" ht="15.75" thickBot="1" x14ac:dyDescent="0.3">
      <c r="A462" t="s">
        <v>980</v>
      </c>
      <c r="B462" t="s">
        <v>582</v>
      </c>
      <c r="C462">
        <v>1.2942242633141232E-3</v>
      </c>
      <c r="D462">
        <v>0</v>
      </c>
      <c r="E462">
        <v>0</v>
      </c>
      <c r="F462" s="41">
        <v>27903</v>
      </c>
      <c r="G462" s="41">
        <v>3265</v>
      </c>
      <c r="H462" s="41">
        <v>12</v>
      </c>
    </row>
    <row r="463" spans="1:8" ht="15.75" thickBot="1" x14ac:dyDescent="0.3">
      <c r="A463" t="s">
        <v>980</v>
      </c>
      <c r="B463" t="s">
        <v>546</v>
      </c>
      <c r="C463">
        <v>0</v>
      </c>
      <c r="D463">
        <v>0</v>
      </c>
      <c r="E463">
        <v>0</v>
      </c>
      <c r="F463" s="41">
        <v>27903</v>
      </c>
      <c r="G463" s="41">
        <v>3265</v>
      </c>
      <c r="H463" s="41">
        <v>12</v>
      </c>
    </row>
    <row r="464" spans="1:8" ht="15.75" thickBot="1" x14ac:dyDescent="0.3">
      <c r="A464" t="s">
        <v>980</v>
      </c>
      <c r="B464" t="s">
        <v>547</v>
      </c>
      <c r="C464">
        <v>0</v>
      </c>
      <c r="D464">
        <v>0</v>
      </c>
      <c r="E464">
        <v>0</v>
      </c>
      <c r="F464" s="41">
        <v>27903</v>
      </c>
      <c r="G464" s="41">
        <v>3265</v>
      </c>
      <c r="H464" s="41">
        <v>12</v>
      </c>
    </row>
    <row r="465" spans="1:8" ht="15.75" thickBot="1" x14ac:dyDescent="0.3">
      <c r="A465" t="s">
        <v>980</v>
      </c>
      <c r="B465" t="s">
        <v>583</v>
      </c>
      <c r="C465">
        <v>4.6278114336449107E-3</v>
      </c>
      <c r="D465">
        <v>0</v>
      </c>
      <c r="E465">
        <v>0</v>
      </c>
      <c r="F465" s="41">
        <v>27903</v>
      </c>
      <c r="G465" s="41">
        <v>3265</v>
      </c>
      <c r="H465" s="41">
        <v>12</v>
      </c>
    </row>
    <row r="466" spans="1:8" ht="15.75" thickBot="1" x14ac:dyDescent="0.3">
      <c r="A466" t="s">
        <v>980</v>
      </c>
      <c r="B466" t="s">
        <v>548</v>
      </c>
      <c r="C466">
        <v>0</v>
      </c>
      <c r="D466">
        <v>0</v>
      </c>
      <c r="E466">
        <v>0</v>
      </c>
      <c r="F466" s="41">
        <v>27903</v>
      </c>
      <c r="G466" s="41">
        <v>3265</v>
      </c>
      <c r="H466" s="41">
        <v>12</v>
      </c>
    </row>
    <row r="467" spans="1:8" ht="15.75" thickBot="1" x14ac:dyDescent="0.3">
      <c r="A467" t="s">
        <v>980</v>
      </c>
      <c r="B467" t="s">
        <v>530</v>
      </c>
      <c r="C467">
        <v>7.4102488287372303E-5</v>
      </c>
      <c r="D467">
        <v>0</v>
      </c>
      <c r="E467">
        <v>0</v>
      </c>
      <c r="F467" s="41">
        <v>27903</v>
      </c>
      <c r="G467" s="41">
        <v>3265</v>
      </c>
      <c r="H467" s="41">
        <v>12</v>
      </c>
    </row>
    <row r="468" spans="1:8" ht="15.75" thickBot="1" x14ac:dyDescent="0.3">
      <c r="A468" t="s">
        <v>980</v>
      </c>
      <c r="B468" t="s">
        <v>549</v>
      </c>
      <c r="C468">
        <v>0</v>
      </c>
      <c r="D468">
        <v>0</v>
      </c>
      <c r="E468">
        <v>0</v>
      </c>
      <c r="F468" s="41">
        <v>27903</v>
      </c>
      <c r="G468" s="41">
        <v>3265</v>
      </c>
      <c r="H468" s="41">
        <v>12</v>
      </c>
    </row>
    <row r="469" spans="1:8" ht="15.75" thickBot="1" x14ac:dyDescent="0.3">
      <c r="A469" t="s">
        <v>980</v>
      </c>
      <c r="B469" t="s">
        <v>571</v>
      </c>
      <c r="C469">
        <v>9.778531752607772E-6</v>
      </c>
      <c r="D469">
        <v>3.0437553315305198E-2</v>
      </c>
      <c r="E469">
        <v>0</v>
      </c>
      <c r="F469" s="41">
        <v>27903</v>
      </c>
      <c r="G469" s="41">
        <v>3265</v>
      </c>
      <c r="H469" s="41">
        <v>12</v>
      </c>
    </row>
    <row r="470" spans="1:8" ht="15.75" thickBot="1" x14ac:dyDescent="0.3">
      <c r="A470" t="s">
        <v>980</v>
      </c>
      <c r="B470" t="s">
        <v>550</v>
      </c>
      <c r="C470">
        <v>0</v>
      </c>
      <c r="D470">
        <v>0</v>
      </c>
      <c r="E470">
        <v>0</v>
      </c>
      <c r="F470" s="41">
        <v>27903</v>
      </c>
      <c r="G470" s="41">
        <v>3265</v>
      </c>
      <c r="H470" s="41">
        <v>12</v>
      </c>
    </row>
    <row r="471" spans="1:8" ht="15.75" thickBot="1" x14ac:dyDescent="0.3">
      <c r="A471" t="s">
        <v>980</v>
      </c>
      <c r="B471" t="s">
        <v>551</v>
      </c>
      <c r="C471">
        <v>6.338593107697531E-4</v>
      </c>
      <c r="D471">
        <v>0</v>
      </c>
      <c r="E471">
        <v>0</v>
      </c>
      <c r="F471" s="41">
        <v>27903</v>
      </c>
      <c r="G471" s="41">
        <v>3265</v>
      </c>
      <c r="H471" s="41">
        <v>12</v>
      </c>
    </row>
    <row r="472" spans="1:8" ht="15.75" thickBot="1" x14ac:dyDescent="0.3">
      <c r="A472" t="s">
        <v>980</v>
      </c>
      <c r="B472" t="s">
        <v>552</v>
      </c>
      <c r="C472">
        <v>0</v>
      </c>
      <c r="D472">
        <v>0</v>
      </c>
      <c r="E472">
        <v>0</v>
      </c>
      <c r="F472" s="41">
        <v>27903</v>
      </c>
      <c r="G472" s="41">
        <v>3265</v>
      </c>
      <c r="H472" s="41">
        <v>12</v>
      </c>
    </row>
    <row r="473" spans="1:8" ht="15.75" thickBot="1" x14ac:dyDescent="0.3">
      <c r="A473" t="s">
        <v>980</v>
      </c>
      <c r="B473" t="s">
        <v>553</v>
      </c>
      <c r="C473">
        <v>0</v>
      </c>
      <c r="D473">
        <v>0</v>
      </c>
      <c r="E473">
        <v>0</v>
      </c>
      <c r="F473" s="41">
        <v>27903</v>
      </c>
      <c r="G473" s="41">
        <v>3265</v>
      </c>
      <c r="H473" s="41">
        <v>12</v>
      </c>
    </row>
    <row r="474" spans="1:8" ht="15.75" thickBot="1" x14ac:dyDescent="0.3">
      <c r="A474" t="s">
        <v>980</v>
      </c>
      <c r="B474" t="s">
        <v>531</v>
      </c>
      <c r="C474">
        <v>8.1564460818292581E-3</v>
      </c>
      <c r="D474">
        <v>8.02735144815903E-2</v>
      </c>
      <c r="E474">
        <v>0</v>
      </c>
      <c r="F474" s="41">
        <v>27903</v>
      </c>
      <c r="G474" s="41">
        <v>3265</v>
      </c>
      <c r="H474" s="41">
        <v>12</v>
      </c>
    </row>
    <row r="475" spans="1:8" ht="15.75" thickBot="1" x14ac:dyDescent="0.3">
      <c r="A475" t="s">
        <v>980</v>
      </c>
      <c r="B475" t="s">
        <v>554</v>
      </c>
      <c r="C475">
        <v>0</v>
      </c>
      <c r="D475">
        <v>0</v>
      </c>
      <c r="E475">
        <v>0</v>
      </c>
      <c r="F475" s="41">
        <v>27903</v>
      </c>
      <c r="G475" s="41">
        <v>3265</v>
      </c>
      <c r="H475" s="41">
        <v>12</v>
      </c>
    </row>
    <row r="476" spans="1:8" ht="15.75" thickBot="1" x14ac:dyDescent="0.3">
      <c r="A476" t="s">
        <v>980</v>
      </c>
      <c r="B476" t="s">
        <v>568</v>
      </c>
      <c r="C476">
        <v>12.971180781195185</v>
      </c>
      <c r="D476">
        <v>0</v>
      </c>
      <c r="E476">
        <v>-186.8541597968763</v>
      </c>
      <c r="F476" s="41">
        <v>27903</v>
      </c>
      <c r="G476" s="41">
        <v>3265</v>
      </c>
      <c r="H476" s="41">
        <v>12</v>
      </c>
    </row>
    <row r="477" spans="1:8" ht="15.75" thickBot="1" x14ac:dyDescent="0.3">
      <c r="A477" t="s">
        <v>980</v>
      </c>
      <c r="B477" t="s">
        <v>555</v>
      </c>
      <c r="C477">
        <v>0</v>
      </c>
      <c r="D477">
        <v>0</v>
      </c>
      <c r="E477">
        <v>0</v>
      </c>
      <c r="F477" s="41">
        <v>27903</v>
      </c>
      <c r="G477" s="41">
        <v>3265</v>
      </c>
      <c r="H477" s="41">
        <v>12</v>
      </c>
    </row>
    <row r="478" spans="1:8" ht="15.75" thickBot="1" x14ac:dyDescent="0.3">
      <c r="A478" t="s">
        <v>980</v>
      </c>
      <c r="B478" t="s">
        <v>532</v>
      </c>
      <c r="C478">
        <v>2.84421982045199E-3</v>
      </c>
      <c r="D478">
        <v>0</v>
      </c>
      <c r="E478">
        <v>0</v>
      </c>
      <c r="F478" s="41">
        <v>27903</v>
      </c>
      <c r="G478" s="41">
        <v>3265</v>
      </c>
      <c r="H478" s="41">
        <v>12</v>
      </c>
    </row>
    <row r="479" spans="1:8" ht="15.75" thickBot="1" x14ac:dyDescent="0.3">
      <c r="A479" t="s">
        <v>980</v>
      </c>
      <c r="B479" t="s">
        <v>747</v>
      </c>
      <c r="C479">
        <v>8.3072520031101382E-3</v>
      </c>
      <c r="D479">
        <v>0</v>
      </c>
      <c r="E479">
        <v>0</v>
      </c>
      <c r="F479" s="41">
        <v>27903</v>
      </c>
      <c r="G479" s="41">
        <v>3265</v>
      </c>
      <c r="H479" s="41">
        <v>12</v>
      </c>
    </row>
    <row r="480" spans="1:8" ht="15.75" thickBot="1" x14ac:dyDescent="0.3">
      <c r="A480" t="s">
        <v>980</v>
      </c>
      <c r="B480" t="s">
        <v>556</v>
      </c>
      <c r="C480">
        <v>0</v>
      </c>
      <c r="D480">
        <v>0</v>
      </c>
      <c r="E480">
        <v>0</v>
      </c>
      <c r="F480" s="41">
        <v>27903</v>
      </c>
      <c r="G480" s="41">
        <v>3265</v>
      </c>
      <c r="H480" s="41">
        <v>12</v>
      </c>
    </row>
    <row r="481" spans="1:8" ht="15.75" thickBot="1" x14ac:dyDescent="0.3">
      <c r="A481" t="s">
        <v>980</v>
      </c>
      <c r="B481" t="s">
        <v>533</v>
      </c>
      <c r="C481">
        <v>3.1579579562861899E-4</v>
      </c>
      <c r="D481">
        <v>0</v>
      </c>
      <c r="E481">
        <v>0</v>
      </c>
      <c r="F481" s="41">
        <v>27903</v>
      </c>
      <c r="G481" s="41">
        <v>3265</v>
      </c>
      <c r="H481" s="41">
        <v>12</v>
      </c>
    </row>
    <row r="482" spans="1:8" ht="15.75" thickBot="1" x14ac:dyDescent="0.3">
      <c r="A482" t="s">
        <v>980</v>
      </c>
      <c r="B482" t="s">
        <v>557</v>
      </c>
      <c r="C482">
        <v>6.1553332574666103E-3</v>
      </c>
      <c r="D482">
        <v>0.40296409592289911</v>
      </c>
      <c r="E482">
        <v>0</v>
      </c>
      <c r="F482" s="41">
        <v>27903</v>
      </c>
      <c r="G482" s="41">
        <v>3265</v>
      </c>
      <c r="H482" s="41">
        <v>12</v>
      </c>
    </row>
    <row r="483" spans="1:8" ht="15.75" thickBot="1" x14ac:dyDescent="0.3">
      <c r="A483" t="s">
        <v>980</v>
      </c>
      <c r="B483" t="s">
        <v>558</v>
      </c>
      <c r="C483">
        <v>0</v>
      </c>
      <c r="D483">
        <v>0</v>
      </c>
      <c r="E483">
        <v>0</v>
      </c>
      <c r="F483" s="41">
        <v>27903</v>
      </c>
      <c r="G483" s="41">
        <v>3265</v>
      </c>
      <c r="H483" s="41">
        <v>12</v>
      </c>
    </row>
    <row r="484" spans="1:8" ht="15.75" thickBot="1" x14ac:dyDescent="0.3">
      <c r="A484" t="s">
        <v>980</v>
      </c>
      <c r="B484" t="s">
        <v>559</v>
      </c>
      <c r="C484">
        <v>0</v>
      </c>
      <c r="D484">
        <v>0</v>
      </c>
      <c r="E484">
        <v>0</v>
      </c>
      <c r="F484" s="41">
        <v>27903</v>
      </c>
      <c r="G484" s="41">
        <v>3265</v>
      </c>
      <c r="H484" s="41">
        <v>12</v>
      </c>
    </row>
    <row r="485" spans="1:8" ht="15.75" thickBot="1" x14ac:dyDescent="0.3">
      <c r="A485" t="s">
        <v>980</v>
      </c>
      <c r="B485" t="s">
        <v>516</v>
      </c>
      <c r="C485">
        <v>0.47660936337207399</v>
      </c>
      <c r="D485">
        <v>4.7583880822071795E-2</v>
      </c>
      <c r="E485">
        <v>0</v>
      </c>
      <c r="F485" s="41">
        <v>27903</v>
      </c>
      <c r="G485" s="41">
        <v>3265</v>
      </c>
      <c r="H485" s="41">
        <v>12</v>
      </c>
    </row>
    <row r="486" spans="1:8" ht="15.75" thickBot="1" x14ac:dyDescent="0.3">
      <c r="A486" t="s">
        <v>980</v>
      </c>
      <c r="B486" t="s">
        <v>574</v>
      </c>
      <c r="C486">
        <v>2.3137886194169201E-2</v>
      </c>
      <c r="D486">
        <v>0</v>
      </c>
      <c r="E486">
        <v>0</v>
      </c>
      <c r="F486" s="41">
        <v>27903</v>
      </c>
      <c r="G486" s="41">
        <v>3265</v>
      </c>
      <c r="H486" s="41">
        <v>12</v>
      </c>
    </row>
    <row r="487" spans="1:8" ht="15.75" thickBot="1" x14ac:dyDescent="0.3">
      <c r="A487" t="s">
        <v>980</v>
      </c>
      <c r="B487" t="s">
        <v>575</v>
      </c>
      <c r="C487">
        <v>0.5062246515537685</v>
      </c>
      <c r="D487">
        <v>0.66030985602664505</v>
      </c>
      <c r="E487">
        <v>0</v>
      </c>
      <c r="F487" s="41">
        <v>27903</v>
      </c>
      <c r="G487" s="41">
        <v>3265</v>
      </c>
      <c r="H487" s="41">
        <v>12</v>
      </c>
    </row>
    <row r="488" spans="1:8" ht="15.75" thickBot="1" x14ac:dyDescent="0.3">
      <c r="A488" t="s">
        <v>980</v>
      </c>
      <c r="B488" t="s">
        <v>710</v>
      </c>
      <c r="C488">
        <v>3.3941469875877427E-3</v>
      </c>
      <c r="D488">
        <v>0</v>
      </c>
      <c r="E488">
        <v>0</v>
      </c>
      <c r="F488" s="41">
        <v>27903</v>
      </c>
      <c r="G488" s="41">
        <v>3265</v>
      </c>
      <c r="H488" s="41">
        <v>12</v>
      </c>
    </row>
    <row r="489" spans="1:8" ht="15.75" thickBot="1" x14ac:dyDescent="0.3">
      <c r="A489" t="s">
        <v>980</v>
      </c>
      <c r="B489" t="s">
        <v>576</v>
      </c>
      <c r="C489">
        <v>0</v>
      </c>
      <c r="D489">
        <v>0</v>
      </c>
      <c r="E489">
        <v>-2.3893567372305102E-3</v>
      </c>
      <c r="F489" s="41">
        <v>27903</v>
      </c>
      <c r="G489" s="41">
        <v>3265</v>
      </c>
      <c r="H489" s="41">
        <v>12</v>
      </c>
    </row>
    <row r="490" spans="1:8" ht="15.75" thickBot="1" x14ac:dyDescent="0.3">
      <c r="A490" t="s">
        <v>980</v>
      </c>
      <c r="B490" t="s">
        <v>560</v>
      </c>
      <c r="C490">
        <v>0</v>
      </c>
      <c r="D490">
        <v>0</v>
      </c>
      <c r="E490">
        <v>0</v>
      </c>
      <c r="F490" s="41">
        <v>27903</v>
      </c>
      <c r="G490" s="41">
        <v>3265</v>
      </c>
      <c r="H490" s="41">
        <v>12</v>
      </c>
    </row>
    <row r="491" spans="1:8" ht="15.75" thickBot="1" x14ac:dyDescent="0.3">
      <c r="A491" t="s">
        <v>980</v>
      </c>
      <c r="B491" t="s">
        <v>561</v>
      </c>
      <c r="C491">
        <v>0</v>
      </c>
      <c r="D491">
        <v>0</v>
      </c>
      <c r="E491">
        <v>0</v>
      </c>
      <c r="F491" s="41">
        <v>27903</v>
      </c>
      <c r="G491" s="41">
        <v>3265</v>
      </c>
      <c r="H491" s="41">
        <v>12</v>
      </c>
    </row>
    <row r="492" spans="1:8" ht="15.75" thickBot="1" x14ac:dyDescent="0.3">
      <c r="A492" t="s">
        <v>980</v>
      </c>
      <c r="B492" t="s">
        <v>562</v>
      </c>
      <c r="C492">
        <v>0</v>
      </c>
      <c r="D492">
        <v>7.6673064502122898E-3</v>
      </c>
      <c r="E492">
        <v>0</v>
      </c>
      <c r="F492" s="41">
        <v>27903</v>
      </c>
      <c r="G492" s="41">
        <v>3265</v>
      </c>
      <c r="H492" s="41">
        <v>12</v>
      </c>
    </row>
    <row r="493" spans="1:8" ht="15.75" thickBot="1" x14ac:dyDescent="0.3">
      <c r="A493" t="s">
        <v>980</v>
      </c>
      <c r="B493" t="s">
        <v>563</v>
      </c>
      <c r="C493">
        <v>0</v>
      </c>
      <c r="D493">
        <v>0</v>
      </c>
      <c r="E493">
        <v>0</v>
      </c>
      <c r="F493" s="41">
        <v>27903</v>
      </c>
      <c r="G493" s="41">
        <v>3265</v>
      </c>
      <c r="H493" s="41">
        <v>12</v>
      </c>
    </row>
    <row r="494" spans="1:8" ht="15.75" thickBot="1" x14ac:dyDescent="0.3">
      <c r="A494" t="s">
        <v>980</v>
      </c>
      <c r="B494" t="s">
        <v>577</v>
      </c>
      <c r="C494">
        <v>0</v>
      </c>
      <c r="D494">
        <v>0</v>
      </c>
      <c r="E494">
        <v>0</v>
      </c>
      <c r="F494" s="41">
        <v>27903</v>
      </c>
      <c r="G494" s="41">
        <v>3265</v>
      </c>
      <c r="H494" s="41">
        <v>12</v>
      </c>
    </row>
    <row r="495" spans="1:8" ht="15.75" thickBot="1" x14ac:dyDescent="0.3">
      <c r="A495" t="s">
        <v>980</v>
      </c>
      <c r="B495" t="s">
        <v>578</v>
      </c>
      <c r="C495">
        <v>3.8620078319470105E-2</v>
      </c>
      <c r="D495">
        <v>0</v>
      </c>
      <c r="E495">
        <v>0</v>
      </c>
      <c r="F495" s="41">
        <v>27903</v>
      </c>
      <c r="G495" s="41">
        <v>3265</v>
      </c>
      <c r="H495" s="41">
        <v>12</v>
      </c>
    </row>
    <row r="496" spans="1:8" ht="15.75" thickBot="1" x14ac:dyDescent="0.3">
      <c r="A496" t="s">
        <v>980</v>
      </c>
      <c r="B496" t="s">
        <v>579</v>
      </c>
      <c r="C496">
        <v>0</v>
      </c>
      <c r="D496">
        <v>0</v>
      </c>
      <c r="E496">
        <v>0</v>
      </c>
      <c r="F496" s="41">
        <v>27903</v>
      </c>
      <c r="G496" s="41">
        <v>3265</v>
      </c>
      <c r="H496" s="41">
        <v>12</v>
      </c>
    </row>
    <row r="497" spans="1:8" ht="15.75" thickBot="1" x14ac:dyDescent="0.3">
      <c r="A497" t="s">
        <v>980</v>
      </c>
      <c r="B497" t="s">
        <v>580</v>
      </c>
      <c r="C497">
        <v>0</v>
      </c>
      <c r="D497">
        <v>0</v>
      </c>
      <c r="E497">
        <v>0</v>
      </c>
      <c r="F497" s="41">
        <v>27903</v>
      </c>
      <c r="G497" s="41">
        <v>3265</v>
      </c>
      <c r="H497" s="41">
        <v>12</v>
      </c>
    </row>
    <row r="498" spans="1:8" ht="15.75" thickBot="1" x14ac:dyDescent="0.3">
      <c r="A498" t="s">
        <v>980</v>
      </c>
      <c r="B498" t="s">
        <v>564</v>
      </c>
      <c r="C498">
        <v>0</v>
      </c>
      <c r="D498">
        <v>0</v>
      </c>
      <c r="E498">
        <v>0</v>
      </c>
      <c r="F498" s="41">
        <v>27903</v>
      </c>
      <c r="G498" s="41">
        <v>3265</v>
      </c>
      <c r="H498" s="41">
        <v>12</v>
      </c>
    </row>
    <row r="499" spans="1:8" ht="15.75" thickBot="1" x14ac:dyDescent="0.3">
      <c r="A499" t="s">
        <v>980</v>
      </c>
      <c r="B499" t="s">
        <v>572</v>
      </c>
      <c r="C499">
        <v>1.5514055092607002E-4</v>
      </c>
      <c r="D499">
        <v>0</v>
      </c>
      <c r="E499">
        <v>0</v>
      </c>
      <c r="F499" s="41">
        <v>27903</v>
      </c>
      <c r="G499" s="41">
        <v>3265</v>
      </c>
      <c r="H499" s="41">
        <v>12</v>
      </c>
    </row>
    <row r="500" spans="1:8" ht="15.75" thickBot="1" x14ac:dyDescent="0.3">
      <c r="A500" t="s">
        <v>980</v>
      </c>
      <c r="B500" t="s">
        <v>565</v>
      </c>
      <c r="C500">
        <v>0</v>
      </c>
      <c r="D500">
        <v>0</v>
      </c>
      <c r="E500">
        <v>0</v>
      </c>
      <c r="F500" s="41">
        <v>27903</v>
      </c>
      <c r="G500" s="41">
        <v>3265</v>
      </c>
      <c r="H500" s="41">
        <v>12</v>
      </c>
    </row>
    <row r="501" spans="1:8" ht="15.75" thickBot="1" x14ac:dyDescent="0.3">
      <c r="A501" t="s">
        <v>980</v>
      </c>
      <c r="B501" t="s">
        <v>534</v>
      </c>
      <c r="C501">
        <v>6.1916261022869103E-2</v>
      </c>
      <c r="D501">
        <v>0</v>
      </c>
      <c r="E501">
        <v>0</v>
      </c>
      <c r="F501" s="41">
        <v>27903</v>
      </c>
      <c r="G501" s="41">
        <v>3265</v>
      </c>
      <c r="H501" s="41">
        <v>12</v>
      </c>
    </row>
    <row r="502" spans="1:8" ht="15.75" thickBot="1" x14ac:dyDescent="0.3">
      <c r="A502" t="s">
        <v>980</v>
      </c>
      <c r="B502" t="s">
        <v>566</v>
      </c>
      <c r="C502">
        <v>0</v>
      </c>
      <c r="D502">
        <v>1.36083266303119E-3</v>
      </c>
      <c r="E502">
        <v>0</v>
      </c>
      <c r="F502" s="41">
        <v>27903</v>
      </c>
      <c r="G502" s="41">
        <v>3265</v>
      </c>
      <c r="H502" s="41">
        <v>12</v>
      </c>
    </row>
    <row r="503" spans="1:8" ht="15.75" thickBot="1" x14ac:dyDescent="0.3">
      <c r="A503" t="s">
        <v>980</v>
      </c>
      <c r="B503" t="s">
        <v>509</v>
      </c>
      <c r="C503">
        <v>2.4631820385144029E-5</v>
      </c>
      <c r="D503">
        <v>2.9954907839147498E-4</v>
      </c>
      <c r="E503">
        <v>0</v>
      </c>
      <c r="F503" s="41">
        <v>27903</v>
      </c>
      <c r="G503" s="41">
        <v>3265</v>
      </c>
      <c r="H503" s="41">
        <v>12</v>
      </c>
    </row>
    <row r="504" spans="1:8" ht="15.75" thickBot="1" x14ac:dyDescent="0.3">
      <c r="A504" t="s">
        <v>980</v>
      </c>
      <c r="B504" t="s">
        <v>510</v>
      </c>
      <c r="C504">
        <v>0</v>
      </c>
      <c r="D504">
        <v>4.7972812669457102E-4</v>
      </c>
      <c r="E504">
        <v>0</v>
      </c>
      <c r="F504" s="41">
        <v>27903</v>
      </c>
      <c r="G504" s="41">
        <v>3265</v>
      </c>
      <c r="H504" s="41">
        <v>12</v>
      </c>
    </row>
    <row r="505" spans="1:8" ht="15.75" thickBot="1" x14ac:dyDescent="0.3">
      <c r="A505" t="s">
        <v>980</v>
      </c>
      <c r="B505" t="s">
        <v>511</v>
      </c>
      <c r="C505">
        <v>1.0993852066257899E-5</v>
      </c>
      <c r="D505">
        <v>0</v>
      </c>
      <c r="E505">
        <v>0</v>
      </c>
      <c r="F505" s="41">
        <v>27903</v>
      </c>
      <c r="G505" s="41">
        <v>3265</v>
      </c>
      <c r="H505" s="41">
        <v>12</v>
      </c>
    </row>
    <row r="506" spans="1:8" ht="15.75" thickBot="1" x14ac:dyDescent="0.3">
      <c r="A506" t="s">
        <v>980</v>
      </c>
      <c r="B506" t="s">
        <v>854</v>
      </c>
      <c r="C506">
        <v>3.6737763968231821E-3</v>
      </c>
      <c r="D506">
        <v>0</v>
      </c>
      <c r="E506">
        <v>-5.9063782513572305E-2</v>
      </c>
      <c r="F506" s="41">
        <v>27903</v>
      </c>
      <c r="G506" s="41">
        <v>3265</v>
      </c>
      <c r="H506" s="41">
        <v>12</v>
      </c>
    </row>
    <row r="507" spans="1:8" ht="15.75" thickBot="1" x14ac:dyDescent="0.3">
      <c r="A507" t="s">
        <v>980</v>
      </c>
      <c r="B507" t="s">
        <v>485</v>
      </c>
      <c r="C507">
        <v>2.1489562578607437E-3</v>
      </c>
      <c r="D507">
        <v>0</v>
      </c>
      <c r="E507">
        <v>0</v>
      </c>
      <c r="F507" s="41">
        <v>27903</v>
      </c>
      <c r="G507" s="41">
        <v>3265</v>
      </c>
      <c r="H507" s="41">
        <v>12</v>
      </c>
    </row>
    <row r="508" spans="1:8" ht="15.75" thickBot="1" x14ac:dyDescent="0.3">
      <c r="A508" t="s">
        <v>980</v>
      </c>
      <c r="B508" t="s">
        <v>486</v>
      </c>
      <c r="C508">
        <v>1.0428656383486E-4</v>
      </c>
      <c r="D508">
        <v>0</v>
      </c>
      <c r="E508">
        <v>0</v>
      </c>
      <c r="F508" s="41">
        <v>27903</v>
      </c>
      <c r="G508" s="41">
        <v>3265</v>
      </c>
      <c r="H508" s="41">
        <v>12</v>
      </c>
    </row>
    <row r="509" spans="1:8" ht="15.75" thickBot="1" x14ac:dyDescent="0.3">
      <c r="A509" t="s">
        <v>980</v>
      </c>
      <c r="B509" t="s">
        <v>487</v>
      </c>
      <c r="C509">
        <v>3.75831756259476E-3</v>
      </c>
      <c r="D509">
        <v>0</v>
      </c>
      <c r="E509">
        <v>0</v>
      </c>
      <c r="F509" s="41">
        <v>27903</v>
      </c>
      <c r="G509" s="41">
        <v>3265</v>
      </c>
      <c r="H509" s="41">
        <v>12</v>
      </c>
    </row>
    <row r="510" spans="1:8" ht="15.75" thickBot="1" x14ac:dyDescent="0.3">
      <c r="A510" t="s">
        <v>980</v>
      </c>
      <c r="B510" t="s">
        <v>488</v>
      </c>
      <c r="C510">
        <v>1.7860302093477402E-5</v>
      </c>
      <c r="D510">
        <v>0</v>
      </c>
      <c r="E510">
        <v>0</v>
      </c>
      <c r="F510" s="41">
        <v>27903</v>
      </c>
      <c r="G510" s="41">
        <v>3265</v>
      </c>
      <c r="H510" s="41">
        <v>12</v>
      </c>
    </row>
    <row r="511" spans="1:8" ht="15.75" thickBot="1" x14ac:dyDescent="0.3">
      <c r="A511" t="s">
        <v>980</v>
      </c>
      <c r="B511" t="s">
        <v>489</v>
      </c>
      <c r="C511">
        <v>3.81072985658228E-3</v>
      </c>
      <c r="D511">
        <v>0</v>
      </c>
      <c r="E511">
        <v>0</v>
      </c>
      <c r="F511" s="41">
        <v>27903</v>
      </c>
      <c r="G511" s="41">
        <v>3265</v>
      </c>
      <c r="H511" s="41">
        <v>12</v>
      </c>
    </row>
    <row r="512" spans="1:8" ht="15.75" thickBot="1" x14ac:dyDescent="0.3">
      <c r="A512" t="s">
        <v>980</v>
      </c>
      <c r="B512" t="s">
        <v>584</v>
      </c>
      <c r="C512">
        <v>0</v>
      </c>
      <c r="D512">
        <v>0</v>
      </c>
      <c r="E512">
        <v>0</v>
      </c>
      <c r="F512" s="41">
        <v>27903</v>
      </c>
      <c r="G512" s="41">
        <v>3265</v>
      </c>
      <c r="H512" s="41">
        <v>12</v>
      </c>
    </row>
    <row r="513" spans="1:8" ht="15.75" thickBot="1" x14ac:dyDescent="0.3">
      <c r="A513" t="s">
        <v>980</v>
      </c>
      <c r="B513" t="s">
        <v>585</v>
      </c>
      <c r="C513">
        <v>0</v>
      </c>
      <c r="D513">
        <v>0</v>
      </c>
      <c r="E513">
        <v>0</v>
      </c>
      <c r="F513" s="41">
        <v>27903</v>
      </c>
      <c r="G513" s="41">
        <v>3265</v>
      </c>
      <c r="H513" s="41">
        <v>12</v>
      </c>
    </row>
    <row r="514" spans="1:8" ht="15.75" thickBot="1" x14ac:dyDescent="0.3">
      <c r="A514" t="s">
        <v>980</v>
      </c>
      <c r="B514" t="s">
        <v>586</v>
      </c>
      <c r="C514">
        <v>1.8718617429216798E-4</v>
      </c>
      <c r="D514">
        <v>0</v>
      </c>
      <c r="E514">
        <v>0</v>
      </c>
      <c r="F514" s="41">
        <v>27903</v>
      </c>
      <c r="G514" s="41">
        <v>3265</v>
      </c>
      <c r="H514" s="41">
        <v>12</v>
      </c>
    </row>
    <row r="515" spans="1:8" ht="15.75" thickBot="1" x14ac:dyDescent="0.3">
      <c r="A515" t="s">
        <v>980</v>
      </c>
      <c r="B515" t="s">
        <v>587</v>
      </c>
      <c r="C515">
        <v>1.5906381536637921E-4</v>
      </c>
      <c r="D515">
        <v>0</v>
      </c>
      <c r="E515">
        <v>0</v>
      </c>
      <c r="F515" s="41">
        <v>27903</v>
      </c>
      <c r="G515" s="41">
        <v>3265</v>
      </c>
      <c r="H515" s="41">
        <v>12</v>
      </c>
    </row>
    <row r="516" spans="1:8" ht="15.75" thickBot="1" x14ac:dyDescent="0.3">
      <c r="A516" t="s">
        <v>980</v>
      </c>
      <c r="B516" t="s">
        <v>535</v>
      </c>
      <c r="C516">
        <v>1.2673790916723399E-4</v>
      </c>
      <c r="D516">
        <v>0</v>
      </c>
      <c r="E516">
        <v>0</v>
      </c>
      <c r="F516" s="41">
        <v>27903</v>
      </c>
      <c r="G516" s="41">
        <v>3265</v>
      </c>
      <c r="H516" s="41">
        <v>12</v>
      </c>
    </row>
    <row r="517" spans="1:8" ht="15.75" thickBot="1" x14ac:dyDescent="0.3">
      <c r="A517" t="s">
        <v>980</v>
      </c>
      <c r="B517" t="s">
        <v>263</v>
      </c>
      <c r="C517">
        <v>7.8659725220731098E-6</v>
      </c>
      <c r="D517">
        <v>0</v>
      </c>
      <c r="E517">
        <v>0</v>
      </c>
      <c r="F517" s="41">
        <v>27903</v>
      </c>
      <c r="G517" s="41">
        <v>3265</v>
      </c>
      <c r="H517" s="41">
        <v>12</v>
      </c>
    </row>
    <row r="518" spans="1:8" ht="15.75" thickBot="1" x14ac:dyDescent="0.3">
      <c r="A518" t="s">
        <v>980</v>
      </c>
      <c r="B518" t="s">
        <v>264</v>
      </c>
      <c r="C518">
        <v>0.10553036285819554</v>
      </c>
      <c r="D518">
        <v>0</v>
      </c>
      <c r="E518">
        <v>0</v>
      </c>
      <c r="F518" s="41">
        <v>27903</v>
      </c>
      <c r="G518" s="41">
        <v>3265</v>
      </c>
      <c r="H518" s="41">
        <v>12</v>
      </c>
    </row>
    <row r="519" spans="1:8" ht="15.75" thickBot="1" x14ac:dyDescent="0.3">
      <c r="A519" t="s">
        <v>980</v>
      </c>
      <c r="B519" t="s">
        <v>265</v>
      </c>
      <c r="C519">
        <v>0</v>
      </c>
      <c r="D519">
        <v>0</v>
      </c>
      <c r="E519">
        <v>0</v>
      </c>
      <c r="F519" s="41">
        <v>27903</v>
      </c>
      <c r="G519" s="41">
        <v>3265</v>
      </c>
      <c r="H519" s="41">
        <v>12</v>
      </c>
    </row>
    <row r="520" spans="1:8" ht="15.75" thickBot="1" x14ac:dyDescent="0.3">
      <c r="A520" t="s">
        <v>980</v>
      </c>
      <c r="B520" t="s">
        <v>266</v>
      </c>
      <c r="C520">
        <v>0</v>
      </c>
      <c r="D520">
        <v>0</v>
      </c>
      <c r="E520">
        <v>0</v>
      </c>
      <c r="F520" s="41">
        <v>27903</v>
      </c>
      <c r="G520" s="41">
        <v>3265</v>
      </c>
      <c r="H520" s="41">
        <v>12</v>
      </c>
    </row>
    <row r="521" spans="1:8" ht="15.75" thickBot="1" x14ac:dyDescent="0.3">
      <c r="A521" t="s">
        <v>980</v>
      </c>
      <c r="B521" t="s">
        <v>267</v>
      </c>
      <c r="C521">
        <v>1.3358772604935986E-3</v>
      </c>
      <c r="D521">
        <v>0</v>
      </c>
      <c r="E521">
        <v>0</v>
      </c>
      <c r="F521" s="41">
        <v>27903</v>
      </c>
      <c r="G521" s="41">
        <v>3265</v>
      </c>
      <c r="H521" s="41">
        <v>12</v>
      </c>
    </row>
    <row r="522" spans="1:8" ht="15.75" thickBot="1" x14ac:dyDescent="0.3">
      <c r="A522" t="s">
        <v>980</v>
      </c>
      <c r="B522" t="s">
        <v>268</v>
      </c>
      <c r="C522">
        <v>2.2203989221850198E-4</v>
      </c>
      <c r="D522">
        <v>0</v>
      </c>
      <c r="E522">
        <v>0</v>
      </c>
      <c r="F522" s="41">
        <v>27903</v>
      </c>
      <c r="G522" s="41">
        <v>3265</v>
      </c>
      <c r="H522" s="41">
        <v>12</v>
      </c>
    </row>
    <row r="523" spans="1:8" ht="15.75" thickBot="1" x14ac:dyDescent="0.3">
      <c r="A523" t="s">
        <v>980</v>
      </c>
      <c r="B523" t="s">
        <v>269</v>
      </c>
      <c r="C523">
        <v>8.3560867053392195E-4</v>
      </c>
      <c r="D523">
        <v>0</v>
      </c>
      <c r="E523">
        <v>0</v>
      </c>
      <c r="F523" s="41">
        <v>27903</v>
      </c>
      <c r="G523" s="41">
        <v>3265</v>
      </c>
      <c r="H523" s="41">
        <v>12</v>
      </c>
    </row>
    <row r="524" spans="1:8" ht="15.75" thickBot="1" x14ac:dyDescent="0.3">
      <c r="A524" t="s">
        <v>980</v>
      </c>
      <c r="B524" t="s">
        <v>270</v>
      </c>
      <c r="C524">
        <v>4.0171047720243226E-3</v>
      </c>
      <c r="D524">
        <v>0</v>
      </c>
      <c r="E524">
        <v>-3.0389454111939894E-4</v>
      </c>
      <c r="F524" s="41">
        <v>27903</v>
      </c>
      <c r="G524" s="41">
        <v>3265</v>
      </c>
      <c r="H524" s="41">
        <v>12</v>
      </c>
    </row>
    <row r="525" spans="1:8" ht="15.75" thickBot="1" x14ac:dyDescent="0.3">
      <c r="A525" t="s">
        <v>980</v>
      </c>
      <c r="B525" t="s">
        <v>271</v>
      </c>
      <c r="C525">
        <v>1.4130029172966161E-2</v>
      </c>
      <c r="D525">
        <v>0</v>
      </c>
      <c r="E525">
        <v>0</v>
      </c>
      <c r="F525" s="41">
        <v>27903</v>
      </c>
      <c r="G525" s="41">
        <v>3265</v>
      </c>
      <c r="H525" s="41">
        <v>12</v>
      </c>
    </row>
    <row r="526" spans="1:8" ht="15.75" thickBot="1" x14ac:dyDescent="0.3">
      <c r="A526" t="s">
        <v>980</v>
      </c>
      <c r="B526" t="s">
        <v>272</v>
      </c>
      <c r="C526">
        <v>2.4508972129497899E-5</v>
      </c>
      <c r="D526">
        <v>0</v>
      </c>
      <c r="E526">
        <v>0</v>
      </c>
      <c r="F526" s="41">
        <v>27903</v>
      </c>
      <c r="G526" s="41">
        <v>3265</v>
      </c>
      <c r="H526" s="41">
        <v>12</v>
      </c>
    </row>
    <row r="527" spans="1:8" ht="15.75" thickBot="1" x14ac:dyDescent="0.3">
      <c r="A527" t="s">
        <v>980</v>
      </c>
      <c r="B527" t="s">
        <v>273</v>
      </c>
      <c r="C527">
        <v>2.2961546553757171E-2</v>
      </c>
      <c r="D527">
        <v>0</v>
      </c>
      <c r="E527">
        <v>0</v>
      </c>
      <c r="F527" s="41">
        <v>27903</v>
      </c>
      <c r="G527" s="41">
        <v>3265</v>
      </c>
      <c r="H527" s="41">
        <v>12</v>
      </c>
    </row>
    <row r="528" spans="1:8" ht="15.75" thickBot="1" x14ac:dyDescent="0.3">
      <c r="A528" t="s">
        <v>980</v>
      </c>
      <c r="B528" t="s">
        <v>274</v>
      </c>
      <c r="C528">
        <v>0.15011050940421369</v>
      </c>
      <c r="D528">
        <v>0</v>
      </c>
      <c r="E528">
        <v>0</v>
      </c>
      <c r="F528" s="41">
        <v>27903</v>
      </c>
      <c r="G528" s="41">
        <v>3265</v>
      </c>
      <c r="H528" s="41">
        <v>12</v>
      </c>
    </row>
    <row r="529" spans="1:8" ht="15.75" thickBot="1" x14ac:dyDescent="0.3">
      <c r="A529" t="s">
        <v>980</v>
      </c>
      <c r="B529" t="s">
        <v>275</v>
      </c>
      <c r="C529">
        <v>0</v>
      </c>
      <c r="D529">
        <v>0</v>
      </c>
      <c r="E529">
        <v>0</v>
      </c>
      <c r="F529" s="41">
        <v>27903</v>
      </c>
      <c r="G529" s="41">
        <v>3265</v>
      </c>
      <c r="H529" s="41">
        <v>12</v>
      </c>
    </row>
    <row r="530" spans="1:8" ht="15.75" thickBot="1" x14ac:dyDescent="0.3">
      <c r="A530" t="s">
        <v>980</v>
      </c>
      <c r="B530" t="s">
        <v>276</v>
      </c>
      <c r="C530">
        <v>-1.6663594004573039E-6</v>
      </c>
      <c r="D530">
        <v>2.7593847907261701E-5</v>
      </c>
      <c r="E530">
        <v>0</v>
      </c>
      <c r="F530" s="41">
        <v>27903</v>
      </c>
      <c r="G530" s="41">
        <v>3265</v>
      </c>
      <c r="H530" s="41">
        <v>12</v>
      </c>
    </row>
    <row r="531" spans="1:8" ht="15.75" thickBot="1" x14ac:dyDescent="0.3">
      <c r="A531" t="s">
        <v>980</v>
      </c>
      <c r="B531" t="s">
        <v>277</v>
      </c>
      <c r="C531">
        <v>1.04370623385103E-5</v>
      </c>
      <c r="D531">
        <v>0</v>
      </c>
      <c r="E531">
        <v>0</v>
      </c>
      <c r="F531" s="41">
        <v>27903</v>
      </c>
      <c r="G531" s="41">
        <v>3265</v>
      </c>
      <c r="H531" s="41">
        <v>12</v>
      </c>
    </row>
    <row r="532" spans="1:8" ht="15.75" thickBot="1" x14ac:dyDescent="0.3">
      <c r="A532" t="s">
        <v>980</v>
      </c>
      <c r="B532" t="s">
        <v>278</v>
      </c>
      <c r="C532">
        <v>9.9177710594196195E-2</v>
      </c>
      <c r="D532">
        <v>0</v>
      </c>
      <c r="E532">
        <v>0</v>
      </c>
      <c r="F532" s="41">
        <v>27903</v>
      </c>
      <c r="G532" s="41">
        <v>3265</v>
      </c>
      <c r="H532" s="41">
        <v>12</v>
      </c>
    </row>
    <row r="533" spans="1:8" ht="15.75" thickBot="1" x14ac:dyDescent="0.3">
      <c r="A533" t="s">
        <v>980</v>
      </c>
      <c r="B533" t="s">
        <v>279</v>
      </c>
      <c r="C533">
        <v>0</v>
      </c>
      <c r="D533">
        <v>0</v>
      </c>
      <c r="E533">
        <v>0</v>
      </c>
      <c r="F533" s="41">
        <v>27903</v>
      </c>
      <c r="G533" s="41">
        <v>3265</v>
      </c>
      <c r="H533" s="41">
        <v>12</v>
      </c>
    </row>
    <row r="534" spans="1:8" ht="15.75" thickBot="1" x14ac:dyDescent="0.3">
      <c r="A534" t="s">
        <v>980</v>
      </c>
      <c r="B534" t="s">
        <v>280</v>
      </c>
      <c r="C534">
        <v>0.15368605174553363</v>
      </c>
      <c r="D534">
        <v>0</v>
      </c>
      <c r="E534">
        <v>0</v>
      </c>
      <c r="F534" s="41">
        <v>27903</v>
      </c>
      <c r="G534" s="41">
        <v>3265</v>
      </c>
      <c r="H534" s="41">
        <v>12</v>
      </c>
    </row>
    <row r="535" spans="1:8" ht="15.75" thickBot="1" x14ac:dyDescent="0.3">
      <c r="A535" t="s">
        <v>980</v>
      </c>
      <c r="B535" t="s">
        <v>281</v>
      </c>
      <c r="C535">
        <v>2.82935265478141E-5</v>
      </c>
      <c r="D535">
        <v>0</v>
      </c>
      <c r="E535">
        <v>0</v>
      </c>
      <c r="F535" s="41">
        <v>27903</v>
      </c>
      <c r="G535" s="41">
        <v>3265</v>
      </c>
      <c r="H535" s="41">
        <v>12</v>
      </c>
    </row>
    <row r="536" spans="1:8" ht="15.75" thickBot="1" x14ac:dyDescent="0.3">
      <c r="A536" t="s">
        <v>980</v>
      </c>
      <c r="B536" t="s">
        <v>282</v>
      </c>
      <c r="C536">
        <v>4.5221782100181469E-3</v>
      </c>
      <c r="D536">
        <v>0</v>
      </c>
      <c r="E536">
        <v>0</v>
      </c>
      <c r="F536" s="41">
        <v>27903</v>
      </c>
      <c r="G536" s="41">
        <v>3265</v>
      </c>
      <c r="H536" s="41">
        <v>12</v>
      </c>
    </row>
    <row r="537" spans="1:8" ht="15.75" thickBot="1" x14ac:dyDescent="0.3">
      <c r="A537" t="s">
        <v>980</v>
      </c>
      <c r="B537" t="s">
        <v>283</v>
      </c>
      <c r="C537">
        <v>2.352863291174383E-4</v>
      </c>
      <c r="D537">
        <v>0</v>
      </c>
      <c r="E537">
        <v>0</v>
      </c>
      <c r="F537" s="41">
        <v>27903</v>
      </c>
      <c r="G537" s="41">
        <v>3265</v>
      </c>
      <c r="H537" s="41">
        <v>12</v>
      </c>
    </row>
    <row r="538" spans="1:8" ht="15.75" thickBot="1" x14ac:dyDescent="0.3">
      <c r="A538" t="s">
        <v>980</v>
      </c>
      <c r="B538" t="s">
        <v>284</v>
      </c>
      <c r="C538">
        <v>1.745514147025597E-2</v>
      </c>
      <c r="D538">
        <v>0</v>
      </c>
      <c r="E538">
        <v>0</v>
      </c>
      <c r="F538" s="41">
        <v>27903</v>
      </c>
      <c r="G538" s="41">
        <v>3265</v>
      </c>
      <c r="H538" s="41">
        <v>12</v>
      </c>
    </row>
    <row r="539" spans="1:8" ht="15.75" thickBot="1" x14ac:dyDescent="0.3">
      <c r="A539" t="s">
        <v>980</v>
      </c>
      <c r="B539" t="s">
        <v>285</v>
      </c>
      <c r="C539">
        <v>8.3965669254317712E-6</v>
      </c>
      <c r="D539">
        <v>0</v>
      </c>
      <c r="E539">
        <v>0</v>
      </c>
      <c r="F539" s="41">
        <v>27903</v>
      </c>
      <c r="G539" s="41">
        <v>3265</v>
      </c>
      <c r="H539" s="41">
        <v>12</v>
      </c>
    </row>
    <row r="540" spans="1:8" ht="15.75" thickBot="1" x14ac:dyDescent="0.3">
      <c r="A540" t="s">
        <v>980</v>
      </c>
      <c r="B540" t="s">
        <v>286</v>
      </c>
      <c r="C540">
        <v>5.0892941798003998E-5</v>
      </c>
      <c r="D540">
        <v>0</v>
      </c>
      <c r="E540">
        <v>0</v>
      </c>
      <c r="F540" s="41">
        <v>27903</v>
      </c>
      <c r="G540" s="41">
        <v>3265</v>
      </c>
      <c r="H540" s="41">
        <v>12</v>
      </c>
    </row>
    <row r="541" spans="1:8" ht="15.75" thickBot="1" x14ac:dyDescent="0.3">
      <c r="A541" t="s">
        <v>980</v>
      </c>
      <c r="B541" t="s">
        <v>287</v>
      </c>
      <c r="C541">
        <v>1.8782994406457518E-3</v>
      </c>
      <c r="D541">
        <v>0</v>
      </c>
      <c r="E541">
        <v>0</v>
      </c>
      <c r="F541" s="41">
        <v>27903</v>
      </c>
      <c r="G541" s="41">
        <v>3265</v>
      </c>
      <c r="H541" s="41">
        <v>12</v>
      </c>
    </row>
    <row r="542" spans="1:8" ht="15.75" thickBot="1" x14ac:dyDescent="0.3">
      <c r="A542" t="s">
        <v>980</v>
      </c>
      <c r="B542" t="s">
        <v>288</v>
      </c>
      <c r="C542">
        <v>5.8468271800189001E-5</v>
      </c>
      <c r="D542">
        <v>0</v>
      </c>
      <c r="E542">
        <v>0</v>
      </c>
      <c r="F542" s="41">
        <v>27903</v>
      </c>
      <c r="G542" s="41">
        <v>3265</v>
      </c>
      <c r="H542" s="41">
        <v>12</v>
      </c>
    </row>
    <row r="543" spans="1:8" ht="15.75" thickBot="1" x14ac:dyDescent="0.3">
      <c r="A543" t="s">
        <v>980</v>
      </c>
      <c r="B543" t="s">
        <v>289</v>
      </c>
      <c r="C543">
        <v>4.9427766868945049E-4</v>
      </c>
      <c r="D543">
        <v>0</v>
      </c>
      <c r="E543">
        <v>0</v>
      </c>
      <c r="F543" s="41">
        <v>27903</v>
      </c>
      <c r="G543" s="41">
        <v>3265</v>
      </c>
      <c r="H543" s="41">
        <v>12</v>
      </c>
    </row>
    <row r="544" spans="1:8" ht="15.75" thickBot="1" x14ac:dyDescent="0.3">
      <c r="A544" t="s">
        <v>980</v>
      </c>
      <c r="B544" t="s">
        <v>290</v>
      </c>
      <c r="C544">
        <v>0.15677894440141907</v>
      </c>
      <c r="D544">
        <v>0</v>
      </c>
      <c r="E544">
        <v>0</v>
      </c>
      <c r="F544" s="41">
        <v>27903</v>
      </c>
      <c r="G544" s="41">
        <v>3265</v>
      </c>
      <c r="H544" s="41">
        <v>12</v>
      </c>
    </row>
    <row r="545" spans="1:8" ht="15.75" thickBot="1" x14ac:dyDescent="0.3">
      <c r="A545" t="s">
        <v>980</v>
      </c>
      <c r="B545" t="s">
        <v>291</v>
      </c>
      <c r="C545">
        <v>9.160148351763192E-4</v>
      </c>
      <c r="D545">
        <v>0</v>
      </c>
      <c r="E545">
        <v>0</v>
      </c>
      <c r="F545" s="41">
        <v>27903</v>
      </c>
      <c r="G545" s="41">
        <v>3265</v>
      </c>
      <c r="H545" s="41">
        <v>12</v>
      </c>
    </row>
    <row r="546" spans="1:8" ht="15.75" thickBot="1" x14ac:dyDescent="0.3">
      <c r="A546" t="s">
        <v>980</v>
      </c>
      <c r="B546" t="s">
        <v>292</v>
      </c>
      <c r="C546">
        <v>-84.702820908576868</v>
      </c>
      <c r="D546">
        <v>0</v>
      </c>
      <c r="E546">
        <v>0</v>
      </c>
      <c r="F546" s="41">
        <v>27903</v>
      </c>
      <c r="G546" s="41">
        <v>3265</v>
      </c>
      <c r="H546" s="41">
        <v>12</v>
      </c>
    </row>
    <row r="547" spans="1:8" ht="15.75" thickBot="1" x14ac:dyDescent="0.3">
      <c r="A547" t="s">
        <v>980</v>
      </c>
      <c r="B547" t="s">
        <v>293</v>
      </c>
      <c r="C547">
        <v>0.20928269524525314</v>
      </c>
      <c r="D547">
        <v>0</v>
      </c>
      <c r="E547">
        <v>0</v>
      </c>
      <c r="F547" s="41">
        <v>27903</v>
      </c>
      <c r="G547" s="41">
        <v>3265</v>
      </c>
      <c r="H547" s="41">
        <v>12</v>
      </c>
    </row>
    <row r="548" spans="1:8" ht="15.75" thickBot="1" x14ac:dyDescent="0.3">
      <c r="A548" t="s">
        <v>980</v>
      </c>
      <c r="B548" t="s">
        <v>294</v>
      </c>
      <c r="C548">
        <v>1.7482750613781019E-3</v>
      </c>
      <c r="D548">
        <v>0</v>
      </c>
      <c r="E548">
        <v>0</v>
      </c>
      <c r="F548" s="41">
        <v>27903</v>
      </c>
      <c r="G548" s="41">
        <v>3265</v>
      </c>
      <c r="H548" s="41">
        <v>12</v>
      </c>
    </row>
    <row r="549" spans="1:8" ht="15.75" thickBot="1" x14ac:dyDescent="0.3">
      <c r="A549" t="s">
        <v>980</v>
      </c>
      <c r="B549" t="s">
        <v>295</v>
      </c>
      <c r="C549">
        <v>1.2276153132381384E-3</v>
      </c>
      <c r="D549">
        <v>0</v>
      </c>
      <c r="E549">
        <v>0</v>
      </c>
      <c r="F549" s="41">
        <v>27903</v>
      </c>
      <c r="G549" s="41">
        <v>3265</v>
      </c>
      <c r="H549" s="41">
        <v>12</v>
      </c>
    </row>
    <row r="550" spans="1:8" ht="15.75" thickBot="1" x14ac:dyDescent="0.3">
      <c r="A550" t="s">
        <v>980</v>
      </c>
      <c r="B550" t="s">
        <v>296</v>
      </c>
      <c r="C550">
        <v>2.6899691408410354E-2</v>
      </c>
      <c r="D550">
        <v>0</v>
      </c>
      <c r="E550">
        <v>0</v>
      </c>
      <c r="F550" s="41">
        <v>27903</v>
      </c>
      <c r="G550" s="41">
        <v>3265</v>
      </c>
      <c r="H550" s="41">
        <v>12</v>
      </c>
    </row>
    <row r="551" spans="1:8" ht="15.75" thickBot="1" x14ac:dyDescent="0.3">
      <c r="A551" t="s">
        <v>980</v>
      </c>
      <c r="B551" t="s">
        <v>297</v>
      </c>
      <c r="C551">
        <v>1.9407554747960539E-4</v>
      </c>
      <c r="D551">
        <v>0</v>
      </c>
      <c r="E551">
        <v>0</v>
      </c>
      <c r="F551" s="41">
        <v>27903</v>
      </c>
      <c r="G551" s="41">
        <v>3265</v>
      </c>
      <c r="H551" s="41">
        <v>12</v>
      </c>
    </row>
    <row r="552" spans="1:8" ht="15.75" thickBot="1" x14ac:dyDescent="0.3">
      <c r="A552" t="s">
        <v>980</v>
      </c>
      <c r="B552" t="s">
        <v>298</v>
      </c>
      <c r="C552">
        <v>5.1755667101383535E-5</v>
      </c>
      <c r="D552">
        <v>0</v>
      </c>
      <c r="E552">
        <v>0</v>
      </c>
      <c r="F552" s="41">
        <v>27903</v>
      </c>
      <c r="G552" s="41">
        <v>3265</v>
      </c>
      <c r="H552" s="41">
        <v>12</v>
      </c>
    </row>
    <row r="553" spans="1:8" ht="15.75" thickBot="1" x14ac:dyDescent="0.3">
      <c r="A553" t="s">
        <v>980</v>
      </c>
      <c r="B553" t="s">
        <v>299</v>
      </c>
      <c r="C553">
        <v>0.10254274014144452</v>
      </c>
      <c r="D553">
        <v>0</v>
      </c>
      <c r="E553">
        <v>-4.7886072917891639E-2</v>
      </c>
      <c r="F553" s="41">
        <v>27903</v>
      </c>
      <c r="G553" s="41">
        <v>3265</v>
      </c>
      <c r="H553" s="41">
        <v>12</v>
      </c>
    </row>
    <row r="554" spans="1:8" ht="15.75" thickBot="1" x14ac:dyDescent="0.3">
      <c r="A554" t="s">
        <v>980</v>
      </c>
      <c r="B554" t="s">
        <v>300</v>
      </c>
      <c r="C554">
        <v>2.0523234319334799E-2</v>
      </c>
      <c r="D554">
        <v>0</v>
      </c>
      <c r="E554">
        <v>0</v>
      </c>
      <c r="F554" s="41">
        <v>27903</v>
      </c>
      <c r="G554" s="41">
        <v>3265</v>
      </c>
      <c r="H554" s="41">
        <v>12</v>
      </c>
    </row>
    <row r="555" spans="1:8" ht="15.75" thickBot="1" x14ac:dyDescent="0.3">
      <c r="A555" t="s">
        <v>980</v>
      </c>
      <c r="B555" t="s">
        <v>301</v>
      </c>
      <c r="C555">
        <v>6.147299434922759E-4</v>
      </c>
      <c r="D555">
        <v>0</v>
      </c>
      <c r="E555">
        <v>0</v>
      </c>
      <c r="F555" s="41">
        <v>27903</v>
      </c>
      <c r="G555" s="41">
        <v>3265</v>
      </c>
      <c r="H555" s="41">
        <v>12</v>
      </c>
    </row>
    <row r="556" spans="1:8" ht="15.75" thickBot="1" x14ac:dyDescent="0.3">
      <c r="A556" t="s">
        <v>980</v>
      </c>
      <c r="B556" t="s">
        <v>302</v>
      </c>
      <c r="C556">
        <v>1.45195759206189E-5</v>
      </c>
      <c r="D556">
        <v>0</v>
      </c>
      <c r="E556">
        <v>0</v>
      </c>
      <c r="F556" s="41">
        <v>27903</v>
      </c>
      <c r="G556" s="41">
        <v>3265</v>
      </c>
      <c r="H556" s="41">
        <v>12</v>
      </c>
    </row>
    <row r="557" spans="1:8" ht="15.75" thickBot="1" x14ac:dyDescent="0.3">
      <c r="A557" t="s">
        <v>980</v>
      </c>
      <c r="B557" t="s">
        <v>303</v>
      </c>
      <c r="C557">
        <v>3.4962149842351483E-3</v>
      </c>
      <c r="D557">
        <v>0</v>
      </c>
      <c r="E557">
        <v>-0.106779559051731</v>
      </c>
      <c r="F557" s="41">
        <v>27903</v>
      </c>
      <c r="G557" s="41">
        <v>3265</v>
      </c>
      <c r="H557" s="41">
        <v>12</v>
      </c>
    </row>
    <row r="558" spans="1:8" ht="15.75" thickBot="1" x14ac:dyDescent="0.3">
      <c r="A558" t="s">
        <v>980</v>
      </c>
      <c r="B558" t="s">
        <v>304</v>
      </c>
      <c r="C558">
        <v>8.1911971829041197E-2</v>
      </c>
      <c r="D558">
        <v>0</v>
      </c>
      <c r="E558">
        <v>0</v>
      </c>
      <c r="F558" s="41">
        <v>27903</v>
      </c>
      <c r="G558" s="41">
        <v>3265</v>
      </c>
      <c r="H558" s="41">
        <v>12</v>
      </c>
    </row>
    <row r="559" spans="1:8" ht="15.75" thickBot="1" x14ac:dyDescent="0.3">
      <c r="A559" t="s">
        <v>980</v>
      </c>
      <c r="B559" t="s">
        <v>305</v>
      </c>
      <c r="C559">
        <v>0.75315500860200857</v>
      </c>
      <c r="D559">
        <v>8.6349978627668408E-3</v>
      </c>
      <c r="E559">
        <v>0</v>
      </c>
      <c r="F559" s="41">
        <v>27903</v>
      </c>
      <c r="G559" s="41">
        <v>3265</v>
      </c>
      <c r="H559" s="41">
        <v>12</v>
      </c>
    </row>
    <row r="560" spans="1:8" ht="15.75" thickBot="1" x14ac:dyDescent="0.3">
      <c r="A560" t="s">
        <v>980</v>
      </c>
      <c r="B560" t="s">
        <v>306</v>
      </c>
      <c r="C560">
        <v>0</v>
      </c>
      <c r="D560">
        <v>0</v>
      </c>
      <c r="E560">
        <v>0</v>
      </c>
      <c r="F560" s="41">
        <v>27903</v>
      </c>
      <c r="G560" s="41">
        <v>3265</v>
      </c>
      <c r="H560" s="41">
        <v>12</v>
      </c>
    </row>
    <row r="561" spans="1:8" ht="15.75" thickBot="1" x14ac:dyDescent="0.3">
      <c r="A561" t="s">
        <v>980</v>
      </c>
      <c r="B561" t="s">
        <v>307</v>
      </c>
      <c r="C561">
        <v>0.341948164059802</v>
      </c>
      <c r="D561">
        <v>0</v>
      </c>
      <c r="E561">
        <v>0</v>
      </c>
      <c r="F561" s="41">
        <v>27903</v>
      </c>
      <c r="G561" s="41">
        <v>3265</v>
      </c>
      <c r="H561" s="41">
        <v>12</v>
      </c>
    </row>
    <row r="562" spans="1:8" ht="15.75" thickBot="1" x14ac:dyDescent="0.3">
      <c r="A562" t="s">
        <v>980</v>
      </c>
      <c r="B562" t="s">
        <v>474</v>
      </c>
      <c r="C562">
        <v>8.8143924448054391E-4</v>
      </c>
      <c r="D562">
        <v>0</v>
      </c>
      <c r="E562">
        <v>0</v>
      </c>
      <c r="F562" s="41">
        <v>27903</v>
      </c>
      <c r="G562" s="41">
        <v>3265</v>
      </c>
      <c r="H562" s="41">
        <v>12</v>
      </c>
    </row>
    <row r="563" spans="1:8" ht="15.75" thickBot="1" x14ac:dyDescent="0.3">
      <c r="A563" t="s">
        <v>980</v>
      </c>
      <c r="B563" t="s">
        <v>475</v>
      </c>
      <c r="C563">
        <v>8.7412191095420896E-5</v>
      </c>
      <c r="D563">
        <v>0</v>
      </c>
      <c r="E563">
        <v>0</v>
      </c>
      <c r="F563" s="41">
        <v>27903</v>
      </c>
      <c r="G563" s="41">
        <v>3265</v>
      </c>
      <c r="H563" s="41">
        <v>12</v>
      </c>
    </row>
    <row r="564" spans="1:8" ht="15.75" thickBot="1" x14ac:dyDescent="0.3">
      <c r="A564" t="s">
        <v>980</v>
      </c>
      <c r="B564" t="s">
        <v>476</v>
      </c>
      <c r="C564">
        <v>2.2189807879590002E-5</v>
      </c>
      <c r="D564">
        <v>0</v>
      </c>
      <c r="E564">
        <v>0</v>
      </c>
      <c r="F564" s="41">
        <v>27903</v>
      </c>
      <c r="G564" s="41">
        <v>3265</v>
      </c>
      <c r="H564" s="41">
        <v>12</v>
      </c>
    </row>
    <row r="565" spans="1:8" ht="15.75" thickBot="1" x14ac:dyDescent="0.3">
      <c r="A565" t="s">
        <v>980</v>
      </c>
      <c r="B565" t="s">
        <v>477</v>
      </c>
      <c r="C565">
        <v>7.634326161869937E-3</v>
      </c>
      <c r="D565">
        <v>0</v>
      </c>
      <c r="E565">
        <v>0</v>
      </c>
      <c r="F565" s="41">
        <v>27903</v>
      </c>
      <c r="G565" s="41">
        <v>3265</v>
      </c>
      <c r="H565" s="41">
        <v>12</v>
      </c>
    </row>
    <row r="566" spans="1:8" ht="15.75" thickBot="1" x14ac:dyDescent="0.3">
      <c r="A566" t="s">
        <v>980</v>
      </c>
      <c r="B566" t="s">
        <v>478</v>
      </c>
      <c r="C566">
        <v>0</v>
      </c>
      <c r="D566">
        <v>0</v>
      </c>
      <c r="E566">
        <v>0</v>
      </c>
      <c r="F566" s="41">
        <v>27903</v>
      </c>
      <c r="G566" s="41">
        <v>3265</v>
      </c>
      <c r="H566" s="41">
        <v>12</v>
      </c>
    </row>
    <row r="567" spans="1:8" ht="15.75" thickBot="1" x14ac:dyDescent="0.3">
      <c r="A567" t="s">
        <v>980</v>
      </c>
      <c r="B567" t="s">
        <v>479</v>
      </c>
      <c r="C567">
        <v>2.5504279544519601E-5</v>
      </c>
      <c r="D567">
        <v>0</v>
      </c>
      <c r="E567">
        <v>0</v>
      </c>
      <c r="F567" s="41">
        <v>27903</v>
      </c>
      <c r="G567" s="41">
        <v>3265</v>
      </c>
      <c r="H567" s="41">
        <v>12</v>
      </c>
    </row>
    <row r="568" spans="1:8" ht="15.75" thickBot="1" x14ac:dyDescent="0.3">
      <c r="A568" t="s">
        <v>980</v>
      </c>
      <c r="B568" t="s">
        <v>597</v>
      </c>
      <c r="C568">
        <v>4.387021701724058E-2</v>
      </c>
      <c r="D568">
        <v>0</v>
      </c>
      <c r="E568">
        <v>0</v>
      </c>
      <c r="F568" s="41">
        <v>27903</v>
      </c>
      <c r="G568" s="41">
        <v>3265</v>
      </c>
      <c r="H568" s="41">
        <v>12</v>
      </c>
    </row>
    <row r="569" spans="1:8" ht="15.75" thickBot="1" x14ac:dyDescent="0.3">
      <c r="A569" t="s">
        <v>980</v>
      </c>
      <c r="B569" t="s">
        <v>598</v>
      </c>
      <c r="C569">
        <v>4.1199931210292599E-4</v>
      </c>
      <c r="D569">
        <v>0</v>
      </c>
      <c r="E569">
        <v>0</v>
      </c>
      <c r="F569" s="41">
        <v>27903</v>
      </c>
      <c r="G569" s="41">
        <v>3265</v>
      </c>
      <c r="H569" s="41">
        <v>12</v>
      </c>
    </row>
    <row r="570" spans="1:8" ht="15.75" thickBot="1" x14ac:dyDescent="0.3">
      <c r="A570" t="s">
        <v>980</v>
      </c>
      <c r="B570" t="s">
        <v>589</v>
      </c>
      <c r="C570">
        <v>0</v>
      </c>
      <c r="D570">
        <v>0</v>
      </c>
      <c r="E570">
        <v>0</v>
      </c>
      <c r="F570" s="41">
        <v>27903</v>
      </c>
      <c r="G570" s="41">
        <v>3265</v>
      </c>
      <c r="H570" s="41">
        <v>12</v>
      </c>
    </row>
    <row r="571" spans="1:8" ht="15.75" thickBot="1" x14ac:dyDescent="0.3">
      <c r="A571" t="s">
        <v>980</v>
      </c>
      <c r="B571" t="s">
        <v>593</v>
      </c>
      <c r="C571">
        <v>1.7690501432764188E-5</v>
      </c>
      <c r="D571">
        <v>0</v>
      </c>
      <c r="E571">
        <v>0</v>
      </c>
      <c r="F571" s="41">
        <v>27903</v>
      </c>
      <c r="G571" s="41">
        <v>3265</v>
      </c>
      <c r="H571" s="41">
        <v>12</v>
      </c>
    </row>
    <row r="572" spans="1:8" ht="15.75" thickBot="1" x14ac:dyDescent="0.3">
      <c r="A572" t="s">
        <v>980</v>
      </c>
      <c r="B572" t="s">
        <v>594</v>
      </c>
      <c r="C572">
        <v>2.6962810376937504E-4</v>
      </c>
      <c r="D572">
        <v>0</v>
      </c>
      <c r="E572">
        <v>0</v>
      </c>
      <c r="F572" s="41">
        <v>27903</v>
      </c>
      <c r="G572" s="41">
        <v>3265</v>
      </c>
      <c r="H572" s="41">
        <v>12</v>
      </c>
    </row>
    <row r="573" spans="1:8" ht="15.75" thickBot="1" x14ac:dyDescent="0.3">
      <c r="A573" t="s">
        <v>980</v>
      </c>
      <c r="B573" t="s">
        <v>595</v>
      </c>
      <c r="C573">
        <v>3.9489268855000899E-4</v>
      </c>
      <c r="D573">
        <v>0</v>
      </c>
      <c r="E573">
        <v>0</v>
      </c>
      <c r="F573" s="41">
        <v>27903</v>
      </c>
      <c r="G573" s="41">
        <v>3265</v>
      </c>
      <c r="H573" s="41">
        <v>12</v>
      </c>
    </row>
    <row r="574" spans="1:8" ht="15.75" thickBot="1" x14ac:dyDescent="0.3">
      <c r="A574" t="s">
        <v>980</v>
      </c>
      <c r="B574" t="s">
        <v>743</v>
      </c>
      <c r="C574">
        <v>3.7154670064789997E-3</v>
      </c>
      <c r="D574">
        <v>0</v>
      </c>
      <c r="E574">
        <v>-3.1705548941938507E-4</v>
      </c>
      <c r="F574" s="41">
        <v>27903</v>
      </c>
      <c r="G574" s="41">
        <v>3265</v>
      </c>
      <c r="H574" s="41">
        <v>12</v>
      </c>
    </row>
    <row r="575" spans="1:8" ht="15.75" thickBot="1" x14ac:dyDescent="0.3">
      <c r="A575" t="s">
        <v>980</v>
      </c>
      <c r="B575" t="s">
        <v>744</v>
      </c>
      <c r="C575">
        <v>1.2501134367501332E-3</v>
      </c>
      <c r="D575">
        <v>0</v>
      </c>
      <c r="E575">
        <v>0</v>
      </c>
      <c r="F575" s="41">
        <v>27903</v>
      </c>
      <c r="G575" s="41">
        <v>3265</v>
      </c>
      <c r="H575" s="41">
        <v>12</v>
      </c>
    </row>
    <row r="576" spans="1:8" ht="15.75" thickBot="1" x14ac:dyDescent="0.3">
      <c r="A576" t="s">
        <v>980</v>
      </c>
      <c r="B576" t="s">
        <v>745</v>
      </c>
      <c r="C576">
        <v>4.4646823012836102E-3</v>
      </c>
      <c r="D576">
        <v>0</v>
      </c>
      <c r="E576">
        <v>0</v>
      </c>
      <c r="F576" s="41">
        <v>27903</v>
      </c>
      <c r="G576" s="41">
        <v>3265</v>
      </c>
      <c r="H576" s="41">
        <v>12</v>
      </c>
    </row>
    <row r="577" spans="1:8" ht="15.75" thickBot="1" x14ac:dyDescent="0.3">
      <c r="A577" t="s">
        <v>980</v>
      </c>
      <c r="B577" t="s">
        <v>712</v>
      </c>
      <c r="C577">
        <v>5.0593487451088305E-3</v>
      </c>
      <c r="D577">
        <v>0</v>
      </c>
      <c r="E577">
        <v>0</v>
      </c>
      <c r="F577" s="41">
        <v>27903</v>
      </c>
      <c r="G577" s="41">
        <v>3265</v>
      </c>
      <c r="H577" s="41">
        <v>12</v>
      </c>
    </row>
    <row r="578" spans="1:8" ht="15.75" thickBot="1" x14ac:dyDescent="0.3">
      <c r="A578" t="s">
        <v>980</v>
      </c>
      <c r="B578" t="s">
        <v>713</v>
      </c>
      <c r="C578">
        <v>2.4870620520694799E-2</v>
      </c>
      <c r="D578">
        <v>0</v>
      </c>
      <c r="E578">
        <v>0</v>
      </c>
      <c r="F578" s="41">
        <v>27903</v>
      </c>
      <c r="G578" s="41">
        <v>3265</v>
      </c>
      <c r="H578" s="41">
        <v>12</v>
      </c>
    </row>
    <row r="579" spans="1:8" ht="15.75" thickBot="1" x14ac:dyDescent="0.3">
      <c r="A579" t="s">
        <v>980</v>
      </c>
      <c r="B579" t="s">
        <v>714</v>
      </c>
      <c r="C579">
        <v>1.4199667302868289E-4</v>
      </c>
      <c r="D579">
        <v>0</v>
      </c>
      <c r="E579">
        <v>0</v>
      </c>
      <c r="F579" s="41">
        <v>27903</v>
      </c>
      <c r="G579" s="41">
        <v>3265</v>
      </c>
      <c r="H579" s="41">
        <v>12</v>
      </c>
    </row>
    <row r="580" spans="1:8" ht="15.75" thickBot="1" x14ac:dyDescent="0.3">
      <c r="A580" t="s">
        <v>980</v>
      </c>
      <c r="B580" t="s">
        <v>715</v>
      </c>
      <c r="C580">
        <v>1.2986712739926541E-2</v>
      </c>
      <c r="D580">
        <v>0</v>
      </c>
      <c r="E580">
        <v>0</v>
      </c>
      <c r="F580" s="41">
        <v>27903</v>
      </c>
      <c r="G580" s="41">
        <v>3265</v>
      </c>
      <c r="H580" s="41">
        <v>12</v>
      </c>
    </row>
    <row r="581" spans="1:8" ht="15.75" thickBot="1" x14ac:dyDescent="0.3">
      <c r="A581" t="s">
        <v>980</v>
      </c>
      <c r="B581" t="s">
        <v>716</v>
      </c>
      <c r="C581">
        <v>8.0942264032623459E-2</v>
      </c>
      <c r="D581">
        <v>0.62559137018075595</v>
      </c>
      <c r="E581">
        <v>0</v>
      </c>
      <c r="F581" s="41">
        <v>27903</v>
      </c>
      <c r="G581" s="41">
        <v>3265</v>
      </c>
      <c r="H581" s="41">
        <v>12</v>
      </c>
    </row>
    <row r="582" spans="1:8" ht="15.75" thickBot="1" x14ac:dyDescent="0.3">
      <c r="A582" t="s">
        <v>980</v>
      </c>
      <c r="B582" t="s">
        <v>717</v>
      </c>
      <c r="C582">
        <v>3.3294471461101174</v>
      </c>
      <c r="D582">
        <v>0</v>
      </c>
      <c r="E582">
        <v>0</v>
      </c>
      <c r="F582" s="41">
        <v>27903</v>
      </c>
      <c r="G582" s="41">
        <v>3265</v>
      </c>
      <c r="H582" s="41">
        <v>12</v>
      </c>
    </row>
    <row r="583" spans="1:8" ht="15.75" thickBot="1" x14ac:dyDescent="0.3">
      <c r="A583" t="s">
        <v>980</v>
      </c>
      <c r="B583" t="s">
        <v>718</v>
      </c>
      <c r="C583">
        <v>0.94037758461293297</v>
      </c>
      <c r="D583">
        <v>0</v>
      </c>
      <c r="E583">
        <v>0</v>
      </c>
      <c r="F583" s="41">
        <v>27903</v>
      </c>
      <c r="G583" s="41">
        <v>3265</v>
      </c>
      <c r="H583" s="41">
        <v>12</v>
      </c>
    </row>
    <row r="584" spans="1:8" ht="15.75" thickBot="1" x14ac:dyDescent="0.3">
      <c r="A584" t="s">
        <v>980</v>
      </c>
      <c r="B584" t="s">
        <v>719</v>
      </c>
      <c r="C584">
        <v>0.39852700933829804</v>
      </c>
      <c r="D584">
        <v>0</v>
      </c>
      <c r="E584">
        <v>0</v>
      </c>
      <c r="F584" s="41">
        <v>27903</v>
      </c>
      <c r="G584" s="41">
        <v>3265</v>
      </c>
      <c r="H584" s="41">
        <v>12</v>
      </c>
    </row>
    <row r="585" spans="1:8" ht="15.75" thickBot="1" x14ac:dyDescent="0.3">
      <c r="A585" t="s">
        <v>980</v>
      </c>
      <c r="B585" t="s">
        <v>720</v>
      </c>
      <c r="C585">
        <v>4.7542967151001028E-4</v>
      </c>
      <c r="D585">
        <v>0</v>
      </c>
      <c r="E585">
        <v>0</v>
      </c>
      <c r="F585" s="41">
        <v>27903</v>
      </c>
      <c r="G585" s="41">
        <v>3265</v>
      </c>
      <c r="H585" s="41">
        <v>12</v>
      </c>
    </row>
    <row r="586" spans="1:8" ht="15.75" thickBot="1" x14ac:dyDescent="0.3">
      <c r="A586" t="s">
        <v>980</v>
      </c>
      <c r="B586" t="s">
        <v>721</v>
      </c>
      <c r="C586">
        <v>1.84653602260879E-3</v>
      </c>
      <c r="D586">
        <v>0</v>
      </c>
      <c r="E586">
        <v>0</v>
      </c>
      <c r="F586" s="41">
        <v>27903</v>
      </c>
      <c r="G586" s="41">
        <v>3265</v>
      </c>
      <c r="H586" s="41">
        <v>12</v>
      </c>
    </row>
    <row r="587" spans="1:8" ht="15.75" thickBot="1" x14ac:dyDescent="0.3">
      <c r="A587" t="s">
        <v>980</v>
      </c>
      <c r="B587" t="s">
        <v>722</v>
      </c>
      <c r="C587">
        <v>7.1684802787976409E-3</v>
      </c>
      <c r="D587">
        <v>0</v>
      </c>
      <c r="E587">
        <v>0</v>
      </c>
      <c r="F587" s="41">
        <v>27903</v>
      </c>
      <c r="G587" s="41">
        <v>3265</v>
      </c>
      <c r="H587" s="41">
        <v>12</v>
      </c>
    </row>
    <row r="588" spans="1:8" ht="15.75" thickBot="1" x14ac:dyDescent="0.3">
      <c r="A588" t="s">
        <v>980</v>
      </c>
      <c r="B588" t="s">
        <v>723</v>
      </c>
      <c r="C588">
        <v>1.8868824533364497E-5</v>
      </c>
      <c r="D588">
        <v>0</v>
      </c>
      <c r="E588">
        <v>0</v>
      </c>
      <c r="F588" s="41">
        <v>27903</v>
      </c>
      <c r="G588" s="41">
        <v>3265</v>
      </c>
      <c r="H588" s="41">
        <v>12</v>
      </c>
    </row>
    <row r="589" spans="1:8" ht="15.75" thickBot="1" x14ac:dyDescent="0.3">
      <c r="A589" t="s">
        <v>980</v>
      </c>
      <c r="B589" t="s">
        <v>724</v>
      </c>
      <c r="C589">
        <v>2.1253751043018303E-3</v>
      </c>
      <c r="D589">
        <v>0</v>
      </c>
      <c r="E589">
        <v>0</v>
      </c>
      <c r="F589" s="41">
        <v>27903</v>
      </c>
      <c r="G589" s="41">
        <v>3265</v>
      </c>
      <c r="H589" s="41">
        <v>12</v>
      </c>
    </row>
    <row r="590" spans="1:8" ht="15.75" thickBot="1" x14ac:dyDescent="0.3">
      <c r="A590" t="s">
        <v>980</v>
      </c>
      <c r="B590" t="s">
        <v>725</v>
      </c>
      <c r="C590">
        <v>0.66162301473424412</v>
      </c>
      <c r="D590">
        <v>2.2756928223806883</v>
      </c>
      <c r="E590">
        <v>0</v>
      </c>
      <c r="F590" s="41">
        <v>27903</v>
      </c>
      <c r="G590" s="41">
        <v>3265</v>
      </c>
      <c r="H590" s="41">
        <v>12</v>
      </c>
    </row>
    <row r="591" spans="1:8" ht="15.75" thickBot="1" x14ac:dyDescent="0.3">
      <c r="A591" t="s">
        <v>980</v>
      </c>
      <c r="B591" t="s">
        <v>726</v>
      </c>
      <c r="C591">
        <v>2.0832358725966699E-2</v>
      </c>
      <c r="D591">
        <v>0</v>
      </c>
      <c r="E591">
        <v>0</v>
      </c>
      <c r="F591" s="41">
        <v>27903</v>
      </c>
      <c r="G591" s="41">
        <v>3265</v>
      </c>
      <c r="H591" s="41">
        <v>12</v>
      </c>
    </row>
    <row r="592" spans="1:8" ht="15.75" thickBot="1" x14ac:dyDescent="0.3">
      <c r="A592" t="s">
        <v>980</v>
      </c>
      <c r="B592" t="s">
        <v>727</v>
      </c>
      <c r="C592">
        <v>6.2877740105220271E-3</v>
      </c>
      <c r="D592">
        <v>0</v>
      </c>
      <c r="E592">
        <v>0</v>
      </c>
      <c r="F592" s="41">
        <v>27903</v>
      </c>
      <c r="G592" s="41">
        <v>3265</v>
      </c>
      <c r="H592" s="41">
        <v>12</v>
      </c>
    </row>
    <row r="593" spans="1:8" ht="15.75" thickBot="1" x14ac:dyDescent="0.3">
      <c r="A593" t="s">
        <v>980</v>
      </c>
      <c r="B593" t="s">
        <v>728</v>
      </c>
      <c r="C593">
        <v>2.1135781506360543E-2</v>
      </c>
      <c r="D593">
        <v>0</v>
      </c>
      <c r="E593">
        <v>0</v>
      </c>
      <c r="F593" s="41">
        <v>27903</v>
      </c>
      <c r="G593" s="41">
        <v>3265</v>
      </c>
      <c r="H593" s="41">
        <v>12</v>
      </c>
    </row>
    <row r="594" spans="1:8" ht="15.75" thickBot="1" x14ac:dyDescent="0.3">
      <c r="A594" t="s">
        <v>980</v>
      </c>
      <c r="B594" t="s">
        <v>729</v>
      </c>
      <c r="C594">
        <v>36.083018979025901</v>
      </c>
      <c r="D594">
        <v>0</v>
      </c>
      <c r="E594">
        <v>0</v>
      </c>
      <c r="F594" s="41">
        <v>27903</v>
      </c>
      <c r="G594" s="41">
        <v>3265</v>
      </c>
      <c r="H594" s="41">
        <v>12</v>
      </c>
    </row>
    <row r="595" spans="1:8" ht="15.75" thickBot="1" x14ac:dyDescent="0.3">
      <c r="A595" t="s">
        <v>980</v>
      </c>
      <c r="B595" t="s">
        <v>730</v>
      </c>
      <c r="C595">
        <v>7.0011595571415853E-3</v>
      </c>
      <c r="D595">
        <v>0</v>
      </c>
      <c r="E595">
        <v>0</v>
      </c>
      <c r="F595" s="41">
        <v>27903</v>
      </c>
      <c r="G595" s="41">
        <v>3265</v>
      </c>
      <c r="H595" s="41">
        <v>12</v>
      </c>
    </row>
    <row r="596" spans="1:8" ht="15.75" thickBot="1" x14ac:dyDescent="0.3">
      <c r="A596" t="s">
        <v>980</v>
      </c>
      <c r="B596" t="s">
        <v>731</v>
      </c>
      <c r="C596">
        <v>6.456819856815124E-3</v>
      </c>
      <c r="D596">
        <v>0</v>
      </c>
      <c r="E596">
        <v>0</v>
      </c>
      <c r="F596" s="41">
        <v>27903</v>
      </c>
      <c r="G596" s="41">
        <v>3265</v>
      </c>
      <c r="H596" s="41">
        <v>12</v>
      </c>
    </row>
    <row r="597" spans="1:8" ht="15.75" thickBot="1" x14ac:dyDescent="0.3">
      <c r="A597" t="s">
        <v>980</v>
      </c>
      <c r="B597" t="s">
        <v>732</v>
      </c>
      <c r="C597">
        <v>5.7414075122661536E-2</v>
      </c>
      <c r="D597">
        <v>0</v>
      </c>
      <c r="E597">
        <v>0</v>
      </c>
      <c r="F597" s="41">
        <v>27903</v>
      </c>
      <c r="G597" s="41">
        <v>3265</v>
      </c>
      <c r="H597" s="41">
        <v>12</v>
      </c>
    </row>
    <row r="598" spans="1:8" ht="15.75" thickBot="1" x14ac:dyDescent="0.3">
      <c r="A598" t="s">
        <v>980</v>
      </c>
      <c r="B598" t="s">
        <v>733</v>
      </c>
      <c r="C598">
        <v>7.9342609629181743E-3</v>
      </c>
      <c r="D598">
        <v>0</v>
      </c>
      <c r="E598">
        <v>0</v>
      </c>
      <c r="F598" s="41">
        <v>27903</v>
      </c>
      <c r="G598" s="41">
        <v>3265</v>
      </c>
      <c r="H598" s="41">
        <v>12</v>
      </c>
    </row>
    <row r="599" spans="1:8" ht="15.75" thickBot="1" x14ac:dyDescent="0.3">
      <c r="A599" t="s">
        <v>980</v>
      </c>
      <c r="B599" t="s">
        <v>734</v>
      </c>
      <c r="C599">
        <v>3.691963692558288E-2</v>
      </c>
      <c r="D599">
        <v>0</v>
      </c>
      <c r="E599">
        <v>0</v>
      </c>
      <c r="F599" s="41">
        <v>27903</v>
      </c>
      <c r="G599" s="41">
        <v>3265</v>
      </c>
      <c r="H599" s="41">
        <v>12</v>
      </c>
    </row>
    <row r="600" spans="1:8" ht="15.75" thickBot="1" x14ac:dyDescent="0.3">
      <c r="A600" t="s">
        <v>980</v>
      </c>
      <c r="B600" t="s">
        <v>735</v>
      </c>
      <c r="C600">
        <v>1.07992242411112E-2</v>
      </c>
      <c r="D600">
        <v>0</v>
      </c>
      <c r="E600">
        <v>0</v>
      </c>
      <c r="F600" s="41">
        <v>27903</v>
      </c>
      <c r="G600" s="41">
        <v>3265</v>
      </c>
      <c r="H600" s="41">
        <v>12</v>
      </c>
    </row>
    <row r="601" spans="1:8" ht="15.75" thickBot="1" x14ac:dyDescent="0.3">
      <c r="A601" t="s">
        <v>980</v>
      </c>
      <c r="B601" t="s">
        <v>736</v>
      </c>
      <c r="C601">
        <v>2.4210655166549255</v>
      </c>
      <c r="D601">
        <v>0</v>
      </c>
      <c r="E601">
        <v>-12.5721404676296</v>
      </c>
      <c r="F601" s="41">
        <v>27903</v>
      </c>
      <c r="G601" s="41">
        <v>3265</v>
      </c>
      <c r="H601" s="41">
        <v>12</v>
      </c>
    </row>
    <row r="602" spans="1:8" ht="15.75" thickBot="1" x14ac:dyDescent="0.3">
      <c r="A602" t="s">
        <v>980</v>
      </c>
      <c r="B602" t="s">
        <v>737</v>
      </c>
      <c r="C602">
        <v>3.2250484460317778E-3</v>
      </c>
      <c r="D602">
        <v>3.4943057209545499E-5</v>
      </c>
      <c r="E602">
        <v>0</v>
      </c>
      <c r="F602" s="41">
        <v>27903</v>
      </c>
      <c r="G602" s="41">
        <v>3265</v>
      </c>
      <c r="H602" s="41">
        <v>12</v>
      </c>
    </row>
    <row r="603" spans="1:8" ht="15.75" thickBot="1" x14ac:dyDescent="0.3">
      <c r="A603" t="s">
        <v>980</v>
      </c>
      <c r="B603" t="s">
        <v>738</v>
      </c>
      <c r="C603">
        <v>2.3351652160492802E-5</v>
      </c>
      <c r="D603">
        <v>0</v>
      </c>
      <c r="E603">
        <v>0</v>
      </c>
      <c r="F603" s="41">
        <v>27903</v>
      </c>
      <c r="G603" s="41">
        <v>3265</v>
      </c>
      <c r="H603" s="41">
        <v>12</v>
      </c>
    </row>
    <row r="604" spans="1:8" ht="15.75" thickBot="1" x14ac:dyDescent="0.3">
      <c r="A604" t="s">
        <v>980</v>
      </c>
      <c r="B604" t="s">
        <v>739</v>
      </c>
      <c r="C604">
        <v>1.8168779067947997E-2</v>
      </c>
      <c r="D604">
        <v>0</v>
      </c>
      <c r="E604">
        <v>0</v>
      </c>
      <c r="F604" s="41">
        <v>27903</v>
      </c>
      <c r="G604" s="41">
        <v>3265</v>
      </c>
      <c r="H604" s="41">
        <v>12</v>
      </c>
    </row>
    <row r="605" spans="1:8" ht="15.75" thickBot="1" x14ac:dyDescent="0.3">
      <c r="A605" t="s">
        <v>980</v>
      </c>
      <c r="B605" t="s">
        <v>740</v>
      </c>
      <c r="C605">
        <v>7.5984216208778502E-2</v>
      </c>
      <c r="D605">
        <v>9.1155613583409789E-2</v>
      </c>
      <c r="E605">
        <v>0</v>
      </c>
      <c r="F605" s="41">
        <v>27903</v>
      </c>
      <c r="G605" s="41">
        <v>3265</v>
      </c>
      <c r="H605" s="41">
        <v>12</v>
      </c>
    </row>
    <row r="606" spans="1:8" ht="15.75" thickBot="1" x14ac:dyDescent="0.3">
      <c r="A606" t="s">
        <v>980</v>
      </c>
      <c r="B606" t="s">
        <v>741</v>
      </c>
      <c r="C606">
        <v>8.0150360798961814E-3</v>
      </c>
      <c r="D606">
        <v>0</v>
      </c>
      <c r="E606">
        <v>0</v>
      </c>
      <c r="F606" s="41">
        <v>27903</v>
      </c>
      <c r="G606" s="41">
        <v>3265</v>
      </c>
      <c r="H606" s="41">
        <v>12</v>
      </c>
    </row>
    <row r="607" spans="1:8" ht="15.75" thickBot="1" x14ac:dyDescent="0.3">
      <c r="A607" t="s">
        <v>980</v>
      </c>
      <c r="B607" t="s">
        <v>748</v>
      </c>
      <c r="C607">
        <v>-4.9177716037412056E-2</v>
      </c>
      <c r="D607">
        <v>0</v>
      </c>
      <c r="E607">
        <v>-9.5363678626572603E-3</v>
      </c>
      <c r="F607" s="41">
        <v>27903</v>
      </c>
      <c r="G607" s="41">
        <v>3265</v>
      </c>
      <c r="H607" s="41">
        <v>12</v>
      </c>
    </row>
    <row r="608" spans="1:8" ht="15.75" thickBot="1" x14ac:dyDescent="0.3">
      <c r="A608" t="s">
        <v>980</v>
      </c>
      <c r="B608" t="s">
        <v>749</v>
      </c>
      <c r="C608">
        <v>7.94573188420508E-3</v>
      </c>
      <c r="D608">
        <v>0</v>
      </c>
      <c r="E608">
        <v>0</v>
      </c>
      <c r="F608" s="41">
        <v>27903</v>
      </c>
      <c r="G608" s="41">
        <v>3265</v>
      </c>
      <c r="H608" s="41">
        <v>12</v>
      </c>
    </row>
    <row r="609" spans="1:8" ht="15.75" thickBot="1" x14ac:dyDescent="0.3">
      <c r="A609" t="s">
        <v>980</v>
      </c>
      <c r="B609" t="s">
        <v>750</v>
      </c>
      <c r="C609">
        <v>7.5320778032167098E-5</v>
      </c>
      <c r="D609">
        <v>0</v>
      </c>
      <c r="E609">
        <v>0</v>
      </c>
      <c r="F609" s="41">
        <v>27903</v>
      </c>
      <c r="G609" s="41">
        <v>3265</v>
      </c>
      <c r="H609" s="41">
        <v>12</v>
      </c>
    </row>
    <row r="610" spans="1:8" ht="15.75" thickBot="1" x14ac:dyDescent="0.3">
      <c r="A610" t="s">
        <v>980</v>
      </c>
      <c r="B610" t="s">
        <v>751</v>
      </c>
      <c r="C610">
        <v>-1.1588217592649195</v>
      </c>
      <c r="D610">
        <v>0</v>
      </c>
      <c r="E610">
        <v>0</v>
      </c>
      <c r="F610" s="41">
        <v>27903</v>
      </c>
      <c r="G610" s="41">
        <v>3265</v>
      </c>
      <c r="H610" s="41">
        <v>12</v>
      </c>
    </row>
    <row r="611" spans="1:8" ht="15.75" thickBot="1" x14ac:dyDescent="0.3">
      <c r="A611" t="s">
        <v>980</v>
      </c>
      <c r="B611" t="s">
        <v>752</v>
      </c>
      <c r="C611">
        <v>9.3168985935929963E-4</v>
      </c>
      <c r="D611">
        <v>0</v>
      </c>
      <c r="E611">
        <v>0</v>
      </c>
      <c r="F611" s="41">
        <v>27903</v>
      </c>
      <c r="G611" s="41">
        <v>3265</v>
      </c>
      <c r="H611" s="41">
        <v>12</v>
      </c>
    </row>
    <row r="612" spans="1:8" ht="15.75" thickBot="1" x14ac:dyDescent="0.3">
      <c r="A612" t="s">
        <v>980</v>
      </c>
      <c r="B612" t="s">
        <v>753</v>
      </c>
      <c r="C612">
        <v>6.3975020581422001E-2</v>
      </c>
      <c r="D612">
        <v>0</v>
      </c>
      <c r="E612">
        <v>0</v>
      </c>
      <c r="F612" s="41">
        <v>27903</v>
      </c>
      <c r="G612" s="41">
        <v>3265</v>
      </c>
      <c r="H612" s="41">
        <v>12</v>
      </c>
    </row>
    <row r="613" spans="1:8" ht="15.75" thickBot="1" x14ac:dyDescent="0.3">
      <c r="A613" t="s">
        <v>980</v>
      </c>
      <c r="B613" t="s">
        <v>754</v>
      </c>
      <c r="C613">
        <v>3.8101288623177904E-3</v>
      </c>
      <c r="D613">
        <v>0</v>
      </c>
      <c r="E613">
        <v>0</v>
      </c>
      <c r="F613" s="41">
        <v>27903</v>
      </c>
      <c r="G613" s="41">
        <v>3265</v>
      </c>
      <c r="H613" s="41">
        <v>12</v>
      </c>
    </row>
    <row r="614" spans="1:8" ht="15.75" thickBot="1" x14ac:dyDescent="0.3">
      <c r="A614" t="s">
        <v>980</v>
      </c>
      <c r="B614" t="s">
        <v>755</v>
      </c>
      <c r="C614">
        <v>3.7688591052273899E-7</v>
      </c>
      <c r="D614">
        <v>0</v>
      </c>
      <c r="E614">
        <v>0</v>
      </c>
      <c r="F614" s="41">
        <v>27903</v>
      </c>
      <c r="G614" s="41">
        <v>3265</v>
      </c>
      <c r="H614" s="41">
        <v>12</v>
      </c>
    </row>
    <row r="615" spans="1:8" ht="15.75" thickBot="1" x14ac:dyDescent="0.3">
      <c r="A615" t="s">
        <v>980</v>
      </c>
      <c r="B615" t="s">
        <v>756</v>
      </c>
      <c r="C615">
        <v>2.5093532938063202E-4</v>
      </c>
      <c r="D615">
        <v>0</v>
      </c>
      <c r="E615">
        <v>0</v>
      </c>
      <c r="F615" s="41">
        <v>27903</v>
      </c>
      <c r="G615" s="41">
        <v>3265</v>
      </c>
      <c r="H615" s="41">
        <v>12</v>
      </c>
    </row>
    <row r="616" spans="1:8" ht="15.75" thickBot="1" x14ac:dyDescent="0.3">
      <c r="A616" t="s">
        <v>980</v>
      </c>
      <c r="B616" t="s">
        <v>757</v>
      </c>
      <c r="C616">
        <v>9.1496967679700403E-4</v>
      </c>
      <c r="D616">
        <v>0</v>
      </c>
      <c r="E616">
        <v>0</v>
      </c>
      <c r="F616" s="41">
        <v>27903</v>
      </c>
      <c r="G616" s="41">
        <v>3265</v>
      </c>
      <c r="H616" s="41">
        <v>12</v>
      </c>
    </row>
    <row r="617" spans="1:8" ht="15.75" thickBot="1" x14ac:dyDescent="0.3">
      <c r="A617" t="s">
        <v>980</v>
      </c>
      <c r="B617" t="s">
        <v>758</v>
      </c>
      <c r="C617">
        <v>2.7277912386026401E-3</v>
      </c>
      <c r="D617">
        <v>0</v>
      </c>
      <c r="E617">
        <v>0</v>
      </c>
      <c r="F617" s="41">
        <v>27903</v>
      </c>
      <c r="G617" s="41">
        <v>3265</v>
      </c>
      <c r="H617" s="41">
        <v>12</v>
      </c>
    </row>
    <row r="618" spans="1:8" ht="15.75" thickBot="1" x14ac:dyDescent="0.3">
      <c r="A618" t="s">
        <v>980</v>
      </c>
      <c r="B618" t="s">
        <v>759</v>
      </c>
      <c r="C618">
        <v>-0.26707854027690719</v>
      </c>
      <c r="D618">
        <v>0</v>
      </c>
      <c r="E618">
        <v>0</v>
      </c>
      <c r="F618" s="41">
        <v>27903</v>
      </c>
      <c r="G618" s="41">
        <v>3265</v>
      </c>
      <c r="H618" s="41">
        <v>12</v>
      </c>
    </row>
    <row r="619" spans="1:8" ht="15.75" thickBot="1" x14ac:dyDescent="0.3">
      <c r="A619" t="s">
        <v>980</v>
      </c>
      <c r="B619" t="s">
        <v>760</v>
      </c>
      <c r="C619">
        <v>1.17019355896671E-2</v>
      </c>
      <c r="D619">
        <v>0</v>
      </c>
      <c r="E619">
        <v>0</v>
      </c>
      <c r="F619" s="41">
        <v>27903</v>
      </c>
      <c r="G619" s="41">
        <v>3265</v>
      </c>
      <c r="H619" s="41">
        <v>12</v>
      </c>
    </row>
    <row r="620" spans="1:8" ht="15.75" thickBot="1" x14ac:dyDescent="0.3">
      <c r="A620" t="s">
        <v>980</v>
      </c>
      <c r="B620" t="s">
        <v>761</v>
      </c>
      <c r="C620">
        <v>-4.5788631577863621E-2</v>
      </c>
      <c r="D620">
        <v>0</v>
      </c>
      <c r="E620">
        <v>-9.033007278570325E-2</v>
      </c>
      <c r="F620" s="41">
        <v>27903</v>
      </c>
      <c r="G620" s="41">
        <v>3265</v>
      </c>
      <c r="H620" s="41">
        <v>12</v>
      </c>
    </row>
    <row r="621" spans="1:8" ht="15.75" thickBot="1" x14ac:dyDescent="0.3">
      <c r="A621" t="s">
        <v>980</v>
      </c>
      <c r="B621" t="s">
        <v>762</v>
      </c>
      <c r="C621">
        <v>0.1157124477734047</v>
      </c>
      <c r="D621">
        <v>0</v>
      </c>
      <c r="E621">
        <v>-0.28634846419337001</v>
      </c>
      <c r="F621" s="41">
        <v>27903</v>
      </c>
      <c r="G621" s="41">
        <v>3265</v>
      </c>
      <c r="H621" s="41">
        <v>12</v>
      </c>
    </row>
    <row r="622" spans="1:8" ht="15.75" thickBot="1" x14ac:dyDescent="0.3">
      <c r="A622" t="s">
        <v>980</v>
      </c>
      <c r="B622" t="s">
        <v>763</v>
      </c>
      <c r="C622">
        <v>1.348371838043139E-4</v>
      </c>
      <c r="D622">
        <v>0</v>
      </c>
      <c r="E622">
        <v>0</v>
      </c>
      <c r="F622" s="41">
        <v>27903</v>
      </c>
      <c r="G622" s="41">
        <v>3265</v>
      </c>
      <c r="H622" s="41">
        <v>12</v>
      </c>
    </row>
    <row r="623" spans="1:8" ht="15.75" thickBot="1" x14ac:dyDescent="0.3">
      <c r="A623" t="s">
        <v>980</v>
      </c>
      <c r="B623" t="s">
        <v>764</v>
      </c>
      <c r="C623">
        <v>1.145447208739053</v>
      </c>
      <c r="D623">
        <v>0</v>
      </c>
      <c r="E623">
        <v>-15.518341902001218</v>
      </c>
      <c r="F623" s="41">
        <v>27903</v>
      </c>
      <c r="G623" s="41">
        <v>3265</v>
      </c>
      <c r="H623" s="41">
        <v>12</v>
      </c>
    </row>
    <row r="624" spans="1:8" ht="15.75" thickBot="1" x14ac:dyDescent="0.3">
      <c r="A624" t="s">
        <v>980</v>
      </c>
      <c r="B624" t="s">
        <v>765</v>
      </c>
      <c r="C624">
        <v>-1.444508416704098E-2</v>
      </c>
      <c r="D624">
        <v>0</v>
      </c>
      <c r="E624">
        <v>0</v>
      </c>
      <c r="F624" s="41">
        <v>27903</v>
      </c>
      <c r="G624" s="41">
        <v>3265</v>
      </c>
      <c r="H624" s="41">
        <v>12</v>
      </c>
    </row>
    <row r="625" spans="1:8" ht="15.75" thickBot="1" x14ac:dyDescent="0.3">
      <c r="A625" t="s">
        <v>980</v>
      </c>
      <c r="B625" t="s">
        <v>782</v>
      </c>
      <c r="C625">
        <v>1.1896616834861868E-2</v>
      </c>
      <c r="D625">
        <v>0</v>
      </c>
      <c r="E625">
        <v>-0.86715169072534792</v>
      </c>
      <c r="F625" s="41">
        <v>27903</v>
      </c>
      <c r="G625" s="41">
        <v>3265</v>
      </c>
      <c r="H625" s="41">
        <v>12</v>
      </c>
    </row>
    <row r="626" spans="1:8" ht="15.75" thickBot="1" x14ac:dyDescent="0.3">
      <c r="A626" t="s">
        <v>980</v>
      </c>
      <c r="B626" t="s">
        <v>783</v>
      </c>
      <c r="C626">
        <v>4.0868312737744735E-3</v>
      </c>
      <c r="D626">
        <v>0</v>
      </c>
      <c r="E626">
        <v>0</v>
      </c>
      <c r="F626" s="41">
        <v>27903</v>
      </c>
      <c r="G626" s="41">
        <v>3265</v>
      </c>
      <c r="H626" s="41">
        <v>12</v>
      </c>
    </row>
    <row r="627" spans="1:8" ht="15.75" thickBot="1" x14ac:dyDescent="0.3">
      <c r="A627" t="s">
        <v>980</v>
      </c>
      <c r="B627" t="s">
        <v>784</v>
      </c>
      <c r="C627">
        <v>9.9687349051566319E-3</v>
      </c>
      <c r="D627">
        <v>0</v>
      </c>
      <c r="E627">
        <v>0</v>
      </c>
      <c r="F627" s="41">
        <v>27903</v>
      </c>
      <c r="G627" s="41">
        <v>3265</v>
      </c>
      <c r="H627" s="41">
        <v>12</v>
      </c>
    </row>
    <row r="628" spans="1:8" ht="15.75" thickBot="1" x14ac:dyDescent="0.3">
      <c r="A628" t="s">
        <v>980</v>
      </c>
      <c r="B628" t="s">
        <v>797</v>
      </c>
      <c r="C628">
        <v>2.5832811090116354E-3</v>
      </c>
      <c r="D628">
        <v>0</v>
      </c>
      <c r="E628">
        <v>0</v>
      </c>
      <c r="F628" s="41">
        <v>27903</v>
      </c>
      <c r="G628" s="41">
        <v>3265</v>
      </c>
      <c r="H628" s="41">
        <v>12</v>
      </c>
    </row>
    <row r="629" spans="1:8" ht="15.75" thickBot="1" x14ac:dyDescent="0.3">
      <c r="A629" t="s">
        <v>980</v>
      </c>
      <c r="B629" t="s">
        <v>798</v>
      </c>
      <c r="C629">
        <v>0.1140971248061893</v>
      </c>
      <c r="D629">
        <v>0</v>
      </c>
      <c r="E629">
        <v>0</v>
      </c>
      <c r="F629" s="41">
        <v>27903</v>
      </c>
      <c r="G629" s="41">
        <v>3265</v>
      </c>
      <c r="H629" s="41">
        <v>12</v>
      </c>
    </row>
    <row r="630" spans="1:8" ht="15.75" thickBot="1" x14ac:dyDescent="0.3">
      <c r="A630" t="s">
        <v>980</v>
      </c>
      <c r="B630" t="s">
        <v>799</v>
      </c>
      <c r="C630">
        <v>4.2219619357737598E-4</v>
      </c>
      <c r="D630">
        <v>0</v>
      </c>
      <c r="E630">
        <v>0</v>
      </c>
      <c r="F630" s="41">
        <v>27903</v>
      </c>
      <c r="G630" s="41">
        <v>3265</v>
      </c>
      <c r="H630" s="41">
        <v>12</v>
      </c>
    </row>
    <row r="631" spans="1:8" ht="15.75" thickBot="1" x14ac:dyDescent="0.3">
      <c r="A631" t="s">
        <v>980</v>
      </c>
      <c r="B631" t="s">
        <v>800</v>
      </c>
      <c r="C631">
        <v>0</v>
      </c>
      <c r="D631">
        <v>0</v>
      </c>
      <c r="E631">
        <v>0</v>
      </c>
      <c r="F631" s="41">
        <v>27903</v>
      </c>
      <c r="G631" s="41">
        <v>3265</v>
      </c>
      <c r="H631" s="41">
        <v>12</v>
      </c>
    </row>
    <row r="632" spans="1:8" ht="15.75" thickBot="1" x14ac:dyDescent="0.3">
      <c r="A632" t="s">
        <v>980</v>
      </c>
      <c r="B632" t="s">
        <v>591</v>
      </c>
      <c r="C632">
        <v>0</v>
      </c>
      <c r="D632">
        <v>0</v>
      </c>
      <c r="E632">
        <v>0</v>
      </c>
      <c r="F632" s="41">
        <v>27903</v>
      </c>
      <c r="G632" s="41">
        <v>3265</v>
      </c>
      <c r="H632" s="41">
        <v>12</v>
      </c>
    </row>
    <row r="633" spans="1:8" ht="15.75" thickBot="1" x14ac:dyDescent="0.3">
      <c r="A633" t="s">
        <v>980</v>
      </c>
      <c r="B633" t="s">
        <v>772</v>
      </c>
      <c r="C633">
        <v>1.20315348383302E-2</v>
      </c>
      <c r="D633">
        <v>0.160534270779607</v>
      </c>
      <c r="E633">
        <v>0</v>
      </c>
      <c r="F633" s="41">
        <v>27903</v>
      </c>
      <c r="G633" s="41">
        <v>3265</v>
      </c>
      <c r="H633" s="41">
        <v>12</v>
      </c>
    </row>
    <row r="634" spans="1:8" ht="15.75" thickBot="1" x14ac:dyDescent="0.3">
      <c r="A634" t="s">
        <v>980</v>
      </c>
      <c r="B634" t="s">
        <v>773</v>
      </c>
      <c r="C634">
        <v>0.12132116293627331</v>
      </c>
      <c r="D634">
        <v>2.4086922442287601E-3</v>
      </c>
      <c r="E634">
        <v>0</v>
      </c>
      <c r="F634" s="41">
        <v>27903</v>
      </c>
      <c r="G634" s="41">
        <v>3265</v>
      </c>
      <c r="H634" s="41">
        <v>12</v>
      </c>
    </row>
    <row r="635" spans="1:8" ht="15.75" thickBot="1" x14ac:dyDescent="0.3">
      <c r="A635" t="s">
        <v>980</v>
      </c>
      <c r="B635" t="s">
        <v>774</v>
      </c>
      <c r="C635">
        <v>4.2463282252757186E-4</v>
      </c>
      <c r="D635">
        <v>0</v>
      </c>
      <c r="E635">
        <v>0</v>
      </c>
      <c r="F635" s="41">
        <v>27903</v>
      </c>
      <c r="G635" s="41">
        <v>3265</v>
      </c>
      <c r="H635" s="41">
        <v>12</v>
      </c>
    </row>
    <row r="636" spans="1:8" ht="15.75" thickBot="1" x14ac:dyDescent="0.3">
      <c r="A636" t="s">
        <v>980</v>
      </c>
      <c r="B636" t="s">
        <v>775</v>
      </c>
      <c r="C636">
        <v>1.1436957611435169E-2</v>
      </c>
      <c r="D636">
        <v>0</v>
      </c>
      <c r="E636">
        <v>0</v>
      </c>
      <c r="F636" s="41">
        <v>27903</v>
      </c>
      <c r="G636" s="41">
        <v>3265</v>
      </c>
      <c r="H636" s="41">
        <v>12</v>
      </c>
    </row>
    <row r="637" spans="1:8" ht="15.75" thickBot="1" x14ac:dyDescent="0.3">
      <c r="A637" t="s">
        <v>980</v>
      </c>
      <c r="B637" t="s">
        <v>776</v>
      </c>
      <c r="C637">
        <v>2.0806286656011076E-2</v>
      </c>
      <c r="D637">
        <v>1.5423922726603999E-2</v>
      </c>
      <c r="E637">
        <v>0</v>
      </c>
      <c r="F637" s="41">
        <v>27903</v>
      </c>
      <c r="G637" s="41">
        <v>3265</v>
      </c>
      <c r="H637" s="41">
        <v>12</v>
      </c>
    </row>
    <row r="638" spans="1:8" ht="15.75" thickBot="1" x14ac:dyDescent="0.3">
      <c r="A638" t="s">
        <v>980</v>
      </c>
      <c r="B638" t="s">
        <v>777</v>
      </c>
      <c r="C638">
        <v>3.1637994826268265E-2</v>
      </c>
      <c r="D638">
        <v>0</v>
      </c>
      <c r="E638">
        <v>0</v>
      </c>
      <c r="F638" s="41">
        <v>27903</v>
      </c>
      <c r="G638" s="41">
        <v>3265</v>
      </c>
      <c r="H638" s="41">
        <v>12</v>
      </c>
    </row>
    <row r="639" spans="1:8" ht="15.75" thickBot="1" x14ac:dyDescent="0.3">
      <c r="A639" t="s">
        <v>980</v>
      </c>
      <c r="B639" t="s">
        <v>788</v>
      </c>
      <c r="C639">
        <v>-2.8730263629631866E-4</v>
      </c>
      <c r="D639">
        <v>0</v>
      </c>
      <c r="E639">
        <v>0</v>
      </c>
      <c r="F639" s="41">
        <v>27903</v>
      </c>
      <c r="G639" s="41">
        <v>3265</v>
      </c>
      <c r="H639" s="41">
        <v>12</v>
      </c>
    </row>
    <row r="640" spans="1:8" ht="15.75" thickBot="1" x14ac:dyDescent="0.3">
      <c r="A640" t="s">
        <v>980</v>
      </c>
      <c r="B640" t="s">
        <v>789</v>
      </c>
      <c r="C640">
        <v>1.0006867532790696E-2</v>
      </c>
      <c r="D640">
        <v>0</v>
      </c>
      <c r="E640">
        <v>0</v>
      </c>
      <c r="F640" s="41">
        <v>27903</v>
      </c>
      <c r="G640" s="41">
        <v>3265</v>
      </c>
      <c r="H640" s="41">
        <v>12</v>
      </c>
    </row>
    <row r="641" spans="1:8" ht="15.75" thickBot="1" x14ac:dyDescent="0.3">
      <c r="A641" t="s">
        <v>980</v>
      </c>
      <c r="B641" t="s">
        <v>790</v>
      </c>
      <c r="C641">
        <v>5.1218974743116492E-2</v>
      </c>
      <c r="D641">
        <v>0</v>
      </c>
      <c r="E641">
        <v>0</v>
      </c>
      <c r="F641" s="41">
        <v>27903</v>
      </c>
      <c r="G641" s="41">
        <v>3265</v>
      </c>
      <c r="H641" s="41">
        <v>12</v>
      </c>
    </row>
    <row r="642" spans="1:8" ht="15.75" thickBot="1" x14ac:dyDescent="0.3">
      <c r="A642" t="s">
        <v>980</v>
      </c>
      <c r="B642" t="s">
        <v>791</v>
      </c>
      <c r="C642">
        <v>0.30670779815315297</v>
      </c>
      <c r="D642">
        <v>0</v>
      </c>
      <c r="E642">
        <v>-0.78006307020428101</v>
      </c>
      <c r="F642" s="41">
        <v>27903</v>
      </c>
      <c r="G642" s="41">
        <v>3265</v>
      </c>
      <c r="H642" s="41">
        <v>12</v>
      </c>
    </row>
    <row r="643" spans="1:8" ht="15.75" thickBot="1" x14ac:dyDescent="0.3">
      <c r="A643" t="s">
        <v>980</v>
      </c>
      <c r="B643" t="s">
        <v>792</v>
      </c>
      <c r="C643">
        <v>-20.006674054345499</v>
      </c>
      <c r="D643">
        <v>0</v>
      </c>
      <c r="E643">
        <v>0</v>
      </c>
      <c r="F643" s="41">
        <v>27903</v>
      </c>
      <c r="G643" s="41">
        <v>3265</v>
      </c>
      <c r="H643" s="41">
        <v>12</v>
      </c>
    </row>
    <row r="644" spans="1:8" ht="15.75" thickBot="1" x14ac:dyDescent="0.3">
      <c r="A644" t="s">
        <v>980</v>
      </c>
      <c r="B644" t="s">
        <v>793</v>
      </c>
      <c r="C644">
        <v>0.37261134556872999</v>
      </c>
      <c r="D644">
        <v>0</v>
      </c>
      <c r="E644">
        <v>-0.88123204495596397</v>
      </c>
      <c r="F644" s="41">
        <v>27903</v>
      </c>
      <c r="G644" s="41">
        <v>3265</v>
      </c>
      <c r="H644" s="41">
        <v>12</v>
      </c>
    </row>
    <row r="645" spans="1:8" ht="15.75" thickBot="1" x14ac:dyDescent="0.3">
      <c r="A645" t="s">
        <v>980</v>
      </c>
      <c r="B645" t="s">
        <v>794</v>
      </c>
      <c r="C645">
        <v>2.9604485019535903E-3</v>
      </c>
      <c r="D645">
        <v>0</v>
      </c>
      <c r="E645">
        <v>0</v>
      </c>
      <c r="F645" s="41">
        <v>27903</v>
      </c>
      <c r="G645" s="41">
        <v>3265</v>
      </c>
      <c r="H645" s="41">
        <v>12</v>
      </c>
    </row>
    <row r="646" spans="1:8" ht="15.75" thickBot="1" x14ac:dyDescent="0.3">
      <c r="A646" t="s">
        <v>980</v>
      </c>
      <c r="B646" t="s">
        <v>795</v>
      </c>
      <c r="C646">
        <v>2.5145161406556001E-3</v>
      </c>
      <c r="D646">
        <v>0</v>
      </c>
      <c r="E646">
        <v>0</v>
      </c>
      <c r="F646" s="41">
        <v>27903</v>
      </c>
      <c r="G646" s="41">
        <v>3265</v>
      </c>
      <c r="H646" s="41">
        <v>12</v>
      </c>
    </row>
    <row r="647" spans="1:8" ht="15.75" thickBot="1" x14ac:dyDescent="0.3">
      <c r="A647" t="s">
        <v>980</v>
      </c>
      <c r="B647" t="s">
        <v>779</v>
      </c>
      <c r="C647">
        <v>1.2783836374967314E-2</v>
      </c>
      <c r="D647">
        <v>0</v>
      </c>
      <c r="E647">
        <v>0</v>
      </c>
      <c r="F647" s="41">
        <v>27903</v>
      </c>
      <c r="G647" s="41">
        <v>3265</v>
      </c>
      <c r="H647" s="41">
        <v>12</v>
      </c>
    </row>
    <row r="648" spans="1:8" ht="15.75" thickBot="1" x14ac:dyDescent="0.3">
      <c r="A648" t="s">
        <v>980</v>
      </c>
      <c r="B648" t="s">
        <v>780</v>
      </c>
      <c r="C648">
        <v>2.4424046725177932E-4</v>
      </c>
      <c r="D648">
        <v>0</v>
      </c>
      <c r="E648">
        <v>0</v>
      </c>
      <c r="F648" s="41">
        <v>27903</v>
      </c>
      <c r="G648" s="41">
        <v>3265</v>
      </c>
      <c r="H648" s="41">
        <v>12</v>
      </c>
    </row>
    <row r="649" spans="1:8" ht="15.75" thickBot="1" x14ac:dyDescent="0.3">
      <c r="A649" t="s">
        <v>980</v>
      </c>
      <c r="B649" t="s">
        <v>786</v>
      </c>
      <c r="C649">
        <v>1.799032536109982E-4</v>
      </c>
      <c r="D649">
        <v>0</v>
      </c>
      <c r="E649">
        <v>0</v>
      </c>
      <c r="F649" s="41">
        <v>27903</v>
      </c>
      <c r="G649" s="41">
        <v>3265</v>
      </c>
      <c r="H649" s="41">
        <v>12</v>
      </c>
    </row>
    <row r="650" spans="1:8" ht="15.75" thickBot="1" x14ac:dyDescent="0.3">
      <c r="A650" t="s">
        <v>980</v>
      </c>
      <c r="B650" t="s">
        <v>767</v>
      </c>
      <c r="C650">
        <v>0.24318034482366865</v>
      </c>
      <c r="D650">
        <v>0</v>
      </c>
      <c r="E650">
        <v>0</v>
      </c>
      <c r="F650" s="41">
        <v>27903</v>
      </c>
      <c r="G650" s="41">
        <v>3265</v>
      </c>
      <c r="H650" s="41">
        <v>12</v>
      </c>
    </row>
    <row r="651" spans="1:8" ht="15.75" thickBot="1" x14ac:dyDescent="0.3">
      <c r="A651" t="s">
        <v>980</v>
      </c>
      <c r="B651" t="s">
        <v>768</v>
      </c>
      <c r="C651">
        <v>5.4476383876320698E-4</v>
      </c>
      <c r="D651">
        <v>0</v>
      </c>
      <c r="E651">
        <v>0</v>
      </c>
      <c r="F651" s="41">
        <v>27903</v>
      </c>
      <c r="G651" s="41">
        <v>3265</v>
      </c>
      <c r="H651" s="41">
        <v>12</v>
      </c>
    </row>
    <row r="652" spans="1:8" ht="15.75" thickBot="1" x14ac:dyDescent="0.3">
      <c r="A652" t="s">
        <v>980</v>
      </c>
      <c r="B652" t="s">
        <v>769</v>
      </c>
      <c r="C652">
        <v>7.9857700466308291E-3</v>
      </c>
      <c r="D652">
        <v>0</v>
      </c>
      <c r="E652">
        <v>-0.1499330936565218</v>
      </c>
      <c r="F652" s="41">
        <v>27903</v>
      </c>
      <c r="G652" s="41">
        <v>3265</v>
      </c>
      <c r="H652" s="41">
        <v>12</v>
      </c>
    </row>
    <row r="653" spans="1:8" ht="15.75" thickBot="1" x14ac:dyDescent="0.3">
      <c r="A653" t="s">
        <v>980</v>
      </c>
      <c r="B653" t="s">
        <v>770</v>
      </c>
      <c r="C653">
        <v>1.8555088916776274E-2</v>
      </c>
      <c r="D653">
        <v>0</v>
      </c>
      <c r="E653">
        <v>-0.44102425125140465</v>
      </c>
      <c r="F653" s="41">
        <v>27903</v>
      </c>
      <c r="G653" s="41">
        <v>3265</v>
      </c>
      <c r="H653" s="41">
        <v>12</v>
      </c>
    </row>
    <row r="654" spans="1:8" ht="15.75" thickBot="1" x14ac:dyDescent="0.3">
      <c r="A654" t="s">
        <v>980</v>
      </c>
      <c r="B654" t="s">
        <v>870</v>
      </c>
      <c r="C654">
        <v>6.8100613020198502E-5</v>
      </c>
      <c r="D654">
        <v>0</v>
      </c>
      <c r="E654">
        <v>0</v>
      </c>
      <c r="F654" s="41">
        <v>27903</v>
      </c>
      <c r="G654" s="41">
        <v>3265</v>
      </c>
      <c r="H654" s="41">
        <v>12</v>
      </c>
    </row>
    <row r="655" spans="1:8" ht="15.75" thickBot="1" x14ac:dyDescent="0.3">
      <c r="A655" t="s">
        <v>980</v>
      </c>
      <c r="B655" t="s">
        <v>871</v>
      </c>
      <c r="C655">
        <v>2.9590025269540742E-3</v>
      </c>
      <c r="D655">
        <v>0</v>
      </c>
      <c r="E655">
        <v>-3.3821233624028897E-2</v>
      </c>
      <c r="F655" s="41">
        <v>27903</v>
      </c>
      <c r="G655" s="41">
        <v>3265</v>
      </c>
      <c r="H655" s="41">
        <v>12</v>
      </c>
    </row>
    <row r="656" spans="1:8" ht="15.75" thickBot="1" x14ac:dyDescent="0.3">
      <c r="A656" t="s">
        <v>980</v>
      </c>
      <c r="B656" t="s">
        <v>872</v>
      </c>
      <c r="C656">
        <v>2.93297845621191E-4</v>
      </c>
      <c r="D656">
        <v>0</v>
      </c>
      <c r="E656">
        <v>0</v>
      </c>
      <c r="F656" s="41">
        <v>27903</v>
      </c>
      <c r="G656" s="41">
        <v>3265</v>
      </c>
      <c r="H656" s="41">
        <v>12</v>
      </c>
    </row>
    <row r="657" spans="1:8" ht="15.75" thickBot="1" x14ac:dyDescent="0.3">
      <c r="A657" t="s">
        <v>980</v>
      </c>
      <c r="B657" t="s">
        <v>873</v>
      </c>
      <c r="C657">
        <v>1.7319881149019036E-3</v>
      </c>
      <c r="D657">
        <v>0</v>
      </c>
      <c r="E657">
        <v>0</v>
      </c>
      <c r="F657" s="41">
        <v>27903</v>
      </c>
      <c r="G657" s="41">
        <v>3265</v>
      </c>
      <c r="H657" s="41">
        <v>12</v>
      </c>
    </row>
    <row r="658" spans="1:8" ht="15.75" thickBot="1" x14ac:dyDescent="0.3">
      <c r="A658" t="s">
        <v>980</v>
      </c>
      <c r="B658" t="s">
        <v>874</v>
      </c>
      <c r="C658">
        <v>0</v>
      </c>
      <c r="D658">
        <v>0</v>
      </c>
      <c r="E658">
        <v>0</v>
      </c>
      <c r="F658" s="41">
        <v>27903</v>
      </c>
      <c r="G658" s="41">
        <v>3265</v>
      </c>
      <c r="H658" s="41">
        <v>12</v>
      </c>
    </row>
    <row r="659" spans="1:8" ht="15.75" thickBot="1" x14ac:dyDescent="0.3">
      <c r="A659" t="s">
        <v>980</v>
      </c>
      <c r="B659" t="s">
        <v>875</v>
      </c>
      <c r="C659">
        <v>2.8190025777329588E-3</v>
      </c>
      <c r="D659">
        <v>0</v>
      </c>
      <c r="E659">
        <v>0</v>
      </c>
      <c r="F659" s="41">
        <v>27903</v>
      </c>
      <c r="G659" s="41">
        <v>3265</v>
      </c>
      <c r="H659" s="41">
        <v>12</v>
      </c>
    </row>
    <row r="660" spans="1:8" ht="15.75" thickBot="1" x14ac:dyDescent="0.3">
      <c r="A660" t="s">
        <v>980</v>
      </c>
      <c r="B660" t="s">
        <v>876</v>
      </c>
      <c r="C660">
        <v>7.1486106045235984E-3</v>
      </c>
      <c r="D660">
        <v>0</v>
      </c>
      <c r="E660">
        <v>0</v>
      </c>
      <c r="F660" s="41">
        <v>27903</v>
      </c>
      <c r="G660" s="41">
        <v>3265</v>
      </c>
      <c r="H660" s="41">
        <v>12</v>
      </c>
    </row>
    <row r="661" spans="1:8" ht="15.75" thickBot="1" x14ac:dyDescent="0.3">
      <c r="A661" t="s">
        <v>980</v>
      </c>
      <c r="B661" t="s">
        <v>877</v>
      </c>
      <c r="C661">
        <v>2.3213337349427703</v>
      </c>
      <c r="D661">
        <v>0</v>
      </c>
      <c r="E661">
        <v>0</v>
      </c>
      <c r="F661" s="41">
        <v>27903</v>
      </c>
      <c r="G661" s="41">
        <v>3265</v>
      </c>
      <c r="H661" s="41">
        <v>12</v>
      </c>
    </row>
    <row r="662" spans="1:8" ht="15.75" thickBot="1" x14ac:dyDescent="0.3">
      <c r="A662" t="s">
        <v>980</v>
      </c>
      <c r="B662" t="s">
        <v>878</v>
      </c>
      <c r="C662">
        <v>0</v>
      </c>
      <c r="D662">
        <v>0</v>
      </c>
      <c r="E662">
        <v>0</v>
      </c>
      <c r="F662" s="41">
        <v>27903</v>
      </c>
      <c r="G662" s="41">
        <v>3265</v>
      </c>
      <c r="H662" s="41">
        <v>12</v>
      </c>
    </row>
    <row r="663" spans="1:8" ht="15.75" thickBot="1" x14ac:dyDescent="0.3">
      <c r="A663" t="s">
        <v>980</v>
      </c>
      <c r="B663" t="s">
        <v>879</v>
      </c>
      <c r="C663">
        <v>2.3892252491137033E-2</v>
      </c>
      <c r="D663">
        <v>0</v>
      </c>
      <c r="E663">
        <v>0</v>
      </c>
      <c r="F663" s="41">
        <v>27903</v>
      </c>
      <c r="G663" s="41">
        <v>3265</v>
      </c>
      <c r="H663" s="41">
        <v>12</v>
      </c>
    </row>
    <row r="664" spans="1:8" ht="15.75" thickBot="1" x14ac:dyDescent="0.3">
      <c r="A664" t="s">
        <v>980</v>
      </c>
      <c r="B664" t="s">
        <v>880</v>
      </c>
      <c r="C664">
        <v>2.6377404924526629E-2</v>
      </c>
      <c r="D664">
        <v>0</v>
      </c>
      <c r="E664">
        <v>-0.150962942831839</v>
      </c>
      <c r="F664" s="41">
        <v>27903</v>
      </c>
      <c r="G664" s="41">
        <v>3265</v>
      </c>
      <c r="H664" s="41">
        <v>12</v>
      </c>
    </row>
    <row r="665" spans="1:8" ht="15.75" thickBot="1" x14ac:dyDescent="0.3">
      <c r="A665" t="s">
        <v>980</v>
      </c>
      <c r="B665" t="s">
        <v>881</v>
      </c>
      <c r="C665">
        <v>2.3530268602121023</v>
      </c>
      <c r="D665">
        <v>0</v>
      </c>
      <c r="E665">
        <v>0</v>
      </c>
      <c r="F665" s="41">
        <v>27903</v>
      </c>
      <c r="G665" s="41">
        <v>3265</v>
      </c>
      <c r="H665" s="41">
        <v>12</v>
      </c>
    </row>
    <row r="666" spans="1:8" ht="15.75" thickBot="1" x14ac:dyDescent="0.3">
      <c r="A666" t="s">
        <v>980</v>
      </c>
      <c r="B666" t="s">
        <v>882</v>
      </c>
      <c r="C666">
        <v>2.100028890961606E-3</v>
      </c>
      <c r="D666">
        <v>0</v>
      </c>
      <c r="E666">
        <v>0</v>
      </c>
      <c r="F666" s="41">
        <v>27903</v>
      </c>
      <c r="G666" s="41">
        <v>3265</v>
      </c>
      <c r="H666" s="41">
        <v>12</v>
      </c>
    </row>
    <row r="667" spans="1:8" ht="15.75" thickBot="1" x14ac:dyDescent="0.3">
      <c r="A667" t="s">
        <v>980</v>
      </c>
      <c r="B667" t="s">
        <v>883</v>
      </c>
      <c r="C667">
        <v>6.0467520454843199E-5</v>
      </c>
      <c r="D667">
        <v>0</v>
      </c>
      <c r="E667">
        <v>0</v>
      </c>
      <c r="F667" s="41">
        <v>27903</v>
      </c>
      <c r="G667" s="41">
        <v>3265</v>
      </c>
      <c r="H667" s="41">
        <v>12</v>
      </c>
    </row>
    <row r="668" spans="1:8" ht="15.75" thickBot="1" x14ac:dyDescent="0.3">
      <c r="A668" t="s">
        <v>980</v>
      </c>
      <c r="B668" t="s">
        <v>884</v>
      </c>
      <c r="C668">
        <v>3.0735975668212692E-2</v>
      </c>
      <c r="D668">
        <v>0</v>
      </c>
      <c r="E668">
        <v>-9.6838226488923915E-2</v>
      </c>
      <c r="F668" s="41">
        <v>27903</v>
      </c>
      <c r="G668" s="41">
        <v>3265</v>
      </c>
      <c r="H668" s="41">
        <v>12</v>
      </c>
    </row>
    <row r="669" spans="1:8" ht="15.75" thickBot="1" x14ac:dyDescent="0.3">
      <c r="A669" t="s">
        <v>980</v>
      </c>
      <c r="B669" t="s">
        <v>885</v>
      </c>
      <c r="C669">
        <v>8.4622805333160106E-2</v>
      </c>
      <c r="D669">
        <v>0.28907038754646203</v>
      </c>
      <c r="E669">
        <v>0</v>
      </c>
      <c r="F669" s="41">
        <v>27903</v>
      </c>
      <c r="G669" s="41">
        <v>3265</v>
      </c>
      <c r="H669" s="41">
        <v>12</v>
      </c>
    </row>
    <row r="670" spans="1:8" ht="15.75" thickBot="1" x14ac:dyDescent="0.3">
      <c r="A670" t="s">
        <v>980</v>
      </c>
      <c r="B670" t="s">
        <v>886</v>
      </c>
      <c r="C670">
        <v>1.6396320699999939E-2</v>
      </c>
      <c r="D670">
        <v>0</v>
      </c>
      <c r="E670">
        <v>0</v>
      </c>
      <c r="F670" s="41">
        <v>27903</v>
      </c>
      <c r="G670" s="41">
        <v>3265</v>
      </c>
      <c r="H670" s="41">
        <v>12</v>
      </c>
    </row>
    <row r="671" spans="1:8" ht="15.75" thickBot="1" x14ac:dyDescent="0.3">
      <c r="A671" t="s">
        <v>980</v>
      </c>
      <c r="B671" t="s">
        <v>887</v>
      </c>
      <c r="C671">
        <v>2.3845997251154699E-4</v>
      </c>
      <c r="D671">
        <v>0</v>
      </c>
      <c r="E671">
        <v>0</v>
      </c>
      <c r="F671" s="41">
        <v>27903</v>
      </c>
      <c r="G671" s="41">
        <v>3265</v>
      </c>
      <c r="H671" s="41">
        <v>12</v>
      </c>
    </row>
    <row r="672" spans="1:8" ht="15.75" thickBot="1" x14ac:dyDescent="0.3">
      <c r="A672" t="s">
        <v>980</v>
      </c>
      <c r="B672" t="s">
        <v>888</v>
      </c>
      <c r="C672">
        <v>1.58135648844712E-2</v>
      </c>
      <c r="D672">
        <v>0</v>
      </c>
      <c r="E672">
        <v>0</v>
      </c>
      <c r="F672" s="41">
        <v>27903</v>
      </c>
      <c r="G672" s="41">
        <v>3265</v>
      </c>
      <c r="H672" s="41">
        <v>12</v>
      </c>
    </row>
    <row r="673" spans="1:8" ht="15.75" thickBot="1" x14ac:dyDescent="0.3">
      <c r="A673" t="s">
        <v>980</v>
      </c>
      <c r="B673" t="s">
        <v>889</v>
      </c>
      <c r="C673">
        <v>3.0803475481098099E-3</v>
      </c>
      <c r="D673">
        <v>0</v>
      </c>
      <c r="E673">
        <v>0</v>
      </c>
      <c r="F673" s="41">
        <v>27903</v>
      </c>
      <c r="G673" s="41">
        <v>3265</v>
      </c>
      <c r="H673" s="41">
        <v>12</v>
      </c>
    </row>
    <row r="674" spans="1:8" ht="15.75" thickBot="1" x14ac:dyDescent="0.3">
      <c r="A674" t="s">
        <v>980</v>
      </c>
      <c r="B674" t="s">
        <v>890</v>
      </c>
      <c r="C674">
        <v>8.4337266885874378E-4</v>
      </c>
      <c r="D674">
        <v>0</v>
      </c>
      <c r="E674">
        <v>0</v>
      </c>
      <c r="F674" s="41">
        <v>27903</v>
      </c>
      <c r="G674" s="41">
        <v>3265</v>
      </c>
      <c r="H674" s="41">
        <v>12</v>
      </c>
    </row>
    <row r="675" spans="1:8" ht="15.75" thickBot="1" x14ac:dyDescent="0.3">
      <c r="A675" t="s">
        <v>980</v>
      </c>
      <c r="B675" t="s">
        <v>891</v>
      </c>
      <c r="C675">
        <v>-1.5768138288319192E-3</v>
      </c>
      <c r="D675">
        <v>0</v>
      </c>
      <c r="E675">
        <v>0</v>
      </c>
      <c r="F675" s="41">
        <v>27903</v>
      </c>
      <c r="G675" s="41">
        <v>3265</v>
      </c>
      <c r="H675" s="41">
        <v>12</v>
      </c>
    </row>
    <row r="676" spans="1:8" ht="15.75" thickBot="1" x14ac:dyDescent="0.3">
      <c r="A676" t="s">
        <v>980</v>
      </c>
      <c r="B676" t="s">
        <v>845</v>
      </c>
      <c r="C676">
        <v>9.088009874167859E-3</v>
      </c>
      <c r="D676">
        <v>0</v>
      </c>
      <c r="E676">
        <v>0</v>
      </c>
      <c r="F676" s="41">
        <v>27903</v>
      </c>
      <c r="G676" s="41">
        <v>3265</v>
      </c>
      <c r="H676" s="41">
        <v>12</v>
      </c>
    </row>
    <row r="677" spans="1:8" ht="15.75" thickBot="1" x14ac:dyDescent="0.3">
      <c r="A677" t="s">
        <v>980</v>
      </c>
      <c r="B677" t="s">
        <v>846</v>
      </c>
      <c r="C677">
        <v>1.3069242154905599E-4</v>
      </c>
      <c r="D677">
        <v>0</v>
      </c>
      <c r="E677">
        <v>0</v>
      </c>
      <c r="F677" s="41">
        <v>27903</v>
      </c>
      <c r="G677" s="41">
        <v>3265</v>
      </c>
      <c r="H677" s="41">
        <v>12</v>
      </c>
    </row>
    <row r="678" spans="1:8" ht="15.75" thickBot="1" x14ac:dyDescent="0.3">
      <c r="A678" t="s">
        <v>980</v>
      </c>
      <c r="B678" t="s">
        <v>847</v>
      </c>
      <c r="C678">
        <v>7.4947561913195997E-6</v>
      </c>
      <c r="D678">
        <v>0</v>
      </c>
      <c r="E678">
        <v>0</v>
      </c>
      <c r="F678" s="41">
        <v>27903</v>
      </c>
      <c r="G678" s="41">
        <v>3265</v>
      </c>
      <c r="H678" s="41">
        <v>12</v>
      </c>
    </row>
    <row r="679" spans="1:8" ht="15.75" thickBot="1" x14ac:dyDescent="0.3">
      <c r="A679" t="s">
        <v>980</v>
      </c>
      <c r="B679" t="s">
        <v>848</v>
      </c>
      <c r="C679">
        <v>0</v>
      </c>
      <c r="D679">
        <v>0</v>
      </c>
      <c r="E679">
        <v>-31.899875045920702</v>
      </c>
      <c r="F679" s="41">
        <v>27903</v>
      </c>
      <c r="G679" s="41">
        <v>3265</v>
      </c>
      <c r="H679" s="41">
        <v>12</v>
      </c>
    </row>
    <row r="680" spans="1:8" ht="15.75" thickBot="1" x14ac:dyDescent="0.3">
      <c r="A680" t="s">
        <v>980</v>
      </c>
      <c r="B680" t="s">
        <v>849</v>
      </c>
      <c r="C680">
        <v>2.0238016635799296E-2</v>
      </c>
      <c r="D680">
        <v>0</v>
      </c>
      <c r="E680">
        <v>0</v>
      </c>
      <c r="F680" s="41">
        <v>27903</v>
      </c>
      <c r="G680" s="41">
        <v>3265</v>
      </c>
      <c r="H680" s="41">
        <v>12</v>
      </c>
    </row>
    <row r="681" spans="1:8" ht="15.75" thickBot="1" x14ac:dyDescent="0.3">
      <c r="A681" t="s">
        <v>980</v>
      </c>
      <c r="B681" t="s">
        <v>850</v>
      </c>
      <c r="C681">
        <v>7.5548356647723705E-2</v>
      </c>
      <c r="D681">
        <v>0</v>
      </c>
      <c r="E681">
        <v>0</v>
      </c>
      <c r="F681" s="41">
        <v>27903</v>
      </c>
      <c r="G681" s="41">
        <v>3265</v>
      </c>
      <c r="H681" s="41">
        <v>12</v>
      </c>
    </row>
    <row r="682" spans="1:8" ht="15.75" thickBot="1" x14ac:dyDescent="0.3">
      <c r="A682" t="s">
        <v>980</v>
      </c>
      <c r="B682" t="s">
        <v>851</v>
      </c>
      <c r="C682">
        <v>1.49941202561054E-2</v>
      </c>
      <c r="D682">
        <v>0</v>
      </c>
      <c r="E682">
        <v>0</v>
      </c>
      <c r="F682" s="41">
        <v>27903</v>
      </c>
      <c r="G682" s="41">
        <v>3265</v>
      </c>
      <c r="H682" s="41">
        <v>12</v>
      </c>
    </row>
    <row r="683" spans="1:8" ht="15.75" thickBot="1" x14ac:dyDescent="0.3">
      <c r="A683" t="s">
        <v>980</v>
      </c>
      <c r="B683" t="s">
        <v>852</v>
      </c>
      <c r="C683">
        <v>3.4524578783554749E-2</v>
      </c>
      <c r="D683">
        <v>0</v>
      </c>
      <c r="E683">
        <v>0</v>
      </c>
      <c r="F683" s="41">
        <v>27903</v>
      </c>
      <c r="G683" s="41">
        <v>3265</v>
      </c>
      <c r="H683" s="41">
        <v>12</v>
      </c>
    </row>
    <row r="684" spans="1:8" ht="15.75" thickBot="1" x14ac:dyDescent="0.3">
      <c r="A684" t="s">
        <v>980</v>
      </c>
      <c r="B684" t="s">
        <v>895</v>
      </c>
      <c r="C684">
        <v>5.6773102294848299E-4</v>
      </c>
      <c r="D684">
        <v>4.2064482218783604E-5</v>
      </c>
      <c r="E684">
        <v>0</v>
      </c>
      <c r="F684" s="41">
        <v>27903</v>
      </c>
      <c r="G684" s="41">
        <v>3265</v>
      </c>
      <c r="H684" s="41">
        <v>12</v>
      </c>
    </row>
    <row r="685" spans="1:8" ht="15.75" thickBot="1" x14ac:dyDescent="0.3">
      <c r="A685" t="s">
        <v>980</v>
      </c>
      <c r="B685" t="s">
        <v>896</v>
      </c>
      <c r="C685">
        <v>5.8599353408308411E-4</v>
      </c>
      <c r="D685">
        <v>0</v>
      </c>
      <c r="E685">
        <v>0</v>
      </c>
      <c r="F685" s="41">
        <v>27903</v>
      </c>
      <c r="G685" s="41">
        <v>3265</v>
      </c>
      <c r="H685" s="41">
        <v>12</v>
      </c>
    </row>
    <row r="686" spans="1:8" ht="15.75" thickBot="1" x14ac:dyDescent="0.3">
      <c r="A686" t="s">
        <v>980</v>
      </c>
      <c r="B686" t="s">
        <v>893</v>
      </c>
      <c r="C686">
        <v>7.5281729973090803E-5</v>
      </c>
      <c r="D686">
        <v>0</v>
      </c>
      <c r="E686">
        <v>0</v>
      </c>
      <c r="F686" s="41">
        <v>27903</v>
      </c>
      <c r="G686" s="41">
        <v>3265</v>
      </c>
      <c r="H686" s="41">
        <v>12</v>
      </c>
    </row>
    <row r="687" spans="1:8" ht="15.75" thickBot="1" x14ac:dyDescent="0.3">
      <c r="A687" t="s">
        <v>980</v>
      </c>
      <c r="B687" t="s">
        <v>856</v>
      </c>
      <c r="C687">
        <v>1.20007277544333E-2</v>
      </c>
      <c r="D687">
        <v>0</v>
      </c>
      <c r="E687">
        <v>0</v>
      </c>
      <c r="F687" s="41">
        <v>27903</v>
      </c>
      <c r="G687" s="41">
        <v>3265</v>
      </c>
      <c r="H687" s="41">
        <v>12</v>
      </c>
    </row>
    <row r="688" spans="1:8" ht="15.75" thickBot="1" x14ac:dyDescent="0.3">
      <c r="A688" t="s">
        <v>980</v>
      </c>
      <c r="B688" t="s">
        <v>857</v>
      </c>
      <c r="C688">
        <v>3.7065675005660499E-2</v>
      </c>
      <c r="D688">
        <v>0</v>
      </c>
      <c r="E688">
        <v>0</v>
      </c>
      <c r="F688" s="41">
        <v>27903</v>
      </c>
      <c r="G688" s="41">
        <v>3265</v>
      </c>
      <c r="H688" s="41">
        <v>12</v>
      </c>
    </row>
    <row r="689" spans="1:8" ht="15.75" thickBot="1" x14ac:dyDescent="0.3">
      <c r="A689" t="s">
        <v>980</v>
      </c>
      <c r="B689" t="s">
        <v>858</v>
      </c>
      <c r="C689">
        <v>8.63494101562061E-5</v>
      </c>
      <c r="D689">
        <v>0</v>
      </c>
      <c r="E689">
        <v>0</v>
      </c>
      <c r="F689" s="41">
        <v>27903</v>
      </c>
      <c r="G689" s="41">
        <v>3265</v>
      </c>
      <c r="H689" s="41">
        <v>12</v>
      </c>
    </row>
    <row r="690" spans="1:8" ht="15.75" thickBot="1" x14ac:dyDescent="0.3">
      <c r="A690" t="s">
        <v>980</v>
      </c>
      <c r="B690" t="s">
        <v>859</v>
      </c>
      <c r="C690">
        <v>7.6161270355003599E-6</v>
      </c>
      <c r="D690">
        <v>0</v>
      </c>
      <c r="E690">
        <v>0</v>
      </c>
      <c r="F690" s="41">
        <v>27903</v>
      </c>
      <c r="G690" s="41">
        <v>3265</v>
      </c>
      <c r="H690" s="41">
        <v>12</v>
      </c>
    </row>
    <row r="691" spans="1:8" ht="15.75" thickBot="1" x14ac:dyDescent="0.3">
      <c r="A691" t="s">
        <v>980</v>
      </c>
      <c r="B691" t="s">
        <v>860</v>
      </c>
      <c r="C691">
        <v>4.6855869852454197E-5</v>
      </c>
      <c r="D691">
        <v>0</v>
      </c>
      <c r="E691">
        <v>-2.5009385988317298E-2</v>
      </c>
      <c r="F691" s="41">
        <v>27903</v>
      </c>
      <c r="G691" s="41">
        <v>3265</v>
      </c>
      <c r="H691" s="41">
        <v>12</v>
      </c>
    </row>
    <row r="692" spans="1:8" ht="15.75" thickBot="1" x14ac:dyDescent="0.3">
      <c r="A692" t="s">
        <v>980</v>
      </c>
      <c r="B692" t="s">
        <v>861</v>
      </c>
      <c r="C692">
        <v>2.6511897601913598E-6</v>
      </c>
      <c r="D692">
        <v>0</v>
      </c>
      <c r="E692">
        <v>0</v>
      </c>
      <c r="F692" s="41">
        <v>27903</v>
      </c>
      <c r="G692" s="41">
        <v>3265</v>
      </c>
      <c r="H692" s="41">
        <v>12</v>
      </c>
    </row>
    <row r="693" spans="1:8" ht="15.75" thickBot="1" x14ac:dyDescent="0.3">
      <c r="A693" t="s">
        <v>980</v>
      </c>
      <c r="B693" t="s">
        <v>862</v>
      </c>
      <c r="C693">
        <v>2.6141072850230102E-4</v>
      </c>
      <c r="D693">
        <v>0</v>
      </c>
      <c r="E693">
        <v>0</v>
      </c>
      <c r="F693" s="41">
        <v>27903</v>
      </c>
      <c r="G693" s="41">
        <v>3265</v>
      </c>
      <c r="H693" s="41">
        <v>12</v>
      </c>
    </row>
    <row r="694" spans="1:8" ht="15.75" thickBot="1" x14ac:dyDescent="0.3">
      <c r="A694" t="s">
        <v>980</v>
      </c>
      <c r="B694" t="s">
        <v>863</v>
      </c>
      <c r="C694">
        <v>6.3608126537037201E-5</v>
      </c>
      <c r="D694">
        <v>0</v>
      </c>
      <c r="E694">
        <v>0</v>
      </c>
      <c r="F694" s="41">
        <v>27903</v>
      </c>
      <c r="G694" s="41">
        <v>3265</v>
      </c>
      <c r="H694" s="41">
        <v>12</v>
      </c>
    </row>
    <row r="695" spans="1:8" ht="15.75" thickBot="1" x14ac:dyDescent="0.3">
      <c r="A695" t="s">
        <v>980</v>
      </c>
      <c r="B695" t="s">
        <v>864</v>
      </c>
      <c r="C695">
        <v>9.36169328023733E-4</v>
      </c>
      <c r="D695">
        <v>0</v>
      </c>
      <c r="E695">
        <v>0</v>
      </c>
      <c r="F695" s="41">
        <v>27903</v>
      </c>
      <c r="G695" s="41">
        <v>3265</v>
      </c>
      <c r="H695" s="41">
        <v>12</v>
      </c>
    </row>
    <row r="696" spans="1:8" ht="15.75" thickBot="1" x14ac:dyDescent="0.3">
      <c r="A696" t="s">
        <v>980</v>
      </c>
      <c r="B696" t="s">
        <v>865</v>
      </c>
      <c r="C696">
        <v>3.9154309992472794E-4</v>
      </c>
      <c r="D696">
        <v>0</v>
      </c>
      <c r="E696">
        <v>0</v>
      </c>
      <c r="F696" s="41">
        <v>27903</v>
      </c>
      <c r="G696" s="41">
        <v>3265</v>
      </c>
      <c r="H696" s="41">
        <v>12</v>
      </c>
    </row>
    <row r="697" spans="1:8" ht="15.75" thickBot="1" x14ac:dyDescent="0.3">
      <c r="A697" t="s">
        <v>980</v>
      </c>
      <c r="B697" t="s">
        <v>866</v>
      </c>
      <c r="C697">
        <v>1.95292565534977E-3</v>
      </c>
      <c r="D697">
        <v>0</v>
      </c>
      <c r="E697">
        <v>0</v>
      </c>
      <c r="F697" s="41">
        <v>27903</v>
      </c>
      <c r="G697" s="41">
        <v>3265</v>
      </c>
      <c r="H697" s="41">
        <v>12</v>
      </c>
    </row>
    <row r="698" spans="1:8" ht="15.75" thickBot="1" x14ac:dyDescent="0.3">
      <c r="A698" t="s">
        <v>980</v>
      </c>
      <c r="B698" t="s">
        <v>867</v>
      </c>
      <c r="C698">
        <v>2.67207574719881E-4</v>
      </c>
      <c r="D698">
        <v>0</v>
      </c>
      <c r="E698">
        <v>0</v>
      </c>
      <c r="F698" s="41">
        <v>27903</v>
      </c>
      <c r="G698" s="41">
        <v>3265</v>
      </c>
      <c r="H698" s="41">
        <v>12</v>
      </c>
    </row>
    <row r="699" spans="1:8" ht="15.75" thickBot="1" x14ac:dyDescent="0.3">
      <c r="A699" t="s">
        <v>980</v>
      </c>
      <c r="B699" t="s">
        <v>868</v>
      </c>
      <c r="C699">
        <v>5.5072728983056503E-4</v>
      </c>
      <c r="D699">
        <v>0</v>
      </c>
      <c r="E699">
        <v>0</v>
      </c>
      <c r="F699" s="41">
        <v>27903</v>
      </c>
      <c r="G699" s="41">
        <v>3265</v>
      </c>
      <c r="H699" s="41">
        <v>12</v>
      </c>
    </row>
    <row r="700" spans="1:8" ht="15.75" thickBot="1" x14ac:dyDescent="0.3">
      <c r="A700" t="s">
        <v>980</v>
      </c>
      <c r="B700" t="s">
        <v>802</v>
      </c>
      <c r="C700">
        <v>7.9317572300012587E-2</v>
      </c>
      <c r="D700">
        <v>0</v>
      </c>
      <c r="E700">
        <v>0</v>
      </c>
      <c r="F700" s="41">
        <v>27903</v>
      </c>
      <c r="G700" s="41">
        <v>3265</v>
      </c>
      <c r="H700" s="41">
        <v>12</v>
      </c>
    </row>
    <row r="701" spans="1:8" ht="15.75" thickBot="1" x14ac:dyDescent="0.3">
      <c r="A701" t="s">
        <v>980</v>
      </c>
      <c r="B701" t="s">
        <v>803</v>
      </c>
      <c r="C701">
        <v>0</v>
      </c>
      <c r="D701">
        <v>0</v>
      </c>
      <c r="E701">
        <v>0</v>
      </c>
      <c r="F701" s="41">
        <v>27903</v>
      </c>
      <c r="G701" s="41">
        <v>3265</v>
      </c>
      <c r="H701" s="41">
        <v>12</v>
      </c>
    </row>
    <row r="702" spans="1:8" ht="15.75" thickBot="1" x14ac:dyDescent="0.3">
      <c r="A702" t="s">
        <v>980</v>
      </c>
      <c r="B702" t="s">
        <v>804</v>
      </c>
      <c r="C702">
        <v>1.4935580760581222E-4</v>
      </c>
      <c r="D702">
        <v>0</v>
      </c>
      <c r="E702">
        <v>0</v>
      </c>
      <c r="F702" s="41">
        <v>27903</v>
      </c>
      <c r="G702" s="41">
        <v>3265</v>
      </c>
      <c r="H702" s="41">
        <v>12</v>
      </c>
    </row>
    <row r="703" spans="1:8" ht="15.75" thickBot="1" x14ac:dyDescent="0.3">
      <c r="A703" t="s">
        <v>980</v>
      </c>
      <c r="B703" t="s">
        <v>805</v>
      </c>
      <c r="C703">
        <v>1.3524239166640955E-3</v>
      </c>
      <c r="D703">
        <v>0</v>
      </c>
      <c r="E703">
        <v>0</v>
      </c>
      <c r="F703" s="41">
        <v>27903</v>
      </c>
      <c r="G703" s="41">
        <v>3265</v>
      </c>
      <c r="H703" s="41">
        <v>12</v>
      </c>
    </row>
    <row r="704" spans="1:8" ht="15.75" thickBot="1" x14ac:dyDescent="0.3">
      <c r="A704" t="s">
        <v>980</v>
      </c>
      <c r="B704" t="s">
        <v>806</v>
      </c>
      <c r="C704">
        <v>-4.1510674768450353E-3</v>
      </c>
      <c r="D704">
        <v>0</v>
      </c>
      <c r="E704">
        <v>0</v>
      </c>
      <c r="F704" s="41">
        <v>27903</v>
      </c>
      <c r="G704" s="41">
        <v>3265</v>
      </c>
      <c r="H704" s="41">
        <v>12</v>
      </c>
    </row>
    <row r="705" spans="1:8" ht="15.75" thickBot="1" x14ac:dyDescent="0.3">
      <c r="A705" t="s">
        <v>980</v>
      </c>
      <c r="B705" t="s">
        <v>807</v>
      </c>
      <c r="C705">
        <v>1.3326896924414108E-4</v>
      </c>
      <c r="D705">
        <v>0</v>
      </c>
      <c r="E705">
        <v>0</v>
      </c>
      <c r="F705" s="41">
        <v>27903</v>
      </c>
      <c r="G705" s="41">
        <v>3265</v>
      </c>
      <c r="H705" s="41">
        <v>12</v>
      </c>
    </row>
    <row r="706" spans="1:8" ht="15.75" thickBot="1" x14ac:dyDescent="0.3">
      <c r="A706" t="s">
        <v>980</v>
      </c>
      <c r="B706" t="s">
        <v>808</v>
      </c>
      <c r="C706">
        <v>3.6084412006231498E-2</v>
      </c>
      <c r="D706">
        <v>0</v>
      </c>
      <c r="E706">
        <v>0</v>
      </c>
      <c r="F706" s="41">
        <v>27903</v>
      </c>
      <c r="G706" s="41">
        <v>3265</v>
      </c>
      <c r="H706" s="41">
        <v>12</v>
      </c>
    </row>
    <row r="707" spans="1:8" ht="15.75" thickBot="1" x14ac:dyDescent="0.3">
      <c r="A707" t="s">
        <v>980</v>
      </c>
      <c r="B707" t="s">
        <v>809</v>
      </c>
      <c r="C707">
        <v>2.4438832202737423E-4</v>
      </c>
      <c r="D707">
        <v>0</v>
      </c>
      <c r="E707">
        <v>0</v>
      </c>
      <c r="F707" s="41">
        <v>27903</v>
      </c>
      <c r="G707" s="41">
        <v>3265</v>
      </c>
      <c r="H707" s="41">
        <v>12</v>
      </c>
    </row>
    <row r="708" spans="1:8" ht="15.75" thickBot="1" x14ac:dyDescent="0.3">
      <c r="A708" t="s">
        <v>980</v>
      </c>
      <c r="B708" t="s">
        <v>810</v>
      </c>
      <c r="C708">
        <v>1.8314434703589323E-4</v>
      </c>
      <c r="D708">
        <v>0</v>
      </c>
      <c r="E708">
        <v>0</v>
      </c>
      <c r="F708" s="41">
        <v>27903</v>
      </c>
      <c r="G708" s="41">
        <v>3265</v>
      </c>
      <c r="H708" s="41">
        <v>12</v>
      </c>
    </row>
    <row r="709" spans="1:8" ht="15.75" thickBot="1" x14ac:dyDescent="0.3">
      <c r="A709" t="s">
        <v>980</v>
      </c>
      <c r="B709" t="s">
        <v>811</v>
      </c>
      <c r="C709">
        <v>3.4782519751012052E-5</v>
      </c>
      <c r="D709">
        <v>0</v>
      </c>
      <c r="E709">
        <v>0</v>
      </c>
      <c r="F709" s="41">
        <v>27903</v>
      </c>
      <c r="G709" s="41">
        <v>3265</v>
      </c>
      <c r="H709" s="41">
        <v>12</v>
      </c>
    </row>
    <row r="710" spans="1:8" ht="15.75" thickBot="1" x14ac:dyDescent="0.3">
      <c r="A710" t="s">
        <v>980</v>
      </c>
      <c r="B710" t="s">
        <v>812</v>
      </c>
      <c r="C710">
        <v>0</v>
      </c>
      <c r="D710">
        <v>0</v>
      </c>
      <c r="E710">
        <v>0</v>
      </c>
      <c r="F710" s="41">
        <v>27903</v>
      </c>
      <c r="G710" s="41">
        <v>3265</v>
      </c>
      <c r="H710" s="41">
        <v>12</v>
      </c>
    </row>
    <row r="711" spans="1:8" ht="15.75" thickBot="1" x14ac:dyDescent="0.3">
      <c r="A711" t="s">
        <v>980</v>
      </c>
      <c r="B711" t="s">
        <v>813</v>
      </c>
      <c r="C711">
        <v>5.0718719619563014E-4</v>
      </c>
      <c r="D711">
        <v>0</v>
      </c>
      <c r="E711">
        <v>0</v>
      </c>
      <c r="F711" s="41">
        <v>27903</v>
      </c>
      <c r="G711" s="41">
        <v>3265</v>
      </c>
      <c r="H711" s="41">
        <v>12</v>
      </c>
    </row>
    <row r="712" spans="1:8" ht="15.75" thickBot="1" x14ac:dyDescent="0.3">
      <c r="A712" t="s">
        <v>980</v>
      </c>
      <c r="B712" t="s">
        <v>814</v>
      </c>
      <c r="C712">
        <v>1.3499592651019725E-3</v>
      </c>
      <c r="D712">
        <v>0</v>
      </c>
      <c r="E712">
        <v>0</v>
      </c>
      <c r="F712" s="41">
        <v>27903</v>
      </c>
      <c r="G712" s="41">
        <v>3265</v>
      </c>
      <c r="H712" s="41">
        <v>12</v>
      </c>
    </row>
    <row r="713" spans="1:8" ht="15.75" thickBot="1" x14ac:dyDescent="0.3">
      <c r="A713" t="s">
        <v>980</v>
      </c>
      <c r="B713" t="s">
        <v>815</v>
      </c>
      <c r="C713">
        <v>2.5151666485373844E-4</v>
      </c>
      <c r="D713">
        <v>0</v>
      </c>
      <c r="E713">
        <v>0</v>
      </c>
      <c r="F713" s="41">
        <v>27903</v>
      </c>
      <c r="G713" s="41">
        <v>3265</v>
      </c>
      <c r="H713" s="41">
        <v>12</v>
      </c>
    </row>
    <row r="714" spans="1:8" ht="15.75" thickBot="1" x14ac:dyDescent="0.3">
      <c r="A714" t="s">
        <v>980</v>
      </c>
      <c r="B714" t="s">
        <v>816</v>
      </c>
      <c r="C714">
        <v>1.7171258911211002E-5</v>
      </c>
      <c r="D714">
        <v>0</v>
      </c>
      <c r="E714">
        <v>0</v>
      </c>
      <c r="F714" s="41">
        <v>27903</v>
      </c>
      <c r="G714" s="41">
        <v>3265</v>
      </c>
      <c r="H714" s="41">
        <v>12</v>
      </c>
    </row>
    <row r="715" spans="1:8" ht="15.75" thickBot="1" x14ac:dyDescent="0.3">
      <c r="A715" t="s">
        <v>980</v>
      </c>
      <c r="B715" t="s">
        <v>817</v>
      </c>
      <c r="C715">
        <v>1.3637521986605748E-4</v>
      </c>
      <c r="D715">
        <v>0</v>
      </c>
      <c r="E715">
        <v>0</v>
      </c>
      <c r="F715" s="41">
        <v>27903</v>
      </c>
      <c r="G715" s="41">
        <v>3265</v>
      </c>
      <c r="H715" s="41">
        <v>12</v>
      </c>
    </row>
    <row r="716" spans="1:8" ht="15.75" thickBot="1" x14ac:dyDescent="0.3">
      <c r="A716" t="s">
        <v>980</v>
      </c>
      <c r="B716" t="s">
        <v>818</v>
      </c>
      <c r="C716">
        <v>1.8979274566502752E-2</v>
      </c>
      <c r="D716">
        <v>0</v>
      </c>
      <c r="E716">
        <v>0</v>
      </c>
      <c r="F716" s="41">
        <v>27903</v>
      </c>
      <c r="G716" s="41">
        <v>3265</v>
      </c>
      <c r="H716" s="41">
        <v>12</v>
      </c>
    </row>
    <row r="717" spans="1:8" ht="15.75" thickBot="1" x14ac:dyDescent="0.3">
      <c r="A717" t="s">
        <v>980</v>
      </c>
      <c r="B717" t="s">
        <v>819</v>
      </c>
      <c r="C717">
        <v>4.5819155979895795E-3</v>
      </c>
      <c r="D717">
        <v>0</v>
      </c>
      <c r="E717">
        <v>0</v>
      </c>
      <c r="F717" s="41">
        <v>27903</v>
      </c>
      <c r="G717" s="41">
        <v>3265</v>
      </c>
      <c r="H717" s="41">
        <v>12</v>
      </c>
    </row>
    <row r="718" spans="1:8" ht="15.75" thickBot="1" x14ac:dyDescent="0.3">
      <c r="A718" t="s">
        <v>980</v>
      </c>
      <c r="B718" t="s">
        <v>820</v>
      </c>
      <c r="C718">
        <v>1.5397955723412201E-2</v>
      </c>
      <c r="D718">
        <v>0</v>
      </c>
      <c r="E718">
        <v>0</v>
      </c>
      <c r="F718" s="41">
        <v>27903</v>
      </c>
      <c r="G718" s="41">
        <v>3265</v>
      </c>
      <c r="H718" s="41">
        <v>12</v>
      </c>
    </row>
    <row r="719" spans="1:8" ht="15.75" thickBot="1" x14ac:dyDescent="0.3">
      <c r="A719" t="s">
        <v>980</v>
      </c>
      <c r="B719" t="s">
        <v>821</v>
      </c>
      <c r="C719">
        <v>0.52943372434772595</v>
      </c>
      <c r="D719">
        <v>0</v>
      </c>
      <c r="E719">
        <v>-0.53324579284162721</v>
      </c>
      <c r="F719" s="41">
        <v>27903</v>
      </c>
      <c r="G719" s="41">
        <v>3265</v>
      </c>
      <c r="H719" s="41">
        <v>12</v>
      </c>
    </row>
    <row r="720" spans="1:8" ht="15.75" thickBot="1" x14ac:dyDescent="0.3">
      <c r="A720" t="s">
        <v>980</v>
      </c>
      <c r="B720" t="s">
        <v>822</v>
      </c>
      <c r="C720">
        <v>16.999219399497754</v>
      </c>
      <c r="D720">
        <v>225.76318413742601</v>
      </c>
      <c r="E720">
        <v>0</v>
      </c>
      <c r="F720" s="41">
        <v>27903</v>
      </c>
      <c r="G720" s="41">
        <v>3265</v>
      </c>
      <c r="H720" s="41">
        <v>12</v>
      </c>
    </row>
    <row r="721" spans="1:8" ht="15.75" thickBot="1" x14ac:dyDescent="0.3">
      <c r="A721" t="s">
        <v>980</v>
      </c>
      <c r="B721" t="s">
        <v>823</v>
      </c>
      <c r="C721">
        <v>5.3291922868742257E-3</v>
      </c>
      <c r="D721">
        <v>0</v>
      </c>
      <c r="E721">
        <v>-0.21263831078810397</v>
      </c>
      <c r="F721" s="41">
        <v>27903</v>
      </c>
      <c r="G721" s="41">
        <v>3265</v>
      </c>
      <c r="H721" s="41">
        <v>12</v>
      </c>
    </row>
    <row r="722" spans="1:8" ht="15.75" thickBot="1" x14ac:dyDescent="0.3">
      <c r="A722" t="s">
        <v>980</v>
      </c>
      <c r="B722" t="s">
        <v>824</v>
      </c>
      <c r="C722">
        <v>9.6230257208722511E-3</v>
      </c>
      <c r="D722">
        <v>0</v>
      </c>
      <c r="E722">
        <v>0</v>
      </c>
      <c r="F722" s="41">
        <v>27903</v>
      </c>
      <c r="G722" s="41">
        <v>3265</v>
      </c>
      <c r="H722" s="41">
        <v>12</v>
      </c>
    </row>
    <row r="723" spans="1:8" ht="15.75" thickBot="1" x14ac:dyDescent="0.3">
      <c r="A723" t="s">
        <v>980</v>
      </c>
      <c r="B723" t="s">
        <v>825</v>
      </c>
      <c r="C723">
        <v>3.4894848642256703E-6</v>
      </c>
      <c r="D723">
        <v>0</v>
      </c>
      <c r="E723">
        <v>0</v>
      </c>
      <c r="F723" s="41">
        <v>27903</v>
      </c>
      <c r="G723" s="41">
        <v>3265</v>
      </c>
      <c r="H723" s="41">
        <v>12</v>
      </c>
    </row>
    <row r="724" spans="1:8" ht="15.75" thickBot="1" x14ac:dyDescent="0.3">
      <c r="A724" t="s">
        <v>980</v>
      </c>
      <c r="B724" t="s">
        <v>826</v>
      </c>
      <c r="C724">
        <v>1.5844236745254801E-3</v>
      </c>
      <c r="D724">
        <v>0</v>
      </c>
      <c r="E724">
        <v>0</v>
      </c>
      <c r="F724" s="41">
        <v>27903</v>
      </c>
      <c r="G724" s="41">
        <v>3265</v>
      </c>
      <c r="H724" s="41">
        <v>12</v>
      </c>
    </row>
    <row r="725" spans="1:8" ht="15.75" thickBot="1" x14ac:dyDescent="0.3">
      <c r="A725" t="s">
        <v>980</v>
      </c>
      <c r="B725" t="s">
        <v>827</v>
      </c>
      <c r="C725">
        <v>0.16471090146325892</v>
      </c>
      <c r="D725">
        <v>0</v>
      </c>
      <c r="E725">
        <v>0</v>
      </c>
      <c r="F725" s="41">
        <v>27903</v>
      </c>
      <c r="G725" s="41">
        <v>3265</v>
      </c>
      <c r="H725" s="41">
        <v>12</v>
      </c>
    </row>
    <row r="726" spans="1:8" ht="15.75" thickBot="1" x14ac:dyDescent="0.3">
      <c r="A726" t="s">
        <v>980</v>
      </c>
      <c r="B726" t="s">
        <v>828</v>
      </c>
      <c r="C726">
        <v>2.9733809243287599E-4</v>
      </c>
      <c r="D726">
        <v>0</v>
      </c>
      <c r="E726">
        <v>0</v>
      </c>
      <c r="F726" s="41">
        <v>27903</v>
      </c>
      <c r="G726" s="41">
        <v>3265</v>
      </c>
      <c r="H726" s="41">
        <v>12</v>
      </c>
    </row>
    <row r="727" spans="1:8" ht="15.75" thickBot="1" x14ac:dyDescent="0.3">
      <c r="A727" t="s">
        <v>980</v>
      </c>
      <c r="B727" t="s">
        <v>829</v>
      </c>
      <c r="C727">
        <v>2.3561220769293862E-2</v>
      </c>
      <c r="D727">
        <v>0</v>
      </c>
      <c r="E727">
        <v>0</v>
      </c>
      <c r="F727" s="41">
        <v>27903</v>
      </c>
      <c r="G727" s="41">
        <v>3265</v>
      </c>
      <c r="H727" s="41">
        <v>12</v>
      </c>
    </row>
    <row r="728" spans="1:8" ht="15.75" thickBot="1" x14ac:dyDescent="0.3">
      <c r="A728" t="s">
        <v>980</v>
      </c>
      <c r="B728" t="s">
        <v>830</v>
      </c>
      <c r="C728">
        <v>7.1114159346294656E-2</v>
      </c>
      <c r="D728">
        <v>0</v>
      </c>
      <c r="E728">
        <v>0</v>
      </c>
      <c r="F728" s="41">
        <v>27903</v>
      </c>
      <c r="G728" s="41">
        <v>3265</v>
      </c>
      <c r="H728" s="41">
        <v>12</v>
      </c>
    </row>
    <row r="729" spans="1:8" ht="15.75" thickBot="1" x14ac:dyDescent="0.3">
      <c r="A729" t="s">
        <v>980</v>
      </c>
      <c r="B729" t="s">
        <v>831</v>
      </c>
      <c r="C729">
        <v>-4.3146098645972498E-2</v>
      </c>
      <c r="D729">
        <v>0</v>
      </c>
      <c r="E729">
        <v>0</v>
      </c>
      <c r="F729" s="41">
        <v>27903</v>
      </c>
      <c r="G729" s="41">
        <v>3265</v>
      </c>
      <c r="H729" s="41">
        <v>12</v>
      </c>
    </row>
    <row r="730" spans="1:8" ht="15.75" thickBot="1" x14ac:dyDescent="0.3">
      <c r="A730" t="s">
        <v>980</v>
      </c>
      <c r="B730" t="s">
        <v>832</v>
      </c>
      <c r="C730">
        <v>4.7211768072498266E-3</v>
      </c>
      <c r="D730">
        <v>0</v>
      </c>
      <c r="E730">
        <v>0</v>
      </c>
      <c r="F730" s="41">
        <v>27903</v>
      </c>
      <c r="G730" s="41">
        <v>3265</v>
      </c>
      <c r="H730" s="41">
        <v>12</v>
      </c>
    </row>
    <row r="731" spans="1:8" ht="15.75" thickBot="1" x14ac:dyDescent="0.3">
      <c r="A731" t="s">
        <v>980</v>
      </c>
      <c r="B731" t="s">
        <v>833</v>
      </c>
      <c r="C731">
        <v>2.9009360703044322E-2</v>
      </c>
      <c r="D731">
        <v>0</v>
      </c>
      <c r="E731">
        <v>0</v>
      </c>
      <c r="F731" s="41">
        <v>27903</v>
      </c>
      <c r="G731" s="41">
        <v>3265</v>
      </c>
      <c r="H731" s="41">
        <v>12</v>
      </c>
    </row>
    <row r="732" spans="1:8" ht="15.75" thickBot="1" x14ac:dyDescent="0.3">
      <c r="A732" t="s">
        <v>980</v>
      </c>
      <c r="B732" t="s">
        <v>834</v>
      </c>
      <c r="C732">
        <v>7.6797630512338722E-3</v>
      </c>
      <c r="D732">
        <v>0</v>
      </c>
      <c r="E732">
        <v>-6.4351532355832195E-3</v>
      </c>
      <c r="F732" s="41">
        <v>27903</v>
      </c>
      <c r="G732" s="41">
        <v>3265</v>
      </c>
      <c r="H732" s="41">
        <v>12</v>
      </c>
    </row>
    <row r="733" spans="1:8" ht="15.75" thickBot="1" x14ac:dyDescent="0.3">
      <c r="A733" t="s">
        <v>980</v>
      </c>
      <c r="B733" t="s">
        <v>835</v>
      </c>
      <c r="C733">
        <v>8.1197369564197444E-3</v>
      </c>
      <c r="D733">
        <v>0</v>
      </c>
      <c r="E733">
        <v>-1.6509878894653801E-3</v>
      </c>
      <c r="F733" s="41">
        <v>27903</v>
      </c>
      <c r="G733" s="41">
        <v>3265</v>
      </c>
      <c r="H733" s="41">
        <v>12</v>
      </c>
    </row>
    <row r="734" spans="1:8" ht="15.75" thickBot="1" x14ac:dyDescent="0.3">
      <c r="A734" t="s">
        <v>980</v>
      </c>
      <c r="B734" t="s">
        <v>836</v>
      </c>
      <c r="C734">
        <v>-2.9278405172195411E-2</v>
      </c>
      <c r="D734">
        <v>0</v>
      </c>
      <c r="E734">
        <v>-0.28772343830283598</v>
      </c>
      <c r="F734" s="41">
        <v>27903</v>
      </c>
      <c r="G734" s="41">
        <v>3265</v>
      </c>
      <c r="H734" s="41">
        <v>12</v>
      </c>
    </row>
    <row r="735" spans="1:8" ht="15.75" thickBot="1" x14ac:dyDescent="0.3">
      <c r="A735" t="s">
        <v>980</v>
      </c>
      <c r="B735" t="s">
        <v>837</v>
      </c>
      <c r="C735">
        <v>2.8408730336488435E-3</v>
      </c>
      <c r="D735">
        <v>0</v>
      </c>
      <c r="E735">
        <v>-2.3738484480420301E-3</v>
      </c>
      <c r="F735" s="41">
        <v>27903</v>
      </c>
      <c r="G735" s="41">
        <v>3265</v>
      </c>
      <c r="H735" s="41">
        <v>12</v>
      </c>
    </row>
    <row r="736" spans="1:8" ht="15.75" thickBot="1" x14ac:dyDescent="0.3">
      <c r="A736" t="s">
        <v>980</v>
      </c>
      <c r="B736" t="s">
        <v>838</v>
      </c>
      <c r="C736">
        <v>4.4691341554137396E-6</v>
      </c>
      <c r="D736">
        <v>0</v>
      </c>
      <c r="E736">
        <v>0</v>
      </c>
      <c r="F736" s="41">
        <v>27903</v>
      </c>
      <c r="G736" s="41">
        <v>3265</v>
      </c>
      <c r="H736" s="41">
        <v>12</v>
      </c>
    </row>
    <row r="737" spans="1:8" ht="15.75" thickBot="1" x14ac:dyDescent="0.3">
      <c r="A737" t="s">
        <v>980</v>
      </c>
      <c r="B737" t="s">
        <v>839</v>
      </c>
      <c r="C737">
        <v>4.3590312773606844E-2</v>
      </c>
      <c r="D737">
        <v>0</v>
      </c>
      <c r="E737">
        <v>0</v>
      </c>
      <c r="F737" s="41">
        <v>27903</v>
      </c>
      <c r="G737" s="41">
        <v>3265</v>
      </c>
      <c r="H737" s="41">
        <v>12</v>
      </c>
    </row>
    <row r="738" spans="1:8" ht="15.75" thickBot="1" x14ac:dyDescent="0.3">
      <c r="A738" t="s">
        <v>980</v>
      </c>
      <c r="B738" t="s">
        <v>840</v>
      </c>
      <c r="C738">
        <v>0.42946635540164457</v>
      </c>
      <c r="D738">
        <v>0</v>
      </c>
      <c r="E738">
        <v>0</v>
      </c>
      <c r="F738" s="41">
        <v>27903</v>
      </c>
      <c r="G738" s="41">
        <v>3265</v>
      </c>
      <c r="H738" s="41">
        <v>12</v>
      </c>
    </row>
    <row r="739" spans="1:8" ht="15.75" thickBot="1" x14ac:dyDescent="0.3">
      <c r="A739" t="s">
        <v>980</v>
      </c>
      <c r="B739" t="s">
        <v>841</v>
      </c>
      <c r="C739">
        <v>0.47880374984113927</v>
      </c>
      <c r="D739">
        <v>0</v>
      </c>
      <c r="E739">
        <v>0</v>
      </c>
      <c r="F739" s="41">
        <v>27903</v>
      </c>
      <c r="G739" s="41">
        <v>3265</v>
      </c>
      <c r="H739" s="41">
        <v>12</v>
      </c>
    </row>
    <row r="740" spans="1:8" ht="15.75" thickBot="1" x14ac:dyDescent="0.3">
      <c r="A740" t="s">
        <v>980</v>
      </c>
      <c r="B740" t="s">
        <v>842</v>
      </c>
      <c r="C740">
        <v>1.44259648918568E-3</v>
      </c>
      <c r="D740">
        <v>0</v>
      </c>
      <c r="E740">
        <v>0</v>
      </c>
      <c r="F740" s="41">
        <v>27903</v>
      </c>
      <c r="G740" s="41">
        <v>3265</v>
      </c>
      <c r="H740" s="41">
        <v>12</v>
      </c>
    </row>
    <row r="741" spans="1:8" ht="15.75" thickBot="1" x14ac:dyDescent="0.3">
      <c r="A741" t="s">
        <v>980</v>
      </c>
      <c r="B741" t="s">
        <v>843</v>
      </c>
      <c r="C741" s="45">
        <v>1.5443168775274699E-2</v>
      </c>
      <c r="D741" s="45">
        <v>0</v>
      </c>
      <c r="E741" s="45">
        <v>0</v>
      </c>
      <c r="F741" s="42">
        <v>27903</v>
      </c>
      <c r="G741" s="42">
        <v>3265</v>
      </c>
      <c r="H741" s="42">
        <v>12</v>
      </c>
    </row>
    <row r="742" spans="1:8" ht="15.75" thickBot="1" x14ac:dyDescent="0.3">
      <c r="A742" t="s">
        <v>980</v>
      </c>
      <c r="B742" t="s">
        <v>1004</v>
      </c>
      <c r="C742" s="45">
        <v>1478.6216813976505</v>
      </c>
      <c r="D742" s="45">
        <v>282.38125377074988</v>
      </c>
      <c r="E742" s="45">
        <v>-368.45022860091547</v>
      </c>
      <c r="F742" s="42">
        <v>27903</v>
      </c>
      <c r="G742" s="42">
        <v>3265</v>
      </c>
      <c r="H742" s="42">
        <v>12</v>
      </c>
    </row>
    <row r="743" spans="1:8" ht="15.75" thickBot="1" x14ac:dyDescent="0.3">
      <c r="A743" t="s">
        <v>981</v>
      </c>
      <c r="B743" t="s">
        <v>3</v>
      </c>
      <c r="C743" s="45">
        <v>1541.7556814282361</v>
      </c>
      <c r="D743" s="45">
        <v>283.20616974881352</v>
      </c>
      <c r="E743" s="45">
        <v>-372.80734343920619</v>
      </c>
      <c r="F743" s="42">
        <v>24833.670000000002</v>
      </c>
      <c r="G743" s="42">
        <v>2905.85</v>
      </c>
      <c r="H743" s="42">
        <v>10.68</v>
      </c>
    </row>
    <row r="744" spans="1:8" ht="15.75" thickBot="1" x14ac:dyDescent="0.3">
      <c r="A744" t="s">
        <v>981</v>
      </c>
      <c r="B744" t="s">
        <v>16</v>
      </c>
      <c r="C744" s="45">
        <v>407.73552993761126</v>
      </c>
      <c r="D744" s="45">
        <v>48.157842776461663</v>
      </c>
      <c r="E744" s="45">
        <v>-6.11215810486273</v>
      </c>
      <c r="F744" s="42">
        <v>24833.670000000002</v>
      </c>
      <c r="G744" s="42">
        <v>2905.85</v>
      </c>
      <c r="H744" s="42">
        <v>10.68</v>
      </c>
    </row>
    <row r="745" spans="1:8" ht="15.75" thickBot="1" x14ac:dyDescent="0.3">
      <c r="A745" t="s">
        <v>981</v>
      </c>
      <c r="B745" t="s">
        <v>17</v>
      </c>
      <c r="C745" s="45">
        <v>11.852079331447111</v>
      </c>
      <c r="D745" s="45">
        <v>3.6519577066584046</v>
      </c>
      <c r="E745" s="45">
        <v>-295.12824900936573</v>
      </c>
      <c r="F745" s="42">
        <v>24833.670000000002</v>
      </c>
      <c r="G745" s="42">
        <v>2905.85</v>
      </c>
      <c r="H745" s="42">
        <v>10.68</v>
      </c>
    </row>
    <row r="746" spans="1:8" ht="15.75" thickBot="1" x14ac:dyDescent="0.3">
      <c r="A746" t="s">
        <v>981</v>
      </c>
      <c r="B746" t="s">
        <v>18</v>
      </c>
      <c r="C746" s="45">
        <v>108.43781666100392</v>
      </c>
      <c r="D746" s="45">
        <v>1.1780542976199657</v>
      </c>
      <c r="E746" s="45">
        <v>-0.38158337972189238</v>
      </c>
      <c r="F746" s="42">
        <v>24833.670000000002</v>
      </c>
      <c r="G746" s="42">
        <v>2905.85</v>
      </c>
      <c r="H746" s="42">
        <v>10.68</v>
      </c>
    </row>
    <row r="747" spans="1:8" ht="15.75" thickBot="1" x14ac:dyDescent="0.3">
      <c r="A747" t="s">
        <v>981</v>
      </c>
      <c r="B747" t="s">
        <v>19</v>
      </c>
      <c r="C747" s="45">
        <v>91.213190109774473</v>
      </c>
      <c r="D747" s="45">
        <v>3.7851424628352301</v>
      </c>
      <c r="E747" s="45">
        <v>-31.316072100791171</v>
      </c>
      <c r="F747" s="42">
        <v>24833.670000000002</v>
      </c>
      <c r="G747" s="42">
        <v>2905.85</v>
      </c>
      <c r="H747" s="42">
        <v>10.68</v>
      </c>
    </row>
    <row r="748" spans="1:8" ht="15.75" thickBot="1" x14ac:dyDescent="0.3">
      <c r="A748" t="s">
        <v>981</v>
      </c>
      <c r="B748" t="s">
        <v>20</v>
      </c>
      <c r="C748" s="45">
        <v>23.930624820911593</v>
      </c>
      <c r="D748" s="45">
        <v>226.0182880864038</v>
      </c>
      <c r="E748" s="45">
        <v>-33.326972752119808</v>
      </c>
      <c r="F748" s="42">
        <v>24833.670000000002</v>
      </c>
      <c r="G748" s="42">
        <v>2905.85</v>
      </c>
      <c r="H748" s="42">
        <v>10.68</v>
      </c>
    </row>
    <row r="749" spans="1:8" ht="15.75" thickBot="1" x14ac:dyDescent="0.3">
      <c r="A749" t="s">
        <v>981</v>
      </c>
      <c r="B749" t="s">
        <v>21</v>
      </c>
      <c r="C749" s="45">
        <v>898.58644056748767</v>
      </c>
      <c r="D749" s="45">
        <v>0.41488441883445881</v>
      </c>
      <c r="E749" s="45">
        <v>-6.5423080923448325</v>
      </c>
      <c r="F749" s="42">
        <v>24833.670000000002</v>
      </c>
      <c r="G749" s="42">
        <v>2905.85</v>
      </c>
      <c r="H749" s="42">
        <v>10.68</v>
      </c>
    </row>
    <row r="750" spans="1:8" ht="15.75" thickBot="1" x14ac:dyDescent="0.3">
      <c r="A750" t="s">
        <v>981</v>
      </c>
      <c r="B750" t="s">
        <v>599</v>
      </c>
      <c r="C750" s="45">
        <v>3.6136421051572555E-3</v>
      </c>
      <c r="D750" s="45"/>
      <c r="E750" s="45"/>
      <c r="F750" s="42">
        <v>24833.670000000002</v>
      </c>
      <c r="G750" s="42">
        <v>2905.85</v>
      </c>
      <c r="H750" s="42">
        <v>10.68</v>
      </c>
    </row>
    <row r="751" spans="1:8" ht="15.75" thickBot="1" x14ac:dyDescent="0.3">
      <c r="A751" t="s">
        <v>981</v>
      </c>
      <c r="B751" t="s">
        <v>897</v>
      </c>
      <c r="C751" s="45">
        <v>4.1656322760239494E-4</v>
      </c>
      <c r="D751" s="45"/>
      <c r="E751" s="45"/>
      <c r="F751" s="42">
        <v>24833.670000000002</v>
      </c>
      <c r="G751" s="42">
        <v>2905.85</v>
      </c>
      <c r="H751" s="42">
        <v>10.68</v>
      </c>
    </row>
    <row r="752" spans="1:8" ht="15.75" thickBot="1" x14ac:dyDescent="0.3">
      <c r="A752" t="s">
        <v>981</v>
      </c>
      <c r="B752" t="s">
        <v>601</v>
      </c>
      <c r="C752" s="45">
        <v>-9.2091541156522254</v>
      </c>
      <c r="D752" s="45"/>
      <c r="E752" s="45">
        <v>-9.7604512470203506E-2</v>
      </c>
      <c r="F752" s="42">
        <v>24833.670000000002</v>
      </c>
      <c r="G752" s="42">
        <v>2905.85</v>
      </c>
      <c r="H752" s="42">
        <v>10.68</v>
      </c>
    </row>
    <row r="753" spans="1:8" ht="15.75" thickBot="1" x14ac:dyDescent="0.3">
      <c r="A753" t="s">
        <v>981</v>
      </c>
      <c r="B753" t="s">
        <v>225</v>
      </c>
      <c r="C753" s="45">
        <v>5.1652104968127013</v>
      </c>
      <c r="D753" s="45">
        <v>0.620801889288502</v>
      </c>
      <c r="E753" s="45">
        <v>-0.24306610873612172</v>
      </c>
      <c r="F753" s="42">
        <v>24833.670000000002</v>
      </c>
      <c r="G753" s="42">
        <v>2905.85</v>
      </c>
      <c r="H753" s="42">
        <v>10.68</v>
      </c>
    </row>
    <row r="754" spans="1:8" ht="15.75" thickBot="1" x14ac:dyDescent="0.3">
      <c r="A754" t="s">
        <v>981</v>
      </c>
      <c r="B754" t="s">
        <v>801</v>
      </c>
      <c r="C754" s="45">
        <v>19.726569729217051</v>
      </c>
      <c r="D754" s="45">
        <v>225.76318413742598</v>
      </c>
      <c r="E754" s="45">
        <v>-1.1339357128357259</v>
      </c>
      <c r="F754" s="42">
        <v>24833.670000000002</v>
      </c>
      <c r="G754" s="42">
        <v>2905.85</v>
      </c>
      <c r="H754" s="42">
        <v>10.68</v>
      </c>
    </row>
    <row r="755" spans="1:8" ht="15.75" thickBot="1" x14ac:dyDescent="0.3">
      <c r="A755" t="s">
        <v>981</v>
      </c>
      <c r="B755" t="s">
        <v>234</v>
      </c>
      <c r="C755" s="45">
        <v>-0.45010605465384346</v>
      </c>
      <c r="D755" s="45"/>
      <c r="E755" s="45">
        <v>-4.8112662570669776E-2</v>
      </c>
      <c r="F755" s="42">
        <v>24833.670000000002</v>
      </c>
      <c r="G755" s="42">
        <v>2905.85</v>
      </c>
      <c r="H755" s="42">
        <v>10.68</v>
      </c>
    </row>
    <row r="756" spans="1:8" ht="15.75" thickBot="1" x14ac:dyDescent="0.3">
      <c r="A756" t="s">
        <v>981</v>
      </c>
      <c r="B756" t="s">
        <v>611</v>
      </c>
      <c r="C756" s="45">
        <v>1.2720466362219417E-3</v>
      </c>
      <c r="D756" s="45"/>
      <c r="E756" s="45"/>
      <c r="F756" s="42">
        <v>24833.670000000002</v>
      </c>
      <c r="G756" s="42">
        <v>2905.85</v>
      </c>
      <c r="H756" s="42">
        <v>10.68</v>
      </c>
    </row>
    <row r="757" spans="1:8" ht="15.75" thickBot="1" x14ac:dyDescent="0.3">
      <c r="A757" t="s">
        <v>981</v>
      </c>
      <c r="B757" t="s">
        <v>844</v>
      </c>
      <c r="C757" s="45">
        <v>0.12616588852716204</v>
      </c>
      <c r="D757" s="45"/>
      <c r="E757" s="45">
        <v>-31.908298214617201</v>
      </c>
      <c r="F757" s="42">
        <v>24833.670000000002</v>
      </c>
      <c r="G757" s="42">
        <v>2905.85</v>
      </c>
      <c r="H757" s="42">
        <v>10.68</v>
      </c>
    </row>
    <row r="758" spans="1:8" ht="15.75" thickBot="1" x14ac:dyDescent="0.3">
      <c r="A758" t="s">
        <v>981</v>
      </c>
      <c r="B758" t="s">
        <v>853</v>
      </c>
      <c r="C758" s="45">
        <v>4.6844566565291132E-4</v>
      </c>
      <c r="D758" s="45"/>
      <c r="E758" s="45">
        <v>-5.9063782513572305E-2</v>
      </c>
      <c r="F758" s="42">
        <v>24833.670000000002</v>
      </c>
      <c r="G758" s="42">
        <v>2905.85</v>
      </c>
      <c r="H758" s="42">
        <v>10.68</v>
      </c>
    </row>
    <row r="759" spans="1:8" ht="15.75" thickBot="1" x14ac:dyDescent="0.3">
      <c r="A759" t="s">
        <v>981</v>
      </c>
      <c r="B759" t="s">
        <v>709</v>
      </c>
      <c r="C759" s="45">
        <v>3.7276053231686157E-3</v>
      </c>
      <c r="D759" s="45"/>
      <c r="E759" s="45"/>
      <c r="F759" s="42">
        <v>24833.670000000002</v>
      </c>
      <c r="G759" s="42">
        <v>2905.85</v>
      </c>
      <c r="H759" s="42">
        <v>10.68</v>
      </c>
    </row>
    <row r="760" spans="1:8" ht="15.75" thickBot="1" x14ac:dyDescent="0.3">
      <c r="A760" t="s">
        <v>981</v>
      </c>
      <c r="B760" t="s">
        <v>490</v>
      </c>
      <c r="C760" s="45">
        <v>4.4109585701295698E-5</v>
      </c>
      <c r="D760" s="45"/>
      <c r="E760" s="45"/>
      <c r="F760" s="42">
        <v>24833.670000000002</v>
      </c>
      <c r="G760" s="42">
        <v>2905.85</v>
      </c>
      <c r="H760" s="42">
        <v>10.68</v>
      </c>
    </row>
    <row r="761" spans="1:8" ht="15.75" thickBot="1" x14ac:dyDescent="0.3">
      <c r="A761" t="s">
        <v>981</v>
      </c>
      <c r="B761" t="s">
        <v>711</v>
      </c>
      <c r="C761" s="45">
        <v>46.863445277088275</v>
      </c>
      <c r="D761" s="45">
        <v>3.611904966835108</v>
      </c>
      <c r="E761" s="45">
        <v>-12.571883617897299</v>
      </c>
      <c r="F761" s="42">
        <v>24833.670000000002</v>
      </c>
      <c r="G761" s="42">
        <v>2905.85</v>
      </c>
      <c r="H761" s="42">
        <v>10.68</v>
      </c>
    </row>
    <row r="762" spans="1:8" ht="15.75" thickBot="1" x14ac:dyDescent="0.3">
      <c r="A762" t="s">
        <v>981</v>
      </c>
      <c r="B762" t="s">
        <v>899</v>
      </c>
      <c r="C762" s="45">
        <v>0.893911804464256</v>
      </c>
      <c r="D762" s="45">
        <v>0.4508775954728137</v>
      </c>
      <c r="E762" s="45">
        <v>0</v>
      </c>
      <c r="F762" s="42">
        <v>24833.670000000002</v>
      </c>
      <c r="G762" s="42">
        <v>2905.85</v>
      </c>
      <c r="H762" s="42">
        <v>10.68</v>
      </c>
    </row>
    <row r="763" spans="1:8" ht="15.75" thickBot="1" x14ac:dyDescent="0.3">
      <c r="A763" t="s">
        <v>981</v>
      </c>
      <c r="B763" t="s">
        <v>262</v>
      </c>
      <c r="C763" s="45">
        <v>-67.308325407117707</v>
      </c>
      <c r="D763" s="45">
        <v>8.6623630014686509E-3</v>
      </c>
      <c r="E763" s="45">
        <v>-0.15496952651074203</v>
      </c>
      <c r="F763" s="42">
        <v>24833.670000000002</v>
      </c>
      <c r="G763" s="42">
        <v>2905.85</v>
      </c>
      <c r="H763" s="42">
        <v>10.68</v>
      </c>
    </row>
    <row r="764" spans="1:8" ht="15.75" thickBot="1" x14ac:dyDescent="0.3">
      <c r="A764" t="s">
        <v>981</v>
      </c>
      <c r="B764" t="s">
        <v>308</v>
      </c>
      <c r="C764" s="45">
        <v>5.365515177715721E-3</v>
      </c>
      <c r="D764" s="45"/>
      <c r="E764" s="45"/>
      <c r="F764" s="42">
        <v>24833.670000000002</v>
      </c>
      <c r="G764" s="42">
        <v>2905.85</v>
      </c>
      <c r="H764" s="42">
        <v>10.68</v>
      </c>
    </row>
    <row r="765" spans="1:8" ht="15.75" thickBot="1" x14ac:dyDescent="0.3">
      <c r="A765" t="s">
        <v>981</v>
      </c>
      <c r="B765" t="s">
        <v>614</v>
      </c>
      <c r="C765" s="45">
        <v>-70.903076152972972</v>
      </c>
      <c r="D765" s="45"/>
      <c r="E765" s="45"/>
      <c r="F765" s="42">
        <v>24833.670000000002</v>
      </c>
      <c r="G765" s="42">
        <v>2905.85</v>
      </c>
      <c r="H765" s="42">
        <v>10.68</v>
      </c>
    </row>
    <row r="766" spans="1:8" ht="15.75" thickBot="1" x14ac:dyDescent="0.3">
      <c r="A766" t="s">
        <v>981</v>
      </c>
      <c r="B766" t="s">
        <v>619</v>
      </c>
      <c r="C766" s="45"/>
      <c r="D766" s="45"/>
      <c r="E766" s="45">
        <v>-2.9730404881117001E-3</v>
      </c>
      <c r="F766" s="42">
        <v>27903</v>
      </c>
      <c r="G766" s="42">
        <v>3265</v>
      </c>
      <c r="H766" s="42">
        <v>12</v>
      </c>
    </row>
    <row r="767" spans="1:8" ht="15.75" thickBot="1" x14ac:dyDescent="0.3">
      <c r="A767" t="s">
        <v>981</v>
      </c>
      <c r="B767" t="s">
        <v>311</v>
      </c>
      <c r="C767" s="45">
        <v>0.11326801451562034</v>
      </c>
      <c r="D767" s="45"/>
      <c r="E767" s="45">
        <v>-0.39512998617339212</v>
      </c>
      <c r="F767" s="42">
        <v>27903</v>
      </c>
      <c r="G767" s="42">
        <v>3265</v>
      </c>
      <c r="H767" s="42">
        <v>12</v>
      </c>
    </row>
    <row r="768" spans="1:8" ht="15.75" thickBot="1" x14ac:dyDescent="0.3">
      <c r="A768" t="s">
        <v>981</v>
      </c>
      <c r="B768" t="s">
        <v>909</v>
      </c>
      <c r="C768" s="45">
        <v>3.4270536229672531E-3</v>
      </c>
      <c r="D768" s="45"/>
      <c r="E768" s="45"/>
      <c r="F768" s="42">
        <v>27903</v>
      </c>
      <c r="G768" s="42">
        <v>3265</v>
      </c>
      <c r="H768" s="42">
        <v>12</v>
      </c>
    </row>
    <row r="769" spans="1:8" ht="15.75" thickBot="1" x14ac:dyDescent="0.3">
      <c r="A769" t="s">
        <v>981</v>
      </c>
      <c r="B769" t="s">
        <v>492</v>
      </c>
      <c r="C769" s="45">
        <v>5.2226372090104105E-2</v>
      </c>
      <c r="D769" s="45">
        <v>8.5597078121278582E-4</v>
      </c>
      <c r="E769" s="45"/>
      <c r="F769" s="42">
        <v>27903</v>
      </c>
      <c r="G769" s="42">
        <v>3265</v>
      </c>
      <c r="H769" s="42">
        <v>12</v>
      </c>
    </row>
    <row r="770" spans="1:8" ht="15.75" thickBot="1" x14ac:dyDescent="0.3">
      <c r="A770" t="s">
        <v>981</v>
      </c>
      <c r="B770" t="s">
        <v>621</v>
      </c>
      <c r="C770" s="45">
        <v>12.886827365235941</v>
      </c>
      <c r="D770" s="45">
        <v>3.9610707107666621E-2</v>
      </c>
      <c r="E770" s="45"/>
      <c r="F770" s="42">
        <v>27903</v>
      </c>
      <c r="G770" s="42">
        <v>3265</v>
      </c>
      <c r="H770" s="42">
        <v>12</v>
      </c>
    </row>
    <row r="771" spans="1:8" ht="15.75" thickBot="1" x14ac:dyDescent="0.3">
      <c r="A771" t="s">
        <v>981</v>
      </c>
      <c r="B771" t="s">
        <v>911</v>
      </c>
      <c r="C771" s="45">
        <v>896.0795266611226</v>
      </c>
      <c r="D771" s="45">
        <v>-0.13462949211583999</v>
      </c>
      <c r="E771" s="45">
        <v>-4.5374446872702769</v>
      </c>
      <c r="F771" s="42">
        <v>27903</v>
      </c>
      <c r="G771" s="42">
        <v>3265</v>
      </c>
      <c r="H771" s="42">
        <v>12</v>
      </c>
    </row>
    <row r="772" spans="1:8" ht="15.75" thickBot="1" x14ac:dyDescent="0.3">
      <c r="A772" t="s">
        <v>981</v>
      </c>
      <c r="B772" t="s">
        <v>512</v>
      </c>
      <c r="C772" s="45">
        <v>2.0429798592764294</v>
      </c>
      <c r="D772" s="45">
        <v>3.7770047341605301E-2</v>
      </c>
      <c r="E772" s="45"/>
      <c r="F772" s="42">
        <v>27903</v>
      </c>
      <c r="G772" s="42">
        <v>3265</v>
      </c>
      <c r="H772" s="42">
        <v>12</v>
      </c>
    </row>
    <row r="773" spans="1:8" ht="15.75" thickBot="1" x14ac:dyDescent="0.3">
      <c r="A773" t="s">
        <v>981</v>
      </c>
      <c r="B773" t="s">
        <v>517</v>
      </c>
      <c r="C773" s="45">
        <v>7.0239478759425102</v>
      </c>
      <c r="D773" s="45">
        <v>1.5805159993535605</v>
      </c>
      <c r="E773" s="45">
        <v>-21.197956214434274</v>
      </c>
      <c r="F773" s="42">
        <v>27903</v>
      </c>
      <c r="G773" s="42">
        <v>3265</v>
      </c>
      <c r="H773" s="42">
        <v>12</v>
      </c>
    </row>
    <row r="774" spans="1:8" ht="15.75" thickBot="1" x14ac:dyDescent="0.3">
      <c r="A774" t="s">
        <v>981</v>
      </c>
      <c r="B774" t="s">
        <v>536</v>
      </c>
      <c r="C774" s="45">
        <v>0.10288281719036281</v>
      </c>
      <c r="D774" s="45">
        <v>0.82330117513371459</v>
      </c>
      <c r="E774" s="45">
        <v>-82.677620614482535</v>
      </c>
      <c r="F774" s="42">
        <v>27903</v>
      </c>
      <c r="G774" s="42">
        <v>3265</v>
      </c>
      <c r="H774" s="42">
        <v>12</v>
      </c>
    </row>
    <row r="775" spans="1:8" ht="15.75" thickBot="1" x14ac:dyDescent="0.3">
      <c r="A775" t="s">
        <v>981</v>
      </c>
      <c r="B775" t="s">
        <v>567</v>
      </c>
      <c r="C775" s="45">
        <v>2.2056888368345819</v>
      </c>
      <c r="D775" s="45"/>
      <c r="E775" s="45">
        <v>-191.25028282371167</v>
      </c>
      <c r="F775" s="42">
        <v>27903</v>
      </c>
      <c r="G775" s="42">
        <v>3265</v>
      </c>
      <c r="H775" s="42">
        <v>12</v>
      </c>
    </row>
    <row r="776" spans="1:8" ht="15.75" thickBot="1" x14ac:dyDescent="0.3">
      <c r="A776" t="s">
        <v>981</v>
      </c>
      <c r="B776" t="s">
        <v>569</v>
      </c>
      <c r="C776" s="45">
        <v>3.488303075665438E-4</v>
      </c>
      <c r="D776" s="45">
        <v>0.54615719703479515</v>
      </c>
      <c r="E776" s="45"/>
      <c r="F776" s="42">
        <v>27903</v>
      </c>
      <c r="G776" s="42">
        <v>3265</v>
      </c>
      <c r="H776" s="42">
        <v>12</v>
      </c>
    </row>
    <row r="777" spans="1:8" ht="15.75" thickBot="1" x14ac:dyDescent="0.3">
      <c r="A777" t="s">
        <v>981</v>
      </c>
      <c r="B777" t="s">
        <v>573</v>
      </c>
      <c r="C777" s="45">
        <v>0.46068589388521602</v>
      </c>
      <c r="D777" s="45">
        <v>0.66335731701351597</v>
      </c>
      <c r="E777" s="45">
        <v>-2.3893567372305102E-3</v>
      </c>
      <c r="F777" s="42">
        <v>27903</v>
      </c>
      <c r="G777" s="42">
        <v>3265</v>
      </c>
      <c r="H777" s="42">
        <v>12</v>
      </c>
    </row>
    <row r="778" spans="1:8" ht="15.75" thickBot="1" x14ac:dyDescent="0.3">
      <c r="A778" t="s">
        <v>981</v>
      </c>
      <c r="B778" t="s">
        <v>581</v>
      </c>
      <c r="C778" s="45">
        <v>2.2066878491169514E-3</v>
      </c>
      <c r="D778" s="45"/>
      <c r="E778" s="45"/>
      <c r="F778" s="42">
        <v>27903</v>
      </c>
      <c r="G778" s="42">
        <v>3265</v>
      </c>
      <c r="H778" s="42">
        <v>12</v>
      </c>
    </row>
    <row r="779" spans="1:8" ht="15.75" thickBot="1" x14ac:dyDescent="0.3">
      <c r="A779" t="s">
        <v>981</v>
      </c>
      <c r="B779" t="s">
        <v>855</v>
      </c>
      <c r="C779" s="45">
        <v>4.9573365967904334E-2</v>
      </c>
      <c r="D779" s="45"/>
      <c r="E779" s="45">
        <v>-2.5009385988317298E-2</v>
      </c>
      <c r="F779" s="42">
        <v>27903</v>
      </c>
      <c r="G779" s="42">
        <v>3265</v>
      </c>
      <c r="H779" s="42">
        <v>12</v>
      </c>
    </row>
    <row r="780" spans="1:8" ht="15.75" thickBot="1" x14ac:dyDescent="0.3">
      <c r="A780" t="s">
        <v>981</v>
      </c>
      <c r="B780" t="s">
        <v>588</v>
      </c>
      <c r="C780" s="45">
        <v>0</v>
      </c>
      <c r="D780" s="45"/>
      <c r="E780" s="45"/>
      <c r="F780" s="42">
        <v>27903</v>
      </c>
      <c r="G780" s="42">
        <v>3265</v>
      </c>
      <c r="H780" s="42">
        <v>12</v>
      </c>
    </row>
    <row r="781" spans="1:8" ht="15.75" thickBot="1" x14ac:dyDescent="0.3">
      <c r="A781" t="s">
        <v>981</v>
      </c>
      <c r="B781" t="s">
        <v>638</v>
      </c>
      <c r="C781" s="45">
        <v>0.11172877451160138</v>
      </c>
      <c r="D781" s="45"/>
      <c r="E781" s="45"/>
      <c r="F781" s="42">
        <v>27903</v>
      </c>
      <c r="G781" s="42">
        <v>3265</v>
      </c>
      <c r="H781" s="42">
        <v>12</v>
      </c>
    </row>
    <row r="782" spans="1:8" ht="15.75" thickBot="1" x14ac:dyDescent="0.3">
      <c r="A782" t="s">
        <v>981</v>
      </c>
      <c r="B782" t="s">
        <v>322</v>
      </c>
      <c r="C782" s="45">
        <v>4.9381316396255696E-2</v>
      </c>
      <c r="D782" s="45"/>
      <c r="E782" s="45"/>
      <c r="F782" s="42">
        <v>27903</v>
      </c>
      <c r="G782" s="42">
        <v>3265</v>
      </c>
      <c r="H782" s="42">
        <v>12</v>
      </c>
    </row>
    <row r="783" spans="1:8" ht="15.75" thickBot="1" x14ac:dyDescent="0.3">
      <c r="A783" t="s">
        <v>981</v>
      </c>
      <c r="B783" t="s">
        <v>590</v>
      </c>
      <c r="C783" s="45">
        <v>0</v>
      </c>
      <c r="D783" s="45"/>
      <c r="E783" s="45"/>
      <c r="F783" s="42">
        <v>27903</v>
      </c>
      <c r="G783" s="42">
        <v>3265</v>
      </c>
      <c r="H783" s="42">
        <v>12</v>
      </c>
    </row>
    <row r="784" spans="1:8" ht="15.75" thickBot="1" x14ac:dyDescent="0.3">
      <c r="A784" t="s">
        <v>981</v>
      </c>
      <c r="B784" t="s">
        <v>742</v>
      </c>
      <c r="C784" s="45">
        <v>4.12351073779668E-3</v>
      </c>
      <c r="D784" s="45"/>
      <c r="E784" s="45">
        <v>-5.1013415284785707E-4</v>
      </c>
      <c r="F784" s="42">
        <v>27903</v>
      </c>
      <c r="G784" s="42">
        <v>3265</v>
      </c>
      <c r="H784" s="42">
        <v>12</v>
      </c>
    </row>
    <row r="785" spans="1:8" ht="15.75" thickBot="1" x14ac:dyDescent="0.3">
      <c r="A785" t="s">
        <v>981</v>
      </c>
      <c r="B785" t="s">
        <v>592</v>
      </c>
      <c r="C785" s="45">
        <v>-4.2054360043503193E-2</v>
      </c>
      <c r="D785" s="45"/>
      <c r="E785" s="45"/>
      <c r="F785" s="42">
        <v>27903</v>
      </c>
      <c r="G785" s="42">
        <v>3265</v>
      </c>
      <c r="H785" s="42">
        <v>12</v>
      </c>
    </row>
    <row r="786" spans="1:8" ht="15.75" thickBot="1" x14ac:dyDescent="0.3">
      <c r="A786" t="s">
        <v>981</v>
      </c>
      <c r="B786" t="s">
        <v>330</v>
      </c>
      <c r="C786" s="45">
        <v>0.2787270289203479</v>
      </c>
      <c r="D786" s="45"/>
      <c r="E786" s="45">
        <v>-0.11061847225877031</v>
      </c>
      <c r="F786" s="42">
        <v>27903</v>
      </c>
      <c r="G786" s="42">
        <v>3265</v>
      </c>
      <c r="H786" s="42">
        <v>12</v>
      </c>
    </row>
    <row r="787" spans="1:8" ht="15.75" thickBot="1" x14ac:dyDescent="0.3">
      <c r="A787" t="s">
        <v>981</v>
      </c>
      <c r="B787" t="s">
        <v>344</v>
      </c>
      <c r="C787" s="45">
        <v>45.059737473004368</v>
      </c>
      <c r="D787" s="45"/>
      <c r="E787" s="45"/>
      <c r="F787" s="42">
        <v>27903</v>
      </c>
      <c r="G787" s="42">
        <v>3265</v>
      </c>
      <c r="H787" s="42">
        <v>12</v>
      </c>
    </row>
    <row r="788" spans="1:8" ht="15.75" thickBot="1" x14ac:dyDescent="0.3">
      <c r="A788" t="s">
        <v>981</v>
      </c>
      <c r="B788" t="s">
        <v>371</v>
      </c>
      <c r="C788" s="45">
        <v>424.2331550987555</v>
      </c>
      <c r="D788" s="45">
        <v>47.526005753517047</v>
      </c>
      <c r="E788" s="45">
        <v>-5.1332716303135539</v>
      </c>
      <c r="F788" s="42">
        <v>27903</v>
      </c>
      <c r="G788" s="42">
        <v>3265</v>
      </c>
      <c r="H788" s="42">
        <v>12</v>
      </c>
    </row>
    <row r="789" spans="1:8" ht="15.75" thickBot="1" x14ac:dyDescent="0.3">
      <c r="A789" t="s">
        <v>981</v>
      </c>
      <c r="B789" t="s">
        <v>450</v>
      </c>
      <c r="C789" s="45">
        <v>8.8978437233760074E-3</v>
      </c>
      <c r="D789" s="45">
        <v>3.6850236026587501E-3</v>
      </c>
      <c r="E789" s="45">
        <v>-8.2370149749405393E-5</v>
      </c>
      <c r="F789" s="42">
        <v>27903</v>
      </c>
      <c r="G789" s="42">
        <v>3265</v>
      </c>
      <c r="H789" s="42">
        <v>12</v>
      </c>
    </row>
    <row r="790" spans="1:8" ht="15.75" thickBot="1" x14ac:dyDescent="0.3">
      <c r="A790" t="s">
        <v>981</v>
      </c>
      <c r="B790" t="s">
        <v>642</v>
      </c>
      <c r="C790" s="45">
        <v>2.6377117948769168E-4</v>
      </c>
      <c r="D790" s="45"/>
      <c r="E790" s="45"/>
      <c r="F790" s="42">
        <v>27903</v>
      </c>
      <c r="G790" s="42">
        <v>3265</v>
      </c>
      <c r="H790" s="42">
        <v>12</v>
      </c>
    </row>
    <row r="791" spans="1:8" ht="15.75" thickBot="1" x14ac:dyDescent="0.3">
      <c r="A791" t="s">
        <v>981</v>
      </c>
      <c r="B791" t="s">
        <v>458</v>
      </c>
      <c r="C791" s="45">
        <v>0.56001069906472944</v>
      </c>
      <c r="D791" s="45"/>
      <c r="E791" s="45">
        <v>-2.6907348149731797E-2</v>
      </c>
      <c r="F791" s="42">
        <v>27903</v>
      </c>
      <c r="G791" s="42">
        <v>3265</v>
      </c>
      <c r="H791" s="42">
        <v>12</v>
      </c>
    </row>
    <row r="792" spans="1:8" ht="15.75" thickBot="1" x14ac:dyDescent="0.3">
      <c r="A792" t="s">
        <v>981</v>
      </c>
      <c r="B792" t="s">
        <v>936</v>
      </c>
      <c r="C792" s="45">
        <v>1.540215431640344</v>
      </c>
      <c r="D792" s="45"/>
      <c r="E792" s="45">
        <v>-2.0048634050745555</v>
      </c>
      <c r="F792" s="42">
        <v>27903</v>
      </c>
      <c r="G792" s="42">
        <v>3265</v>
      </c>
      <c r="H792" s="42">
        <v>12</v>
      </c>
    </row>
    <row r="793" spans="1:8" ht="15.75" thickBot="1" x14ac:dyDescent="0.3">
      <c r="A793" t="s">
        <v>981</v>
      </c>
      <c r="B793" t="s">
        <v>467</v>
      </c>
      <c r="C793" s="45">
        <v>4.000169870664972E-3</v>
      </c>
      <c r="D793" s="45"/>
      <c r="E793" s="45"/>
      <c r="F793" s="42">
        <v>27903</v>
      </c>
      <c r="G793" s="42">
        <v>3265</v>
      </c>
      <c r="H793" s="42">
        <v>12</v>
      </c>
    </row>
    <row r="794" spans="1:8" ht="15.75" thickBot="1" x14ac:dyDescent="0.3">
      <c r="A794" t="s">
        <v>981</v>
      </c>
      <c r="B794" t="s">
        <v>646</v>
      </c>
      <c r="C794" s="45">
        <v>175.52522521306665</v>
      </c>
      <c r="D794" s="45">
        <v>1.1384435905122992</v>
      </c>
      <c r="E794" s="45">
        <v>-0.28100582676357716</v>
      </c>
      <c r="F794" s="42">
        <v>27903</v>
      </c>
      <c r="G794" s="42">
        <v>3265</v>
      </c>
      <c r="H794" s="42">
        <v>12</v>
      </c>
    </row>
    <row r="795" spans="1:8" ht="15.75" thickBot="1" x14ac:dyDescent="0.3">
      <c r="A795" t="s">
        <v>981</v>
      </c>
      <c r="B795" t="s">
        <v>700</v>
      </c>
      <c r="C795" s="45">
        <v>1.9057324500810314E-2</v>
      </c>
      <c r="D795" s="45"/>
      <c r="E795" s="45"/>
      <c r="F795" s="42">
        <v>27903</v>
      </c>
      <c r="G795" s="42">
        <v>3265</v>
      </c>
      <c r="H795" s="42">
        <v>12</v>
      </c>
    </row>
    <row r="796" spans="1:8" ht="15.75" thickBot="1" x14ac:dyDescent="0.3">
      <c r="A796" t="s">
        <v>981</v>
      </c>
      <c r="B796" t="s">
        <v>707</v>
      </c>
      <c r="C796" s="45">
        <v>2.0587923931576504E-3</v>
      </c>
      <c r="D796" s="45"/>
      <c r="E796" s="45"/>
      <c r="F796" s="42">
        <v>27903</v>
      </c>
      <c r="G796" s="42">
        <v>3265</v>
      </c>
      <c r="H796" s="42">
        <v>12</v>
      </c>
    </row>
    <row r="797" spans="1:8" ht="15.75" thickBot="1" x14ac:dyDescent="0.3">
      <c r="A797" t="s">
        <v>981</v>
      </c>
      <c r="B797" t="s">
        <v>473</v>
      </c>
      <c r="C797" s="45">
        <v>7.7440912221837105E-3</v>
      </c>
      <c r="D797" s="45"/>
      <c r="E797" s="45"/>
      <c r="F797" s="42">
        <v>27903</v>
      </c>
      <c r="G797" s="42">
        <v>3265</v>
      </c>
      <c r="H797" s="42">
        <v>12</v>
      </c>
    </row>
    <row r="798" spans="1:8" ht="15.75" thickBot="1" x14ac:dyDescent="0.3">
      <c r="A798" t="s">
        <v>981</v>
      </c>
      <c r="B798" t="s">
        <v>480</v>
      </c>
      <c r="C798" s="45">
        <v>6.2689611222767295E-4</v>
      </c>
      <c r="D798" s="45">
        <v>-1.3122529480021502E-3</v>
      </c>
      <c r="E798" s="45"/>
      <c r="F798" s="42">
        <v>27903</v>
      </c>
      <c r="G798" s="42">
        <v>3265</v>
      </c>
      <c r="H798" s="42">
        <v>12</v>
      </c>
    </row>
    <row r="799" spans="1:8" ht="15.75" thickBot="1" x14ac:dyDescent="0.3">
      <c r="A799" t="s">
        <v>981</v>
      </c>
      <c r="B799" t="s">
        <v>596</v>
      </c>
      <c r="C799" s="45">
        <v>3.1224085290311328E-3</v>
      </c>
      <c r="D799" s="45"/>
      <c r="E799" s="45"/>
      <c r="F799" s="42">
        <v>27903</v>
      </c>
      <c r="G799" s="42">
        <v>3265</v>
      </c>
      <c r="H799" s="42">
        <v>12</v>
      </c>
    </row>
    <row r="800" spans="1:8" ht="15.75" thickBot="1" x14ac:dyDescent="0.3">
      <c r="A800" t="s">
        <v>981</v>
      </c>
      <c r="B800" t="s">
        <v>746</v>
      </c>
      <c r="C800" s="45">
        <v>-0.5038963995864717</v>
      </c>
      <c r="D800" s="45"/>
      <c r="E800" s="45">
        <v>-15.577706126806664</v>
      </c>
      <c r="F800" s="42">
        <v>27903</v>
      </c>
      <c r="G800" s="42">
        <v>3265</v>
      </c>
      <c r="H800" s="42">
        <v>12</v>
      </c>
    </row>
    <row r="801" spans="1:8" ht="15.75" thickBot="1" x14ac:dyDescent="0.3">
      <c r="A801" t="s">
        <v>981</v>
      </c>
      <c r="B801" t="s">
        <v>766</v>
      </c>
      <c r="C801" s="45">
        <v>0.15631725073825697</v>
      </c>
      <c r="D801" s="45"/>
      <c r="E801" s="45">
        <v>-0.63752541604876933</v>
      </c>
      <c r="F801" s="42">
        <v>27903</v>
      </c>
      <c r="G801" s="42">
        <v>3265</v>
      </c>
      <c r="H801" s="42">
        <v>12</v>
      </c>
    </row>
    <row r="802" spans="1:8" ht="15.75" thickBot="1" x14ac:dyDescent="0.3">
      <c r="A802" t="s">
        <v>981</v>
      </c>
      <c r="B802" t="s">
        <v>771</v>
      </c>
      <c r="C802" s="45">
        <v>0.21226179279957827</v>
      </c>
      <c r="D802" s="45">
        <v>0.17323749600012217</v>
      </c>
      <c r="E802" s="45"/>
      <c r="F802" s="42">
        <v>27903</v>
      </c>
      <c r="G802" s="42">
        <v>3265</v>
      </c>
      <c r="H802" s="42">
        <v>12</v>
      </c>
    </row>
    <row r="803" spans="1:8" ht="15.75" thickBot="1" x14ac:dyDescent="0.3">
      <c r="A803" t="s">
        <v>981</v>
      </c>
      <c r="B803" t="s">
        <v>778</v>
      </c>
      <c r="C803" s="45">
        <v>9.3868226141187779E-3</v>
      </c>
      <c r="D803" s="45"/>
      <c r="E803" s="45"/>
      <c r="F803" s="42">
        <v>27903</v>
      </c>
      <c r="G803" s="42">
        <v>3265</v>
      </c>
      <c r="H803" s="42">
        <v>12</v>
      </c>
    </row>
    <row r="804" spans="1:8" ht="15.75" thickBot="1" x14ac:dyDescent="0.3">
      <c r="A804" t="s">
        <v>981</v>
      </c>
      <c r="B804" t="s">
        <v>781</v>
      </c>
      <c r="C804" s="45">
        <v>1.3228397130459601E-2</v>
      </c>
      <c r="D804" s="45"/>
      <c r="E804" s="45">
        <v>-0.86715169072534792</v>
      </c>
      <c r="F804" s="42">
        <v>27903</v>
      </c>
      <c r="G804" s="42">
        <v>3265</v>
      </c>
      <c r="H804" s="42">
        <v>12</v>
      </c>
    </row>
    <row r="805" spans="1:8" ht="15.75" thickBot="1" x14ac:dyDescent="0.3">
      <c r="A805" t="s">
        <v>981</v>
      </c>
      <c r="B805" t="s">
        <v>785</v>
      </c>
      <c r="C805" s="45">
        <v>1.8260316493491299E-4</v>
      </c>
      <c r="D805" s="45"/>
      <c r="E805" s="45"/>
      <c r="F805" s="42">
        <v>27903</v>
      </c>
      <c r="G805" s="42">
        <v>3265</v>
      </c>
      <c r="H805" s="42">
        <v>12</v>
      </c>
    </row>
    <row r="806" spans="1:8" ht="15.75" thickBot="1" x14ac:dyDescent="0.3">
      <c r="A806" t="s">
        <v>981</v>
      </c>
      <c r="B806" t="s">
        <v>787</v>
      </c>
      <c r="C806" s="45">
        <v>44.462535805572109</v>
      </c>
      <c r="D806" s="45"/>
      <c r="E806" s="45">
        <v>-1.6612951151602449</v>
      </c>
      <c r="F806" s="42">
        <v>27903</v>
      </c>
      <c r="G806" s="42">
        <v>3265</v>
      </c>
      <c r="H806" s="42">
        <v>12</v>
      </c>
    </row>
    <row r="807" spans="1:8" ht="15.75" thickBot="1" x14ac:dyDescent="0.3">
      <c r="A807" t="s">
        <v>981</v>
      </c>
      <c r="B807" t="s">
        <v>796</v>
      </c>
      <c r="C807" s="45">
        <v>-8.1225558078022401E-3</v>
      </c>
      <c r="D807" s="45"/>
      <c r="E807" s="45"/>
      <c r="F807" s="42">
        <v>27903</v>
      </c>
      <c r="G807" s="42">
        <v>3265</v>
      </c>
      <c r="H807" s="42">
        <v>12</v>
      </c>
    </row>
    <row r="808" spans="1:8" ht="15.75" thickBot="1" x14ac:dyDescent="0.3">
      <c r="A808" t="s">
        <v>981</v>
      </c>
      <c r="B808" t="s">
        <v>869</v>
      </c>
      <c r="C808" s="45">
        <v>4.0260252302099833</v>
      </c>
      <c r="D808" s="45">
        <v>0.25506210665864298</v>
      </c>
      <c r="E808" s="45">
        <v>-0.20066565616498991</v>
      </c>
      <c r="F808" s="42">
        <v>27903</v>
      </c>
      <c r="G808" s="42">
        <v>3265</v>
      </c>
      <c r="H808" s="42">
        <v>12</v>
      </c>
    </row>
    <row r="809" spans="1:8" ht="15.75" thickBot="1" x14ac:dyDescent="0.3">
      <c r="A809" t="s">
        <v>981</v>
      </c>
      <c r="B809" t="s">
        <v>484</v>
      </c>
      <c r="C809" s="45">
        <v>7.8367558069925049E-3</v>
      </c>
      <c r="D809" s="45"/>
      <c r="E809" s="45"/>
      <c r="F809" s="42">
        <v>27903</v>
      </c>
      <c r="G809" s="42">
        <v>3265</v>
      </c>
      <c r="H809" s="42">
        <v>12</v>
      </c>
    </row>
    <row r="810" spans="1:8" ht="15.75" thickBot="1" x14ac:dyDescent="0.3">
      <c r="A810" t="s">
        <v>981</v>
      </c>
      <c r="B810" t="s">
        <v>954</v>
      </c>
      <c r="C810" s="45">
        <v>6.8943053409847826E-2</v>
      </c>
      <c r="D810" s="45">
        <v>9.8636315477485054E-2</v>
      </c>
      <c r="E810" s="45"/>
      <c r="F810" s="42">
        <v>27903</v>
      </c>
      <c r="G810" s="42">
        <v>3265</v>
      </c>
      <c r="H810" s="42">
        <v>12</v>
      </c>
    </row>
    <row r="811" spans="1:8" ht="15.75" thickBot="1" x14ac:dyDescent="0.3">
      <c r="A811" t="s">
        <v>981</v>
      </c>
      <c r="B811" t="s">
        <v>892</v>
      </c>
      <c r="C811" s="45">
        <v>6.0804474209034903E-5</v>
      </c>
      <c r="D811" s="45"/>
      <c r="E811" s="45"/>
      <c r="F811" s="42">
        <v>27903</v>
      </c>
      <c r="G811" s="42">
        <v>3265</v>
      </c>
      <c r="H811" s="42">
        <v>12</v>
      </c>
    </row>
    <row r="812" spans="1:8" ht="15.75" thickBot="1" x14ac:dyDescent="0.3">
      <c r="A812" t="s">
        <v>981</v>
      </c>
      <c r="B812" t="s">
        <v>894</v>
      </c>
      <c r="C812" s="45">
        <v>1.7613568496304612E-3</v>
      </c>
      <c r="D812" s="45">
        <v>4.1842319177478403E-5</v>
      </c>
      <c r="E812" s="45"/>
      <c r="F812" s="42">
        <v>27903</v>
      </c>
      <c r="G812" s="42">
        <v>3265</v>
      </c>
      <c r="H812" s="42">
        <v>12</v>
      </c>
    </row>
    <row r="813" spans="1:8" ht="15.75" thickBot="1" x14ac:dyDescent="0.3">
      <c r="A813" t="s">
        <v>981</v>
      </c>
      <c r="B813" t="s">
        <v>937</v>
      </c>
      <c r="C813" s="45">
        <v>-4.6419572017625185E-3</v>
      </c>
      <c r="D813" s="45"/>
      <c r="E813" s="45"/>
      <c r="F813" s="42">
        <v>27903</v>
      </c>
      <c r="G813" s="42">
        <v>3265</v>
      </c>
      <c r="H813" s="42">
        <v>12</v>
      </c>
    </row>
    <row r="814" spans="1:8" ht="15.75" thickBot="1" x14ac:dyDescent="0.3">
      <c r="A814" t="s">
        <v>981</v>
      </c>
      <c r="B814" t="s">
        <v>938</v>
      </c>
      <c r="C814" s="45">
        <v>1.8070829371873702E-2</v>
      </c>
      <c r="D814" s="45"/>
      <c r="E814" s="45"/>
      <c r="F814" s="42">
        <v>27903</v>
      </c>
      <c r="G814" s="42">
        <v>3265</v>
      </c>
      <c r="H814" s="42">
        <v>12</v>
      </c>
    </row>
    <row r="815" spans="1:8" ht="15.75" thickBot="1" x14ac:dyDescent="0.3">
      <c r="A815" t="s">
        <v>981</v>
      </c>
      <c r="B815" t="s">
        <v>939</v>
      </c>
      <c r="C815" s="45">
        <v>1.5380006727852499E-5</v>
      </c>
      <c r="D815" s="45"/>
      <c r="E815" s="45"/>
      <c r="F815" s="42">
        <v>27903</v>
      </c>
      <c r="G815" s="42">
        <v>3265</v>
      </c>
      <c r="H815" s="42">
        <v>12</v>
      </c>
    </row>
    <row r="816" spans="1:8" ht="15.75" thickBot="1" x14ac:dyDescent="0.3">
      <c r="A816" t="s">
        <v>981</v>
      </c>
      <c r="B816" t="s">
        <v>940</v>
      </c>
      <c r="C816" s="45">
        <v>7.2567053642489561E-3</v>
      </c>
      <c r="D816" s="45"/>
      <c r="E816" s="45"/>
      <c r="F816" s="42">
        <v>27903</v>
      </c>
      <c r="G816" s="42">
        <v>3265</v>
      </c>
      <c r="H816" s="42">
        <v>12</v>
      </c>
    </row>
    <row r="817" spans="1:8" ht="15.75" thickBot="1" x14ac:dyDescent="0.3">
      <c r="A817" t="s">
        <v>981</v>
      </c>
      <c r="B817" t="s">
        <v>941</v>
      </c>
      <c r="C817" s="45">
        <v>2.5445931063448681E-5</v>
      </c>
      <c r="D817" s="45"/>
      <c r="E817" s="45"/>
      <c r="F817" s="42">
        <v>27903</v>
      </c>
      <c r="G817" s="42">
        <v>3265</v>
      </c>
      <c r="H817" s="42">
        <v>12</v>
      </c>
    </row>
    <row r="818" spans="1:8" ht="15.75" thickBot="1" x14ac:dyDescent="0.3">
      <c r="A818" t="s">
        <v>981</v>
      </c>
      <c r="B818" t="s">
        <v>942</v>
      </c>
      <c r="C818" s="45">
        <v>0.61638227199768758</v>
      </c>
      <c r="D818" s="45"/>
      <c r="E818" s="45">
        <v>-1.7652420563543092</v>
      </c>
      <c r="F818" s="42">
        <v>27903</v>
      </c>
      <c r="G818" s="42">
        <v>3265</v>
      </c>
      <c r="H818" s="42">
        <v>12</v>
      </c>
    </row>
    <row r="819" spans="1:8" ht="15.75" thickBot="1" x14ac:dyDescent="0.3">
      <c r="A819" t="s">
        <v>981</v>
      </c>
      <c r="B819" t="s">
        <v>943</v>
      </c>
      <c r="C819" s="45">
        <v>0</v>
      </c>
      <c r="D819" s="45"/>
      <c r="E819" s="45"/>
      <c r="F819" s="42">
        <v>27903</v>
      </c>
      <c r="G819" s="42">
        <v>3265</v>
      </c>
      <c r="H819" s="42">
        <v>12</v>
      </c>
    </row>
    <row r="820" spans="1:8" ht="15.75" thickBot="1" x14ac:dyDescent="0.3">
      <c r="A820" t="s">
        <v>981</v>
      </c>
      <c r="B820" t="s">
        <v>944</v>
      </c>
      <c r="C820" s="45">
        <v>5.20518436378829E-2</v>
      </c>
      <c r="D820" s="45"/>
      <c r="E820" s="45"/>
      <c r="F820" s="42">
        <v>27903</v>
      </c>
      <c r="G820" s="42">
        <v>3265</v>
      </c>
      <c r="H820" s="42">
        <v>12</v>
      </c>
    </row>
    <row r="821" spans="1:8" ht="15.75" thickBot="1" x14ac:dyDescent="0.3">
      <c r="A821" t="s">
        <v>981</v>
      </c>
      <c r="B821" t="s">
        <v>945</v>
      </c>
      <c r="C821" s="45">
        <v>4.6689576491165501E-3</v>
      </c>
      <c r="D821" s="45"/>
      <c r="E821" s="45"/>
      <c r="F821" s="42">
        <v>27903</v>
      </c>
      <c r="G821" s="42">
        <v>3265</v>
      </c>
      <c r="H821" s="42">
        <v>12</v>
      </c>
    </row>
    <row r="822" spans="1:8" ht="15.75" thickBot="1" x14ac:dyDescent="0.3">
      <c r="A822" t="s">
        <v>981</v>
      </c>
      <c r="B822" t="s">
        <v>946</v>
      </c>
      <c r="C822" s="45">
        <v>0.48978403077787724</v>
      </c>
      <c r="D822" s="45"/>
      <c r="E822" s="45"/>
      <c r="F822" s="42">
        <v>27903</v>
      </c>
      <c r="G822" s="42">
        <v>3265</v>
      </c>
      <c r="H822" s="42">
        <v>12</v>
      </c>
    </row>
    <row r="823" spans="1:8" ht="15.75" thickBot="1" x14ac:dyDescent="0.3">
      <c r="A823" t="s">
        <v>981</v>
      </c>
      <c r="B823" t="s">
        <v>947</v>
      </c>
      <c r="C823" s="45">
        <v>0.12669171394321499</v>
      </c>
      <c r="D823" s="45"/>
      <c r="E823" s="45"/>
      <c r="F823" s="42">
        <v>27903</v>
      </c>
      <c r="G823" s="42">
        <v>3265</v>
      </c>
      <c r="H823" s="42">
        <v>12</v>
      </c>
    </row>
    <row r="824" spans="1:8" ht="15.75" thickBot="1" x14ac:dyDescent="0.3">
      <c r="A824" t="s">
        <v>981</v>
      </c>
      <c r="B824" t="s">
        <v>948</v>
      </c>
      <c r="C824" s="45">
        <v>0.13796599291635298</v>
      </c>
      <c r="D824" s="45"/>
      <c r="E824" s="45"/>
      <c r="F824" s="42">
        <v>27903</v>
      </c>
      <c r="G824" s="42">
        <v>3265</v>
      </c>
      <c r="H824" s="42">
        <v>12</v>
      </c>
    </row>
    <row r="825" spans="1:8" ht="15.75" thickBot="1" x14ac:dyDescent="0.3">
      <c r="A825" t="s">
        <v>981</v>
      </c>
      <c r="B825" t="s">
        <v>949</v>
      </c>
      <c r="C825" s="45">
        <v>5.8544934579035604E-2</v>
      </c>
      <c r="D825" s="45"/>
      <c r="E825" s="45"/>
      <c r="F825" s="42">
        <v>27903</v>
      </c>
      <c r="G825" s="42">
        <v>3265</v>
      </c>
      <c r="H825" s="42">
        <v>12</v>
      </c>
    </row>
    <row r="826" spans="1:8" ht="15.75" thickBot="1" x14ac:dyDescent="0.3">
      <c r="A826" t="s">
        <v>981</v>
      </c>
      <c r="B826" t="s">
        <v>950</v>
      </c>
      <c r="C826" s="45">
        <v>1.3870735097033788E-3</v>
      </c>
      <c r="D826" s="45"/>
      <c r="E826" s="45">
        <v>-8.8818347813442913E-3</v>
      </c>
      <c r="F826" s="42">
        <v>27903</v>
      </c>
      <c r="G826" s="42">
        <v>3265</v>
      </c>
      <c r="H826" s="42">
        <v>12</v>
      </c>
    </row>
    <row r="827" spans="1:8" ht="15.75" thickBot="1" x14ac:dyDescent="0.3">
      <c r="A827" t="s">
        <v>981</v>
      </c>
      <c r="B827" t="s">
        <v>951</v>
      </c>
      <c r="C827" s="45">
        <v>3.1778216234172298E-2</v>
      </c>
      <c r="D827" s="45"/>
      <c r="E827" s="45"/>
      <c r="F827" s="42">
        <v>27903</v>
      </c>
      <c r="G827" s="42">
        <v>3265</v>
      </c>
      <c r="H827" s="42">
        <v>12</v>
      </c>
    </row>
    <row r="828" spans="1:8" ht="15.75" thickBot="1" x14ac:dyDescent="0.3">
      <c r="A828" t="s">
        <v>981</v>
      </c>
      <c r="B828" t="s">
        <v>952</v>
      </c>
      <c r="C828" s="45">
        <v>2.339929231491E-4</v>
      </c>
      <c r="D828" s="45"/>
      <c r="E828" s="45"/>
      <c r="F828" s="42">
        <v>27903</v>
      </c>
      <c r="G828" s="42">
        <v>3265</v>
      </c>
      <c r="H828" s="42">
        <v>12</v>
      </c>
    </row>
    <row r="829" spans="1:8" ht="15.75" thickBot="1" x14ac:dyDescent="0.3">
      <c r="A829" t="s">
        <v>981</v>
      </c>
      <c r="B829" t="s">
        <v>953</v>
      </c>
      <c r="C829" s="45"/>
      <c r="D829" s="45"/>
      <c r="E829" s="45">
        <v>-0.23073951393890199</v>
      </c>
      <c r="F829" s="42">
        <v>27903</v>
      </c>
      <c r="G829" s="42">
        <v>3265</v>
      </c>
      <c r="H829" s="42">
        <v>12</v>
      </c>
    </row>
    <row r="830" spans="1:8" ht="15.75" thickBot="1" x14ac:dyDescent="0.3">
      <c r="A830" t="s">
        <v>981</v>
      </c>
      <c r="B830" t="s">
        <v>900</v>
      </c>
      <c r="C830" s="45">
        <v>1.8657973902495101E-2</v>
      </c>
      <c r="D830" s="45">
        <v>0</v>
      </c>
      <c r="E830" s="45"/>
      <c r="F830" s="42">
        <v>27903</v>
      </c>
      <c r="G830" s="42">
        <v>3265</v>
      </c>
      <c r="H830" s="42">
        <v>12</v>
      </c>
    </row>
    <row r="831" spans="1:8" ht="15.75" thickBot="1" x14ac:dyDescent="0.3">
      <c r="A831" t="s">
        <v>981</v>
      </c>
      <c r="B831" t="s">
        <v>901</v>
      </c>
      <c r="C831" s="45">
        <v>-3.1122910909205655E-2</v>
      </c>
      <c r="D831" s="45"/>
      <c r="E831" s="45"/>
      <c r="F831" s="42">
        <v>27903</v>
      </c>
      <c r="G831" s="42">
        <v>3265</v>
      </c>
      <c r="H831" s="42">
        <v>12</v>
      </c>
    </row>
    <row r="832" spans="1:8" ht="15.75" thickBot="1" x14ac:dyDescent="0.3">
      <c r="A832" t="s">
        <v>981</v>
      </c>
      <c r="B832" t="s">
        <v>902</v>
      </c>
      <c r="C832" s="45"/>
      <c r="D832" s="45">
        <v>4.6567465570313498E-4</v>
      </c>
      <c r="E832" s="45"/>
      <c r="F832" s="42">
        <v>27903</v>
      </c>
      <c r="G832" s="42">
        <v>3265</v>
      </c>
      <c r="H832" s="42">
        <v>12</v>
      </c>
    </row>
    <row r="833" spans="1:8" ht="15.75" thickBot="1" x14ac:dyDescent="0.3">
      <c r="A833" t="s">
        <v>981</v>
      </c>
      <c r="B833" t="s">
        <v>903</v>
      </c>
      <c r="C833" s="45">
        <v>2.3021699491005014E-2</v>
      </c>
      <c r="D833" s="45"/>
      <c r="E833" s="45">
        <v>0</v>
      </c>
      <c r="F833" s="42">
        <v>27903</v>
      </c>
      <c r="G833" s="42">
        <v>3265</v>
      </c>
      <c r="H833" s="42">
        <v>12</v>
      </c>
    </row>
    <row r="834" spans="1:8" ht="15.75" thickBot="1" x14ac:dyDescent="0.3">
      <c r="A834" t="s">
        <v>981</v>
      </c>
      <c r="B834" t="s">
        <v>904</v>
      </c>
      <c r="C834" s="45">
        <v>0.82013937863998299</v>
      </c>
      <c r="D834" s="45">
        <v>0.45041192081711057</v>
      </c>
      <c r="E834" s="45"/>
      <c r="F834" s="42">
        <v>27903</v>
      </c>
      <c r="G834" s="42">
        <v>3265</v>
      </c>
      <c r="H834" s="42">
        <v>12</v>
      </c>
    </row>
    <row r="835" spans="1:8" ht="15.75" thickBot="1" x14ac:dyDescent="0.3">
      <c r="A835" t="s">
        <v>981</v>
      </c>
      <c r="B835" t="s">
        <v>905</v>
      </c>
      <c r="C835" s="45">
        <v>5.6057861786279445E-2</v>
      </c>
      <c r="D835" s="45"/>
      <c r="E835" s="45"/>
      <c r="F835" s="42">
        <v>27903</v>
      </c>
      <c r="G835" s="42">
        <v>3265</v>
      </c>
      <c r="H835" s="42">
        <v>12</v>
      </c>
    </row>
    <row r="836" spans="1:8" ht="15.75" thickBot="1" x14ac:dyDescent="0.3">
      <c r="A836" t="s">
        <v>981</v>
      </c>
      <c r="B836" t="s">
        <v>906</v>
      </c>
      <c r="C836" s="45">
        <v>-8.1763244105878194E-4</v>
      </c>
      <c r="D836" s="45"/>
      <c r="E836" s="45"/>
      <c r="F836" s="42">
        <v>27903</v>
      </c>
      <c r="G836" s="42">
        <v>3265</v>
      </c>
      <c r="H836" s="42">
        <v>12</v>
      </c>
    </row>
    <row r="837" spans="1:8" ht="15.75" thickBot="1" x14ac:dyDescent="0.3">
      <c r="A837" t="s">
        <v>981</v>
      </c>
      <c r="B837" t="s">
        <v>907</v>
      </c>
      <c r="C837" s="45">
        <v>4.397736388964681E-3</v>
      </c>
      <c r="D837" s="45"/>
      <c r="E837" s="45"/>
      <c r="F837" s="42">
        <v>27903</v>
      </c>
      <c r="G837" s="42">
        <v>3265</v>
      </c>
      <c r="H837" s="42">
        <v>12</v>
      </c>
    </row>
    <row r="838" spans="1:8" ht="15.75" thickBot="1" x14ac:dyDescent="0.3">
      <c r="A838" t="s">
        <v>981</v>
      </c>
      <c r="B838" t="s">
        <v>908</v>
      </c>
      <c r="C838" s="45">
        <v>3.5776976057932219E-3</v>
      </c>
      <c r="D838" s="45"/>
      <c r="E838" s="45"/>
      <c r="F838" s="42">
        <v>27903</v>
      </c>
      <c r="G838" s="42">
        <v>3265</v>
      </c>
      <c r="H838" s="42">
        <v>12</v>
      </c>
    </row>
    <row r="839" spans="1:8" ht="15.75" thickBot="1" x14ac:dyDescent="0.3">
      <c r="A839" t="s">
        <v>981</v>
      </c>
      <c r="B839" t="s">
        <v>955</v>
      </c>
      <c r="C839" s="45">
        <v>6.86754654842312E-5</v>
      </c>
      <c r="D839" s="45"/>
      <c r="E839" s="45"/>
      <c r="F839" s="42">
        <v>27903</v>
      </c>
      <c r="G839" s="42">
        <v>3265</v>
      </c>
      <c r="H839" s="42">
        <v>12</v>
      </c>
    </row>
    <row r="840" spans="1:8" ht="15.75" thickBot="1" x14ac:dyDescent="0.3">
      <c r="A840" t="s">
        <v>981</v>
      </c>
      <c r="B840" t="s">
        <v>956</v>
      </c>
      <c r="C840" s="45">
        <v>2.4636581508239899E-2</v>
      </c>
      <c r="D840" s="45">
        <v>9.8636315477485054E-2</v>
      </c>
      <c r="E840" s="45"/>
      <c r="F840" s="42">
        <v>27903</v>
      </c>
      <c r="G840" s="42">
        <v>3265</v>
      </c>
      <c r="H840" s="42">
        <v>12</v>
      </c>
    </row>
    <row r="841" spans="1:8" ht="15.75" thickBot="1" x14ac:dyDescent="0.3">
      <c r="A841" t="s">
        <v>981</v>
      </c>
      <c r="B841" t="s">
        <v>957</v>
      </c>
      <c r="C841" s="45">
        <v>4.4237796436123702E-2</v>
      </c>
      <c r="D841" s="45"/>
      <c r="E841" s="45"/>
      <c r="F841" s="42">
        <v>27903</v>
      </c>
      <c r="G841" s="42">
        <v>3265</v>
      </c>
      <c r="H841" s="42">
        <v>12</v>
      </c>
    </row>
    <row r="842" spans="1:8" ht="15.75" thickBot="1" x14ac:dyDescent="0.3">
      <c r="A842" t="s">
        <v>981</v>
      </c>
      <c r="B842" t="s">
        <v>912</v>
      </c>
      <c r="C842" s="45">
        <v>2.5759917234389018E-3</v>
      </c>
      <c r="D842" s="45"/>
      <c r="E842" s="45"/>
      <c r="F842" s="42">
        <v>27903</v>
      </c>
      <c r="G842" s="42">
        <v>3265</v>
      </c>
      <c r="H842" s="42">
        <v>12</v>
      </c>
    </row>
    <row r="843" spans="1:8" ht="15.75" thickBot="1" x14ac:dyDescent="0.3">
      <c r="A843" t="s">
        <v>981</v>
      </c>
      <c r="B843" t="s">
        <v>913</v>
      </c>
      <c r="C843" s="45">
        <v>1.4710530931423293E-3</v>
      </c>
      <c r="D843" s="45"/>
      <c r="E843" s="45">
        <v>-0.69481505115746511</v>
      </c>
      <c r="F843" s="42">
        <v>27903</v>
      </c>
      <c r="G843" s="42">
        <v>3265</v>
      </c>
      <c r="H843" s="42">
        <v>12</v>
      </c>
    </row>
    <row r="844" spans="1:8" ht="15.75" thickBot="1" x14ac:dyDescent="0.3">
      <c r="A844" t="s">
        <v>981</v>
      </c>
      <c r="B844" t="s">
        <v>914</v>
      </c>
      <c r="C844" s="45">
        <v>-2.1973539097357203E-3</v>
      </c>
      <c r="D844" s="45"/>
      <c r="E844" s="45"/>
      <c r="F844" s="42">
        <v>27903</v>
      </c>
      <c r="G844" s="42">
        <v>3265</v>
      </c>
      <c r="H844" s="42">
        <v>12</v>
      </c>
    </row>
    <row r="845" spans="1:8" ht="15.75" thickBot="1" x14ac:dyDescent="0.3">
      <c r="A845" t="s">
        <v>981</v>
      </c>
      <c r="B845" t="s">
        <v>915</v>
      </c>
      <c r="C845" s="45">
        <v>0.36360098074512925</v>
      </c>
      <c r="D845" s="45"/>
      <c r="E845" s="45"/>
      <c r="F845" s="42">
        <v>27903</v>
      </c>
      <c r="G845" s="42">
        <v>3265</v>
      </c>
      <c r="H845" s="42">
        <v>12</v>
      </c>
    </row>
    <row r="846" spans="1:8" ht="15.75" thickBot="1" x14ac:dyDescent="0.3">
      <c r="A846" t="s">
        <v>981</v>
      </c>
      <c r="B846" t="s">
        <v>916</v>
      </c>
      <c r="C846" s="45">
        <v>-9.5487082518466132E-2</v>
      </c>
      <c r="D846" s="45"/>
      <c r="E846" s="45"/>
      <c r="F846" s="42">
        <v>27903</v>
      </c>
      <c r="G846" s="42">
        <v>3265</v>
      </c>
      <c r="H846" s="42">
        <v>12</v>
      </c>
    </row>
    <row r="847" spans="1:8" ht="15.75" thickBot="1" x14ac:dyDescent="0.3">
      <c r="A847" t="s">
        <v>981</v>
      </c>
      <c r="B847" t="s">
        <v>917</v>
      </c>
      <c r="C847" s="45">
        <v>7.9075572701861122E-3</v>
      </c>
      <c r="D847" s="45"/>
      <c r="E847" s="45">
        <v>3.26585855267818E-4</v>
      </c>
      <c r="F847" s="42">
        <v>27903</v>
      </c>
      <c r="G847" s="42">
        <v>3265</v>
      </c>
      <c r="H847" s="42">
        <v>12</v>
      </c>
    </row>
    <row r="848" spans="1:8" ht="15.75" thickBot="1" x14ac:dyDescent="0.3">
      <c r="A848" t="s">
        <v>981</v>
      </c>
      <c r="B848" t="s">
        <v>918</v>
      </c>
      <c r="C848" s="45">
        <v>0.10981610212630009</v>
      </c>
      <c r="D848" s="45"/>
      <c r="E848" s="45"/>
      <c r="F848" s="42">
        <v>27903</v>
      </c>
      <c r="G848" s="42">
        <v>3265</v>
      </c>
      <c r="H848" s="42">
        <v>12</v>
      </c>
    </row>
    <row r="849" spans="1:8" ht="15.75" thickBot="1" x14ac:dyDescent="0.3">
      <c r="A849" t="s">
        <v>981</v>
      </c>
      <c r="B849" t="s">
        <v>919</v>
      </c>
      <c r="C849" s="45">
        <v>-1.726939492189275E-2</v>
      </c>
      <c r="D849" s="45"/>
      <c r="E849" s="45"/>
      <c r="F849" s="42">
        <v>27903</v>
      </c>
      <c r="G849" s="42">
        <v>3265</v>
      </c>
      <c r="H849" s="42">
        <v>12</v>
      </c>
    </row>
    <row r="850" spans="1:8" ht="15.75" thickBot="1" x14ac:dyDescent="0.3">
      <c r="A850" t="s">
        <v>981</v>
      </c>
      <c r="B850" t="s">
        <v>920</v>
      </c>
      <c r="C850" s="45">
        <v>0.336384149777402</v>
      </c>
      <c r="D850" s="45"/>
      <c r="E850" s="45">
        <v>-8.1291793408996504E-2</v>
      </c>
      <c r="F850" s="42">
        <v>27903</v>
      </c>
      <c r="G850" s="42">
        <v>3265</v>
      </c>
      <c r="H850" s="42">
        <v>12</v>
      </c>
    </row>
    <row r="851" spans="1:8" ht="15.75" thickBot="1" x14ac:dyDescent="0.3">
      <c r="A851" t="s">
        <v>981</v>
      </c>
      <c r="B851" t="s">
        <v>921</v>
      </c>
      <c r="C851" s="45">
        <v>1.51517625939964E-4</v>
      </c>
      <c r="D851" s="45"/>
      <c r="E851" s="45"/>
      <c r="F851" s="42">
        <v>27903</v>
      </c>
      <c r="G851" s="42">
        <v>3265</v>
      </c>
      <c r="H851" s="42">
        <v>12</v>
      </c>
    </row>
    <row r="852" spans="1:8" ht="15.75" thickBot="1" x14ac:dyDescent="0.3">
      <c r="A852" t="s">
        <v>981</v>
      </c>
      <c r="B852" t="s">
        <v>922</v>
      </c>
      <c r="C852" s="45">
        <v>0.45319247272211299</v>
      </c>
      <c r="D852" s="45"/>
      <c r="E852" s="45">
        <v>-1.6530891618665899</v>
      </c>
      <c r="F852" s="42">
        <v>27903</v>
      </c>
      <c r="G852" s="42">
        <v>3265</v>
      </c>
      <c r="H852" s="42">
        <v>12</v>
      </c>
    </row>
    <row r="853" spans="1:8" ht="15.75" thickBot="1" x14ac:dyDescent="0.3">
      <c r="A853" t="s">
        <v>981</v>
      </c>
      <c r="B853" t="s">
        <v>923</v>
      </c>
      <c r="C853" s="45">
        <v>3.5803156843346319E-2</v>
      </c>
      <c r="D853" s="45">
        <v>-0.13462949211583999</v>
      </c>
      <c r="E853" s="45">
        <v>-3.32060030847754E-2</v>
      </c>
      <c r="F853" s="42">
        <v>27903</v>
      </c>
      <c r="G853" s="42">
        <v>3265</v>
      </c>
      <c r="H853" s="42">
        <v>12</v>
      </c>
    </row>
    <row r="854" spans="1:8" ht="15.75" thickBot="1" x14ac:dyDescent="0.3">
      <c r="A854" t="s">
        <v>981</v>
      </c>
      <c r="B854" t="s">
        <v>924</v>
      </c>
      <c r="C854" s="45">
        <v>3.1647663246073258E-2</v>
      </c>
      <c r="D854" s="45"/>
      <c r="E854" s="45"/>
      <c r="F854" s="42">
        <v>27903</v>
      </c>
      <c r="G854" s="42">
        <v>3265</v>
      </c>
      <c r="H854" s="42">
        <v>12</v>
      </c>
    </row>
    <row r="855" spans="1:8" ht="15.75" thickBot="1" x14ac:dyDescent="0.3">
      <c r="A855" t="s">
        <v>981</v>
      </c>
      <c r="B855" t="s">
        <v>925</v>
      </c>
      <c r="C855" s="45">
        <v>0.64994251574369499</v>
      </c>
      <c r="D855" s="45"/>
      <c r="E855" s="45"/>
      <c r="F855" s="42">
        <v>27903</v>
      </c>
      <c r="G855" s="42">
        <v>3265</v>
      </c>
      <c r="H855" s="42">
        <v>12</v>
      </c>
    </row>
    <row r="856" spans="1:8" ht="15.75" thickBot="1" x14ac:dyDescent="0.3">
      <c r="A856" t="s">
        <v>981</v>
      </c>
      <c r="B856" t="s">
        <v>926</v>
      </c>
      <c r="C856" s="45">
        <v>7.2005620258197178E-2</v>
      </c>
      <c r="D856" s="45"/>
      <c r="E856" s="45">
        <v>-1.893183533724528</v>
      </c>
      <c r="F856" s="42">
        <v>27903</v>
      </c>
      <c r="G856" s="42">
        <v>3265</v>
      </c>
      <c r="H856" s="42">
        <v>12</v>
      </c>
    </row>
    <row r="857" spans="1:8" ht="15.75" thickBot="1" x14ac:dyDescent="0.3">
      <c r="A857" t="s">
        <v>981</v>
      </c>
      <c r="B857" t="s">
        <v>927</v>
      </c>
      <c r="C857" s="45">
        <v>0.82539530892196733</v>
      </c>
      <c r="D857" s="45"/>
      <c r="E857" s="45">
        <v>1.0391688181187499</v>
      </c>
      <c r="F857" s="42">
        <v>27903</v>
      </c>
      <c r="G857" s="42">
        <v>3265</v>
      </c>
      <c r="H857" s="42">
        <v>12</v>
      </c>
    </row>
    <row r="858" spans="1:8" ht="15.75" thickBot="1" x14ac:dyDescent="0.3">
      <c r="A858" t="s">
        <v>981</v>
      </c>
      <c r="B858" t="s">
        <v>928</v>
      </c>
      <c r="C858" s="45">
        <v>1.9317394899944138</v>
      </c>
      <c r="D858" s="45"/>
      <c r="E858" s="45"/>
      <c r="F858" s="42">
        <v>27903</v>
      </c>
      <c r="G858" s="42">
        <v>3265</v>
      </c>
      <c r="H858" s="42">
        <v>12</v>
      </c>
    </row>
    <row r="859" spans="1:8" ht="15.75" thickBot="1" x14ac:dyDescent="0.3">
      <c r="A859" t="s">
        <v>981</v>
      </c>
      <c r="B859" t="s">
        <v>929</v>
      </c>
      <c r="C859" s="45">
        <v>6.4501319132103578</v>
      </c>
      <c r="D859" s="45"/>
      <c r="E859" s="45"/>
      <c r="F859" s="42">
        <v>27903</v>
      </c>
      <c r="G859" s="42">
        <v>3265</v>
      </c>
      <c r="H859" s="42">
        <v>12</v>
      </c>
    </row>
    <row r="860" spans="1:8" ht="15.75" thickBot="1" x14ac:dyDescent="0.3">
      <c r="A860" t="s">
        <v>981</v>
      </c>
      <c r="B860" t="s">
        <v>930</v>
      </c>
      <c r="C860" s="45">
        <v>961.10105012312738</v>
      </c>
      <c r="D860" s="45"/>
      <c r="E860" s="45"/>
      <c r="F860" s="42">
        <v>27903</v>
      </c>
      <c r="G860" s="42">
        <v>3265</v>
      </c>
      <c r="H860" s="42">
        <v>12</v>
      </c>
    </row>
    <row r="861" spans="1:8" ht="15.75" thickBot="1" x14ac:dyDescent="0.3">
      <c r="A861" t="s">
        <v>981</v>
      </c>
      <c r="B861" t="s">
        <v>931</v>
      </c>
      <c r="C861" s="45">
        <v>1.6667723855965226E-3</v>
      </c>
      <c r="D861" s="45"/>
      <c r="E861" s="45"/>
      <c r="F861" s="42">
        <v>27903</v>
      </c>
      <c r="G861" s="42">
        <v>3265</v>
      </c>
      <c r="H861" s="42">
        <v>12</v>
      </c>
    </row>
    <row r="862" spans="1:8" ht="15.75" thickBot="1" x14ac:dyDescent="0.3">
      <c r="A862" t="s">
        <v>981</v>
      </c>
      <c r="B862" t="s">
        <v>932</v>
      </c>
      <c r="C862" s="45">
        <v>8.6428223217904999E-6</v>
      </c>
      <c r="D862" s="45"/>
      <c r="E862" s="45"/>
      <c r="F862" s="42">
        <v>27903</v>
      </c>
      <c r="G862" s="42">
        <v>3265</v>
      </c>
      <c r="H862" s="42">
        <v>12</v>
      </c>
    </row>
    <row r="863" spans="1:8" ht="15.75" thickBot="1" x14ac:dyDescent="0.3">
      <c r="A863" t="s">
        <v>981</v>
      </c>
      <c r="B863" t="s">
        <v>933</v>
      </c>
      <c r="C863" s="45">
        <v>-88.355556073049854</v>
      </c>
      <c r="D863" s="45"/>
      <c r="E863" s="45"/>
      <c r="F863" s="42">
        <v>27903</v>
      </c>
      <c r="G863" s="42">
        <v>3265</v>
      </c>
      <c r="H863" s="42">
        <v>12</v>
      </c>
    </row>
    <row r="864" spans="1:8" ht="15.75" thickBot="1" x14ac:dyDescent="0.3">
      <c r="A864" t="s">
        <v>981</v>
      </c>
      <c r="B864" t="s">
        <v>934</v>
      </c>
      <c r="C864" s="45">
        <v>12.162320165682981</v>
      </c>
      <c r="D864" s="45"/>
      <c r="E864" s="45">
        <v>-1.2213545480019399</v>
      </c>
      <c r="F864" s="42">
        <v>27903</v>
      </c>
      <c r="G864" s="42">
        <v>3265</v>
      </c>
      <c r="H864" s="42">
        <v>12</v>
      </c>
    </row>
    <row r="865" spans="1:8" ht="15.75" thickBot="1" x14ac:dyDescent="0.3">
      <c r="A865" t="s">
        <v>981</v>
      </c>
      <c r="B865" t="s">
        <v>935</v>
      </c>
      <c r="C865" s="45">
        <v>1.3225368202716928E-2</v>
      </c>
      <c r="D865" s="45"/>
      <c r="E865" s="45"/>
      <c r="F865" s="42">
        <v>27903</v>
      </c>
      <c r="G865" s="42">
        <v>3265</v>
      </c>
      <c r="H865" s="42">
        <v>12</v>
      </c>
    </row>
    <row r="866" spans="1:8" ht="15.75" thickBot="1" x14ac:dyDescent="0.3">
      <c r="A866" t="s">
        <v>981</v>
      </c>
      <c r="B866" t="s">
        <v>898</v>
      </c>
      <c r="C866" s="45">
        <v>4.1656322760239494E-4</v>
      </c>
      <c r="D866" s="45"/>
      <c r="E866" s="45"/>
      <c r="F866" s="42">
        <v>27903</v>
      </c>
      <c r="G866" s="42">
        <v>3265</v>
      </c>
      <c r="H866" s="42">
        <v>12</v>
      </c>
    </row>
    <row r="867" spans="1:8" ht="15.75" thickBot="1" x14ac:dyDescent="0.3">
      <c r="A867" t="s">
        <v>981</v>
      </c>
      <c r="B867" t="s">
        <v>910</v>
      </c>
      <c r="C867" s="45">
        <v>3.4270536229672531E-3</v>
      </c>
      <c r="D867" s="45"/>
      <c r="E867" s="45"/>
      <c r="F867" s="42">
        <v>27903</v>
      </c>
      <c r="G867" s="42">
        <v>3265</v>
      </c>
      <c r="H867" s="42">
        <v>12</v>
      </c>
    </row>
    <row r="868" spans="1:8" ht="15.75" thickBot="1" x14ac:dyDescent="0.3">
      <c r="A868" t="s">
        <v>981</v>
      </c>
      <c r="B868" t="s">
        <v>372</v>
      </c>
      <c r="C868" s="45">
        <v>4.3165799238506231E-4</v>
      </c>
      <c r="D868" s="45">
        <v>9.0137729681116302E-2</v>
      </c>
      <c r="E868" s="45"/>
      <c r="F868" s="42">
        <v>27903</v>
      </c>
      <c r="G868" s="42">
        <v>3265</v>
      </c>
      <c r="H868" s="42">
        <v>12</v>
      </c>
    </row>
    <row r="869" spans="1:8" ht="15.75" thickBot="1" x14ac:dyDescent="0.3">
      <c r="A869" t="s">
        <v>981</v>
      </c>
      <c r="B869" t="s">
        <v>373</v>
      </c>
      <c r="C869" s="45">
        <v>3.8058031633332598E-5</v>
      </c>
      <c r="D869" s="45"/>
      <c r="E869" s="45"/>
      <c r="F869" s="42">
        <v>27903</v>
      </c>
      <c r="G869" s="42">
        <v>3265</v>
      </c>
      <c r="H869" s="42">
        <v>12</v>
      </c>
    </row>
    <row r="870" spans="1:8" ht="15.75" thickBot="1" x14ac:dyDescent="0.3">
      <c r="A870" t="s">
        <v>981</v>
      </c>
      <c r="B870" t="s">
        <v>374</v>
      </c>
      <c r="C870" s="45">
        <v>0.10914069733648479</v>
      </c>
      <c r="D870" s="45"/>
      <c r="E870" s="45"/>
      <c r="F870" s="42">
        <v>27903</v>
      </c>
      <c r="G870" s="42">
        <v>3265</v>
      </c>
      <c r="H870" s="42">
        <v>12</v>
      </c>
    </row>
    <row r="871" spans="1:8" ht="15.75" thickBot="1" x14ac:dyDescent="0.3">
      <c r="A871" t="s">
        <v>981</v>
      </c>
      <c r="B871" t="s">
        <v>375</v>
      </c>
      <c r="C871" s="45">
        <v>0.76936691309494498</v>
      </c>
      <c r="D871" s="45"/>
      <c r="E871" s="45"/>
      <c r="F871" s="42">
        <v>27903</v>
      </c>
      <c r="G871" s="42">
        <v>3265</v>
      </c>
      <c r="H871" s="42">
        <v>12</v>
      </c>
    </row>
    <row r="872" spans="1:8" ht="15.75" thickBot="1" x14ac:dyDescent="0.3">
      <c r="A872" t="s">
        <v>981</v>
      </c>
      <c r="B872" t="s">
        <v>376</v>
      </c>
      <c r="C872" s="45">
        <v>2.24265906728087E-4</v>
      </c>
      <c r="D872" s="45"/>
      <c r="E872" s="45"/>
      <c r="F872" s="42">
        <v>27903</v>
      </c>
      <c r="G872" s="42">
        <v>3265</v>
      </c>
      <c r="H872" s="42">
        <v>12</v>
      </c>
    </row>
    <row r="873" spans="1:8" ht="15.75" thickBot="1" x14ac:dyDescent="0.3">
      <c r="A873" t="s">
        <v>981</v>
      </c>
      <c r="B873" t="s">
        <v>377</v>
      </c>
      <c r="C873" s="45">
        <v>3.1260418331377199E-7</v>
      </c>
      <c r="D873" s="45"/>
      <c r="E873" s="45"/>
      <c r="F873" s="42">
        <v>27903</v>
      </c>
      <c r="G873" s="42">
        <v>3265</v>
      </c>
      <c r="H873" s="42">
        <v>12</v>
      </c>
    </row>
    <row r="874" spans="1:8" ht="15.75" thickBot="1" x14ac:dyDescent="0.3">
      <c r="A874" t="s">
        <v>981</v>
      </c>
      <c r="B874" t="s">
        <v>378</v>
      </c>
      <c r="C874" s="45">
        <v>6.370434719043748E-2</v>
      </c>
      <c r="D874" s="45"/>
      <c r="E874" s="45"/>
      <c r="F874" s="42">
        <v>27903</v>
      </c>
      <c r="G874" s="42">
        <v>3265</v>
      </c>
      <c r="H874" s="42">
        <v>12</v>
      </c>
    </row>
    <row r="875" spans="1:8" ht="15.75" thickBot="1" x14ac:dyDescent="0.3">
      <c r="A875" t="s">
        <v>981</v>
      </c>
      <c r="B875" t="s">
        <v>379</v>
      </c>
      <c r="C875" s="45"/>
      <c r="D875" s="45">
        <v>5.0622859203045198E-3</v>
      </c>
      <c r="E875" s="45"/>
      <c r="F875" s="42">
        <v>27903</v>
      </c>
      <c r="G875" s="42">
        <v>3265</v>
      </c>
      <c r="H875" s="42">
        <v>12</v>
      </c>
    </row>
    <row r="876" spans="1:8" ht="15.75" thickBot="1" x14ac:dyDescent="0.3">
      <c r="A876" t="s">
        <v>981</v>
      </c>
      <c r="B876" t="s">
        <v>380</v>
      </c>
      <c r="C876" s="45"/>
      <c r="D876" s="45">
        <v>-9.6205522450648999E-3</v>
      </c>
      <c r="E876" s="45"/>
      <c r="F876" s="42">
        <v>27903</v>
      </c>
      <c r="G876" s="42">
        <v>3265</v>
      </c>
      <c r="H876" s="42">
        <v>12</v>
      </c>
    </row>
    <row r="877" spans="1:8" ht="15.75" thickBot="1" x14ac:dyDescent="0.3">
      <c r="A877" t="s">
        <v>981</v>
      </c>
      <c r="B877" t="s">
        <v>381</v>
      </c>
      <c r="C877" s="45">
        <v>1.8909742746450601E-5</v>
      </c>
      <c r="D877" s="45"/>
      <c r="E877" s="45"/>
      <c r="F877" s="42">
        <v>27903</v>
      </c>
      <c r="G877" s="42">
        <v>3265</v>
      </c>
      <c r="H877" s="42">
        <v>12</v>
      </c>
    </row>
    <row r="878" spans="1:8" ht="15.75" thickBot="1" x14ac:dyDescent="0.3">
      <c r="A878" t="s">
        <v>981</v>
      </c>
      <c r="B878" t="s">
        <v>382</v>
      </c>
      <c r="C878" s="45">
        <v>0</v>
      </c>
      <c r="D878" s="45"/>
      <c r="E878" s="45"/>
      <c r="F878" s="42">
        <v>27903</v>
      </c>
      <c r="G878" s="42">
        <v>3265</v>
      </c>
      <c r="H878" s="42">
        <v>12</v>
      </c>
    </row>
    <row r="879" spans="1:8" ht="15.75" thickBot="1" x14ac:dyDescent="0.3">
      <c r="A879" t="s">
        <v>981</v>
      </c>
      <c r="B879" t="s">
        <v>383</v>
      </c>
      <c r="C879" s="45">
        <v>0</v>
      </c>
      <c r="D879" s="45"/>
      <c r="E879" s="45"/>
      <c r="F879" s="42">
        <v>27903</v>
      </c>
      <c r="G879" s="42">
        <v>3265</v>
      </c>
      <c r="H879" s="42">
        <v>12</v>
      </c>
    </row>
    <row r="880" spans="1:8" ht="15.75" thickBot="1" x14ac:dyDescent="0.3">
      <c r="A880" t="s">
        <v>981</v>
      </c>
      <c r="B880" t="s">
        <v>384</v>
      </c>
      <c r="C880" s="45">
        <v>0.35710949385762802</v>
      </c>
      <c r="D880" s="45"/>
      <c r="E880" s="45"/>
      <c r="F880" s="42">
        <v>27903</v>
      </c>
      <c r="G880" s="42">
        <v>3265</v>
      </c>
      <c r="H880" s="42">
        <v>12</v>
      </c>
    </row>
    <row r="881" spans="1:8" ht="15.75" thickBot="1" x14ac:dyDescent="0.3">
      <c r="A881" t="s">
        <v>981</v>
      </c>
      <c r="B881" t="s">
        <v>385</v>
      </c>
      <c r="C881" s="45">
        <v>1.6215208120922798E-5</v>
      </c>
      <c r="D881" s="45"/>
      <c r="E881" s="45"/>
      <c r="F881" s="42">
        <v>27903</v>
      </c>
      <c r="G881" s="42">
        <v>3265</v>
      </c>
      <c r="H881" s="42">
        <v>12</v>
      </c>
    </row>
    <row r="882" spans="1:8" ht="15.75" thickBot="1" x14ac:dyDescent="0.3">
      <c r="A882" t="s">
        <v>981</v>
      </c>
      <c r="B882" t="s">
        <v>386</v>
      </c>
      <c r="C882" s="45">
        <v>1.0351043387131899E-4</v>
      </c>
      <c r="D882" s="45"/>
      <c r="E882" s="45">
        <v>-1.08668710799557E-3</v>
      </c>
      <c r="F882" s="42">
        <v>27903</v>
      </c>
      <c r="G882" s="42">
        <v>3265</v>
      </c>
      <c r="H882" s="42">
        <v>12</v>
      </c>
    </row>
    <row r="883" spans="1:8" ht="15.75" thickBot="1" x14ac:dyDescent="0.3">
      <c r="A883" t="s">
        <v>981</v>
      </c>
      <c r="B883" t="s">
        <v>387</v>
      </c>
      <c r="C883" s="45">
        <v>-4.0466101525142502E-4</v>
      </c>
      <c r="D883" s="45"/>
      <c r="E883" s="45"/>
      <c r="F883" s="42">
        <v>27903</v>
      </c>
      <c r="G883" s="42">
        <v>3265</v>
      </c>
      <c r="H883" s="42">
        <v>12</v>
      </c>
    </row>
    <row r="884" spans="1:8" ht="15.75" thickBot="1" x14ac:dyDescent="0.3">
      <c r="A884" t="s">
        <v>981</v>
      </c>
      <c r="B884" t="s">
        <v>388</v>
      </c>
      <c r="C884" s="45">
        <v>1.4719917127245001E-4</v>
      </c>
      <c r="D884" s="45"/>
      <c r="E884" s="45"/>
      <c r="F884" s="42">
        <v>27903</v>
      </c>
      <c r="G884" s="42">
        <v>3265</v>
      </c>
      <c r="H884" s="42">
        <v>12</v>
      </c>
    </row>
    <row r="885" spans="1:8" ht="15.75" thickBot="1" x14ac:dyDescent="0.3">
      <c r="A885" t="s">
        <v>981</v>
      </c>
      <c r="B885" t="s">
        <v>389</v>
      </c>
      <c r="C885" s="45">
        <v>0</v>
      </c>
      <c r="D885" s="45"/>
      <c r="E885" s="45"/>
      <c r="F885" s="42">
        <v>27903</v>
      </c>
      <c r="G885" s="42">
        <v>3265</v>
      </c>
      <c r="H885" s="42">
        <v>12</v>
      </c>
    </row>
    <row r="886" spans="1:8" ht="15.75" thickBot="1" x14ac:dyDescent="0.3">
      <c r="A886" t="s">
        <v>981</v>
      </c>
      <c r="B886" t="s">
        <v>390</v>
      </c>
      <c r="C886" s="45">
        <v>2.6726462468209911E-2</v>
      </c>
      <c r="D886" s="45"/>
      <c r="E886" s="45"/>
      <c r="F886" s="42">
        <v>27903</v>
      </c>
      <c r="G886" s="42">
        <v>3265</v>
      </c>
      <c r="H886" s="42">
        <v>12</v>
      </c>
    </row>
    <row r="887" spans="1:8" ht="15.75" thickBot="1" x14ac:dyDescent="0.3">
      <c r="A887" t="s">
        <v>981</v>
      </c>
      <c r="B887" t="s">
        <v>391</v>
      </c>
      <c r="C887" s="45">
        <v>2.9126604915567001E-2</v>
      </c>
      <c r="D887" s="45"/>
      <c r="E887" s="45"/>
      <c r="F887" s="42">
        <v>27903</v>
      </c>
      <c r="G887" s="42">
        <v>3265</v>
      </c>
      <c r="H887" s="42">
        <v>12</v>
      </c>
    </row>
    <row r="888" spans="1:8" ht="15.75" thickBot="1" x14ac:dyDescent="0.3">
      <c r="A888" t="s">
        <v>981</v>
      </c>
      <c r="B888" t="s">
        <v>392</v>
      </c>
      <c r="C888" s="45">
        <v>-0.11597263852991044</v>
      </c>
      <c r="D888" s="45"/>
      <c r="E888" s="45"/>
      <c r="F888" s="42">
        <v>27903</v>
      </c>
      <c r="G888" s="42">
        <v>3265</v>
      </c>
      <c r="H888" s="42">
        <v>12</v>
      </c>
    </row>
    <row r="889" spans="1:8" ht="15.75" thickBot="1" x14ac:dyDescent="0.3">
      <c r="A889" t="s">
        <v>981</v>
      </c>
      <c r="B889" t="s">
        <v>393</v>
      </c>
      <c r="C889" s="45">
        <v>2.82335568782708E-2</v>
      </c>
      <c r="D889" s="45"/>
      <c r="E889" s="45"/>
      <c r="F889" s="42">
        <v>27903</v>
      </c>
      <c r="G889" s="42">
        <v>3265</v>
      </c>
      <c r="H889" s="42">
        <v>12</v>
      </c>
    </row>
    <row r="890" spans="1:8" ht="15.75" thickBot="1" x14ac:dyDescent="0.3">
      <c r="A890" t="s">
        <v>981</v>
      </c>
      <c r="B890" t="s">
        <v>394</v>
      </c>
      <c r="C890" s="45">
        <v>8.4056056439963694E-2</v>
      </c>
      <c r="D890" s="45"/>
      <c r="E890" s="45"/>
      <c r="F890" s="42">
        <v>27903</v>
      </c>
      <c r="G890" s="42">
        <v>3265</v>
      </c>
      <c r="H890" s="42">
        <v>12</v>
      </c>
    </row>
    <row r="891" spans="1:8" ht="15.75" thickBot="1" x14ac:dyDescent="0.3">
      <c r="A891" t="s">
        <v>981</v>
      </c>
      <c r="B891" t="s">
        <v>395</v>
      </c>
      <c r="C891" s="45">
        <v>1.2255018980587899E-4</v>
      </c>
      <c r="D891" s="45"/>
      <c r="E891" s="45"/>
      <c r="F891" s="42">
        <v>27903</v>
      </c>
      <c r="G891" s="42">
        <v>3265</v>
      </c>
      <c r="H891" s="42">
        <v>12</v>
      </c>
    </row>
    <row r="892" spans="1:8" ht="15.75" thickBot="1" x14ac:dyDescent="0.3">
      <c r="A892" t="s">
        <v>981</v>
      </c>
      <c r="B892" t="s">
        <v>396</v>
      </c>
      <c r="C892" s="45">
        <v>3.0790609605535903E-2</v>
      </c>
      <c r="D892" s="45"/>
      <c r="E892" s="45"/>
      <c r="F892" s="42">
        <v>27903</v>
      </c>
      <c r="G892" s="42">
        <v>3265</v>
      </c>
      <c r="H892" s="42">
        <v>12</v>
      </c>
    </row>
    <row r="893" spans="1:8" ht="15.75" thickBot="1" x14ac:dyDescent="0.3">
      <c r="A893" t="s">
        <v>981</v>
      </c>
      <c r="B893" t="s">
        <v>397</v>
      </c>
      <c r="C893" s="45">
        <v>9.1327604259522507E-2</v>
      </c>
      <c r="D893" s="45"/>
      <c r="E893" s="45"/>
      <c r="F893" s="42">
        <v>27903</v>
      </c>
      <c r="G893" s="42">
        <v>3265</v>
      </c>
      <c r="H893" s="42">
        <v>12</v>
      </c>
    </row>
    <row r="894" spans="1:8" ht="15.75" thickBot="1" x14ac:dyDescent="0.3">
      <c r="A894" t="s">
        <v>981</v>
      </c>
      <c r="B894" t="s">
        <v>398</v>
      </c>
      <c r="C894" s="45">
        <v>0.25305948558322588</v>
      </c>
      <c r="D894" s="45">
        <v>7.2717051558731592E-6</v>
      </c>
      <c r="E894" s="45"/>
      <c r="F894" s="42">
        <v>27903</v>
      </c>
      <c r="G894" s="42">
        <v>3265</v>
      </c>
      <c r="H894" s="42">
        <v>12</v>
      </c>
    </row>
    <row r="895" spans="1:8" ht="15.75" thickBot="1" x14ac:dyDescent="0.3">
      <c r="A895" t="s">
        <v>981</v>
      </c>
      <c r="B895" t="s">
        <v>399</v>
      </c>
      <c r="C895" s="45">
        <v>1.2037663264237638E-2</v>
      </c>
      <c r="D895" s="45"/>
      <c r="E895" s="45"/>
      <c r="F895" s="42">
        <v>27903</v>
      </c>
      <c r="G895" s="42">
        <v>3265</v>
      </c>
      <c r="H895" s="42">
        <v>12</v>
      </c>
    </row>
    <row r="896" spans="1:8" ht="15.75" thickBot="1" x14ac:dyDescent="0.3">
      <c r="A896" t="s">
        <v>981</v>
      </c>
      <c r="B896" t="s">
        <v>400</v>
      </c>
      <c r="C896" s="45">
        <v>1.2532488807018201E-3</v>
      </c>
      <c r="D896" s="45"/>
      <c r="E896" s="45"/>
      <c r="F896" s="42">
        <v>27903</v>
      </c>
      <c r="G896" s="42">
        <v>3265</v>
      </c>
      <c r="H896" s="42">
        <v>12</v>
      </c>
    </row>
    <row r="897" spans="1:8" ht="15.75" thickBot="1" x14ac:dyDescent="0.3">
      <c r="A897" t="s">
        <v>981</v>
      </c>
      <c r="B897" t="s">
        <v>401</v>
      </c>
      <c r="C897" s="45">
        <v>9.6942376471125316E-3</v>
      </c>
      <c r="D897" s="45"/>
      <c r="E897" s="45"/>
      <c r="F897" s="42">
        <v>27903</v>
      </c>
      <c r="G897" s="42">
        <v>3265</v>
      </c>
      <c r="H897" s="42">
        <v>12</v>
      </c>
    </row>
    <row r="898" spans="1:8" ht="15.75" thickBot="1" x14ac:dyDescent="0.3">
      <c r="A898" t="s">
        <v>981</v>
      </c>
      <c r="B898" t="s">
        <v>402</v>
      </c>
      <c r="C898" s="45">
        <v>8.4990175154073602E-3</v>
      </c>
      <c r="D898" s="45"/>
      <c r="E898" s="45"/>
      <c r="F898" s="42">
        <v>27903</v>
      </c>
      <c r="G898" s="42">
        <v>3265</v>
      </c>
      <c r="H898" s="42">
        <v>12</v>
      </c>
    </row>
    <row r="899" spans="1:8" ht="15.75" thickBot="1" x14ac:dyDescent="0.3">
      <c r="A899" t="s">
        <v>981</v>
      </c>
      <c r="B899" t="s">
        <v>403</v>
      </c>
      <c r="C899" s="45">
        <v>5.0774136704542491E-2</v>
      </c>
      <c r="D899" s="45"/>
      <c r="E899" s="45"/>
      <c r="F899" s="42">
        <v>27903</v>
      </c>
      <c r="G899" s="42">
        <v>3265</v>
      </c>
      <c r="H899" s="42">
        <v>12</v>
      </c>
    </row>
    <row r="900" spans="1:8" ht="15.75" thickBot="1" x14ac:dyDescent="0.3">
      <c r="A900" t="s">
        <v>981</v>
      </c>
      <c r="B900" t="s">
        <v>404</v>
      </c>
      <c r="C900" s="45">
        <v>1.7486484965810548E-4</v>
      </c>
      <c r="D900" s="45"/>
      <c r="E900" s="45"/>
      <c r="F900" s="42">
        <v>27903</v>
      </c>
      <c r="G900" s="42">
        <v>3265</v>
      </c>
      <c r="H900" s="42">
        <v>12</v>
      </c>
    </row>
    <row r="901" spans="1:8" ht="15.75" thickBot="1" x14ac:dyDescent="0.3">
      <c r="A901" t="s">
        <v>981</v>
      </c>
      <c r="B901" t="s">
        <v>405</v>
      </c>
      <c r="C901" s="45">
        <v>52.794243620201001</v>
      </c>
      <c r="D901" s="45">
        <v>3.2743437256398003</v>
      </c>
      <c r="E901" s="45"/>
      <c r="F901" s="42">
        <v>27903</v>
      </c>
      <c r="G901" s="42">
        <v>3265</v>
      </c>
      <c r="H901" s="42">
        <v>12</v>
      </c>
    </row>
    <row r="902" spans="1:8" ht="15.75" thickBot="1" x14ac:dyDescent="0.3">
      <c r="A902" t="s">
        <v>981</v>
      </c>
      <c r="B902" t="s">
        <v>406</v>
      </c>
      <c r="C902" s="45">
        <v>0</v>
      </c>
      <c r="D902" s="45"/>
      <c r="E902" s="45"/>
      <c r="F902" s="42">
        <v>27903</v>
      </c>
      <c r="G902" s="42">
        <v>3265</v>
      </c>
      <c r="H902" s="42">
        <v>12</v>
      </c>
    </row>
    <row r="903" spans="1:8" ht="15.75" thickBot="1" x14ac:dyDescent="0.3">
      <c r="A903" t="s">
        <v>981</v>
      </c>
      <c r="B903" t="s">
        <v>407</v>
      </c>
      <c r="C903" s="45">
        <v>237.22066418616282</v>
      </c>
      <c r="D903" s="45">
        <v>31.652838225179</v>
      </c>
      <c r="E903" s="45"/>
      <c r="F903" s="42">
        <v>27903</v>
      </c>
      <c r="G903" s="42">
        <v>3265</v>
      </c>
      <c r="H903" s="42">
        <v>12</v>
      </c>
    </row>
    <row r="904" spans="1:8" ht="15.75" thickBot="1" x14ac:dyDescent="0.3">
      <c r="A904" t="s">
        <v>981</v>
      </c>
      <c r="B904" t="s">
        <v>408</v>
      </c>
      <c r="C904" s="45">
        <v>2.2014887218979903E-3</v>
      </c>
      <c r="D904" s="45"/>
      <c r="E904" s="45"/>
      <c r="F904" s="42">
        <v>27903</v>
      </c>
      <c r="G904" s="42">
        <v>3265</v>
      </c>
      <c r="H904" s="42">
        <v>12</v>
      </c>
    </row>
    <row r="905" spans="1:8" ht="15.75" thickBot="1" x14ac:dyDescent="0.3">
      <c r="A905" t="s">
        <v>981</v>
      </c>
      <c r="B905" t="s">
        <v>409</v>
      </c>
      <c r="C905" s="45">
        <v>7.3123492984754996E-3</v>
      </c>
      <c r="D905" s="45"/>
      <c r="E905" s="45"/>
      <c r="F905" s="42">
        <v>27903</v>
      </c>
      <c r="G905" s="42">
        <v>3265</v>
      </c>
      <c r="H905" s="42">
        <v>12</v>
      </c>
    </row>
    <row r="906" spans="1:8" ht="15.75" thickBot="1" x14ac:dyDescent="0.3">
      <c r="A906" t="s">
        <v>981</v>
      </c>
      <c r="B906" t="s">
        <v>410</v>
      </c>
      <c r="C906" s="45">
        <v>6.2557348765152176E-2</v>
      </c>
      <c r="D906" s="45"/>
      <c r="E906" s="45">
        <v>-0.19268504581669499</v>
      </c>
      <c r="F906" s="42">
        <v>27903</v>
      </c>
      <c r="G906" s="42">
        <v>3265</v>
      </c>
      <c r="H906" s="42">
        <v>12</v>
      </c>
    </row>
    <row r="907" spans="1:8" ht="15.75" thickBot="1" x14ac:dyDescent="0.3">
      <c r="A907" t="s">
        <v>981</v>
      </c>
      <c r="B907" t="s">
        <v>411</v>
      </c>
      <c r="C907" s="45">
        <v>2.5490893052240197E-3</v>
      </c>
      <c r="D907" s="45"/>
      <c r="E907" s="45"/>
      <c r="F907" s="42">
        <v>27903</v>
      </c>
      <c r="G907" s="42">
        <v>3265</v>
      </c>
      <c r="H907" s="42">
        <v>12</v>
      </c>
    </row>
    <row r="908" spans="1:8" ht="15.75" thickBot="1" x14ac:dyDescent="0.3">
      <c r="A908" t="s">
        <v>981</v>
      </c>
      <c r="B908" t="s">
        <v>412</v>
      </c>
      <c r="C908" s="45">
        <v>2.3765746798632199E-2</v>
      </c>
      <c r="D908" s="45"/>
      <c r="E908" s="45"/>
      <c r="F908" s="42">
        <v>27903</v>
      </c>
      <c r="G908" s="42">
        <v>3265</v>
      </c>
      <c r="H908" s="42">
        <v>12</v>
      </c>
    </row>
    <row r="909" spans="1:8" ht="15.75" thickBot="1" x14ac:dyDescent="0.3">
      <c r="A909" t="s">
        <v>981</v>
      </c>
      <c r="B909" t="s">
        <v>413</v>
      </c>
      <c r="C909" s="45">
        <v>5.1699424673045002E-2</v>
      </c>
      <c r="D909" s="45"/>
      <c r="E909" s="45"/>
      <c r="F909" s="42">
        <v>27903</v>
      </c>
      <c r="G909" s="42">
        <v>3265</v>
      </c>
      <c r="H909" s="42">
        <v>12</v>
      </c>
    </row>
    <row r="910" spans="1:8" ht="15.75" thickBot="1" x14ac:dyDescent="0.3">
      <c r="A910" t="s">
        <v>981</v>
      </c>
      <c r="B910" t="s">
        <v>414</v>
      </c>
      <c r="C910" s="45">
        <v>1.3537729624190401E-2</v>
      </c>
      <c r="D910" s="45"/>
      <c r="E910" s="45">
        <v>-9.0979360673995188E-2</v>
      </c>
      <c r="F910" s="42">
        <v>27903</v>
      </c>
      <c r="G910" s="42">
        <v>3265</v>
      </c>
      <c r="H910" s="42">
        <v>12</v>
      </c>
    </row>
    <row r="911" spans="1:8" ht="15.75" thickBot="1" x14ac:dyDescent="0.3">
      <c r="A911" t="s">
        <v>981</v>
      </c>
      <c r="B911" t="s">
        <v>415</v>
      </c>
      <c r="C911" s="45">
        <v>0.720300957895325</v>
      </c>
      <c r="D911" s="45"/>
      <c r="E911" s="45">
        <v>-0.93237559823758298</v>
      </c>
      <c r="F911" s="42">
        <v>27903</v>
      </c>
      <c r="G911" s="42">
        <v>3265</v>
      </c>
      <c r="H911" s="42">
        <v>12</v>
      </c>
    </row>
    <row r="912" spans="1:8" ht="15.75" thickBot="1" x14ac:dyDescent="0.3">
      <c r="A912" t="s">
        <v>981</v>
      </c>
      <c r="B912" t="s">
        <v>416</v>
      </c>
      <c r="C912" s="45">
        <v>1.022830016543279E-2</v>
      </c>
      <c r="D912" s="45"/>
      <c r="E912" s="45"/>
      <c r="F912" s="42">
        <v>27903</v>
      </c>
      <c r="G912" s="42">
        <v>3265</v>
      </c>
      <c r="H912" s="42">
        <v>12</v>
      </c>
    </row>
    <row r="913" spans="1:8" ht="15.75" thickBot="1" x14ac:dyDescent="0.3">
      <c r="A913" t="s">
        <v>981</v>
      </c>
      <c r="B913" t="s">
        <v>417</v>
      </c>
      <c r="C913" s="45">
        <v>3.4072373235688104E-2</v>
      </c>
      <c r="D913" s="45"/>
      <c r="E913" s="45"/>
      <c r="F913" s="42">
        <v>27903</v>
      </c>
      <c r="G913" s="42">
        <v>3265</v>
      </c>
      <c r="H913" s="42">
        <v>12</v>
      </c>
    </row>
    <row r="914" spans="1:8" ht="15.75" thickBot="1" x14ac:dyDescent="0.3">
      <c r="A914" t="s">
        <v>981</v>
      </c>
      <c r="B914" t="s">
        <v>418</v>
      </c>
      <c r="C914" s="45">
        <v>4.4178370218712695E-3</v>
      </c>
      <c r="D914" s="45"/>
      <c r="E914" s="45">
        <v>-7.5546685199888901E-3</v>
      </c>
      <c r="F914" s="42">
        <v>27903</v>
      </c>
      <c r="G914" s="42">
        <v>3265</v>
      </c>
      <c r="H914" s="42">
        <v>12</v>
      </c>
    </row>
    <row r="915" spans="1:8" ht="15.75" thickBot="1" x14ac:dyDescent="0.3">
      <c r="A915" t="s">
        <v>981</v>
      </c>
      <c r="B915" t="s">
        <v>419</v>
      </c>
      <c r="C915" s="45">
        <v>2.6279539370185796E-3</v>
      </c>
      <c r="D915" s="45">
        <v>4.3603877353598296E-2</v>
      </c>
      <c r="E915" s="45"/>
      <c r="F915" s="42">
        <v>27903</v>
      </c>
      <c r="G915" s="42">
        <v>3265</v>
      </c>
      <c r="H915" s="42">
        <v>12</v>
      </c>
    </row>
    <row r="916" spans="1:8" ht="15.75" thickBot="1" x14ac:dyDescent="0.3">
      <c r="A916" t="s">
        <v>981</v>
      </c>
      <c r="B916" t="s">
        <v>420</v>
      </c>
      <c r="C916" s="45">
        <v>3.7479336484722431E-3</v>
      </c>
      <c r="D916" s="45">
        <v>2.0026844559871502</v>
      </c>
      <c r="E916" s="45"/>
      <c r="F916" s="42">
        <v>27903</v>
      </c>
      <c r="G916" s="42">
        <v>3265</v>
      </c>
      <c r="H916" s="42">
        <v>12</v>
      </c>
    </row>
    <row r="917" spans="1:8" ht="15.75" thickBot="1" x14ac:dyDescent="0.3">
      <c r="A917" t="s">
        <v>981</v>
      </c>
      <c r="B917" t="s">
        <v>421</v>
      </c>
      <c r="C917" s="45">
        <v>0.21158722723556339</v>
      </c>
      <c r="D917" s="45"/>
      <c r="E917" s="45">
        <v>-0.32694888045072701</v>
      </c>
      <c r="F917" s="42">
        <v>27903</v>
      </c>
      <c r="G917" s="42">
        <v>3265</v>
      </c>
      <c r="H917" s="42">
        <v>12</v>
      </c>
    </row>
    <row r="918" spans="1:8" ht="15.75" thickBot="1" x14ac:dyDescent="0.3">
      <c r="A918" t="s">
        <v>981</v>
      </c>
      <c r="B918" t="s">
        <v>422</v>
      </c>
      <c r="C918" s="45">
        <v>1.2304488366274469E-3</v>
      </c>
      <c r="D918" s="45">
        <v>1.7411318462118099E-2</v>
      </c>
      <c r="E918" s="45"/>
      <c r="F918" s="42">
        <v>27903</v>
      </c>
      <c r="G918" s="42">
        <v>3265</v>
      </c>
      <c r="H918" s="42">
        <v>12</v>
      </c>
    </row>
    <row r="919" spans="1:8" ht="15.75" thickBot="1" x14ac:dyDescent="0.3">
      <c r="A919" t="s">
        <v>981</v>
      </c>
      <c r="B919" t="s">
        <v>423</v>
      </c>
      <c r="C919" s="45"/>
      <c r="D919" s="45">
        <v>5.5153804127712198E-4</v>
      </c>
      <c r="E919" s="45"/>
      <c r="F919" s="42">
        <v>27903</v>
      </c>
      <c r="G919" s="42">
        <v>3265</v>
      </c>
      <c r="H919" s="42">
        <v>12</v>
      </c>
    </row>
    <row r="920" spans="1:8" ht="15.75" thickBot="1" x14ac:dyDescent="0.3">
      <c r="A920" t="s">
        <v>981</v>
      </c>
      <c r="B920" t="s">
        <v>424</v>
      </c>
      <c r="C920" s="45">
        <v>35.049824941106891</v>
      </c>
      <c r="D920" s="45">
        <v>2.58041384532615</v>
      </c>
      <c r="E920" s="45"/>
      <c r="F920" s="42">
        <v>27903</v>
      </c>
      <c r="G920" s="42">
        <v>3265</v>
      </c>
      <c r="H920" s="42">
        <v>12</v>
      </c>
    </row>
    <row r="921" spans="1:8" ht="15.75" thickBot="1" x14ac:dyDescent="0.3">
      <c r="A921" t="s">
        <v>981</v>
      </c>
      <c r="B921" t="s">
        <v>425</v>
      </c>
      <c r="C921" s="45">
        <v>7.9755367709361424E-2</v>
      </c>
      <c r="D921" s="45">
        <v>2.8289497895200998E-3</v>
      </c>
      <c r="E921" s="45"/>
      <c r="F921" s="42">
        <v>27903</v>
      </c>
      <c r="G921" s="42">
        <v>3265</v>
      </c>
      <c r="H921" s="42">
        <v>12</v>
      </c>
    </row>
    <row r="922" spans="1:8" ht="15.75" thickBot="1" x14ac:dyDescent="0.3">
      <c r="A922" t="s">
        <v>981</v>
      </c>
      <c r="B922" t="s">
        <v>426</v>
      </c>
      <c r="C922" s="45">
        <v>2.4139760309062681</v>
      </c>
      <c r="D922" s="45">
        <v>0.13144812353084501</v>
      </c>
      <c r="E922" s="45"/>
      <c r="F922" s="42">
        <v>27903</v>
      </c>
      <c r="G922" s="42">
        <v>3265</v>
      </c>
      <c r="H922" s="42">
        <v>12</v>
      </c>
    </row>
    <row r="923" spans="1:8" ht="15.75" thickBot="1" x14ac:dyDescent="0.3">
      <c r="A923" t="s">
        <v>981</v>
      </c>
      <c r="B923" t="s">
        <v>427</v>
      </c>
      <c r="C923" s="45">
        <v>0.15010156513811909</v>
      </c>
      <c r="D923" s="45">
        <v>2.8162424179781001E-3</v>
      </c>
      <c r="E923" s="45">
        <v>-7.157031487370899E-2</v>
      </c>
      <c r="F923" s="42">
        <v>27903</v>
      </c>
      <c r="G923" s="42">
        <v>3265</v>
      </c>
      <c r="H923" s="42">
        <v>12</v>
      </c>
    </row>
    <row r="924" spans="1:8" ht="15.75" thickBot="1" x14ac:dyDescent="0.3">
      <c r="A924" t="s">
        <v>981</v>
      </c>
      <c r="B924" t="s">
        <v>428</v>
      </c>
      <c r="C924" s="45">
        <v>1.379243807182632E-2</v>
      </c>
      <c r="D924" s="45">
        <v>0.22822137982995999</v>
      </c>
      <c r="E924" s="45">
        <v>0</v>
      </c>
      <c r="F924" s="42">
        <v>27903</v>
      </c>
      <c r="G924" s="42">
        <v>3265</v>
      </c>
      <c r="H924" s="42">
        <v>12</v>
      </c>
    </row>
    <row r="925" spans="1:8" ht="15.75" thickBot="1" x14ac:dyDescent="0.3">
      <c r="A925" t="s">
        <v>981</v>
      </c>
      <c r="B925" t="s">
        <v>429</v>
      </c>
      <c r="C925" s="45">
        <v>3.2065744962707887</v>
      </c>
      <c r="D925" s="45"/>
      <c r="E925" s="45"/>
      <c r="F925" s="42">
        <v>27903</v>
      </c>
      <c r="G925" s="42">
        <v>3265</v>
      </c>
      <c r="H925" s="42">
        <v>12</v>
      </c>
    </row>
    <row r="926" spans="1:8" ht="15.75" thickBot="1" x14ac:dyDescent="0.3">
      <c r="A926" t="s">
        <v>981</v>
      </c>
      <c r="B926" t="s">
        <v>430</v>
      </c>
      <c r="C926" s="45">
        <v>9.2025831515822501E-4</v>
      </c>
      <c r="D926" s="45"/>
      <c r="E926" s="45"/>
      <c r="F926" s="42">
        <v>27903</v>
      </c>
      <c r="G926" s="42">
        <v>3265</v>
      </c>
      <c r="H926" s="42">
        <v>12</v>
      </c>
    </row>
    <row r="927" spans="1:8" ht="15.75" thickBot="1" x14ac:dyDescent="0.3">
      <c r="A927" t="s">
        <v>981</v>
      </c>
      <c r="B927" t="s">
        <v>431</v>
      </c>
      <c r="C927" s="45">
        <v>1.8190813444148091</v>
      </c>
      <c r="D927" s="45">
        <v>0.26499466019288603</v>
      </c>
      <c r="E927" s="45"/>
      <c r="F927" s="42">
        <v>27903</v>
      </c>
      <c r="G927" s="42">
        <v>3265</v>
      </c>
      <c r="H927" s="42">
        <v>12</v>
      </c>
    </row>
    <row r="928" spans="1:8" ht="15.75" thickBot="1" x14ac:dyDescent="0.3">
      <c r="A928" t="s">
        <v>981</v>
      </c>
      <c r="B928" t="s">
        <v>432</v>
      </c>
      <c r="C928" s="45">
        <v>6.1956645065456825E-2</v>
      </c>
      <c r="D928" s="45"/>
      <c r="E928" s="45"/>
      <c r="F928" s="42">
        <v>27903</v>
      </c>
      <c r="G928" s="42">
        <v>3265</v>
      </c>
      <c r="H928" s="42">
        <v>12</v>
      </c>
    </row>
    <row r="929" spans="1:8" ht="15.75" thickBot="1" x14ac:dyDescent="0.3">
      <c r="A929" t="s">
        <v>981</v>
      </c>
      <c r="B929" t="s">
        <v>433</v>
      </c>
      <c r="C929" s="45">
        <v>5.7561972954169198E-2</v>
      </c>
      <c r="D929" s="45"/>
      <c r="E929" s="45"/>
      <c r="F929" s="42">
        <v>27903</v>
      </c>
      <c r="G929" s="42">
        <v>3265</v>
      </c>
      <c r="H929" s="42">
        <v>12</v>
      </c>
    </row>
    <row r="930" spans="1:8" ht="15.75" thickBot="1" x14ac:dyDescent="0.3">
      <c r="A930" t="s">
        <v>981</v>
      </c>
      <c r="B930" t="s">
        <v>434</v>
      </c>
      <c r="C930" s="45">
        <v>6.4395093990676708E-2</v>
      </c>
      <c r="D930" s="45">
        <v>7.19011207915526E-2</v>
      </c>
      <c r="E930" s="45"/>
      <c r="F930" s="42">
        <v>27903</v>
      </c>
      <c r="G930" s="42">
        <v>3265</v>
      </c>
      <c r="H930" s="42">
        <v>12</v>
      </c>
    </row>
    <row r="931" spans="1:8" ht="15.75" thickBot="1" x14ac:dyDescent="0.3">
      <c r="A931" t="s">
        <v>981</v>
      </c>
      <c r="B931" t="s">
        <v>435</v>
      </c>
      <c r="C931" s="45">
        <v>6.1590268956983902E-3</v>
      </c>
      <c r="D931" s="45"/>
      <c r="E931" s="45"/>
      <c r="F931" s="42">
        <v>27903</v>
      </c>
      <c r="G931" s="42">
        <v>3265</v>
      </c>
      <c r="H931" s="42">
        <v>12</v>
      </c>
    </row>
    <row r="932" spans="1:8" ht="15.75" thickBot="1" x14ac:dyDescent="0.3">
      <c r="A932" t="s">
        <v>981</v>
      </c>
      <c r="B932" t="s">
        <v>436</v>
      </c>
      <c r="C932" s="45">
        <v>5.0640122878844703E-4</v>
      </c>
      <c r="D932" s="45"/>
      <c r="E932" s="45"/>
      <c r="F932" s="42">
        <v>27903</v>
      </c>
      <c r="G932" s="42">
        <v>3265</v>
      </c>
      <c r="H932" s="42">
        <v>12</v>
      </c>
    </row>
    <row r="933" spans="1:8" ht="15.75" thickBot="1" x14ac:dyDescent="0.3">
      <c r="A933" t="s">
        <v>981</v>
      </c>
      <c r="B933" t="s">
        <v>437</v>
      </c>
      <c r="C933" s="45">
        <v>8.5167556972712433</v>
      </c>
      <c r="D933" s="45">
        <v>11.432501402656799</v>
      </c>
      <c r="E933" s="45"/>
      <c r="F933" s="42">
        <v>27903</v>
      </c>
      <c r="G933" s="42">
        <v>3265</v>
      </c>
      <c r="H933" s="42">
        <v>12</v>
      </c>
    </row>
    <row r="934" spans="1:8" ht="15.75" thickBot="1" x14ac:dyDescent="0.3">
      <c r="A934" t="s">
        <v>981</v>
      </c>
      <c r="B934" t="s">
        <v>438</v>
      </c>
      <c r="C934" s="45">
        <v>62.966775121734905</v>
      </c>
      <c r="D934" s="45"/>
      <c r="E934" s="45"/>
      <c r="F934" s="42">
        <v>27903</v>
      </c>
      <c r="G934" s="42">
        <v>3265</v>
      </c>
      <c r="H934" s="42">
        <v>12</v>
      </c>
    </row>
    <row r="935" spans="1:8" ht="15.75" thickBot="1" x14ac:dyDescent="0.3">
      <c r="A935" t="s">
        <v>981</v>
      </c>
      <c r="B935" t="s">
        <v>439</v>
      </c>
      <c r="C935" s="45">
        <v>2.3115749939168397</v>
      </c>
      <c r="D935" s="45"/>
      <c r="E935" s="45"/>
      <c r="F935" s="42">
        <v>27903</v>
      </c>
      <c r="G935" s="42">
        <v>3265</v>
      </c>
      <c r="H935" s="42">
        <v>12</v>
      </c>
    </row>
    <row r="936" spans="1:8" ht="15.75" thickBot="1" x14ac:dyDescent="0.3">
      <c r="A936" t="s">
        <v>981</v>
      </c>
      <c r="B936" t="s">
        <v>440</v>
      </c>
      <c r="C936" s="45">
        <v>6.9830116436977399</v>
      </c>
      <c r="D936" s="45"/>
      <c r="E936" s="45"/>
      <c r="F936" s="42">
        <v>27903</v>
      </c>
      <c r="G936" s="42">
        <v>3265</v>
      </c>
      <c r="H936" s="42">
        <v>12</v>
      </c>
    </row>
    <row r="937" spans="1:8" ht="15.75" thickBot="1" x14ac:dyDescent="0.3">
      <c r="A937" t="s">
        <v>981</v>
      </c>
      <c r="B937" t="s">
        <v>441</v>
      </c>
      <c r="C937" s="45">
        <v>6.9098677814843485</v>
      </c>
      <c r="D937" s="45"/>
      <c r="E937" s="45">
        <v>-3.5072759072066098</v>
      </c>
      <c r="F937" s="42">
        <v>27903</v>
      </c>
      <c r="G937" s="42">
        <v>3265</v>
      </c>
      <c r="H937" s="42">
        <v>12</v>
      </c>
    </row>
    <row r="938" spans="1:8" ht="15.75" thickBot="1" x14ac:dyDescent="0.3">
      <c r="A938" t="s">
        <v>981</v>
      </c>
      <c r="B938" t="s">
        <v>442</v>
      </c>
      <c r="C938" s="45">
        <v>5.7335186041981394E-2</v>
      </c>
      <c r="D938" s="45"/>
      <c r="E938" s="45"/>
      <c r="F938" s="42">
        <v>27903</v>
      </c>
      <c r="G938" s="42">
        <v>3265</v>
      </c>
      <c r="H938" s="42">
        <v>12</v>
      </c>
    </row>
    <row r="939" spans="1:8" ht="15.75" thickBot="1" x14ac:dyDescent="0.3">
      <c r="A939" t="s">
        <v>981</v>
      </c>
      <c r="B939" t="s">
        <v>443</v>
      </c>
      <c r="C939" s="45">
        <v>0.44459468212384479</v>
      </c>
      <c r="D939" s="45"/>
      <c r="E939" s="45"/>
      <c r="F939" s="42">
        <v>27903</v>
      </c>
      <c r="G939" s="42">
        <v>3265</v>
      </c>
      <c r="H939" s="42">
        <v>12</v>
      </c>
    </row>
    <row r="940" spans="1:8" ht="15.75" thickBot="1" x14ac:dyDescent="0.3">
      <c r="A940" t="s">
        <v>981</v>
      </c>
      <c r="B940" t="s">
        <v>444</v>
      </c>
      <c r="C940" s="45">
        <v>1.4209236363675848E-2</v>
      </c>
      <c r="D940" s="45">
        <v>9.4572568632910692E-2</v>
      </c>
      <c r="E940" s="45"/>
      <c r="F940" s="42">
        <v>27903</v>
      </c>
      <c r="G940" s="42">
        <v>3265</v>
      </c>
      <c r="H940" s="42">
        <v>12</v>
      </c>
    </row>
    <row r="941" spans="1:8" ht="15.75" thickBot="1" x14ac:dyDescent="0.3">
      <c r="A941" t="s">
        <v>981</v>
      </c>
      <c r="B941" t="s">
        <v>445</v>
      </c>
      <c r="C941" s="45">
        <v>3.341545828600823E-3</v>
      </c>
      <c r="D941" s="45"/>
      <c r="E941" s="45"/>
      <c r="F941" s="42">
        <v>27903</v>
      </c>
      <c r="G941" s="42">
        <v>3265</v>
      </c>
      <c r="H941" s="42">
        <v>12</v>
      </c>
    </row>
    <row r="942" spans="1:8" ht="15.75" thickBot="1" x14ac:dyDescent="0.3">
      <c r="A942" t="s">
        <v>981</v>
      </c>
      <c r="B942" t="s">
        <v>446</v>
      </c>
      <c r="C942" s="45">
        <v>0.12217302426384301</v>
      </c>
      <c r="D942" s="45">
        <v>-4.3607124153759997</v>
      </c>
      <c r="E942" s="45"/>
      <c r="F942" s="42">
        <v>27903</v>
      </c>
      <c r="G942" s="42">
        <v>3265</v>
      </c>
      <c r="H942" s="42">
        <v>12</v>
      </c>
    </row>
    <row r="943" spans="1:8" ht="15.75" thickBot="1" x14ac:dyDescent="0.3">
      <c r="A943" t="s">
        <v>981</v>
      </c>
      <c r="B943" t="s">
        <v>447</v>
      </c>
      <c r="C943" s="45">
        <v>9.2221213214001903E-4</v>
      </c>
      <c r="D943" s="45"/>
      <c r="E943" s="45"/>
      <c r="F943" s="42">
        <v>27903</v>
      </c>
      <c r="G943" s="42">
        <v>3265</v>
      </c>
      <c r="H943" s="42">
        <v>12</v>
      </c>
    </row>
    <row r="944" spans="1:8" ht="15.75" thickBot="1" x14ac:dyDescent="0.3">
      <c r="A944" t="s">
        <v>981</v>
      </c>
      <c r="B944" t="s">
        <v>448</v>
      </c>
      <c r="C944" s="45">
        <v>1.4439960750824146E-3</v>
      </c>
      <c r="D944" s="45"/>
      <c r="E944" s="45"/>
      <c r="F944" s="42">
        <v>27903</v>
      </c>
      <c r="G944" s="42">
        <v>3265</v>
      </c>
      <c r="H944" s="42">
        <v>12</v>
      </c>
    </row>
    <row r="945" spans="1:8" ht="15.75" thickBot="1" x14ac:dyDescent="0.3">
      <c r="A945" t="s">
        <v>981</v>
      </c>
      <c r="B945" t="s">
        <v>449</v>
      </c>
      <c r="C945" s="45">
        <v>0</v>
      </c>
      <c r="D945" s="45"/>
      <c r="E945" s="45">
        <v>-2.7951674262508999E-3</v>
      </c>
      <c r="F945" s="42">
        <v>27903</v>
      </c>
      <c r="G945" s="42">
        <v>3265</v>
      </c>
      <c r="H945" s="42">
        <v>12</v>
      </c>
    </row>
    <row r="946" spans="1:8" ht="15.75" thickBot="1" x14ac:dyDescent="0.3">
      <c r="A946" t="s">
        <v>981</v>
      </c>
      <c r="B946" t="s">
        <v>459</v>
      </c>
      <c r="C946" s="45">
        <v>3.6072583324908E-3</v>
      </c>
      <c r="D946" s="45"/>
      <c r="E946" s="45"/>
      <c r="F946" s="42">
        <v>27903</v>
      </c>
      <c r="G946" s="42">
        <v>3265</v>
      </c>
      <c r="H946" s="42">
        <v>12</v>
      </c>
    </row>
    <row r="947" spans="1:8" ht="15.75" thickBot="1" x14ac:dyDescent="0.3">
      <c r="A947" t="s">
        <v>981</v>
      </c>
      <c r="B947" t="s">
        <v>460</v>
      </c>
      <c r="C947" s="45">
        <v>7.9875842632501197E-4</v>
      </c>
      <c r="D947" s="45"/>
      <c r="E947" s="45"/>
      <c r="F947" s="42">
        <v>27903</v>
      </c>
      <c r="G947" s="42">
        <v>3265</v>
      </c>
      <c r="H947" s="42">
        <v>12</v>
      </c>
    </row>
    <row r="948" spans="1:8" ht="15.75" thickBot="1" x14ac:dyDescent="0.3">
      <c r="A948" t="s">
        <v>981</v>
      </c>
      <c r="B948" t="s">
        <v>461</v>
      </c>
      <c r="C948" s="45">
        <v>0.53819829556883314</v>
      </c>
      <c r="D948" s="45"/>
      <c r="E948" s="45"/>
      <c r="F948" s="42">
        <v>27903</v>
      </c>
      <c r="G948" s="42">
        <v>3265</v>
      </c>
      <c r="H948" s="42">
        <v>12</v>
      </c>
    </row>
    <row r="949" spans="1:8" ht="15.75" thickBot="1" x14ac:dyDescent="0.3">
      <c r="A949" t="s">
        <v>981</v>
      </c>
      <c r="B949" t="s">
        <v>462</v>
      </c>
      <c r="C949" s="45">
        <v>1.1961262200278039E-2</v>
      </c>
      <c r="D949" s="45"/>
      <c r="E949" s="45">
        <v>-2.6907348149731797E-2</v>
      </c>
      <c r="F949" s="42">
        <v>27903</v>
      </c>
      <c r="G949" s="42">
        <v>3265</v>
      </c>
      <c r="H949" s="42">
        <v>12</v>
      </c>
    </row>
    <row r="950" spans="1:8" ht="15.75" thickBot="1" x14ac:dyDescent="0.3">
      <c r="A950" t="s">
        <v>981</v>
      </c>
      <c r="B950" t="s">
        <v>463</v>
      </c>
      <c r="C950" s="45">
        <v>0</v>
      </c>
      <c r="D950" s="45"/>
      <c r="E950" s="45"/>
      <c r="F950" s="42">
        <v>27903</v>
      </c>
      <c r="G950" s="42">
        <v>3265</v>
      </c>
      <c r="H950" s="42">
        <v>12</v>
      </c>
    </row>
    <row r="951" spans="1:8" ht="15.75" thickBot="1" x14ac:dyDescent="0.3">
      <c r="A951" t="s">
        <v>981</v>
      </c>
      <c r="B951" t="s">
        <v>464</v>
      </c>
      <c r="C951" s="45">
        <v>-1.916488091639566E-3</v>
      </c>
      <c r="D951" s="45"/>
      <c r="E951" s="45"/>
      <c r="F951" s="42">
        <v>27903</v>
      </c>
      <c r="G951" s="42">
        <v>3265</v>
      </c>
      <c r="H951" s="42">
        <v>12</v>
      </c>
    </row>
    <row r="952" spans="1:8" ht="15.75" thickBot="1" x14ac:dyDescent="0.3">
      <c r="A952" t="s">
        <v>981</v>
      </c>
      <c r="B952" t="s">
        <v>465</v>
      </c>
      <c r="C952" s="45">
        <v>2.0890601714413298E-4</v>
      </c>
      <c r="D952" s="45"/>
      <c r="E952" s="45"/>
      <c r="F952" s="42">
        <v>27903</v>
      </c>
      <c r="G952" s="42">
        <v>3265</v>
      </c>
      <c r="H952" s="42">
        <v>12</v>
      </c>
    </row>
    <row r="953" spans="1:8" ht="15.75" thickBot="1" x14ac:dyDescent="0.3">
      <c r="A953" t="s">
        <v>981</v>
      </c>
      <c r="B953" t="s">
        <v>466</v>
      </c>
      <c r="C953" s="45">
        <v>7.1527066112978379E-3</v>
      </c>
      <c r="D953" s="45"/>
      <c r="E953" s="45"/>
      <c r="F953" s="42">
        <v>27903</v>
      </c>
      <c r="G953" s="42">
        <v>3265</v>
      </c>
      <c r="H953" s="42">
        <v>12</v>
      </c>
    </row>
    <row r="954" spans="1:8" ht="15.75" thickBot="1" x14ac:dyDescent="0.3">
      <c r="A954" t="s">
        <v>981</v>
      </c>
      <c r="B954" t="s">
        <v>331</v>
      </c>
      <c r="C954" s="45">
        <v>1.9082780755922699E-3</v>
      </c>
      <c r="D954" s="45"/>
      <c r="E954" s="45"/>
      <c r="F954" s="42">
        <v>27903</v>
      </c>
      <c r="G954" s="42">
        <v>3265</v>
      </c>
      <c r="H954" s="42">
        <v>12</v>
      </c>
    </row>
    <row r="955" spans="1:8" ht="15.75" thickBot="1" x14ac:dyDescent="0.3">
      <c r="A955" t="s">
        <v>981</v>
      </c>
      <c r="B955" t="s">
        <v>708</v>
      </c>
      <c r="C955" s="45">
        <v>2.0587923931576504E-3</v>
      </c>
      <c r="D955" s="45"/>
      <c r="E955" s="45"/>
      <c r="F955" s="42">
        <v>27903</v>
      </c>
      <c r="G955" s="42">
        <v>3265</v>
      </c>
      <c r="H955" s="42">
        <v>12</v>
      </c>
    </row>
    <row r="956" spans="1:8" ht="15.75" thickBot="1" x14ac:dyDescent="0.3">
      <c r="A956" t="s">
        <v>981</v>
      </c>
      <c r="B956" t="s">
        <v>332</v>
      </c>
      <c r="C956" s="45">
        <v>0</v>
      </c>
      <c r="D956" s="45"/>
      <c r="E956" s="45"/>
      <c r="F956" s="42">
        <v>27903</v>
      </c>
      <c r="G956" s="42">
        <v>3265</v>
      </c>
      <c r="H956" s="42">
        <v>12</v>
      </c>
    </row>
    <row r="957" spans="1:8" ht="15.75" thickBot="1" x14ac:dyDescent="0.3">
      <c r="A957" t="s">
        <v>981</v>
      </c>
      <c r="B957" t="s">
        <v>333</v>
      </c>
      <c r="C957" s="45">
        <v>0</v>
      </c>
      <c r="D957" s="45"/>
      <c r="E957" s="45"/>
      <c r="F957" s="42">
        <v>27903</v>
      </c>
      <c r="G957" s="42">
        <v>3265</v>
      </c>
      <c r="H957" s="42">
        <v>12</v>
      </c>
    </row>
    <row r="958" spans="1:8" ht="15.75" thickBot="1" x14ac:dyDescent="0.3">
      <c r="A958" t="s">
        <v>981</v>
      </c>
      <c r="B958" t="s">
        <v>334</v>
      </c>
      <c r="C958" s="45">
        <v>0</v>
      </c>
      <c r="D958" s="45"/>
      <c r="E958" s="45"/>
      <c r="F958" s="42">
        <v>27903</v>
      </c>
      <c r="G958" s="42">
        <v>3265</v>
      </c>
      <c r="H958" s="42">
        <v>12</v>
      </c>
    </row>
    <row r="959" spans="1:8" ht="15.75" thickBot="1" x14ac:dyDescent="0.3">
      <c r="A959" t="s">
        <v>981</v>
      </c>
      <c r="B959" t="s">
        <v>335</v>
      </c>
      <c r="C959" s="45">
        <v>8.4566062195135005E-4</v>
      </c>
      <c r="D959" s="45"/>
      <c r="E959" s="45"/>
      <c r="F959" s="42">
        <v>27903</v>
      </c>
      <c r="G959" s="42">
        <v>3265</v>
      </c>
      <c r="H959" s="42">
        <v>12</v>
      </c>
    </row>
    <row r="960" spans="1:8" ht="15.75" thickBot="1" x14ac:dyDescent="0.3">
      <c r="A960" t="s">
        <v>981</v>
      </c>
      <c r="B960" t="s">
        <v>336</v>
      </c>
      <c r="C960" s="45">
        <v>2.4091869982387971E-2</v>
      </c>
      <c r="D960" s="45"/>
      <c r="E960" s="45">
        <v>-0.11061847225877031</v>
      </c>
      <c r="F960" s="42">
        <v>27903</v>
      </c>
      <c r="G960" s="42">
        <v>3265</v>
      </c>
      <c r="H960" s="42">
        <v>12</v>
      </c>
    </row>
    <row r="961" spans="1:8" ht="15.75" thickBot="1" x14ac:dyDescent="0.3">
      <c r="A961" t="s">
        <v>981</v>
      </c>
      <c r="B961" t="s">
        <v>337</v>
      </c>
      <c r="C961" s="45">
        <v>7.8830635417278109E-5</v>
      </c>
      <c r="D961" s="45"/>
      <c r="E961" s="45"/>
      <c r="F961" s="42">
        <v>27903</v>
      </c>
      <c r="G961" s="42">
        <v>3265</v>
      </c>
      <c r="H961" s="42">
        <v>12</v>
      </c>
    </row>
    <row r="962" spans="1:8" ht="15.75" thickBot="1" x14ac:dyDescent="0.3">
      <c r="A962" t="s">
        <v>981</v>
      </c>
      <c r="B962" t="s">
        <v>338</v>
      </c>
      <c r="C962" s="45">
        <v>0.2377621187555394</v>
      </c>
      <c r="D962" s="45"/>
      <c r="E962" s="45"/>
      <c r="F962" s="42">
        <v>27903</v>
      </c>
      <c r="G962" s="42">
        <v>3265</v>
      </c>
      <c r="H962" s="42">
        <v>12</v>
      </c>
    </row>
    <row r="963" spans="1:8" ht="15.75" thickBot="1" x14ac:dyDescent="0.3">
      <c r="A963" t="s">
        <v>981</v>
      </c>
      <c r="B963" t="s">
        <v>339</v>
      </c>
      <c r="C963" s="45">
        <v>1.3984911020315998E-2</v>
      </c>
      <c r="D963" s="45"/>
      <c r="E963" s="45"/>
      <c r="F963" s="42">
        <v>27903</v>
      </c>
      <c r="G963" s="42">
        <v>3265</v>
      </c>
      <c r="H963" s="42">
        <v>12</v>
      </c>
    </row>
    <row r="964" spans="1:8" ht="15.75" thickBot="1" x14ac:dyDescent="0.3">
      <c r="A964" t="s">
        <v>981</v>
      </c>
      <c r="B964" t="s">
        <v>340</v>
      </c>
      <c r="C964" s="45">
        <v>0</v>
      </c>
      <c r="D964" s="45"/>
      <c r="E964" s="45"/>
      <c r="F964" s="42">
        <v>27903</v>
      </c>
      <c r="G964" s="42">
        <v>3265</v>
      </c>
      <c r="H964" s="42">
        <v>12</v>
      </c>
    </row>
    <row r="965" spans="1:8" ht="15.75" thickBot="1" x14ac:dyDescent="0.3">
      <c r="A965" t="s">
        <v>981</v>
      </c>
      <c r="B965" t="s">
        <v>341</v>
      </c>
      <c r="C965" s="45">
        <v>0</v>
      </c>
      <c r="D965" s="45"/>
      <c r="E965" s="45"/>
      <c r="F965" s="42">
        <v>27903</v>
      </c>
      <c r="G965" s="42">
        <v>3265</v>
      </c>
      <c r="H965" s="42">
        <v>12</v>
      </c>
    </row>
    <row r="966" spans="1:8" ht="15.75" thickBot="1" x14ac:dyDescent="0.3">
      <c r="A966" t="s">
        <v>981</v>
      </c>
      <c r="B966" t="s">
        <v>342</v>
      </c>
      <c r="C966" s="45">
        <v>0</v>
      </c>
      <c r="D966" s="45"/>
      <c r="E966" s="45"/>
      <c r="F966" s="42">
        <v>27903</v>
      </c>
      <c r="G966" s="42">
        <v>3265</v>
      </c>
      <c r="H966" s="42">
        <v>12</v>
      </c>
    </row>
    <row r="967" spans="1:8" ht="15.75" thickBot="1" x14ac:dyDescent="0.3">
      <c r="A967" t="s">
        <v>981</v>
      </c>
      <c r="B967" t="s">
        <v>343</v>
      </c>
      <c r="C967" s="45">
        <v>5.5359829143640502E-5</v>
      </c>
      <c r="D967" s="45"/>
      <c r="E967" s="45"/>
      <c r="F967" s="42">
        <v>27903</v>
      </c>
      <c r="G967" s="42">
        <v>3265</v>
      </c>
      <c r="H967" s="42">
        <v>12</v>
      </c>
    </row>
    <row r="968" spans="1:8" ht="15.75" thickBot="1" x14ac:dyDescent="0.3">
      <c r="A968" t="s">
        <v>981</v>
      </c>
      <c r="B968" t="s">
        <v>226</v>
      </c>
      <c r="C968" s="45">
        <v>2.980408161354448E-3</v>
      </c>
      <c r="D968" s="45"/>
      <c r="E968" s="45"/>
      <c r="F968" s="42">
        <v>27903</v>
      </c>
      <c r="G968" s="42">
        <v>3265</v>
      </c>
      <c r="H968" s="42">
        <v>12</v>
      </c>
    </row>
    <row r="969" spans="1:8" ht="15.75" thickBot="1" x14ac:dyDescent="0.3">
      <c r="A969" t="s">
        <v>981</v>
      </c>
      <c r="B969" t="s">
        <v>227</v>
      </c>
      <c r="C969" s="45">
        <v>4.4894643042350758E-3</v>
      </c>
      <c r="D969" s="45"/>
      <c r="E969" s="45">
        <v>-0.24306610873612172</v>
      </c>
      <c r="F969" s="42">
        <v>27903</v>
      </c>
      <c r="G969" s="42">
        <v>3265</v>
      </c>
      <c r="H969" s="42">
        <v>12</v>
      </c>
    </row>
    <row r="970" spans="1:8" ht="15.75" thickBot="1" x14ac:dyDescent="0.3">
      <c r="A970" t="s">
        <v>981</v>
      </c>
      <c r="B970" t="s">
        <v>228</v>
      </c>
      <c r="C970" s="45">
        <v>3.0401148209468238</v>
      </c>
      <c r="D970" s="45"/>
      <c r="E970" s="45"/>
      <c r="F970" s="42">
        <v>27903</v>
      </c>
      <c r="G970" s="42">
        <v>3265</v>
      </c>
      <c r="H970" s="42">
        <v>12</v>
      </c>
    </row>
    <row r="971" spans="1:8" ht="15.75" thickBot="1" x14ac:dyDescent="0.3">
      <c r="A971" t="s">
        <v>981</v>
      </c>
      <c r="B971" t="s">
        <v>229</v>
      </c>
      <c r="C971" s="45">
        <v>-1.057594415902108E-4</v>
      </c>
      <c r="D971" s="45"/>
      <c r="E971" s="45"/>
      <c r="F971" s="42">
        <v>27903</v>
      </c>
      <c r="G971" s="42">
        <v>3265</v>
      </c>
      <c r="H971" s="42">
        <v>12</v>
      </c>
    </row>
    <row r="972" spans="1:8" ht="15.75" thickBot="1" x14ac:dyDescent="0.3">
      <c r="A972" t="s">
        <v>981</v>
      </c>
      <c r="B972" t="s">
        <v>230</v>
      </c>
      <c r="C972" s="45">
        <v>3.0544266829999402E-4</v>
      </c>
      <c r="D972" s="45"/>
      <c r="E972" s="45"/>
      <c r="F972" s="42">
        <v>27903</v>
      </c>
      <c r="G972" s="42">
        <v>3265</v>
      </c>
      <c r="H972" s="42">
        <v>12</v>
      </c>
    </row>
    <row r="973" spans="1:8" ht="15.75" thickBot="1" x14ac:dyDescent="0.3">
      <c r="A973" t="s">
        <v>981</v>
      </c>
      <c r="B973" t="s">
        <v>231</v>
      </c>
      <c r="C973" s="45">
        <v>2.4997698135018297E-2</v>
      </c>
      <c r="D973" s="45"/>
      <c r="E973" s="45"/>
      <c r="F973" s="42">
        <v>27903</v>
      </c>
      <c r="G973" s="42">
        <v>3265</v>
      </c>
      <c r="H973" s="42">
        <v>12</v>
      </c>
    </row>
    <row r="974" spans="1:8" ht="15.75" thickBot="1" x14ac:dyDescent="0.3">
      <c r="A974" t="s">
        <v>981</v>
      </c>
      <c r="B974" t="s">
        <v>232</v>
      </c>
      <c r="C974" s="45">
        <v>2.087537194404494</v>
      </c>
      <c r="D974" s="45">
        <v>0.620801889288502</v>
      </c>
      <c r="E974" s="45"/>
      <c r="F974" s="42">
        <v>27903</v>
      </c>
      <c r="G974" s="42">
        <v>3265</v>
      </c>
      <c r="H974" s="42">
        <v>12</v>
      </c>
    </row>
    <row r="975" spans="1:8" ht="15.75" thickBot="1" x14ac:dyDescent="0.3">
      <c r="A975" t="s">
        <v>981</v>
      </c>
      <c r="B975" t="s">
        <v>233</v>
      </c>
      <c r="C975" s="45">
        <v>4.8912276340657597E-3</v>
      </c>
      <c r="D975" s="45"/>
      <c r="E975" s="45"/>
      <c r="F975" s="42">
        <v>27903</v>
      </c>
      <c r="G975" s="42">
        <v>3265</v>
      </c>
      <c r="H975" s="42">
        <v>12</v>
      </c>
    </row>
    <row r="976" spans="1:8" ht="15.75" thickBot="1" x14ac:dyDescent="0.3">
      <c r="A976" t="s">
        <v>981</v>
      </c>
      <c r="B976" t="s">
        <v>481</v>
      </c>
      <c r="C976" s="45"/>
      <c r="D976" s="45">
        <v>2.0502807272588697E-3</v>
      </c>
      <c r="E976" s="45"/>
      <c r="F976" s="42">
        <v>27903</v>
      </c>
      <c r="G976" s="42">
        <v>3265</v>
      </c>
      <c r="H976" s="42">
        <v>12</v>
      </c>
    </row>
    <row r="977" spans="1:8" ht="15.75" thickBot="1" x14ac:dyDescent="0.3">
      <c r="A977" t="s">
        <v>981</v>
      </c>
      <c r="B977" t="s">
        <v>482</v>
      </c>
      <c r="C977" s="45">
        <v>1.9178492886280798E-4</v>
      </c>
      <c r="D977" s="45">
        <v>-1.8715463119574199E-3</v>
      </c>
      <c r="E977" s="45"/>
      <c r="F977" s="42">
        <v>27903</v>
      </c>
      <c r="G977" s="42">
        <v>3265</v>
      </c>
      <c r="H977" s="42">
        <v>12</v>
      </c>
    </row>
    <row r="978" spans="1:8" ht="15.75" thickBot="1" x14ac:dyDescent="0.3">
      <c r="A978" t="s">
        <v>981</v>
      </c>
      <c r="B978" t="s">
        <v>483</v>
      </c>
      <c r="C978" s="45">
        <v>4.3511118336486497E-4</v>
      </c>
      <c r="D978" s="45">
        <v>-1.4909873633035999E-3</v>
      </c>
      <c r="E978" s="45"/>
      <c r="F978" s="42">
        <v>27903</v>
      </c>
      <c r="G978" s="42">
        <v>3265</v>
      </c>
      <c r="H978" s="42">
        <v>12</v>
      </c>
    </row>
    <row r="979" spans="1:8" ht="15.75" thickBot="1" x14ac:dyDescent="0.3">
      <c r="A979" t="s">
        <v>981</v>
      </c>
      <c r="B979" t="s">
        <v>309</v>
      </c>
      <c r="C979" s="45">
        <v>1.0529871046824702E-3</v>
      </c>
      <c r="D979" s="45"/>
      <c r="E979" s="45"/>
      <c r="F979" s="42">
        <v>27903</v>
      </c>
      <c r="G979" s="42">
        <v>3265</v>
      </c>
      <c r="H979" s="42">
        <v>12</v>
      </c>
    </row>
    <row r="980" spans="1:8" ht="15.75" thickBot="1" x14ac:dyDescent="0.3">
      <c r="A980" t="s">
        <v>981</v>
      </c>
      <c r="B980" t="s">
        <v>310</v>
      </c>
      <c r="C980" s="45">
        <v>4.3125280730332508E-3</v>
      </c>
      <c r="D980" s="45"/>
      <c r="E980" s="45"/>
      <c r="F980" s="42">
        <v>27903</v>
      </c>
      <c r="G980" s="42">
        <v>3265</v>
      </c>
      <c r="H980" s="42">
        <v>12</v>
      </c>
    </row>
    <row r="981" spans="1:8" ht="15.75" thickBot="1" x14ac:dyDescent="0.3">
      <c r="A981" t="s">
        <v>981</v>
      </c>
      <c r="B981" t="s">
        <v>468</v>
      </c>
      <c r="C981" s="45">
        <v>2.0605721772453196E-3</v>
      </c>
      <c r="D981" s="45"/>
      <c r="E981" s="45"/>
      <c r="F981" s="42">
        <v>27903</v>
      </c>
      <c r="G981" s="42">
        <v>3265</v>
      </c>
      <c r="H981" s="42">
        <v>12</v>
      </c>
    </row>
    <row r="982" spans="1:8" ht="15.75" thickBot="1" x14ac:dyDescent="0.3">
      <c r="A982" t="s">
        <v>981</v>
      </c>
      <c r="B982" t="s">
        <v>469</v>
      </c>
      <c r="C982" s="45">
        <v>8.1803638938216709E-4</v>
      </c>
      <c r="D982" s="45"/>
      <c r="E982" s="45"/>
      <c r="F982" s="42">
        <v>27903</v>
      </c>
      <c r="G982" s="42">
        <v>3265</v>
      </c>
      <c r="H982" s="42">
        <v>12</v>
      </c>
    </row>
    <row r="983" spans="1:8" ht="15.75" thickBot="1" x14ac:dyDescent="0.3">
      <c r="A983" t="s">
        <v>981</v>
      </c>
      <c r="B983" t="s">
        <v>470</v>
      </c>
      <c r="C983" s="45">
        <v>8.2227798945281295E-5</v>
      </c>
      <c r="D983" s="45"/>
      <c r="E983" s="45"/>
      <c r="F983" s="42">
        <v>27903</v>
      </c>
      <c r="G983" s="42">
        <v>3265</v>
      </c>
      <c r="H983" s="42">
        <v>12</v>
      </c>
    </row>
    <row r="984" spans="1:8" ht="15.75" thickBot="1" x14ac:dyDescent="0.3">
      <c r="A984" t="s">
        <v>981</v>
      </c>
      <c r="B984" t="s">
        <v>471</v>
      </c>
      <c r="C984" s="45">
        <v>1.01292746546E-3</v>
      </c>
      <c r="D984" s="45"/>
      <c r="E984" s="45"/>
      <c r="F984" s="42">
        <v>27903</v>
      </c>
      <c r="G984" s="42">
        <v>3265</v>
      </c>
      <c r="H984" s="42">
        <v>12</v>
      </c>
    </row>
    <row r="985" spans="1:8" ht="15.75" thickBot="1" x14ac:dyDescent="0.3">
      <c r="A985" t="s">
        <v>981</v>
      </c>
      <c r="B985" t="s">
        <v>472</v>
      </c>
      <c r="C985" s="45">
        <v>2.6406039632204E-5</v>
      </c>
      <c r="D985" s="45"/>
      <c r="E985" s="45"/>
      <c r="F985" s="42">
        <v>27903</v>
      </c>
      <c r="G985" s="42">
        <v>3265</v>
      </c>
      <c r="H985" s="42">
        <v>12</v>
      </c>
    </row>
    <row r="986" spans="1:8" ht="15.75" thickBot="1" x14ac:dyDescent="0.3">
      <c r="A986" t="s">
        <v>981</v>
      </c>
      <c r="B986" t="s">
        <v>345</v>
      </c>
      <c r="C986" s="45">
        <v>0.11091803989433208</v>
      </c>
      <c r="D986" s="45"/>
      <c r="E986" s="45"/>
      <c r="F986" s="42">
        <v>27903</v>
      </c>
      <c r="G986" s="42">
        <v>3265</v>
      </c>
      <c r="H986" s="42">
        <v>12</v>
      </c>
    </row>
    <row r="987" spans="1:8" ht="15.75" thickBot="1" x14ac:dyDescent="0.3">
      <c r="A987" t="s">
        <v>981</v>
      </c>
      <c r="B987" t="s">
        <v>346</v>
      </c>
      <c r="C987" s="45">
        <v>1.2605309144314E-4</v>
      </c>
      <c r="D987" s="45"/>
      <c r="E987" s="45"/>
      <c r="F987" s="42">
        <v>27903</v>
      </c>
      <c r="G987" s="42">
        <v>3265</v>
      </c>
      <c r="H987" s="42">
        <v>12</v>
      </c>
    </row>
    <row r="988" spans="1:8" ht="15.75" thickBot="1" x14ac:dyDescent="0.3">
      <c r="A988" t="s">
        <v>981</v>
      </c>
      <c r="B988" t="s">
        <v>347</v>
      </c>
      <c r="C988" s="45">
        <v>8.8257464401124191E-4</v>
      </c>
      <c r="D988" s="45"/>
      <c r="E988" s="45"/>
      <c r="F988" s="42">
        <v>27903</v>
      </c>
      <c r="G988" s="42">
        <v>3265</v>
      </c>
      <c r="H988" s="42">
        <v>12</v>
      </c>
    </row>
    <row r="989" spans="1:8" ht="15.75" thickBot="1" x14ac:dyDescent="0.3">
      <c r="A989" t="s">
        <v>981</v>
      </c>
      <c r="B989" t="s">
        <v>348</v>
      </c>
      <c r="C989" s="45">
        <v>1.2951164012526799E-4</v>
      </c>
      <c r="D989" s="45"/>
      <c r="E989" s="45"/>
      <c r="F989" s="42">
        <v>27903</v>
      </c>
      <c r="G989" s="42">
        <v>3265</v>
      </c>
      <c r="H989" s="42">
        <v>12</v>
      </c>
    </row>
    <row r="990" spans="1:8" ht="15.75" thickBot="1" x14ac:dyDescent="0.3">
      <c r="A990" t="s">
        <v>981</v>
      </c>
      <c r="B990" t="s">
        <v>349</v>
      </c>
      <c r="C990" s="45">
        <v>3.5462509121849104E-5</v>
      </c>
      <c r="D990" s="45"/>
      <c r="E990" s="45"/>
      <c r="F990" s="42">
        <v>27903</v>
      </c>
      <c r="G990" s="42">
        <v>3265</v>
      </c>
      <c r="H990" s="42">
        <v>12</v>
      </c>
    </row>
    <row r="991" spans="1:8" ht="15.75" thickBot="1" x14ac:dyDescent="0.3">
      <c r="A991" t="s">
        <v>981</v>
      </c>
      <c r="B991" t="s">
        <v>350</v>
      </c>
      <c r="C991" s="45">
        <v>3.4024034628916804E-5</v>
      </c>
      <c r="D991" s="45"/>
      <c r="E991" s="45"/>
      <c r="F991" s="42">
        <v>27903</v>
      </c>
      <c r="G991" s="42">
        <v>3265</v>
      </c>
      <c r="H991" s="42">
        <v>12</v>
      </c>
    </row>
    <row r="992" spans="1:8" ht="15.75" thickBot="1" x14ac:dyDescent="0.3">
      <c r="A992" t="s">
        <v>981</v>
      </c>
      <c r="B992" t="s">
        <v>351</v>
      </c>
      <c r="C992" s="45">
        <v>6.0480569610366606E-4</v>
      </c>
      <c r="D992" s="45"/>
      <c r="E992" s="45"/>
      <c r="F992" s="42">
        <v>27903</v>
      </c>
      <c r="G992" s="42">
        <v>3265</v>
      </c>
      <c r="H992" s="42">
        <v>12</v>
      </c>
    </row>
    <row r="993" spans="1:8" ht="15.75" thickBot="1" x14ac:dyDescent="0.3">
      <c r="A993" t="s">
        <v>981</v>
      </c>
      <c r="B993" t="s">
        <v>352</v>
      </c>
      <c r="C993" s="45">
        <v>0</v>
      </c>
      <c r="D993" s="45"/>
      <c r="E993" s="45"/>
      <c r="F993" s="42">
        <v>27903</v>
      </c>
      <c r="G993" s="42">
        <v>3265</v>
      </c>
      <c r="H993" s="42">
        <v>12</v>
      </c>
    </row>
    <row r="994" spans="1:8" ht="15.75" thickBot="1" x14ac:dyDescent="0.3">
      <c r="A994" t="s">
        <v>981</v>
      </c>
      <c r="B994" t="s">
        <v>353</v>
      </c>
      <c r="C994" s="45">
        <v>1.1747725496739006E-2</v>
      </c>
      <c r="D994" s="45"/>
      <c r="E994" s="45"/>
      <c r="F994" s="42">
        <v>27903</v>
      </c>
      <c r="G994" s="42">
        <v>3265</v>
      </c>
      <c r="H994" s="42">
        <v>12</v>
      </c>
    </row>
    <row r="995" spans="1:8" ht="15.75" thickBot="1" x14ac:dyDescent="0.3">
      <c r="A995" t="s">
        <v>981</v>
      </c>
      <c r="B995" t="s">
        <v>354</v>
      </c>
      <c r="C995" s="45">
        <v>-1.805044264046171</v>
      </c>
      <c r="D995" s="45"/>
      <c r="E995" s="45"/>
      <c r="F995" s="42">
        <v>27903</v>
      </c>
      <c r="G995" s="42">
        <v>3265</v>
      </c>
      <c r="H995" s="42">
        <v>12</v>
      </c>
    </row>
    <row r="996" spans="1:8" ht="15.75" thickBot="1" x14ac:dyDescent="0.3">
      <c r="A996" t="s">
        <v>981</v>
      </c>
      <c r="B996" t="s">
        <v>355</v>
      </c>
      <c r="C996" s="45">
        <v>4.3525172237292152E-2</v>
      </c>
      <c r="D996" s="45"/>
      <c r="E996" s="45"/>
      <c r="F996" s="42">
        <v>27903</v>
      </c>
      <c r="G996" s="42">
        <v>3265</v>
      </c>
      <c r="H996" s="42">
        <v>12</v>
      </c>
    </row>
    <row r="997" spans="1:8" ht="15.75" thickBot="1" x14ac:dyDescent="0.3">
      <c r="A997" t="s">
        <v>981</v>
      </c>
      <c r="B997" t="s">
        <v>356</v>
      </c>
      <c r="C997" s="45">
        <v>2.0764581136587457</v>
      </c>
      <c r="D997" s="45"/>
      <c r="E997" s="45"/>
      <c r="F997" s="42">
        <v>27903</v>
      </c>
      <c r="G997" s="42">
        <v>3265</v>
      </c>
      <c r="H997" s="42">
        <v>12</v>
      </c>
    </row>
    <row r="998" spans="1:8" ht="15.75" thickBot="1" x14ac:dyDescent="0.3">
      <c r="A998" t="s">
        <v>981</v>
      </c>
      <c r="B998" t="s">
        <v>357</v>
      </c>
      <c r="C998" s="45">
        <v>44.22447102821998</v>
      </c>
      <c r="D998" s="45"/>
      <c r="E998" s="45"/>
      <c r="F998" s="42">
        <v>27903</v>
      </c>
      <c r="G998" s="42">
        <v>3265</v>
      </c>
      <c r="H998" s="42">
        <v>12</v>
      </c>
    </row>
    <row r="999" spans="1:8" ht="15.75" thickBot="1" x14ac:dyDescent="0.3">
      <c r="A999" t="s">
        <v>981</v>
      </c>
      <c r="B999" t="s">
        <v>358</v>
      </c>
      <c r="C999" s="45">
        <v>2.0783950705357122E-2</v>
      </c>
      <c r="D999" s="45"/>
      <c r="E999" s="45"/>
      <c r="F999" s="42">
        <v>27903</v>
      </c>
      <c r="G999" s="42">
        <v>3265</v>
      </c>
      <c r="H999" s="42">
        <v>12</v>
      </c>
    </row>
    <row r="1000" spans="1:8" ht="15.75" thickBot="1" x14ac:dyDescent="0.3">
      <c r="A1000" t="s">
        <v>981</v>
      </c>
      <c r="B1000" t="s">
        <v>359</v>
      </c>
      <c r="C1000" s="45">
        <v>3.7682246313151302E-5</v>
      </c>
      <c r="D1000" s="45"/>
      <c r="E1000" s="45"/>
      <c r="F1000" s="42">
        <v>27903</v>
      </c>
      <c r="G1000" s="42">
        <v>3265</v>
      </c>
      <c r="H1000" s="42">
        <v>12</v>
      </c>
    </row>
    <row r="1001" spans="1:8" ht="15.75" thickBot="1" x14ac:dyDescent="0.3">
      <c r="A1001" t="s">
        <v>981</v>
      </c>
      <c r="B1001" t="s">
        <v>360</v>
      </c>
      <c r="C1001" s="45">
        <v>7.087027866783519E-5</v>
      </c>
      <c r="D1001" s="45"/>
      <c r="E1001" s="45"/>
      <c r="F1001" s="42">
        <v>27903</v>
      </c>
      <c r="G1001" s="42">
        <v>3265</v>
      </c>
      <c r="H1001" s="42">
        <v>12</v>
      </c>
    </row>
    <row r="1002" spans="1:8" ht="15.75" thickBot="1" x14ac:dyDescent="0.3">
      <c r="A1002" t="s">
        <v>981</v>
      </c>
      <c r="B1002" t="s">
        <v>361</v>
      </c>
      <c r="C1002" s="45">
        <v>0.37313981578841898</v>
      </c>
      <c r="D1002" s="45"/>
      <c r="E1002" s="45"/>
      <c r="F1002" s="42">
        <v>27903</v>
      </c>
      <c r="G1002" s="42">
        <v>3265</v>
      </c>
      <c r="H1002" s="42">
        <v>12</v>
      </c>
    </row>
    <row r="1003" spans="1:8" ht="15.75" thickBot="1" x14ac:dyDescent="0.3">
      <c r="A1003" t="s">
        <v>981</v>
      </c>
      <c r="B1003" t="s">
        <v>362</v>
      </c>
      <c r="C1003" s="45">
        <v>7.9270713205709096E-5</v>
      </c>
      <c r="D1003" s="45"/>
      <c r="E1003" s="45"/>
      <c r="F1003" s="42">
        <v>27903</v>
      </c>
      <c r="G1003" s="42">
        <v>3265</v>
      </c>
      <c r="H1003" s="42">
        <v>12</v>
      </c>
    </row>
    <row r="1004" spans="1:8" ht="15.75" thickBot="1" x14ac:dyDescent="0.3">
      <c r="A1004" t="s">
        <v>981</v>
      </c>
      <c r="B1004" t="s">
        <v>363</v>
      </c>
      <c r="C1004" s="45">
        <v>3.0233368261795333E-4</v>
      </c>
      <c r="D1004" s="45"/>
      <c r="E1004" s="45"/>
      <c r="F1004" s="42">
        <v>27903</v>
      </c>
      <c r="G1004" s="42">
        <v>3265</v>
      </c>
      <c r="H1004" s="42">
        <v>12</v>
      </c>
    </row>
    <row r="1005" spans="1:8" ht="15.75" thickBot="1" x14ac:dyDescent="0.3">
      <c r="A1005" t="s">
        <v>981</v>
      </c>
      <c r="B1005" t="s">
        <v>364</v>
      </c>
      <c r="C1005" s="45">
        <v>1.59851553682776E-5</v>
      </c>
      <c r="D1005" s="45"/>
      <c r="E1005" s="45"/>
      <c r="F1005" s="42">
        <v>27903</v>
      </c>
      <c r="G1005" s="42">
        <v>3265</v>
      </c>
      <c r="H1005" s="42">
        <v>12</v>
      </c>
    </row>
    <row r="1006" spans="1:8" ht="15.75" thickBot="1" x14ac:dyDescent="0.3">
      <c r="A1006" t="s">
        <v>981</v>
      </c>
      <c r="B1006" t="s">
        <v>365</v>
      </c>
      <c r="C1006" s="45">
        <v>3.30443239546668E-6</v>
      </c>
      <c r="D1006" s="45"/>
      <c r="E1006" s="45"/>
      <c r="F1006" s="42">
        <v>27903</v>
      </c>
      <c r="G1006" s="42">
        <v>3265</v>
      </c>
      <c r="H1006" s="42">
        <v>12</v>
      </c>
    </row>
    <row r="1007" spans="1:8" ht="15.75" thickBot="1" x14ac:dyDescent="0.3">
      <c r="A1007" t="s">
        <v>981</v>
      </c>
      <c r="B1007" t="s">
        <v>366</v>
      </c>
      <c r="C1007" s="45">
        <v>1.1395931188061701E-5</v>
      </c>
      <c r="D1007" s="45"/>
      <c r="E1007" s="45"/>
      <c r="F1007" s="42">
        <v>27903</v>
      </c>
      <c r="G1007" s="42">
        <v>3265</v>
      </c>
      <c r="H1007" s="42">
        <v>12</v>
      </c>
    </row>
    <row r="1008" spans="1:8" ht="15.75" thickBot="1" x14ac:dyDescent="0.3">
      <c r="A1008" t="s">
        <v>981</v>
      </c>
      <c r="B1008" t="s">
        <v>367</v>
      </c>
      <c r="C1008" s="45">
        <v>7.5318454458638093E-4</v>
      </c>
      <c r="D1008" s="45"/>
      <c r="E1008" s="45"/>
      <c r="F1008" s="42">
        <v>27903</v>
      </c>
      <c r="G1008" s="42">
        <v>3265</v>
      </c>
      <c r="H1008" s="42">
        <v>12</v>
      </c>
    </row>
    <row r="1009" spans="1:8" ht="15.75" thickBot="1" x14ac:dyDescent="0.3">
      <c r="A1009" t="s">
        <v>981</v>
      </c>
      <c r="B1009" t="s">
        <v>368</v>
      </c>
      <c r="C1009" s="45">
        <v>2.6983219956229476E-4</v>
      </c>
      <c r="D1009" s="45"/>
      <c r="E1009" s="45"/>
      <c r="F1009" s="42">
        <v>27903</v>
      </c>
      <c r="G1009" s="42">
        <v>3265</v>
      </c>
      <c r="H1009" s="42">
        <v>12</v>
      </c>
    </row>
    <row r="1010" spans="1:8" ht="15.75" thickBot="1" x14ac:dyDescent="0.3">
      <c r="A1010" t="s">
        <v>981</v>
      </c>
      <c r="B1010" t="s">
        <v>369</v>
      </c>
      <c r="C1010" s="45">
        <v>2.8301216786174026E-4</v>
      </c>
      <c r="D1010" s="45"/>
      <c r="E1010" s="45"/>
      <c r="F1010" s="42">
        <v>27903</v>
      </c>
      <c r="G1010" s="42">
        <v>3265</v>
      </c>
      <c r="H1010" s="42">
        <v>12</v>
      </c>
    </row>
    <row r="1011" spans="1:8" ht="15.75" thickBot="1" x14ac:dyDescent="0.3">
      <c r="A1011" t="s">
        <v>981</v>
      </c>
      <c r="B1011" t="s">
        <v>370</v>
      </c>
      <c r="C1011" s="45">
        <v>9.8588082452757199E-5</v>
      </c>
      <c r="D1011" s="45"/>
      <c r="E1011" s="45"/>
      <c r="F1011" s="42">
        <v>27903</v>
      </c>
      <c r="G1011" s="42">
        <v>3265</v>
      </c>
      <c r="H1011" s="42">
        <v>12</v>
      </c>
    </row>
    <row r="1012" spans="1:8" ht="15.75" thickBot="1" x14ac:dyDescent="0.3">
      <c r="A1012" t="s">
        <v>981</v>
      </c>
      <c r="B1012" t="s">
        <v>451</v>
      </c>
      <c r="C1012" s="45">
        <v>1.13505722699585E-4</v>
      </c>
      <c r="D1012" s="45"/>
      <c r="E1012" s="45"/>
      <c r="F1012" s="42">
        <v>27903</v>
      </c>
      <c r="G1012" s="42">
        <v>3265</v>
      </c>
      <c r="H1012" s="42">
        <v>12</v>
      </c>
    </row>
    <row r="1013" spans="1:8" ht="15.75" thickBot="1" x14ac:dyDescent="0.3">
      <c r="A1013" t="s">
        <v>981</v>
      </c>
      <c r="B1013" t="s">
        <v>452</v>
      </c>
      <c r="C1013" s="45">
        <v>5.3633569327585047E-3</v>
      </c>
      <c r="D1013" s="45"/>
      <c r="E1013" s="45"/>
      <c r="F1013" s="42">
        <v>27903</v>
      </c>
      <c r="G1013" s="42">
        <v>3265</v>
      </c>
      <c r="H1013" s="42">
        <v>12</v>
      </c>
    </row>
    <row r="1014" spans="1:8" ht="15.75" thickBot="1" x14ac:dyDescent="0.3">
      <c r="A1014" t="s">
        <v>981</v>
      </c>
      <c r="B1014" t="s">
        <v>453</v>
      </c>
      <c r="C1014" s="45">
        <v>1.4765839565605292E-3</v>
      </c>
      <c r="D1014" s="45"/>
      <c r="E1014" s="45"/>
      <c r="F1014" s="42">
        <v>27903</v>
      </c>
      <c r="G1014" s="42">
        <v>3265</v>
      </c>
      <c r="H1014" s="42">
        <v>12</v>
      </c>
    </row>
    <row r="1015" spans="1:8" ht="15.75" thickBot="1" x14ac:dyDescent="0.3">
      <c r="A1015" t="s">
        <v>981</v>
      </c>
      <c r="B1015" t="s">
        <v>454</v>
      </c>
      <c r="C1015" s="45">
        <v>1.9443971113573882E-3</v>
      </c>
      <c r="D1015" s="45"/>
      <c r="E1015" s="45"/>
      <c r="F1015" s="42">
        <v>27903</v>
      </c>
      <c r="G1015" s="42">
        <v>3265</v>
      </c>
      <c r="H1015" s="42">
        <v>12</v>
      </c>
    </row>
    <row r="1016" spans="1:8" ht="15.75" thickBot="1" x14ac:dyDescent="0.3">
      <c r="A1016" t="s">
        <v>981</v>
      </c>
      <c r="B1016" t="s">
        <v>455</v>
      </c>
      <c r="C1016" s="45">
        <v>0</v>
      </c>
      <c r="D1016" s="45"/>
      <c r="E1016" s="45"/>
      <c r="F1016" s="42">
        <v>27903</v>
      </c>
      <c r="G1016" s="42">
        <v>3265</v>
      </c>
      <c r="H1016" s="42">
        <v>12</v>
      </c>
    </row>
    <row r="1017" spans="1:8" ht="15.75" thickBot="1" x14ac:dyDescent="0.3">
      <c r="A1017" t="s">
        <v>981</v>
      </c>
      <c r="B1017" t="s">
        <v>456</v>
      </c>
      <c r="C1017" s="45">
        <v>0</v>
      </c>
      <c r="D1017" s="45">
        <v>3.6850236026587501E-3</v>
      </c>
      <c r="E1017" s="45"/>
      <c r="F1017" s="42">
        <v>27903</v>
      </c>
      <c r="G1017" s="42">
        <v>3265</v>
      </c>
      <c r="H1017" s="42">
        <v>12</v>
      </c>
    </row>
    <row r="1018" spans="1:8" ht="15.75" thickBot="1" x14ac:dyDescent="0.3">
      <c r="A1018" t="s">
        <v>981</v>
      </c>
      <c r="B1018" t="s">
        <v>457</v>
      </c>
      <c r="C1018" s="45"/>
      <c r="D1018" s="45"/>
      <c r="E1018" s="45">
        <v>-8.2370149749405393E-5</v>
      </c>
      <c r="F1018" s="42">
        <v>27903</v>
      </c>
      <c r="G1018" s="42">
        <v>3265</v>
      </c>
      <c r="H1018" s="42">
        <v>12</v>
      </c>
    </row>
    <row r="1019" spans="1:8" ht="15.75" thickBot="1" x14ac:dyDescent="0.3">
      <c r="A1019" t="s">
        <v>981</v>
      </c>
      <c r="B1019" t="s">
        <v>701</v>
      </c>
      <c r="C1019" s="45">
        <v>1.7457747726519666E-2</v>
      </c>
      <c r="D1019" s="45"/>
      <c r="E1019" s="45"/>
      <c r="F1019" s="42">
        <v>27903</v>
      </c>
      <c r="G1019" s="42">
        <v>3265</v>
      </c>
      <c r="H1019" s="42">
        <v>12</v>
      </c>
    </row>
    <row r="1020" spans="1:8" ht="15.75" thickBot="1" x14ac:dyDescent="0.3">
      <c r="A1020" t="s">
        <v>981</v>
      </c>
      <c r="B1020" t="s">
        <v>702</v>
      </c>
      <c r="C1020" s="45">
        <v>0</v>
      </c>
      <c r="D1020" s="45"/>
      <c r="E1020" s="45"/>
      <c r="F1020" s="42">
        <v>27903</v>
      </c>
      <c r="G1020" s="42">
        <v>3265</v>
      </c>
      <c r="H1020" s="42">
        <v>12</v>
      </c>
    </row>
    <row r="1021" spans="1:8" ht="15.75" thickBot="1" x14ac:dyDescent="0.3">
      <c r="A1021" t="s">
        <v>981</v>
      </c>
      <c r="B1021" t="s">
        <v>703</v>
      </c>
      <c r="C1021" s="45">
        <v>8.2132062180908703E-4</v>
      </c>
      <c r="D1021" s="45"/>
      <c r="E1021" s="45"/>
      <c r="F1021" s="42">
        <v>27903</v>
      </c>
      <c r="G1021" s="42">
        <v>3265</v>
      </c>
      <c r="H1021" s="42">
        <v>12</v>
      </c>
    </row>
    <row r="1022" spans="1:8" ht="15.75" thickBot="1" x14ac:dyDescent="0.3">
      <c r="A1022" t="s">
        <v>981</v>
      </c>
      <c r="B1022" t="s">
        <v>647</v>
      </c>
      <c r="C1022" s="45">
        <v>1.1370571172062643E-4</v>
      </c>
      <c r="D1022" s="45"/>
      <c r="E1022" s="45"/>
      <c r="F1022" s="42">
        <v>27903</v>
      </c>
      <c r="G1022" s="42">
        <v>3265</v>
      </c>
      <c r="H1022" s="42">
        <v>12</v>
      </c>
    </row>
    <row r="1023" spans="1:8" ht="15.75" thickBot="1" x14ac:dyDescent="0.3">
      <c r="A1023" t="s">
        <v>981</v>
      </c>
      <c r="B1023" t="s">
        <v>648</v>
      </c>
      <c r="C1023" s="45">
        <v>0.50631228249884019</v>
      </c>
      <c r="D1023" s="45"/>
      <c r="E1023" s="45"/>
      <c r="F1023" s="42">
        <v>27903</v>
      </c>
      <c r="G1023" s="42">
        <v>3265</v>
      </c>
      <c r="H1023" s="42">
        <v>12</v>
      </c>
    </row>
    <row r="1024" spans="1:8" ht="15.75" thickBot="1" x14ac:dyDescent="0.3">
      <c r="A1024" t="s">
        <v>981</v>
      </c>
      <c r="B1024" t="s">
        <v>649</v>
      </c>
      <c r="C1024" s="45">
        <v>1.2695976267962671E-2</v>
      </c>
      <c r="D1024" s="45"/>
      <c r="E1024" s="45">
        <v>-8.6641263820913493E-3</v>
      </c>
      <c r="F1024" s="42">
        <v>27903</v>
      </c>
      <c r="G1024" s="42">
        <v>3265</v>
      </c>
      <c r="H1024" s="42">
        <v>12</v>
      </c>
    </row>
    <row r="1025" spans="1:8" ht="15.75" thickBot="1" x14ac:dyDescent="0.3">
      <c r="A1025" t="s">
        <v>981</v>
      </c>
      <c r="B1025" t="s">
        <v>650</v>
      </c>
      <c r="C1025" s="45">
        <v>-0.12642042480625351</v>
      </c>
      <c r="D1025" s="45"/>
      <c r="E1025" s="45"/>
      <c r="F1025" s="42">
        <v>27903</v>
      </c>
      <c r="G1025" s="42">
        <v>3265</v>
      </c>
      <c r="H1025" s="42">
        <v>12</v>
      </c>
    </row>
    <row r="1026" spans="1:8" ht="15.75" thickBot="1" x14ac:dyDescent="0.3">
      <c r="A1026" t="s">
        <v>981</v>
      </c>
      <c r="B1026" t="s">
        <v>651</v>
      </c>
      <c r="C1026" s="45">
        <v>0.29207294008329882</v>
      </c>
      <c r="D1026" s="45"/>
      <c r="E1026" s="45"/>
      <c r="F1026" s="42">
        <v>27903</v>
      </c>
      <c r="G1026" s="42">
        <v>3265</v>
      </c>
      <c r="H1026" s="42">
        <v>12</v>
      </c>
    </row>
    <row r="1027" spans="1:8" ht="15.75" thickBot="1" x14ac:dyDescent="0.3">
      <c r="A1027" t="s">
        <v>981</v>
      </c>
      <c r="B1027" t="s">
        <v>652</v>
      </c>
      <c r="C1027" s="45">
        <v>8.4501765522230598E-4</v>
      </c>
      <c r="D1027" s="45"/>
      <c r="E1027" s="45"/>
      <c r="F1027" s="42">
        <v>27903</v>
      </c>
      <c r="G1027" s="42">
        <v>3265</v>
      </c>
      <c r="H1027" s="42">
        <v>12</v>
      </c>
    </row>
    <row r="1028" spans="1:8" ht="15.75" thickBot="1" x14ac:dyDescent="0.3">
      <c r="A1028" t="s">
        <v>981</v>
      </c>
      <c r="B1028" t="s">
        <v>620</v>
      </c>
      <c r="C1028" s="45"/>
      <c r="D1028" s="45"/>
      <c r="E1028" s="45">
        <v>-2.9730404881117001E-3</v>
      </c>
      <c r="F1028" s="42">
        <v>27903</v>
      </c>
      <c r="G1028" s="42">
        <v>3265</v>
      </c>
      <c r="H1028" s="42">
        <v>12</v>
      </c>
    </row>
    <row r="1029" spans="1:8" ht="15.75" thickBot="1" x14ac:dyDescent="0.3">
      <c r="A1029" t="s">
        <v>981</v>
      </c>
      <c r="B1029" t="s">
        <v>653</v>
      </c>
      <c r="C1029" s="45">
        <v>5.4961710542648359E-4</v>
      </c>
      <c r="D1029" s="45"/>
      <c r="E1029" s="45"/>
      <c r="F1029" s="42">
        <v>27903</v>
      </c>
      <c r="G1029" s="42">
        <v>3265</v>
      </c>
      <c r="H1029" s="42">
        <v>12</v>
      </c>
    </row>
    <row r="1030" spans="1:8" ht="15.75" thickBot="1" x14ac:dyDescent="0.3">
      <c r="A1030" t="s">
        <v>981</v>
      </c>
      <c r="B1030" t="s">
        <v>654</v>
      </c>
      <c r="C1030" s="45">
        <v>-0.10678154843774781</v>
      </c>
      <c r="D1030" s="45">
        <v>8.2350427354557013E-3</v>
      </c>
      <c r="E1030" s="45"/>
      <c r="F1030" s="42">
        <v>27903</v>
      </c>
      <c r="G1030" s="42">
        <v>3265</v>
      </c>
      <c r="H1030" s="42">
        <v>12</v>
      </c>
    </row>
    <row r="1031" spans="1:8" ht="15.75" thickBot="1" x14ac:dyDescent="0.3">
      <c r="A1031" t="s">
        <v>981</v>
      </c>
      <c r="B1031" t="s">
        <v>655</v>
      </c>
      <c r="C1031" s="45">
        <v>3.1132367117322101E-2</v>
      </c>
      <c r="D1031" s="45"/>
      <c r="E1031" s="45"/>
      <c r="F1031" s="42">
        <v>27903</v>
      </c>
      <c r="G1031" s="42">
        <v>3265</v>
      </c>
      <c r="H1031" s="42">
        <v>12</v>
      </c>
    </row>
    <row r="1032" spans="1:8" ht="15.75" thickBot="1" x14ac:dyDescent="0.3">
      <c r="A1032" t="s">
        <v>981</v>
      </c>
      <c r="B1032" t="s">
        <v>656</v>
      </c>
      <c r="C1032" s="45">
        <v>9.9055877446217568</v>
      </c>
      <c r="D1032" s="45"/>
      <c r="E1032" s="45"/>
      <c r="F1032" s="42">
        <v>27903</v>
      </c>
      <c r="G1032" s="42">
        <v>3265</v>
      </c>
      <c r="H1032" s="42">
        <v>12</v>
      </c>
    </row>
    <row r="1033" spans="1:8" ht="15.75" thickBot="1" x14ac:dyDescent="0.3">
      <c r="A1033" t="s">
        <v>981</v>
      </c>
      <c r="B1033" t="s">
        <v>657</v>
      </c>
      <c r="C1033" s="45">
        <v>4.755828414166894E-2</v>
      </c>
      <c r="D1033" s="45">
        <v>0.430818547671526</v>
      </c>
      <c r="E1033" s="45"/>
      <c r="F1033" s="42">
        <v>27903</v>
      </c>
      <c r="G1033" s="42">
        <v>3265</v>
      </c>
      <c r="H1033" s="42">
        <v>12</v>
      </c>
    </row>
    <row r="1034" spans="1:8" ht="15.75" thickBot="1" x14ac:dyDescent="0.3">
      <c r="A1034" t="s">
        <v>981</v>
      </c>
      <c r="B1034" t="s">
        <v>658</v>
      </c>
      <c r="C1034" s="45">
        <v>2.04680124744099E-3</v>
      </c>
      <c r="D1034" s="45"/>
      <c r="E1034" s="45"/>
      <c r="F1034" s="42">
        <v>27903</v>
      </c>
      <c r="G1034" s="42">
        <v>3265</v>
      </c>
      <c r="H1034" s="42">
        <v>12</v>
      </c>
    </row>
    <row r="1035" spans="1:8" ht="15.75" thickBot="1" x14ac:dyDescent="0.3">
      <c r="A1035" t="s">
        <v>981</v>
      </c>
      <c r="B1035" t="s">
        <v>659</v>
      </c>
      <c r="C1035" s="45">
        <v>5.008905508530349E-3</v>
      </c>
      <c r="D1035" s="45"/>
      <c r="E1035" s="45"/>
      <c r="F1035" s="42">
        <v>27903</v>
      </c>
      <c r="G1035" s="42">
        <v>3265</v>
      </c>
      <c r="H1035" s="42">
        <v>12</v>
      </c>
    </row>
    <row r="1036" spans="1:8" ht="15.75" thickBot="1" x14ac:dyDescent="0.3">
      <c r="A1036" t="s">
        <v>981</v>
      </c>
      <c r="B1036" t="s">
        <v>660</v>
      </c>
      <c r="C1036" s="45">
        <v>9.3345817887512447E-3</v>
      </c>
      <c r="D1036" s="45"/>
      <c r="E1036" s="45"/>
      <c r="F1036" s="42">
        <v>27903</v>
      </c>
      <c r="G1036" s="42">
        <v>3265</v>
      </c>
      <c r="H1036" s="42">
        <v>12</v>
      </c>
    </row>
    <row r="1037" spans="1:8" ht="15.75" thickBot="1" x14ac:dyDescent="0.3">
      <c r="A1037" t="s">
        <v>981</v>
      </c>
      <c r="B1037" t="s">
        <v>661</v>
      </c>
      <c r="C1037" s="45"/>
      <c r="D1037" s="45"/>
      <c r="E1037" s="45">
        <v>-1.26346551705754E-4</v>
      </c>
      <c r="F1037" s="42">
        <v>27903</v>
      </c>
      <c r="G1037" s="42">
        <v>3265</v>
      </c>
      <c r="H1037" s="42">
        <v>12</v>
      </c>
    </row>
    <row r="1038" spans="1:8" ht="15.75" thickBot="1" x14ac:dyDescent="0.3">
      <c r="A1038" t="s">
        <v>981</v>
      </c>
      <c r="B1038" t="s">
        <v>662</v>
      </c>
      <c r="C1038" s="45">
        <v>7.15695444447092E-4</v>
      </c>
      <c r="D1038" s="45"/>
      <c r="E1038" s="45">
        <v>-4.4909889139055003E-3</v>
      </c>
      <c r="F1038" s="42">
        <v>27903</v>
      </c>
      <c r="G1038" s="42">
        <v>3265</v>
      </c>
      <c r="H1038" s="42">
        <v>12</v>
      </c>
    </row>
    <row r="1039" spans="1:8" ht="15.75" thickBot="1" x14ac:dyDescent="0.3">
      <c r="A1039" t="s">
        <v>981</v>
      </c>
      <c r="B1039" t="s">
        <v>663</v>
      </c>
      <c r="C1039" s="45">
        <v>2.20958394402893</v>
      </c>
      <c r="D1039" s="45">
        <v>0.68064695064174696</v>
      </c>
      <c r="E1039" s="45"/>
      <c r="F1039" s="42">
        <v>27903</v>
      </c>
      <c r="G1039" s="42">
        <v>3265</v>
      </c>
      <c r="H1039" s="42">
        <v>12</v>
      </c>
    </row>
    <row r="1040" spans="1:8" ht="15.75" thickBot="1" x14ac:dyDescent="0.3">
      <c r="A1040" t="s">
        <v>981</v>
      </c>
      <c r="B1040" t="s">
        <v>664</v>
      </c>
      <c r="C1040" s="45">
        <v>5.4521172268151806E-3</v>
      </c>
      <c r="D1040" s="45"/>
      <c r="E1040" s="45"/>
      <c r="F1040" s="42">
        <v>27903</v>
      </c>
      <c r="G1040" s="42">
        <v>3265</v>
      </c>
      <c r="H1040" s="42">
        <v>12</v>
      </c>
    </row>
    <row r="1041" spans="1:8" ht="15.75" thickBot="1" x14ac:dyDescent="0.3">
      <c r="A1041" t="s">
        <v>981</v>
      </c>
      <c r="B1041" t="s">
        <v>665</v>
      </c>
      <c r="C1041" s="45">
        <v>1.0427577592383886E-3</v>
      </c>
      <c r="D1041" s="45"/>
      <c r="E1041" s="45">
        <v>-8.3848137550705699E-3</v>
      </c>
      <c r="F1041" s="42">
        <v>27903</v>
      </c>
      <c r="G1041" s="42">
        <v>3265</v>
      </c>
      <c r="H1041" s="42">
        <v>12</v>
      </c>
    </row>
    <row r="1042" spans="1:8" ht="15.75" thickBot="1" x14ac:dyDescent="0.3">
      <c r="A1042" t="s">
        <v>981</v>
      </c>
      <c r="B1042" t="s">
        <v>666</v>
      </c>
      <c r="C1042" s="45">
        <v>128.18136823055443</v>
      </c>
      <c r="D1042" s="45"/>
      <c r="E1042" s="45"/>
      <c r="F1042" s="42">
        <v>27903</v>
      </c>
      <c r="G1042" s="42">
        <v>3265</v>
      </c>
      <c r="H1042" s="42">
        <v>12</v>
      </c>
    </row>
    <row r="1043" spans="1:8" ht="15.75" thickBot="1" x14ac:dyDescent="0.3">
      <c r="A1043" t="s">
        <v>981</v>
      </c>
      <c r="B1043" t="s">
        <v>667</v>
      </c>
      <c r="C1043" s="45">
        <v>0.21626387622487112</v>
      </c>
      <c r="D1043" s="45"/>
      <c r="E1043" s="45"/>
      <c r="F1043" s="42">
        <v>27903</v>
      </c>
      <c r="G1043" s="42">
        <v>3265</v>
      </c>
      <c r="H1043" s="42">
        <v>12</v>
      </c>
    </row>
    <row r="1044" spans="1:8" ht="15.75" thickBot="1" x14ac:dyDescent="0.3">
      <c r="A1044" t="s">
        <v>981</v>
      </c>
      <c r="B1044" t="s">
        <v>668</v>
      </c>
      <c r="C1044" s="45">
        <v>1.4384045234245001E-5</v>
      </c>
      <c r="D1044" s="45"/>
      <c r="E1044" s="45"/>
      <c r="F1044" s="42">
        <v>27903</v>
      </c>
      <c r="G1044" s="42">
        <v>3265</v>
      </c>
      <c r="H1044" s="42">
        <v>12</v>
      </c>
    </row>
    <row r="1045" spans="1:8" ht="15.75" thickBot="1" x14ac:dyDescent="0.3">
      <c r="A1045" t="s">
        <v>981</v>
      </c>
      <c r="B1045" t="s">
        <v>669</v>
      </c>
      <c r="C1045" s="45">
        <v>0</v>
      </c>
      <c r="D1045" s="45"/>
      <c r="E1045" s="45"/>
      <c r="F1045" s="42">
        <v>27903</v>
      </c>
      <c r="G1045" s="42">
        <v>3265</v>
      </c>
      <c r="H1045" s="42">
        <v>12</v>
      </c>
    </row>
    <row r="1046" spans="1:8" ht="15.75" thickBot="1" x14ac:dyDescent="0.3">
      <c r="A1046" t="s">
        <v>981</v>
      </c>
      <c r="B1046" t="s">
        <v>670</v>
      </c>
      <c r="C1046" s="45">
        <v>7.0617972195036502</v>
      </c>
      <c r="D1046" s="45"/>
      <c r="E1046" s="45"/>
      <c r="F1046" s="42">
        <v>27903</v>
      </c>
      <c r="G1046" s="42">
        <v>3265</v>
      </c>
      <c r="H1046" s="42">
        <v>12</v>
      </c>
    </row>
    <row r="1047" spans="1:8" ht="15.75" thickBot="1" x14ac:dyDescent="0.3">
      <c r="A1047" t="s">
        <v>981</v>
      </c>
      <c r="B1047" t="s">
        <v>671</v>
      </c>
      <c r="C1047" s="45">
        <v>2.5017260782732401E-4</v>
      </c>
      <c r="D1047" s="45"/>
      <c r="E1047" s="45"/>
      <c r="F1047" s="42">
        <v>27903</v>
      </c>
      <c r="G1047" s="42">
        <v>3265</v>
      </c>
      <c r="H1047" s="42">
        <v>12</v>
      </c>
    </row>
    <row r="1048" spans="1:8" ht="15.75" thickBot="1" x14ac:dyDescent="0.3">
      <c r="A1048" t="s">
        <v>981</v>
      </c>
      <c r="B1048" t="s">
        <v>672</v>
      </c>
      <c r="C1048" s="45">
        <v>4.0071034886200499E-5</v>
      </c>
      <c r="D1048" s="45"/>
      <c r="E1048" s="45"/>
      <c r="F1048" s="42">
        <v>27903</v>
      </c>
      <c r="G1048" s="42">
        <v>3265</v>
      </c>
      <c r="H1048" s="42">
        <v>12</v>
      </c>
    </row>
    <row r="1049" spans="1:8" ht="15.75" thickBot="1" x14ac:dyDescent="0.3">
      <c r="A1049" t="s">
        <v>981</v>
      </c>
      <c r="B1049" t="s">
        <v>673</v>
      </c>
      <c r="C1049" s="45">
        <v>2.9203676755390273E-4</v>
      </c>
      <c r="D1049" s="45"/>
      <c r="E1049" s="45"/>
      <c r="F1049" s="42">
        <v>27903</v>
      </c>
      <c r="G1049" s="42">
        <v>3265</v>
      </c>
      <c r="H1049" s="42">
        <v>12</v>
      </c>
    </row>
    <row r="1050" spans="1:8" ht="15.75" thickBot="1" x14ac:dyDescent="0.3">
      <c r="A1050" t="s">
        <v>981</v>
      </c>
      <c r="B1050" t="s">
        <v>674</v>
      </c>
      <c r="C1050" s="45">
        <v>3.2149607412079701E-4</v>
      </c>
      <c r="D1050" s="45"/>
      <c r="E1050" s="45"/>
      <c r="F1050" s="42">
        <v>27903</v>
      </c>
      <c r="G1050" s="42">
        <v>3265</v>
      </c>
      <c r="H1050" s="42">
        <v>12</v>
      </c>
    </row>
    <row r="1051" spans="1:8" ht="15.75" thickBot="1" x14ac:dyDescent="0.3">
      <c r="A1051" t="s">
        <v>981</v>
      </c>
      <c r="B1051" t="s">
        <v>675</v>
      </c>
      <c r="C1051" s="45">
        <v>4.482760749258E-3</v>
      </c>
      <c r="D1051" s="45"/>
      <c r="E1051" s="45"/>
      <c r="F1051" s="42">
        <v>27903</v>
      </c>
      <c r="G1051" s="42">
        <v>3265</v>
      </c>
      <c r="H1051" s="42">
        <v>12</v>
      </c>
    </row>
    <row r="1052" spans="1:8" ht="15.75" thickBot="1" x14ac:dyDescent="0.3">
      <c r="A1052" t="s">
        <v>981</v>
      </c>
      <c r="B1052" t="s">
        <v>676</v>
      </c>
      <c r="C1052" s="45">
        <v>6.0968500737282594E-5</v>
      </c>
      <c r="D1052" s="45"/>
      <c r="E1052" s="45"/>
      <c r="F1052" s="42">
        <v>27903</v>
      </c>
      <c r="G1052" s="42">
        <v>3265</v>
      </c>
      <c r="H1052" s="42">
        <v>12</v>
      </c>
    </row>
    <row r="1053" spans="1:8" ht="15.75" thickBot="1" x14ac:dyDescent="0.3">
      <c r="A1053" t="s">
        <v>981</v>
      </c>
      <c r="B1053" t="s">
        <v>677</v>
      </c>
      <c r="C1053" s="45">
        <v>1.8149585816782899E-5</v>
      </c>
      <c r="D1053" s="45"/>
      <c r="E1053" s="45"/>
      <c r="F1053" s="42">
        <v>27903</v>
      </c>
      <c r="G1053" s="42">
        <v>3265</v>
      </c>
      <c r="H1053" s="42">
        <v>12</v>
      </c>
    </row>
    <row r="1054" spans="1:8" ht="15.75" thickBot="1" x14ac:dyDescent="0.3">
      <c r="A1054" t="s">
        <v>981</v>
      </c>
      <c r="B1054" t="s">
        <v>678</v>
      </c>
      <c r="C1054" s="45">
        <v>1.6562992397043237E-2</v>
      </c>
      <c r="D1054" s="45"/>
      <c r="E1054" s="45"/>
      <c r="F1054" s="42">
        <v>27903</v>
      </c>
      <c r="G1054" s="42">
        <v>3265</v>
      </c>
      <c r="H1054" s="42">
        <v>12</v>
      </c>
    </row>
    <row r="1055" spans="1:8" ht="15.75" thickBot="1" x14ac:dyDescent="0.3">
      <c r="A1055" t="s">
        <v>981</v>
      </c>
      <c r="B1055" t="s">
        <v>679</v>
      </c>
      <c r="C1055" s="45">
        <v>0</v>
      </c>
      <c r="D1055" s="45"/>
      <c r="E1055" s="45"/>
      <c r="F1055" s="42">
        <v>27903</v>
      </c>
      <c r="G1055" s="42">
        <v>3265</v>
      </c>
      <c r="H1055" s="42">
        <v>12</v>
      </c>
    </row>
    <row r="1056" spans="1:8" ht="15.75" thickBot="1" x14ac:dyDescent="0.3">
      <c r="A1056" t="s">
        <v>981</v>
      </c>
      <c r="B1056" t="s">
        <v>680</v>
      </c>
      <c r="C1056" s="45">
        <v>1.4165951507225799E-4</v>
      </c>
      <c r="D1056" s="45"/>
      <c r="E1056" s="45"/>
      <c r="F1056" s="42">
        <v>27903</v>
      </c>
      <c r="G1056" s="42">
        <v>3265</v>
      </c>
      <c r="H1056" s="42">
        <v>12</v>
      </c>
    </row>
    <row r="1057" spans="1:8" ht="15.75" thickBot="1" x14ac:dyDescent="0.3">
      <c r="A1057" t="s">
        <v>981</v>
      </c>
      <c r="B1057" t="s">
        <v>681</v>
      </c>
      <c r="C1057" s="45">
        <v>3.8933677984948123E-2</v>
      </c>
      <c r="D1057" s="45"/>
      <c r="E1057" s="45"/>
      <c r="F1057" s="42">
        <v>27903</v>
      </c>
      <c r="G1057" s="42">
        <v>3265</v>
      </c>
      <c r="H1057" s="42">
        <v>12</v>
      </c>
    </row>
    <row r="1058" spans="1:8" ht="15.75" thickBot="1" x14ac:dyDescent="0.3">
      <c r="A1058" t="s">
        <v>981</v>
      </c>
      <c r="B1058" t="s">
        <v>682</v>
      </c>
      <c r="C1058" s="45">
        <v>1.5056118235238001E-4</v>
      </c>
      <c r="D1058" s="45"/>
      <c r="E1058" s="45"/>
      <c r="F1058" s="42">
        <v>27903</v>
      </c>
      <c r="G1058" s="42">
        <v>3265</v>
      </c>
      <c r="H1058" s="42">
        <v>12</v>
      </c>
    </row>
    <row r="1059" spans="1:8" ht="15.75" thickBot="1" x14ac:dyDescent="0.3">
      <c r="A1059" t="s">
        <v>981</v>
      </c>
      <c r="B1059" t="s">
        <v>683</v>
      </c>
      <c r="C1059" s="45">
        <v>3.00572544087443E-4</v>
      </c>
      <c r="D1059" s="45"/>
      <c r="E1059" s="45"/>
      <c r="F1059" s="42">
        <v>27903</v>
      </c>
      <c r="G1059" s="42">
        <v>3265</v>
      </c>
      <c r="H1059" s="42">
        <v>12</v>
      </c>
    </row>
    <row r="1060" spans="1:8" ht="15.75" thickBot="1" x14ac:dyDescent="0.3">
      <c r="A1060" t="s">
        <v>981</v>
      </c>
      <c r="B1060" t="s">
        <v>684</v>
      </c>
      <c r="C1060" s="45">
        <v>6.0986703223922299E-5</v>
      </c>
      <c r="D1060" s="45"/>
      <c r="E1060" s="45"/>
      <c r="F1060" s="42">
        <v>27903</v>
      </c>
      <c r="G1060" s="42">
        <v>3265</v>
      </c>
      <c r="H1060" s="42">
        <v>12</v>
      </c>
    </row>
    <row r="1061" spans="1:8" ht="15.75" thickBot="1" x14ac:dyDescent="0.3">
      <c r="A1061" t="s">
        <v>981</v>
      </c>
      <c r="B1061" t="s">
        <v>685</v>
      </c>
      <c r="C1061" s="45">
        <v>3.3576675168110004E-5</v>
      </c>
      <c r="D1061" s="45"/>
      <c r="E1061" s="45"/>
      <c r="F1061" s="42">
        <v>27903</v>
      </c>
      <c r="G1061" s="42">
        <v>3265</v>
      </c>
      <c r="H1061" s="42">
        <v>12</v>
      </c>
    </row>
    <row r="1062" spans="1:8" ht="15.75" thickBot="1" x14ac:dyDescent="0.3">
      <c r="A1062" t="s">
        <v>981</v>
      </c>
      <c r="B1062" t="s">
        <v>686</v>
      </c>
      <c r="C1062" s="45">
        <v>0.11093999040163179</v>
      </c>
      <c r="D1062" s="45"/>
      <c r="E1062" s="45">
        <v>-0.25933955116080398</v>
      </c>
      <c r="F1062" s="42">
        <v>27903</v>
      </c>
      <c r="G1062" s="42">
        <v>3265</v>
      </c>
      <c r="H1062" s="42">
        <v>12</v>
      </c>
    </row>
    <row r="1063" spans="1:8" ht="15.75" thickBot="1" x14ac:dyDescent="0.3">
      <c r="A1063" t="s">
        <v>981</v>
      </c>
      <c r="B1063" t="s">
        <v>687</v>
      </c>
      <c r="C1063" s="45">
        <v>1.3066901295349391E-2</v>
      </c>
      <c r="D1063" s="45"/>
      <c r="E1063" s="45"/>
      <c r="F1063" s="42">
        <v>27903</v>
      </c>
      <c r="G1063" s="42">
        <v>3265</v>
      </c>
      <c r="H1063" s="42">
        <v>12</v>
      </c>
    </row>
    <row r="1064" spans="1:8" ht="15.75" thickBot="1" x14ac:dyDescent="0.3">
      <c r="A1064" t="s">
        <v>981</v>
      </c>
      <c r="B1064" t="s">
        <v>688</v>
      </c>
      <c r="C1064" s="45">
        <v>26.976750838726801</v>
      </c>
      <c r="D1064" s="45"/>
      <c r="E1064" s="45"/>
      <c r="F1064" s="42">
        <v>27903</v>
      </c>
      <c r="G1064" s="42">
        <v>3265</v>
      </c>
      <c r="H1064" s="42">
        <v>12</v>
      </c>
    </row>
    <row r="1065" spans="1:8" ht="15.75" thickBot="1" x14ac:dyDescent="0.3">
      <c r="A1065" t="s">
        <v>981</v>
      </c>
      <c r="B1065" t="s">
        <v>689</v>
      </c>
      <c r="C1065" s="45">
        <v>3.1128546842274431E-2</v>
      </c>
      <c r="D1065" s="45"/>
      <c r="E1065" s="45"/>
      <c r="F1065" s="42">
        <v>27903</v>
      </c>
      <c r="G1065" s="42">
        <v>3265</v>
      </c>
      <c r="H1065" s="42">
        <v>12</v>
      </c>
    </row>
    <row r="1066" spans="1:8" ht="15.75" thickBot="1" x14ac:dyDescent="0.3">
      <c r="A1066" t="s">
        <v>981</v>
      </c>
      <c r="B1066" t="s">
        <v>690</v>
      </c>
      <c r="C1066" s="45">
        <v>1.4134314307412795E-2</v>
      </c>
      <c r="D1066" s="45">
        <v>1.8743049463570499E-2</v>
      </c>
      <c r="E1066" s="45"/>
      <c r="F1066" s="42">
        <v>27903</v>
      </c>
      <c r="G1066" s="42">
        <v>3265</v>
      </c>
      <c r="H1066" s="42">
        <v>12</v>
      </c>
    </row>
    <row r="1067" spans="1:8" ht="15.75" thickBot="1" x14ac:dyDescent="0.3">
      <c r="A1067" t="s">
        <v>981</v>
      </c>
      <c r="B1067" t="s">
        <v>691</v>
      </c>
      <c r="C1067" s="45">
        <v>3.0603411580355601E-2</v>
      </c>
      <c r="D1067" s="45"/>
      <c r="E1067" s="45"/>
      <c r="F1067" s="42">
        <v>27903</v>
      </c>
      <c r="G1067" s="42">
        <v>3265</v>
      </c>
      <c r="H1067" s="42">
        <v>12</v>
      </c>
    </row>
    <row r="1068" spans="1:8" ht="15.75" thickBot="1" x14ac:dyDescent="0.3">
      <c r="A1068" t="s">
        <v>981</v>
      </c>
      <c r="B1068" t="s">
        <v>692</v>
      </c>
      <c r="C1068" s="45">
        <v>8.9786169936031696E-4</v>
      </c>
      <c r="D1068" s="45"/>
      <c r="E1068" s="45"/>
      <c r="F1068" s="42">
        <v>27903</v>
      </c>
      <c r="G1068" s="42">
        <v>3265</v>
      </c>
      <c r="H1068" s="42">
        <v>12</v>
      </c>
    </row>
    <row r="1069" spans="1:8" ht="15.75" thickBot="1" x14ac:dyDescent="0.3">
      <c r="A1069" t="s">
        <v>981</v>
      </c>
      <c r="B1069" t="s">
        <v>693</v>
      </c>
      <c r="C1069" s="45">
        <v>0</v>
      </c>
      <c r="D1069" s="45"/>
      <c r="E1069" s="45"/>
      <c r="F1069" s="42">
        <v>27903</v>
      </c>
      <c r="G1069" s="42">
        <v>3265</v>
      </c>
      <c r="H1069" s="42">
        <v>12</v>
      </c>
    </row>
    <row r="1070" spans="1:8" ht="15.75" thickBot="1" x14ac:dyDescent="0.3">
      <c r="A1070" t="s">
        <v>981</v>
      </c>
      <c r="B1070" t="s">
        <v>694</v>
      </c>
      <c r="C1070" s="45">
        <v>4.4615179294965803E-3</v>
      </c>
      <c r="D1070" s="45"/>
      <c r="E1070" s="45"/>
      <c r="F1070" s="42">
        <v>27903</v>
      </c>
      <c r="G1070" s="42">
        <v>3265</v>
      </c>
      <c r="H1070" s="42">
        <v>12</v>
      </c>
    </row>
    <row r="1071" spans="1:8" ht="15.75" thickBot="1" x14ac:dyDescent="0.3">
      <c r="A1071" t="s">
        <v>981</v>
      </c>
      <c r="B1071" t="s">
        <v>695</v>
      </c>
      <c r="C1071" s="45">
        <v>2.5023002923326598E-2</v>
      </c>
      <c r="D1071" s="45"/>
      <c r="E1071" s="45"/>
      <c r="F1071" s="42">
        <v>27903</v>
      </c>
      <c r="G1071" s="42">
        <v>3265</v>
      </c>
      <c r="H1071" s="42">
        <v>12</v>
      </c>
    </row>
    <row r="1072" spans="1:8" ht="15.75" thickBot="1" x14ac:dyDescent="0.3">
      <c r="A1072" t="s">
        <v>981</v>
      </c>
      <c r="B1072" t="s">
        <v>696</v>
      </c>
      <c r="C1072" s="45">
        <v>0</v>
      </c>
      <c r="D1072" s="45"/>
      <c r="E1072" s="45"/>
      <c r="F1072" s="42">
        <v>27903</v>
      </c>
      <c r="G1072" s="42">
        <v>3265</v>
      </c>
      <c r="H1072" s="42">
        <v>12</v>
      </c>
    </row>
    <row r="1073" spans="1:8" ht="15.75" thickBot="1" x14ac:dyDescent="0.3">
      <c r="A1073" t="s">
        <v>981</v>
      </c>
      <c r="B1073" t="s">
        <v>697</v>
      </c>
      <c r="C1073" s="45">
        <v>2.2796222388216903E-4</v>
      </c>
      <c r="D1073" s="45"/>
      <c r="E1073" s="45"/>
      <c r="F1073" s="42">
        <v>27903</v>
      </c>
      <c r="G1073" s="42">
        <v>3265</v>
      </c>
      <c r="H1073" s="42">
        <v>12</v>
      </c>
    </row>
    <row r="1074" spans="1:8" ht="15.75" thickBot="1" x14ac:dyDescent="0.3">
      <c r="A1074" t="s">
        <v>981</v>
      </c>
      <c r="B1074" t="s">
        <v>698</v>
      </c>
      <c r="C1074" s="45">
        <v>2.8534650874939701E-5</v>
      </c>
      <c r="D1074" s="45"/>
      <c r="E1074" s="45"/>
      <c r="F1074" s="42">
        <v>27903</v>
      </c>
      <c r="G1074" s="42">
        <v>3265</v>
      </c>
      <c r="H1074" s="42">
        <v>12</v>
      </c>
    </row>
    <row r="1075" spans="1:8" ht="15.75" thickBot="1" x14ac:dyDescent="0.3">
      <c r="A1075" t="s">
        <v>981</v>
      </c>
      <c r="B1075" t="s">
        <v>699</v>
      </c>
      <c r="C1075" s="45">
        <v>1.8172872186626119E-5</v>
      </c>
      <c r="D1075" s="45"/>
      <c r="E1075" s="45"/>
      <c r="F1075" s="42">
        <v>27903</v>
      </c>
      <c r="G1075" s="42">
        <v>3265</v>
      </c>
      <c r="H1075" s="42">
        <v>12</v>
      </c>
    </row>
    <row r="1076" spans="1:8" ht="15.75" thickBot="1" x14ac:dyDescent="0.3">
      <c r="A1076" t="s">
        <v>981</v>
      </c>
      <c r="B1076" t="s">
        <v>612</v>
      </c>
      <c r="C1076" s="45">
        <v>1.1902818275617102E-3</v>
      </c>
      <c r="D1076" s="45"/>
      <c r="E1076" s="45"/>
      <c r="F1076" s="42">
        <v>27903</v>
      </c>
      <c r="G1076" s="42">
        <v>3265</v>
      </c>
      <c r="H1076" s="42">
        <v>12</v>
      </c>
    </row>
    <row r="1077" spans="1:8" ht="15.75" thickBot="1" x14ac:dyDescent="0.3">
      <c r="A1077" t="s">
        <v>981</v>
      </c>
      <c r="B1077" t="s">
        <v>613</v>
      </c>
      <c r="C1077" s="45">
        <v>8.1764808660231495E-5</v>
      </c>
      <c r="D1077" s="45"/>
      <c r="E1077" s="45"/>
      <c r="F1077" s="42">
        <v>27903</v>
      </c>
      <c r="G1077" s="42">
        <v>3265</v>
      </c>
      <c r="H1077" s="42">
        <v>12</v>
      </c>
    </row>
    <row r="1078" spans="1:8" ht="15.75" thickBot="1" x14ac:dyDescent="0.3">
      <c r="A1078" t="s">
        <v>981</v>
      </c>
      <c r="B1078" t="s">
        <v>704</v>
      </c>
      <c r="C1078" s="45">
        <v>7.3813378129525199E-4</v>
      </c>
      <c r="D1078" s="45"/>
      <c r="E1078" s="45"/>
      <c r="F1078" s="42">
        <v>27903</v>
      </c>
      <c r="G1078" s="42">
        <v>3265</v>
      </c>
      <c r="H1078" s="42">
        <v>12</v>
      </c>
    </row>
    <row r="1079" spans="1:8" ht="15.75" thickBot="1" x14ac:dyDescent="0.3">
      <c r="A1079" t="s">
        <v>981</v>
      </c>
      <c r="B1079" t="s">
        <v>705</v>
      </c>
      <c r="C1079" s="45">
        <v>3.78766513054539E-5</v>
      </c>
      <c r="D1079" s="45"/>
      <c r="E1079" s="45"/>
      <c r="F1079" s="42">
        <v>27903</v>
      </c>
      <c r="G1079" s="42">
        <v>3265</v>
      </c>
      <c r="H1079" s="42">
        <v>12</v>
      </c>
    </row>
    <row r="1080" spans="1:8" ht="15.75" thickBot="1" x14ac:dyDescent="0.3">
      <c r="A1080" t="s">
        <v>981</v>
      </c>
      <c r="B1080" t="s">
        <v>706</v>
      </c>
      <c r="C1080" s="45">
        <v>2.2457198808547402E-6</v>
      </c>
      <c r="D1080" s="45"/>
      <c r="E1080" s="45"/>
      <c r="F1080" s="42">
        <v>27903</v>
      </c>
      <c r="G1080" s="42">
        <v>3265</v>
      </c>
      <c r="H1080" s="42">
        <v>12</v>
      </c>
    </row>
    <row r="1081" spans="1:8" ht="15.75" thickBot="1" x14ac:dyDescent="0.3">
      <c r="A1081" t="s">
        <v>981</v>
      </c>
      <c r="B1081" t="s">
        <v>602</v>
      </c>
      <c r="C1081" s="45">
        <v>0</v>
      </c>
      <c r="D1081" s="45"/>
      <c r="E1081" s="45"/>
      <c r="F1081" s="42">
        <v>27903</v>
      </c>
      <c r="G1081" s="42">
        <v>3265</v>
      </c>
      <c r="H1081" s="42">
        <v>12</v>
      </c>
    </row>
    <row r="1082" spans="1:8" ht="15.75" thickBot="1" x14ac:dyDescent="0.3">
      <c r="A1082" t="s">
        <v>981</v>
      </c>
      <c r="B1082" t="s">
        <v>603</v>
      </c>
      <c r="C1082" s="45">
        <v>0</v>
      </c>
      <c r="D1082" s="45"/>
      <c r="E1082" s="45"/>
      <c r="F1082" s="42">
        <v>27903</v>
      </c>
      <c r="G1082" s="42">
        <v>3265</v>
      </c>
      <c r="H1082" s="42">
        <v>12</v>
      </c>
    </row>
    <row r="1083" spans="1:8" ht="15.75" thickBot="1" x14ac:dyDescent="0.3">
      <c r="A1083" t="s">
        <v>981</v>
      </c>
      <c r="B1083" t="s">
        <v>604</v>
      </c>
      <c r="C1083" s="45">
        <v>1.0063199589734699E-4</v>
      </c>
      <c r="D1083" s="45"/>
      <c r="E1083" s="45"/>
      <c r="F1083" s="42">
        <v>27903</v>
      </c>
      <c r="G1083" s="42">
        <v>3265</v>
      </c>
      <c r="H1083" s="42">
        <v>12</v>
      </c>
    </row>
    <row r="1084" spans="1:8" ht="15.75" thickBot="1" x14ac:dyDescent="0.3">
      <c r="A1084" t="s">
        <v>981</v>
      </c>
      <c r="B1084" t="s">
        <v>605</v>
      </c>
      <c r="C1084" s="45">
        <v>3.5573940105412394E-5</v>
      </c>
      <c r="D1084" s="45"/>
      <c r="E1084" s="45"/>
      <c r="F1084" s="42">
        <v>27903</v>
      </c>
      <c r="G1084" s="42">
        <v>3265</v>
      </c>
      <c r="H1084" s="42">
        <v>12</v>
      </c>
    </row>
    <row r="1085" spans="1:8" ht="15.75" thickBot="1" x14ac:dyDescent="0.3">
      <c r="A1085" t="s">
        <v>981</v>
      </c>
      <c r="B1085" t="s">
        <v>606</v>
      </c>
      <c r="C1085" s="45">
        <v>-9.2240044924148599</v>
      </c>
      <c r="D1085" s="45"/>
      <c r="E1085" s="45"/>
      <c r="F1085" s="42">
        <v>27903</v>
      </c>
      <c r="G1085" s="42">
        <v>3265</v>
      </c>
      <c r="H1085" s="42">
        <v>12</v>
      </c>
    </row>
    <row r="1086" spans="1:8" ht="15.75" thickBot="1" x14ac:dyDescent="0.3">
      <c r="A1086" t="s">
        <v>981</v>
      </c>
      <c r="B1086" t="s">
        <v>607</v>
      </c>
      <c r="C1086" s="45">
        <v>0</v>
      </c>
      <c r="D1086" s="45"/>
      <c r="E1086" s="45"/>
      <c r="F1086" s="42">
        <v>27903</v>
      </c>
      <c r="G1086" s="42">
        <v>3265</v>
      </c>
      <c r="H1086" s="42">
        <v>12</v>
      </c>
    </row>
    <row r="1087" spans="1:8" ht="15.75" thickBot="1" x14ac:dyDescent="0.3">
      <c r="A1087" t="s">
        <v>981</v>
      </c>
      <c r="B1087" t="s">
        <v>608</v>
      </c>
      <c r="C1087" s="45">
        <v>6.47553287655851E-4</v>
      </c>
      <c r="D1087" s="45"/>
      <c r="E1087" s="45"/>
      <c r="F1087" s="42">
        <v>27903</v>
      </c>
      <c r="G1087" s="42">
        <v>3265</v>
      </c>
      <c r="H1087" s="42">
        <v>12</v>
      </c>
    </row>
    <row r="1088" spans="1:8" ht="15.75" thickBot="1" x14ac:dyDescent="0.3">
      <c r="A1088" t="s">
        <v>981</v>
      </c>
      <c r="B1088" t="s">
        <v>615</v>
      </c>
      <c r="C1088" s="45">
        <v>-3.3374545133682586E-3</v>
      </c>
      <c r="D1088" s="45"/>
      <c r="E1088" s="45"/>
      <c r="F1088" s="42">
        <v>27903</v>
      </c>
      <c r="G1088" s="42">
        <v>3265</v>
      </c>
      <c r="H1088" s="42">
        <v>12</v>
      </c>
    </row>
    <row r="1089" spans="1:8" ht="15.75" thickBot="1" x14ac:dyDescent="0.3">
      <c r="A1089" t="s">
        <v>981</v>
      </c>
      <c r="B1089" t="s">
        <v>616</v>
      </c>
      <c r="C1089" s="45">
        <v>0</v>
      </c>
      <c r="D1089" s="45"/>
      <c r="E1089" s="45"/>
      <c r="F1089" s="42">
        <v>27903</v>
      </c>
      <c r="G1089" s="42">
        <v>3265</v>
      </c>
      <c r="H1089" s="42">
        <v>12</v>
      </c>
    </row>
    <row r="1090" spans="1:8" ht="15.75" thickBot="1" x14ac:dyDescent="0.3">
      <c r="A1090" t="s">
        <v>981</v>
      </c>
      <c r="B1090" t="s">
        <v>617</v>
      </c>
      <c r="C1090" s="45">
        <v>5.5530931540470401E-4</v>
      </c>
      <c r="D1090" s="45"/>
      <c r="E1090" s="45"/>
      <c r="F1090" s="42">
        <v>27903</v>
      </c>
      <c r="G1090" s="42">
        <v>3265</v>
      </c>
      <c r="H1090" s="42">
        <v>12</v>
      </c>
    </row>
    <row r="1091" spans="1:8" ht="15.75" thickBot="1" x14ac:dyDescent="0.3">
      <c r="A1091" t="s">
        <v>981</v>
      </c>
      <c r="B1091" t="s">
        <v>618</v>
      </c>
      <c r="C1091" s="45">
        <v>-70.900294007775003</v>
      </c>
      <c r="D1091" s="45"/>
      <c r="E1091" s="45"/>
      <c r="F1091" s="42">
        <v>27903</v>
      </c>
      <c r="G1091" s="42">
        <v>3265</v>
      </c>
      <c r="H1091" s="42">
        <v>12</v>
      </c>
    </row>
    <row r="1092" spans="1:8" ht="15.75" thickBot="1" x14ac:dyDescent="0.3">
      <c r="A1092" t="s">
        <v>981</v>
      </c>
      <c r="B1092" t="s">
        <v>609</v>
      </c>
      <c r="C1092" s="45">
        <v>3.3490149920662204E-3</v>
      </c>
      <c r="D1092" s="45"/>
      <c r="E1092" s="45">
        <v>-1.8657465136859102E-2</v>
      </c>
      <c r="F1092" s="42">
        <v>27903</v>
      </c>
      <c r="G1092" s="42">
        <v>3265</v>
      </c>
      <c r="H1092" s="42">
        <v>12</v>
      </c>
    </row>
    <row r="1093" spans="1:8" ht="15.75" thickBot="1" x14ac:dyDescent="0.3">
      <c r="A1093" t="s">
        <v>981</v>
      </c>
      <c r="B1093" t="s">
        <v>610</v>
      </c>
      <c r="C1093" s="45">
        <v>1.0717602546910522E-2</v>
      </c>
      <c r="D1093" s="45"/>
      <c r="E1093" s="45">
        <v>-7.89470473333444E-2</v>
      </c>
      <c r="F1093" s="42">
        <v>27903</v>
      </c>
      <c r="G1093" s="42">
        <v>3265</v>
      </c>
      <c r="H1093" s="42">
        <v>12</v>
      </c>
    </row>
    <row r="1094" spans="1:8" ht="15.75" thickBot="1" x14ac:dyDescent="0.3">
      <c r="A1094" t="s">
        <v>981</v>
      </c>
      <c r="B1094" t="s">
        <v>622</v>
      </c>
      <c r="C1094" s="45">
        <v>0</v>
      </c>
      <c r="D1094" s="45"/>
      <c r="E1094" s="45"/>
      <c r="F1094" s="42">
        <v>27903</v>
      </c>
      <c r="G1094" s="42">
        <v>3265</v>
      </c>
      <c r="H1094" s="42">
        <v>12</v>
      </c>
    </row>
    <row r="1095" spans="1:8" ht="15.75" thickBot="1" x14ac:dyDescent="0.3">
      <c r="A1095" t="s">
        <v>981</v>
      </c>
      <c r="B1095" t="s">
        <v>623</v>
      </c>
      <c r="C1095" s="45">
        <v>0</v>
      </c>
      <c r="D1095" s="45"/>
      <c r="E1095" s="45"/>
      <c r="F1095" s="42">
        <v>27903</v>
      </c>
      <c r="G1095" s="42">
        <v>3265</v>
      </c>
      <c r="H1095" s="42">
        <v>12</v>
      </c>
    </row>
    <row r="1096" spans="1:8" ht="15.75" thickBot="1" x14ac:dyDescent="0.3">
      <c r="A1096" t="s">
        <v>981</v>
      </c>
      <c r="B1096" t="s">
        <v>624</v>
      </c>
      <c r="C1096" s="45">
        <v>2.8891928347489228E-3</v>
      </c>
      <c r="D1096" s="45"/>
      <c r="E1096" s="45"/>
      <c r="F1096" s="42">
        <v>27903</v>
      </c>
      <c r="G1096" s="42">
        <v>3265</v>
      </c>
      <c r="H1096" s="42">
        <v>12</v>
      </c>
    </row>
    <row r="1097" spans="1:8" ht="15.75" thickBot="1" x14ac:dyDescent="0.3">
      <c r="A1097" t="s">
        <v>981</v>
      </c>
      <c r="B1097" t="s">
        <v>625</v>
      </c>
      <c r="C1097" s="45">
        <v>0</v>
      </c>
      <c r="D1097" s="45"/>
      <c r="E1097" s="45"/>
      <c r="F1097" s="42">
        <v>27903</v>
      </c>
      <c r="G1097" s="42">
        <v>3265</v>
      </c>
      <c r="H1097" s="42">
        <v>12</v>
      </c>
    </row>
    <row r="1098" spans="1:8" ht="15.75" thickBot="1" x14ac:dyDescent="0.3">
      <c r="A1098" t="s">
        <v>981</v>
      </c>
      <c r="B1098" t="s">
        <v>626</v>
      </c>
      <c r="C1098" s="45">
        <v>0</v>
      </c>
      <c r="D1098" s="45"/>
      <c r="E1098" s="45"/>
      <c r="F1098" s="42">
        <v>27903</v>
      </c>
      <c r="G1098" s="42">
        <v>3265</v>
      </c>
      <c r="H1098" s="42">
        <v>12</v>
      </c>
    </row>
    <row r="1099" spans="1:8" ht="15.75" thickBot="1" x14ac:dyDescent="0.3">
      <c r="A1099" t="s">
        <v>981</v>
      </c>
      <c r="B1099" t="s">
        <v>627</v>
      </c>
      <c r="C1099" s="45">
        <v>6.0829410458909798E-8</v>
      </c>
      <c r="D1099" s="45"/>
      <c r="E1099" s="45"/>
      <c r="F1099" s="42">
        <v>27903</v>
      </c>
      <c r="G1099" s="42">
        <v>3265</v>
      </c>
      <c r="H1099" s="42">
        <v>12</v>
      </c>
    </row>
    <row r="1100" spans="1:8" ht="15.75" thickBot="1" x14ac:dyDescent="0.3">
      <c r="A1100" t="s">
        <v>981</v>
      </c>
      <c r="B1100" t="s">
        <v>628</v>
      </c>
      <c r="C1100" s="45">
        <v>8.8317559689469699E-5</v>
      </c>
      <c r="D1100" s="45"/>
      <c r="E1100" s="45"/>
      <c r="F1100" s="42">
        <v>27903</v>
      </c>
      <c r="G1100" s="42">
        <v>3265</v>
      </c>
      <c r="H1100" s="42">
        <v>12</v>
      </c>
    </row>
    <row r="1101" spans="1:8" ht="15.75" thickBot="1" x14ac:dyDescent="0.3">
      <c r="A1101" t="s">
        <v>981</v>
      </c>
      <c r="B1101" t="s">
        <v>629</v>
      </c>
      <c r="C1101" s="45">
        <v>8.0046183672591292E-3</v>
      </c>
      <c r="D1101" s="45">
        <v>3.9610707107666621E-2</v>
      </c>
      <c r="E1101" s="45"/>
      <c r="F1101" s="42">
        <v>27903</v>
      </c>
      <c r="G1101" s="42">
        <v>3265</v>
      </c>
      <c r="H1101" s="42">
        <v>12</v>
      </c>
    </row>
    <row r="1102" spans="1:8" ht="15.75" thickBot="1" x14ac:dyDescent="0.3">
      <c r="A1102" t="s">
        <v>981</v>
      </c>
      <c r="B1102" t="s">
        <v>630</v>
      </c>
      <c r="C1102" s="45">
        <v>1.715103934940962E-3</v>
      </c>
      <c r="D1102" s="45"/>
      <c r="E1102" s="45"/>
      <c r="F1102" s="42">
        <v>27903</v>
      </c>
      <c r="G1102" s="42">
        <v>3265</v>
      </c>
      <c r="H1102" s="42">
        <v>12</v>
      </c>
    </row>
    <row r="1103" spans="1:8" ht="15.75" thickBot="1" x14ac:dyDescent="0.3">
      <c r="A1103" t="s">
        <v>981</v>
      </c>
      <c r="B1103" t="s">
        <v>631</v>
      </c>
      <c r="C1103" s="45">
        <v>1.67333401651789E-3</v>
      </c>
      <c r="D1103" s="45"/>
      <c r="E1103" s="45"/>
      <c r="F1103" s="42">
        <v>27903</v>
      </c>
      <c r="G1103" s="42">
        <v>3265</v>
      </c>
      <c r="H1103" s="42">
        <v>12</v>
      </c>
    </row>
    <row r="1104" spans="1:8" ht="15.75" thickBot="1" x14ac:dyDescent="0.3">
      <c r="A1104" t="s">
        <v>981</v>
      </c>
      <c r="B1104" t="s">
        <v>632</v>
      </c>
      <c r="C1104" s="45">
        <v>12.863047983039143</v>
      </c>
      <c r="D1104" s="45"/>
      <c r="E1104" s="45"/>
      <c r="F1104" s="42">
        <v>27903</v>
      </c>
      <c r="G1104" s="42">
        <v>3265</v>
      </c>
      <c r="H1104" s="42">
        <v>12</v>
      </c>
    </row>
    <row r="1105" spans="1:8" ht="15.75" thickBot="1" x14ac:dyDescent="0.3">
      <c r="A1105" t="s">
        <v>981</v>
      </c>
      <c r="B1105" t="s">
        <v>633</v>
      </c>
      <c r="C1105" s="45">
        <v>7.8285111944462299E-5</v>
      </c>
      <c r="D1105" s="45"/>
      <c r="E1105" s="45"/>
      <c r="F1105" s="42">
        <v>27903</v>
      </c>
      <c r="G1105" s="42">
        <v>3265</v>
      </c>
      <c r="H1105" s="42">
        <v>12</v>
      </c>
    </row>
    <row r="1106" spans="1:8" ht="15.75" thickBot="1" x14ac:dyDescent="0.3">
      <c r="A1106" t="s">
        <v>981</v>
      </c>
      <c r="B1106" t="s">
        <v>634</v>
      </c>
      <c r="C1106" s="45">
        <v>4.0539333882643096E-3</v>
      </c>
      <c r="D1106" s="45"/>
      <c r="E1106" s="45"/>
      <c r="F1106" s="42">
        <v>27903</v>
      </c>
      <c r="G1106" s="42">
        <v>3265</v>
      </c>
      <c r="H1106" s="42">
        <v>12</v>
      </c>
    </row>
    <row r="1107" spans="1:8" ht="15.75" thickBot="1" x14ac:dyDescent="0.3">
      <c r="A1107" t="s">
        <v>981</v>
      </c>
      <c r="B1107" t="s">
        <v>635</v>
      </c>
      <c r="C1107" s="45">
        <v>5.2734673283141202E-3</v>
      </c>
      <c r="D1107" s="45"/>
      <c r="E1107" s="45"/>
      <c r="F1107" s="42">
        <v>27903</v>
      </c>
      <c r="G1107" s="42">
        <v>3265</v>
      </c>
      <c r="H1107" s="42">
        <v>12</v>
      </c>
    </row>
    <row r="1108" spans="1:8" ht="15.75" thickBot="1" x14ac:dyDescent="0.3">
      <c r="A1108" t="s">
        <v>981</v>
      </c>
      <c r="B1108" t="s">
        <v>636</v>
      </c>
      <c r="C1108" s="45">
        <v>0</v>
      </c>
      <c r="D1108" s="45"/>
      <c r="E1108" s="45"/>
      <c r="F1108" s="42">
        <v>27903</v>
      </c>
      <c r="G1108" s="42">
        <v>3265</v>
      </c>
      <c r="H1108" s="42">
        <v>12</v>
      </c>
    </row>
    <row r="1109" spans="1:8" ht="15.75" thickBot="1" x14ac:dyDescent="0.3">
      <c r="A1109" t="s">
        <v>981</v>
      </c>
      <c r="B1109" t="s">
        <v>637</v>
      </c>
      <c r="C1109" s="45">
        <v>3.0688257091855503E-6</v>
      </c>
      <c r="D1109" s="45"/>
      <c r="E1109" s="45"/>
      <c r="F1109" s="42">
        <v>27903</v>
      </c>
      <c r="G1109" s="42">
        <v>3265</v>
      </c>
      <c r="H1109" s="42">
        <v>12</v>
      </c>
    </row>
    <row r="1110" spans="1:8" ht="15.75" thickBot="1" x14ac:dyDescent="0.3">
      <c r="A1110" t="s">
        <v>981</v>
      </c>
      <c r="B1110" t="s">
        <v>600</v>
      </c>
      <c r="C1110" s="45">
        <v>3.6136421051572555E-3</v>
      </c>
      <c r="D1110" s="45"/>
      <c r="E1110" s="45"/>
      <c r="F1110" s="42">
        <v>27903</v>
      </c>
      <c r="G1110" s="42">
        <v>3265</v>
      </c>
      <c r="H1110" s="42">
        <v>12</v>
      </c>
    </row>
    <row r="1111" spans="1:8" ht="15.75" thickBot="1" x14ac:dyDescent="0.3">
      <c r="A1111" t="s">
        <v>981</v>
      </c>
      <c r="B1111" t="s">
        <v>643</v>
      </c>
      <c r="C1111" s="45">
        <v>0</v>
      </c>
      <c r="D1111" s="45"/>
      <c r="E1111" s="45"/>
      <c r="F1111" s="42">
        <v>27903</v>
      </c>
      <c r="G1111" s="42">
        <v>3265</v>
      </c>
      <c r="H1111" s="42">
        <v>12</v>
      </c>
    </row>
    <row r="1112" spans="1:8" ht="15.75" thickBot="1" x14ac:dyDescent="0.3">
      <c r="A1112" t="s">
        <v>981</v>
      </c>
      <c r="B1112" t="s">
        <v>644</v>
      </c>
      <c r="C1112" s="45">
        <v>2.15853809279396E-4</v>
      </c>
      <c r="D1112" s="45"/>
      <c r="E1112" s="45"/>
      <c r="F1112" s="42">
        <v>27903</v>
      </c>
      <c r="G1112" s="42">
        <v>3265</v>
      </c>
      <c r="H1112" s="42">
        <v>12</v>
      </c>
    </row>
    <row r="1113" spans="1:8" ht="15.75" thickBot="1" x14ac:dyDescent="0.3">
      <c r="A1113" t="s">
        <v>981</v>
      </c>
      <c r="B1113" t="s">
        <v>645</v>
      </c>
      <c r="C1113" s="45">
        <v>4.7917370208295648E-5</v>
      </c>
      <c r="D1113" s="45"/>
      <c r="E1113" s="45"/>
      <c r="F1113" s="42">
        <v>27903</v>
      </c>
      <c r="G1113" s="42">
        <v>3265</v>
      </c>
      <c r="H1113" s="42">
        <v>12</v>
      </c>
    </row>
    <row r="1114" spans="1:8" ht="15.75" thickBot="1" x14ac:dyDescent="0.3">
      <c r="A1114" t="s">
        <v>981</v>
      </c>
      <c r="B1114" t="s">
        <v>639</v>
      </c>
      <c r="C1114" s="45">
        <v>1.0814747847531401E-3</v>
      </c>
      <c r="D1114" s="45"/>
      <c r="E1114" s="45"/>
      <c r="F1114" s="42">
        <v>27903</v>
      </c>
      <c r="G1114" s="42">
        <v>3265</v>
      </c>
      <c r="H1114" s="42">
        <v>12</v>
      </c>
    </row>
    <row r="1115" spans="1:8" ht="15.75" thickBot="1" x14ac:dyDescent="0.3">
      <c r="A1115" t="s">
        <v>981</v>
      </c>
      <c r="B1115" t="s">
        <v>640</v>
      </c>
      <c r="C1115" s="45">
        <v>3.5954605636262299E-3</v>
      </c>
      <c r="D1115" s="45"/>
      <c r="E1115" s="45"/>
      <c r="F1115" s="42">
        <v>27903</v>
      </c>
      <c r="G1115" s="42">
        <v>3265</v>
      </c>
      <c r="H1115" s="42">
        <v>12</v>
      </c>
    </row>
    <row r="1116" spans="1:8" ht="15.75" thickBot="1" x14ac:dyDescent="0.3">
      <c r="A1116" t="s">
        <v>981</v>
      </c>
      <c r="B1116" t="s">
        <v>641</v>
      </c>
      <c r="C1116" s="45">
        <v>0.107051839163222</v>
      </c>
      <c r="D1116" s="45"/>
      <c r="E1116" s="45"/>
      <c r="F1116" s="42">
        <v>27903</v>
      </c>
      <c r="G1116" s="42">
        <v>3265</v>
      </c>
      <c r="H1116" s="42">
        <v>12</v>
      </c>
    </row>
    <row r="1117" spans="1:8" ht="15.75" thickBot="1" x14ac:dyDescent="0.3">
      <c r="A1117" t="s">
        <v>981</v>
      </c>
      <c r="B1117" t="s">
        <v>235</v>
      </c>
      <c r="C1117" s="45">
        <v>3.0080085652651198E-4</v>
      </c>
      <c r="D1117" s="45"/>
      <c r="E1117" s="45"/>
      <c r="F1117" s="42">
        <v>27903</v>
      </c>
      <c r="G1117" s="42">
        <v>3265</v>
      </c>
      <c r="H1117" s="42">
        <v>12</v>
      </c>
    </row>
    <row r="1118" spans="1:8" ht="15.75" thickBot="1" x14ac:dyDescent="0.3">
      <c r="A1118" t="s">
        <v>981</v>
      </c>
      <c r="B1118" t="s">
        <v>236</v>
      </c>
      <c r="C1118" s="45">
        <v>0</v>
      </c>
      <c r="D1118" s="45"/>
      <c r="E1118" s="45"/>
      <c r="F1118" s="42">
        <v>27903</v>
      </c>
      <c r="G1118" s="42">
        <v>3265</v>
      </c>
      <c r="H1118" s="42">
        <v>12</v>
      </c>
    </row>
    <row r="1119" spans="1:8" ht="15.75" thickBot="1" x14ac:dyDescent="0.3">
      <c r="A1119" t="s">
        <v>981</v>
      </c>
      <c r="B1119" t="s">
        <v>237</v>
      </c>
      <c r="C1119" s="45">
        <v>0</v>
      </c>
      <c r="D1119" s="45"/>
      <c r="E1119" s="45"/>
      <c r="F1119" s="42">
        <v>27903</v>
      </c>
      <c r="G1119" s="42">
        <v>3265</v>
      </c>
      <c r="H1119" s="42">
        <v>12</v>
      </c>
    </row>
    <row r="1120" spans="1:8" ht="15.75" thickBot="1" x14ac:dyDescent="0.3">
      <c r="A1120" t="s">
        <v>981</v>
      </c>
      <c r="B1120" t="s">
        <v>238</v>
      </c>
      <c r="C1120" s="45">
        <v>0</v>
      </c>
      <c r="D1120" s="45"/>
      <c r="E1120" s="45"/>
      <c r="F1120" s="42">
        <v>27903</v>
      </c>
      <c r="G1120" s="42">
        <v>3265</v>
      </c>
      <c r="H1120" s="42">
        <v>12</v>
      </c>
    </row>
    <row r="1121" spans="1:8" ht="15.75" thickBot="1" x14ac:dyDescent="0.3">
      <c r="A1121" t="s">
        <v>981</v>
      </c>
      <c r="B1121" t="s">
        <v>239</v>
      </c>
      <c r="C1121" s="45">
        <v>1.6205559435281701E-5</v>
      </c>
      <c r="D1121" s="45"/>
      <c r="E1121" s="45"/>
      <c r="F1121" s="42">
        <v>27903</v>
      </c>
      <c r="G1121" s="42">
        <v>3265</v>
      </c>
      <c r="H1121" s="42">
        <v>12</v>
      </c>
    </row>
    <row r="1122" spans="1:8" ht="15.75" thickBot="1" x14ac:dyDescent="0.3">
      <c r="A1122" t="s">
        <v>981</v>
      </c>
      <c r="B1122" t="s">
        <v>240</v>
      </c>
      <c r="C1122" s="45">
        <v>2.5871955368801636E-3</v>
      </c>
      <c r="D1122" s="45"/>
      <c r="E1122" s="45"/>
      <c r="F1122" s="42">
        <v>27903</v>
      </c>
      <c r="G1122" s="42">
        <v>3265</v>
      </c>
      <c r="H1122" s="42">
        <v>12</v>
      </c>
    </row>
    <row r="1123" spans="1:8" ht="15.75" thickBot="1" x14ac:dyDescent="0.3">
      <c r="A1123" t="s">
        <v>981</v>
      </c>
      <c r="B1123" t="s">
        <v>241</v>
      </c>
      <c r="C1123" s="45">
        <v>5.1700616621634188E-5</v>
      </c>
      <c r="D1123" s="45"/>
      <c r="E1123" s="45"/>
      <c r="F1123" s="42">
        <v>27903</v>
      </c>
      <c r="G1123" s="42">
        <v>3265</v>
      </c>
      <c r="H1123" s="42">
        <v>12</v>
      </c>
    </row>
    <row r="1124" spans="1:8" ht="15.75" thickBot="1" x14ac:dyDescent="0.3">
      <c r="A1124" t="s">
        <v>981</v>
      </c>
      <c r="B1124" t="s">
        <v>242</v>
      </c>
      <c r="C1124" s="45">
        <v>1.6644234061737274E-3</v>
      </c>
      <c r="D1124" s="45"/>
      <c r="E1124" s="45"/>
      <c r="F1124" s="42">
        <v>27903</v>
      </c>
      <c r="G1124" s="42">
        <v>3265</v>
      </c>
      <c r="H1124" s="42">
        <v>12</v>
      </c>
    </row>
    <row r="1125" spans="1:8" ht="15.75" thickBot="1" x14ac:dyDescent="0.3">
      <c r="A1125" t="s">
        <v>981</v>
      </c>
      <c r="B1125" t="s">
        <v>243</v>
      </c>
      <c r="C1125" s="45">
        <v>9.4934009020286887E-6</v>
      </c>
      <c r="D1125" s="45"/>
      <c r="E1125" s="45"/>
      <c r="F1125" s="42">
        <v>27903</v>
      </c>
      <c r="G1125" s="42">
        <v>3265</v>
      </c>
      <c r="H1125" s="42">
        <v>12</v>
      </c>
    </row>
    <row r="1126" spans="1:8" ht="15.75" thickBot="1" x14ac:dyDescent="0.3">
      <c r="A1126" t="s">
        <v>981</v>
      </c>
      <c r="B1126" t="s">
        <v>244</v>
      </c>
      <c r="C1126" s="45">
        <v>2.32264041028079E-4</v>
      </c>
      <c r="D1126" s="45"/>
      <c r="E1126" s="45"/>
      <c r="F1126" s="42">
        <v>27903</v>
      </c>
      <c r="G1126" s="42">
        <v>3265</v>
      </c>
      <c r="H1126" s="42">
        <v>12</v>
      </c>
    </row>
    <row r="1127" spans="1:8" ht="15.75" thickBot="1" x14ac:dyDescent="0.3">
      <c r="A1127" t="s">
        <v>981</v>
      </c>
      <c r="B1127" t="s">
        <v>245</v>
      </c>
      <c r="C1127" s="45">
        <v>4.0208031805196803E-2</v>
      </c>
      <c r="D1127" s="45"/>
      <c r="E1127" s="45">
        <v>-4.8112662570669776E-2</v>
      </c>
      <c r="F1127" s="42">
        <v>27903</v>
      </c>
      <c r="G1127" s="42">
        <v>3265</v>
      </c>
      <c r="H1127" s="42">
        <v>12</v>
      </c>
    </row>
    <row r="1128" spans="1:8" ht="15.75" thickBot="1" x14ac:dyDescent="0.3">
      <c r="A1128" t="s">
        <v>981</v>
      </c>
      <c r="B1128" t="s">
        <v>246</v>
      </c>
      <c r="C1128" s="45">
        <v>3.97845395682392E-5</v>
      </c>
      <c r="D1128" s="45"/>
      <c r="E1128" s="45"/>
      <c r="F1128" s="42">
        <v>27903</v>
      </c>
      <c r="G1128" s="42">
        <v>3265</v>
      </c>
      <c r="H1128" s="42">
        <v>12</v>
      </c>
    </row>
    <row r="1129" spans="1:8" ht="15.75" thickBot="1" x14ac:dyDescent="0.3">
      <c r="A1129" t="s">
        <v>981</v>
      </c>
      <c r="B1129" t="s">
        <v>247</v>
      </c>
      <c r="C1129" s="45">
        <v>-0.51647683695865998</v>
      </c>
      <c r="D1129" s="45"/>
      <c r="E1129" s="45"/>
      <c r="F1129" s="42">
        <v>27903</v>
      </c>
      <c r="G1129" s="42">
        <v>3265</v>
      </c>
      <c r="H1129" s="42">
        <v>12</v>
      </c>
    </row>
    <row r="1130" spans="1:8" ht="15.75" thickBot="1" x14ac:dyDescent="0.3">
      <c r="A1130" t="s">
        <v>981</v>
      </c>
      <c r="B1130" t="s">
        <v>248</v>
      </c>
      <c r="C1130" s="45">
        <v>3.29048982910869E-2</v>
      </c>
      <c r="D1130" s="45"/>
      <c r="E1130" s="45"/>
      <c r="F1130" s="42">
        <v>27903</v>
      </c>
      <c r="G1130" s="42">
        <v>3265</v>
      </c>
      <c r="H1130" s="42">
        <v>12</v>
      </c>
    </row>
    <row r="1131" spans="1:8" ht="15.75" thickBot="1" x14ac:dyDescent="0.3">
      <c r="A1131" t="s">
        <v>981</v>
      </c>
      <c r="B1131" t="s">
        <v>249</v>
      </c>
      <c r="C1131" s="45">
        <v>6.1593948852257798E-6</v>
      </c>
      <c r="D1131" s="45"/>
      <c r="E1131" s="45"/>
      <c r="F1131" s="42">
        <v>27903</v>
      </c>
      <c r="G1131" s="42">
        <v>3265</v>
      </c>
      <c r="H1131" s="42">
        <v>12</v>
      </c>
    </row>
    <row r="1132" spans="1:8" ht="15.75" thickBot="1" x14ac:dyDescent="0.3">
      <c r="A1132" t="s">
        <v>981</v>
      </c>
      <c r="B1132" t="s">
        <v>250</v>
      </c>
      <c r="C1132" s="45">
        <v>1.2232385586356176E-2</v>
      </c>
      <c r="D1132" s="45"/>
      <c r="E1132" s="45"/>
      <c r="F1132" s="42">
        <v>27903</v>
      </c>
      <c r="G1132" s="42">
        <v>3265</v>
      </c>
      <c r="H1132" s="42">
        <v>12</v>
      </c>
    </row>
    <row r="1133" spans="1:8" ht="15.75" thickBot="1" x14ac:dyDescent="0.3">
      <c r="A1133" t="s">
        <v>981</v>
      </c>
      <c r="B1133" t="s">
        <v>251</v>
      </c>
      <c r="C1133" s="45">
        <v>6.9862991773908195E-3</v>
      </c>
      <c r="D1133" s="45"/>
      <c r="E1133" s="45"/>
      <c r="F1133" s="42">
        <v>27903</v>
      </c>
      <c r="G1133" s="42">
        <v>3265</v>
      </c>
      <c r="H1133" s="42">
        <v>12</v>
      </c>
    </row>
    <row r="1134" spans="1:8" ht="15.75" thickBot="1" x14ac:dyDescent="0.3">
      <c r="A1134" t="s">
        <v>981</v>
      </c>
      <c r="B1134" t="s">
        <v>252</v>
      </c>
      <c r="C1134" s="45">
        <v>5.0526190358734006E-4</v>
      </c>
      <c r="D1134" s="45"/>
      <c r="E1134" s="45"/>
      <c r="F1134" s="42">
        <v>27903</v>
      </c>
      <c r="G1134" s="42">
        <v>3265</v>
      </c>
      <c r="H1134" s="42">
        <v>12</v>
      </c>
    </row>
    <row r="1135" spans="1:8" ht="15.75" thickBot="1" x14ac:dyDescent="0.3">
      <c r="A1135" t="s">
        <v>981</v>
      </c>
      <c r="B1135" t="s">
        <v>253</v>
      </c>
      <c r="C1135" s="45">
        <v>6.9356229439310697E-6</v>
      </c>
      <c r="D1135" s="45"/>
      <c r="E1135" s="45"/>
      <c r="F1135" s="42">
        <v>27903</v>
      </c>
      <c r="G1135" s="42">
        <v>3265</v>
      </c>
      <c r="H1135" s="42">
        <v>12</v>
      </c>
    </row>
    <row r="1136" spans="1:8" ht="15.75" thickBot="1" x14ac:dyDescent="0.3">
      <c r="A1136" t="s">
        <v>981</v>
      </c>
      <c r="B1136" t="s">
        <v>254</v>
      </c>
      <c r="C1136" s="45">
        <v>4.1122993860813898E-3</v>
      </c>
      <c r="D1136" s="45"/>
      <c r="E1136" s="45"/>
      <c r="F1136" s="42">
        <v>27903</v>
      </c>
      <c r="G1136" s="42">
        <v>3265</v>
      </c>
      <c r="H1136" s="42">
        <v>12</v>
      </c>
    </row>
    <row r="1137" spans="1:8" ht="15.75" thickBot="1" x14ac:dyDescent="0.3">
      <c r="A1137" t="s">
        <v>981</v>
      </c>
      <c r="B1137" t="s">
        <v>255</v>
      </c>
      <c r="C1137" s="45">
        <v>0</v>
      </c>
      <c r="D1137" s="45"/>
      <c r="E1137" s="45"/>
      <c r="F1137" s="42">
        <v>27903</v>
      </c>
      <c r="G1137" s="42">
        <v>3265</v>
      </c>
      <c r="H1137" s="42">
        <v>12</v>
      </c>
    </row>
    <row r="1138" spans="1:8" ht="15.75" thickBot="1" x14ac:dyDescent="0.3">
      <c r="A1138" t="s">
        <v>981</v>
      </c>
      <c r="B1138" t="s">
        <v>256</v>
      </c>
      <c r="C1138" s="45">
        <v>1.18177327729727E-4</v>
      </c>
      <c r="D1138" s="45"/>
      <c r="E1138" s="45"/>
      <c r="F1138" s="42">
        <v>27903</v>
      </c>
      <c r="G1138" s="42">
        <v>3265</v>
      </c>
      <c r="H1138" s="42">
        <v>12</v>
      </c>
    </row>
    <row r="1139" spans="1:8" ht="15.75" thickBot="1" x14ac:dyDescent="0.3">
      <c r="A1139" t="s">
        <v>981</v>
      </c>
      <c r="B1139" t="s">
        <v>257</v>
      </c>
      <c r="C1139" s="45">
        <v>2.5421279458854799E-2</v>
      </c>
      <c r="D1139" s="45"/>
      <c r="E1139" s="45"/>
      <c r="F1139" s="42">
        <v>27903</v>
      </c>
      <c r="G1139" s="42">
        <v>3265</v>
      </c>
      <c r="H1139" s="42">
        <v>12</v>
      </c>
    </row>
    <row r="1140" spans="1:8" ht="15.75" thickBot="1" x14ac:dyDescent="0.3">
      <c r="A1140" t="s">
        <v>981</v>
      </c>
      <c r="B1140" t="s">
        <v>258</v>
      </c>
      <c r="C1140" s="45">
        <v>6.1395385228257002E-3</v>
      </c>
      <c r="D1140" s="45"/>
      <c r="E1140" s="45"/>
      <c r="F1140" s="42">
        <v>27903</v>
      </c>
      <c r="G1140" s="42">
        <v>3265</v>
      </c>
      <c r="H1140" s="42">
        <v>12</v>
      </c>
    </row>
    <row r="1141" spans="1:8" ht="15.75" thickBot="1" x14ac:dyDescent="0.3">
      <c r="A1141" t="s">
        <v>981</v>
      </c>
      <c r="B1141" t="s">
        <v>259</v>
      </c>
      <c r="C1141" s="45">
        <v>-0.16223952008757581</v>
      </c>
      <c r="D1141" s="45"/>
      <c r="E1141" s="45"/>
      <c r="F1141" s="42">
        <v>27903</v>
      </c>
      <c r="G1141" s="42">
        <v>3265</v>
      </c>
      <c r="H1141" s="42">
        <v>12</v>
      </c>
    </row>
    <row r="1142" spans="1:8" ht="15.75" thickBot="1" x14ac:dyDescent="0.3">
      <c r="A1142" t="s">
        <v>981</v>
      </c>
      <c r="B1142" t="s">
        <v>260</v>
      </c>
      <c r="C1142" s="45">
        <v>9.5037545992021799E-2</v>
      </c>
      <c r="D1142" s="45"/>
      <c r="E1142" s="45"/>
      <c r="F1142" s="42">
        <v>27903</v>
      </c>
      <c r="G1142" s="42">
        <v>3265</v>
      </c>
      <c r="H1142" s="42">
        <v>12</v>
      </c>
    </row>
    <row r="1143" spans="1:8" ht="15.75" thickBot="1" x14ac:dyDescent="0.3">
      <c r="A1143" t="s">
        <v>981</v>
      </c>
      <c r="B1143" t="s">
        <v>261</v>
      </c>
      <c r="C1143" s="45">
        <v>2.9621966296168603E-5</v>
      </c>
      <c r="D1143" s="45"/>
      <c r="E1143" s="45"/>
      <c r="F1143" s="42">
        <v>27903</v>
      </c>
      <c r="G1143" s="42">
        <v>3265</v>
      </c>
      <c r="H1143" s="42">
        <v>12</v>
      </c>
    </row>
    <row r="1144" spans="1:8" ht="15.75" thickBot="1" x14ac:dyDescent="0.3">
      <c r="A1144" t="s">
        <v>981</v>
      </c>
      <c r="B1144" t="s">
        <v>312</v>
      </c>
      <c r="C1144" s="45">
        <v>1.3357113176708048E-4</v>
      </c>
      <c r="D1144" s="45"/>
      <c r="E1144" s="45"/>
      <c r="F1144" s="42">
        <v>27903</v>
      </c>
      <c r="G1144" s="42">
        <v>3265</v>
      </c>
      <c r="H1144" s="42">
        <v>12</v>
      </c>
    </row>
    <row r="1145" spans="1:8" ht="15.75" thickBot="1" x14ac:dyDescent="0.3">
      <c r="A1145" t="s">
        <v>981</v>
      </c>
      <c r="B1145" t="s">
        <v>313</v>
      </c>
      <c r="C1145" s="45">
        <v>0</v>
      </c>
      <c r="D1145" s="45"/>
      <c r="E1145" s="45"/>
      <c r="F1145" s="42">
        <v>27903</v>
      </c>
      <c r="G1145" s="42">
        <v>3265</v>
      </c>
      <c r="H1145" s="42">
        <v>12</v>
      </c>
    </row>
    <row r="1146" spans="1:8" ht="15.75" thickBot="1" x14ac:dyDescent="0.3">
      <c r="A1146" t="s">
        <v>981</v>
      </c>
      <c r="B1146" t="s">
        <v>314</v>
      </c>
      <c r="C1146" s="45">
        <v>8.3528875231983768E-3</v>
      </c>
      <c r="D1146" s="45"/>
      <c r="E1146" s="45"/>
      <c r="F1146" s="42">
        <v>27903</v>
      </c>
      <c r="G1146" s="42">
        <v>3265</v>
      </c>
      <c r="H1146" s="42">
        <v>12</v>
      </c>
    </row>
    <row r="1147" spans="1:8" ht="15.75" thickBot="1" x14ac:dyDescent="0.3">
      <c r="A1147" t="s">
        <v>981</v>
      </c>
      <c r="B1147" t="s">
        <v>315</v>
      </c>
      <c r="C1147" s="45">
        <v>7.326155494863304E-3</v>
      </c>
      <c r="D1147" s="45"/>
      <c r="E1147" s="45"/>
      <c r="F1147" s="42">
        <v>27903</v>
      </c>
      <c r="G1147" s="42">
        <v>3265</v>
      </c>
      <c r="H1147" s="42">
        <v>12</v>
      </c>
    </row>
    <row r="1148" spans="1:8" ht="15.75" thickBot="1" x14ac:dyDescent="0.3">
      <c r="A1148" t="s">
        <v>981</v>
      </c>
      <c r="B1148" t="s">
        <v>316</v>
      </c>
      <c r="C1148" s="45">
        <v>5.3546566044264277E-2</v>
      </c>
      <c r="D1148" s="45"/>
      <c r="E1148" s="45"/>
      <c r="F1148" s="42">
        <v>27903</v>
      </c>
      <c r="G1148" s="42">
        <v>3265</v>
      </c>
      <c r="H1148" s="42">
        <v>12</v>
      </c>
    </row>
    <row r="1149" spans="1:8" ht="15.75" thickBot="1" x14ac:dyDescent="0.3">
      <c r="A1149" t="s">
        <v>981</v>
      </c>
      <c r="B1149" t="s">
        <v>317</v>
      </c>
      <c r="C1149" s="45">
        <v>7.4584175849482601E-3</v>
      </c>
      <c r="D1149" s="45"/>
      <c r="E1149" s="45"/>
      <c r="F1149" s="42">
        <v>27903</v>
      </c>
      <c r="G1149" s="42">
        <v>3265</v>
      </c>
      <c r="H1149" s="42">
        <v>12</v>
      </c>
    </row>
    <row r="1150" spans="1:8" ht="15.75" thickBot="1" x14ac:dyDescent="0.3">
      <c r="A1150" t="s">
        <v>981</v>
      </c>
      <c r="B1150" t="s">
        <v>318</v>
      </c>
      <c r="C1150" s="45">
        <v>1.6171041882565233E-3</v>
      </c>
      <c r="D1150" s="45"/>
      <c r="E1150" s="45">
        <v>-0.32790384729628202</v>
      </c>
      <c r="F1150" s="42">
        <v>27903</v>
      </c>
      <c r="G1150" s="42">
        <v>3265</v>
      </c>
      <c r="H1150" s="42">
        <v>12</v>
      </c>
    </row>
    <row r="1151" spans="1:8" ht="15.75" thickBot="1" x14ac:dyDescent="0.3">
      <c r="A1151" t="s">
        <v>981</v>
      </c>
      <c r="B1151" t="s">
        <v>319</v>
      </c>
      <c r="C1151" s="45">
        <v>4.3905838304513101E-3</v>
      </c>
      <c r="D1151" s="45"/>
      <c r="E1151" s="45">
        <v>-6.7226138877110111E-2</v>
      </c>
      <c r="F1151" s="42">
        <v>27903</v>
      </c>
      <c r="G1151" s="42">
        <v>3265</v>
      </c>
      <c r="H1151" s="42">
        <v>12</v>
      </c>
    </row>
    <row r="1152" spans="1:8" ht="15.75" thickBot="1" x14ac:dyDescent="0.3">
      <c r="A1152" t="s">
        <v>981</v>
      </c>
      <c r="B1152" t="s">
        <v>320</v>
      </c>
      <c r="C1152" s="45">
        <v>3.0424798385303438E-2</v>
      </c>
      <c r="D1152" s="45"/>
      <c r="E1152" s="45"/>
      <c r="F1152" s="42">
        <v>27903</v>
      </c>
      <c r="G1152" s="42">
        <v>3265</v>
      </c>
      <c r="H1152" s="42">
        <v>12</v>
      </c>
    </row>
    <row r="1153" spans="1:8" ht="15.75" thickBot="1" x14ac:dyDescent="0.3">
      <c r="A1153" t="s">
        <v>981</v>
      </c>
      <c r="B1153" t="s">
        <v>321</v>
      </c>
      <c r="C1153" s="45">
        <v>1.7930332567769499E-5</v>
      </c>
      <c r="D1153" s="45"/>
      <c r="E1153" s="45"/>
      <c r="F1153" s="42">
        <v>27903</v>
      </c>
      <c r="G1153" s="42">
        <v>3265</v>
      </c>
      <c r="H1153" s="42">
        <v>12</v>
      </c>
    </row>
    <row r="1154" spans="1:8" ht="15.75" thickBot="1" x14ac:dyDescent="0.3">
      <c r="A1154" t="s">
        <v>981</v>
      </c>
      <c r="B1154" t="s">
        <v>491</v>
      </c>
      <c r="C1154" s="45">
        <v>4.4109585701295698E-5</v>
      </c>
      <c r="D1154" s="45"/>
      <c r="E1154" s="45"/>
      <c r="F1154" s="42">
        <v>27903</v>
      </c>
      <c r="G1154" s="42">
        <v>3265</v>
      </c>
      <c r="H1154" s="42">
        <v>12</v>
      </c>
    </row>
    <row r="1155" spans="1:8" ht="15.75" thickBot="1" x14ac:dyDescent="0.3">
      <c r="A1155" t="s">
        <v>981</v>
      </c>
      <c r="B1155" t="s">
        <v>323</v>
      </c>
      <c r="C1155" s="45">
        <v>1.3191176534280101E-3</v>
      </c>
      <c r="D1155" s="45"/>
      <c r="E1155" s="45"/>
      <c r="F1155" s="42">
        <v>27903</v>
      </c>
      <c r="G1155" s="42">
        <v>3265</v>
      </c>
      <c r="H1155" s="42">
        <v>12</v>
      </c>
    </row>
    <row r="1156" spans="1:8" ht="15.75" thickBot="1" x14ac:dyDescent="0.3">
      <c r="A1156" t="s">
        <v>981</v>
      </c>
      <c r="B1156" t="s">
        <v>324</v>
      </c>
      <c r="C1156" s="45">
        <v>6.6202418208295363E-4</v>
      </c>
      <c r="D1156" s="45"/>
      <c r="E1156" s="45"/>
      <c r="F1156" s="42">
        <v>27903</v>
      </c>
      <c r="G1156" s="42">
        <v>3265</v>
      </c>
      <c r="H1156" s="42">
        <v>12</v>
      </c>
    </row>
    <row r="1157" spans="1:8" ht="15.75" thickBot="1" x14ac:dyDescent="0.3">
      <c r="A1157" t="s">
        <v>981</v>
      </c>
      <c r="B1157" t="s">
        <v>325</v>
      </c>
      <c r="C1157" s="45">
        <v>1.744744983405596E-3</v>
      </c>
      <c r="D1157" s="45"/>
      <c r="E1157" s="45"/>
      <c r="F1157" s="42">
        <v>27903</v>
      </c>
      <c r="G1157" s="42">
        <v>3265</v>
      </c>
      <c r="H1157" s="42">
        <v>12</v>
      </c>
    </row>
    <row r="1158" spans="1:8" ht="15.75" thickBot="1" x14ac:dyDescent="0.3">
      <c r="A1158" t="s">
        <v>981</v>
      </c>
      <c r="B1158" t="s">
        <v>326</v>
      </c>
      <c r="C1158" s="45">
        <v>5.5989589200094699E-4</v>
      </c>
      <c r="D1158" s="45"/>
      <c r="E1158" s="45"/>
      <c r="F1158" s="42">
        <v>27903</v>
      </c>
      <c r="G1158" s="42">
        <v>3265</v>
      </c>
      <c r="H1158" s="42">
        <v>12</v>
      </c>
    </row>
    <row r="1159" spans="1:8" ht="15.75" thickBot="1" x14ac:dyDescent="0.3">
      <c r="A1159" t="s">
        <v>981</v>
      </c>
      <c r="B1159" t="s">
        <v>327</v>
      </c>
      <c r="C1159" s="45">
        <v>2.5804629149107001E-5</v>
      </c>
      <c r="D1159" s="45"/>
      <c r="E1159" s="45"/>
      <c r="F1159" s="42">
        <v>27903</v>
      </c>
      <c r="G1159" s="42">
        <v>3265</v>
      </c>
      <c r="H1159" s="42">
        <v>12</v>
      </c>
    </row>
    <row r="1160" spans="1:8" ht="15.75" thickBot="1" x14ac:dyDescent="0.3">
      <c r="A1160" t="s">
        <v>981</v>
      </c>
      <c r="B1160" t="s">
        <v>328</v>
      </c>
      <c r="C1160" s="45">
        <v>4.4688116205368278E-2</v>
      </c>
      <c r="D1160" s="45"/>
      <c r="E1160" s="45"/>
      <c r="F1160" s="42">
        <v>27903</v>
      </c>
      <c r="G1160" s="42">
        <v>3265</v>
      </c>
      <c r="H1160" s="42">
        <v>12</v>
      </c>
    </row>
    <row r="1161" spans="1:8" ht="15.75" thickBot="1" x14ac:dyDescent="0.3">
      <c r="A1161" t="s">
        <v>981</v>
      </c>
      <c r="B1161" t="s">
        <v>329</v>
      </c>
      <c r="C1161" s="45">
        <v>3.81612850820803E-4</v>
      </c>
      <c r="D1161" s="45"/>
      <c r="E1161" s="45"/>
      <c r="F1161" s="42">
        <v>27903</v>
      </c>
      <c r="G1161" s="42">
        <v>3265</v>
      </c>
      <c r="H1161" s="42">
        <v>12</v>
      </c>
    </row>
    <row r="1162" spans="1:8" ht="15.75" thickBot="1" x14ac:dyDescent="0.3">
      <c r="A1162" t="s">
        <v>981</v>
      </c>
      <c r="B1162" t="s">
        <v>493</v>
      </c>
      <c r="C1162" s="45">
        <v>0</v>
      </c>
      <c r="D1162" s="45"/>
      <c r="E1162" s="45"/>
      <c r="F1162" s="42">
        <v>27903</v>
      </c>
      <c r="G1162" s="42">
        <v>3265</v>
      </c>
      <c r="H1162" s="42">
        <v>12</v>
      </c>
    </row>
    <row r="1163" spans="1:8" ht="15.75" thickBot="1" x14ac:dyDescent="0.3">
      <c r="A1163" t="s">
        <v>981</v>
      </c>
      <c r="B1163" t="s">
        <v>494</v>
      </c>
      <c r="C1163" s="45">
        <v>0</v>
      </c>
      <c r="D1163" s="45"/>
      <c r="E1163" s="45"/>
      <c r="F1163" s="42">
        <v>27903</v>
      </c>
      <c r="G1163" s="42">
        <v>3265</v>
      </c>
      <c r="H1163" s="42">
        <v>12</v>
      </c>
    </row>
    <row r="1164" spans="1:8" ht="15.75" thickBot="1" x14ac:dyDescent="0.3">
      <c r="A1164" t="s">
        <v>981</v>
      </c>
      <c r="B1164" t="s">
        <v>495</v>
      </c>
      <c r="C1164" s="45">
        <v>0</v>
      </c>
      <c r="D1164" s="45"/>
      <c r="E1164" s="45"/>
      <c r="F1164" s="42">
        <v>27903</v>
      </c>
      <c r="G1164" s="42">
        <v>3265</v>
      </c>
      <c r="H1164" s="42">
        <v>12</v>
      </c>
    </row>
    <row r="1165" spans="1:8" ht="15.75" thickBot="1" x14ac:dyDescent="0.3">
      <c r="A1165" t="s">
        <v>981</v>
      </c>
      <c r="B1165" t="s">
        <v>496</v>
      </c>
      <c r="C1165" s="45">
        <v>0</v>
      </c>
      <c r="D1165" s="45">
        <v>7.6693576126739895E-5</v>
      </c>
      <c r="E1165" s="45"/>
      <c r="F1165" s="42">
        <v>27903</v>
      </c>
      <c r="G1165" s="42">
        <v>3265</v>
      </c>
      <c r="H1165" s="42">
        <v>12</v>
      </c>
    </row>
    <row r="1166" spans="1:8" ht="15.75" thickBot="1" x14ac:dyDescent="0.3">
      <c r="A1166" t="s">
        <v>981</v>
      </c>
      <c r="B1166" t="s">
        <v>497</v>
      </c>
      <c r="C1166" s="45">
        <v>0</v>
      </c>
      <c r="D1166" s="45"/>
      <c r="E1166" s="45"/>
      <c r="F1166" s="42">
        <v>27903</v>
      </c>
      <c r="G1166" s="42">
        <v>3265</v>
      </c>
      <c r="H1166" s="42">
        <v>12</v>
      </c>
    </row>
    <row r="1167" spans="1:8" ht="15.75" thickBot="1" x14ac:dyDescent="0.3">
      <c r="A1167" t="s">
        <v>981</v>
      </c>
      <c r="B1167" t="s">
        <v>498</v>
      </c>
      <c r="C1167" s="45">
        <v>1.8240235702965502E-4</v>
      </c>
      <c r="D1167" s="45"/>
      <c r="E1167" s="45"/>
      <c r="F1167" s="42">
        <v>27903</v>
      </c>
      <c r="G1167" s="42">
        <v>3265</v>
      </c>
      <c r="H1167" s="42">
        <v>12</v>
      </c>
    </row>
    <row r="1168" spans="1:8" ht="15.75" thickBot="1" x14ac:dyDescent="0.3">
      <c r="A1168" t="s">
        <v>981</v>
      </c>
      <c r="B1168" t="s">
        <v>499</v>
      </c>
      <c r="C1168" s="45">
        <v>6.6991784590551796E-4</v>
      </c>
      <c r="D1168" s="45"/>
      <c r="E1168" s="45"/>
      <c r="F1168" s="42">
        <v>27903</v>
      </c>
      <c r="G1168" s="42">
        <v>3265</v>
      </c>
      <c r="H1168" s="42">
        <v>12</v>
      </c>
    </row>
    <row r="1169" spans="1:8" ht="15.75" thickBot="1" x14ac:dyDescent="0.3">
      <c r="A1169" t="s">
        <v>981</v>
      </c>
      <c r="B1169" t="s">
        <v>500</v>
      </c>
      <c r="C1169" s="45">
        <v>0</v>
      </c>
      <c r="D1169" s="45"/>
      <c r="E1169" s="45"/>
      <c r="F1169" s="42">
        <v>27903</v>
      </c>
      <c r="G1169" s="42">
        <v>3265</v>
      </c>
      <c r="H1169" s="42">
        <v>12</v>
      </c>
    </row>
    <row r="1170" spans="1:8" ht="15.75" thickBot="1" x14ac:dyDescent="0.3">
      <c r="A1170" t="s">
        <v>981</v>
      </c>
      <c r="B1170" t="s">
        <v>501</v>
      </c>
      <c r="C1170" s="45">
        <v>9.7839912131835686E-4</v>
      </c>
      <c r="D1170" s="45"/>
      <c r="E1170" s="45"/>
      <c r="F1170" s="42">
        <v>27903</v>
      </c>
      <c r="G1170" s="42">
        <v>3265</v>
      </c>
      <c r="H1170" s="42">
        <v>12</v>
      </c>
    </row>
    <row r="1171" spans="1:8" ht="15.75" thickBot="1" x14ac:dyDescent="0.3">
      <c r="A1171" t="s">
        <v>981</v>
      </c>
      <c r="B1171" t="s">
        <v>502</v>
      </c>
      <c r="C1171" s="45">
        <v>3.0623457909715199E-2</v>
      </c>
      <c r="D1171" s="45"/>
      <c r="E1171" s="45"/>
      <c r="F1171" s="42">
        <v>27903</v>
      </c>
      <c r="G1171" s="42">
        <v>3265</v>
      </c>
      <c r="H1171" s="42">
        <v>12</v>
      </c>
    </row>
    <row r="1172" spans="1:8" ht="15.75" thickBot="1" x14ac:dyDescent="0.3">
      <c r="A1172" t="s">
        <v>981</v>
      </c>
      <c r="B1172" t="s">
        <v>503</v>
      </c>
      <c r="C1172" s="45">
        <v>9.3037266882315291E-3</v>
      </c>
      <c r="D1172" s="45"/>
      <c r="E1172" s="45"/>
      <c r="F1172" s="42">
        <v>27903</v>
      </c>
      <c r="G1172" s="42">
        <v>3265</v>
      </c>
      <c r="H1172" s="42">
        <v>12</v>
      </c>
    </row>
    <row r="1173" spans="1:8" ht="15.75" thickBot="1" x14ac:dyDescent="0.3">
      <c r="A1173" t="s">
        <v>981</v>
      </c>
      <c r="B1173" t="s">
        <v>504</v>
      </c>
      <c r="C1173" s="45">
        <v>6.8828659686085E-3</v>
      </c>
      <c r="D1173" s="45"/>
      <c r="E1173" s="45"/>
      <c r="F1173" s="42">
        <v>27903</v>
      </c>
      <c r="G1173" s="42">
        <v>3265</v>
      </c>
      <c r="H1173" s="42">
        <v>12</v>
      </c>
    </row>
    <row r="1174" spans="1:8" ht="15.75" thickBot="1" x14ac:dyDescent="0.3">
      <c r="A1174" t="s">
        <v>981</v>
      </c>
      <c r="B1174" t="s">
        <v>505</v>
      </c>
      <c r="C1174" s="45">
        <v>2.4449108270522403E-3</v>
      </c>
      <c r="D1174" s="45"/>
      <c r="E1174" s="45"/>
      <c r="F1174" s="42">
        <v>27903</v>
      </c>
      <c r="G1174" s="42">
        <v>3265</v>
      </c>
      <c r="H1174" s="42">
        <v>12</v>
      </c>
    </row>
    <row r="1175" spans="1:8" ht="15.75" thickBot="1" x14ac:dyDescent="0.3">
      <c r="A1175" t="s">
        <v>981</v>
      </c>
      <c r="B1175" t="s">
        <v>506</v>
      </c>
      <c r="C1175" s="45">
        <v>9.4309379799963403E-4</v>
      </c>
      <c r="D1175" s="45"/>
      <c r="E1175" s="45"/>
      <c r="F1175" s="42">
        <v>27903</v>
      </c>
      <c r="G1175" s="42">
        <v>3265</v>
      </c>
      <c r="H1175" s="42">
        <v>12</v>
      </c>
    </row>
    <row r="1176" spans="1:8" ht="15.75" thickBot="1" x14ac:dyDescent="0.3">
      <c r="A1176" t="s">
        <v>981</v>
      </c>
      <c r="B1176" t="s">
        <v>507</v>
      </c>
      <c r="C1176" s="45">
        <v>5.2817755393763098E-5</v>
      </c>
      <c r="D1176" s="45"/>
      <c r="E1176" s="45"/>
      <c r="F1176" s="42">
        <v>27903</v>
      </c>
      <c r="G1176" s="42">
        <v>3265</v>
      </c>
      <c r="H1176" s="42">
        <v>12</v>
      </c>
    </row>
    <row r="1177" spans="1:8" ht="15.75" thickBot="1" x14ac:dyDescent="0.3">
      <c r="A1177" t="s">
        <v>981</v>
      </c>
      <c r="B1177" t="s">
        <v>508</v>
      </c>
      <c r="C1177" s="45">
        <v>1.18987900003938E-4</v>
      </c>
      <c r="D1177" s="45"/>
      <c r="E1177" s="45"/>
      <c r="F1177" s="42">
        <v>27903</v>
      </c>
      <c r="G1177" s="42">
        <v>3265</v>
      </c>
      <c r="H1177" s="42">
        <v>12</v>
      </c>
    </row>
    <row r="1178" spans="1:8" ht="15.75" thickBot="1" x14ac:dyDescent="0.3">
      <c r="A1178" t="s">
        <v>981</v>
      </c>
      <c r="B1178" t="s">
        <v>537</v>
      </c>
      <c r="C1178" s="45">
        <v>9.5621102105016412E-2</v>
      </c>
      <c r="D1178" s="45">
        <v>0.27041545437011943</v>
      </c>
      <c r="E1178" s="45">
        <v>-82.653440883969594</v>
      </c>
      <c r="F1178" s="42">
        <v>27903</v>
      </c>
      <c r="G1178" s="42">
        <v>3265</v>
      </c>
      <c r="H1178" s="42">
        <v>12</v>
      </c>
    </row>
    <row r="1179" spans="1:8" ht="15.75" thickBot="1" x14ac:dyDescent="0.3">
      <c r="A1179" t="s">
        <v>981</v>
      </c>
      <c r="B1179" t="s">
        <v>518</v>
      </c>
      <c r="C1179" s="45">
        <v>2.084088404718814E-3</v>
      </c>
      <c r="D1179" s="45">
        <v>3.42842592228641E-2</v>
      </c>
      <c r="E1179" s="45"/>
      <c r="F1179" s="42">
        <v>27903</v>
      </c>
      <c r="G1179" s="42">
        <v>3265</v>
      </c>
      <c r="H1179" s="42">
        <v>12</v>
      </c>
    </row>
    <row r="1180" spans="1:8" ht="15.75" thickBot="1" x14ac:dyDescent="0.3">
      <c r="A1180" t="s">
        <v>981</v>
      </c>
      <c r="B1180" t="s">
        <v>513</v>
      </c>
      <c r="C1180" s="45">
        <v>1.60703362265741</v>
      </c>
      <c r="D1180" s="45"/>
      <c r="E1180" s="45"/>
      <c r="F1180" s="42">
        <v>27903</v>
      </c>
      <c r="G1180" s="42">
        <v>3265</v>
      </c>
      <c r="H1180" s="42">
        <v>12</v>
      </c>
    </row>
    <row r="1181" spans="1:8" ht="15.75" thickBot="1" x14ac:dyDescent="0.3">
      <c r="A1181" t="s">
        <v>981</v>
      </c>
      <c r="B1181" t="s">
        <v>514</v>
      </c>
      <c r="C1181" s="45">
        <v>3.811904797958143E-4</v>
      </c>
      <c r="D1181" s="45"/>
      <c r="E1181" s="45"/>
      <c r="F1181" s="42">
        <v>27903</v>
      </c>
      <c r="G1181" s="42">
        <v>3265</v>
      </c>
      <c r="H1181" s="42">
        <v>12</v>
      </c>
    </row>
    <row r="1182" spans="1:8" ht="15.75" thickBot="1" x14ac:dyDescent="0.3">
      <c r="A1182" t="s">
        <v>981</v>
      </c>
      <c r="B1182" t="s">
        <v>515</v>
      </c>
      <c r="C1182" s="45">
        <v>-4.3837942322673601E-2</v>
      </c>
      <c r="D1182" s="45"/>
      <c r="E1182" s="45"/>
      <c r="F1182" s="42">
        <v>27903</v>
      </c>
      <c r="G1182" s="42">
        <v>3265</v>
      </c>
      <c r="H1182" s="42">
        <v>12</v>
      </c>
    </row>
    <row r="1183" spans="1:8" ht="15.75" thickBot="1" x14ac:dyDescent="0.3">
      <c r="A1183" t="s">
        <v>981</v>
      </c>
      <c r="B1183" t="s">
        <v>538</v>
      </c>
      <c r="C1183" s="45">
        <v>0</v>
      </c>
      <c r="D1183" s="45"/>
      <c r="E1183" s="45">
        <v>-2.4179730512943198E-2</v>
      </c>
      <c r="F1183" s="42">
        <v>27903</v>
      </c>
      <c r="G1183" s="42">
        <v>3265</v>
      </c>
      <c r="H1183" s="42">
        <v>12</v>
      </c>
    </row>
    <row r="1184" spans="1:8" ht="15.75" thickBot="1" x14ac:dyDescent="0.3">
      <c r="A1184" t="s">
        <v>981</v>
      </c>
      <c r="B1184" t="s">
        <v>519</v>
      </c>
      <c r="C1184" s="45">
        <v>6.9899023514615859</v>
      </c>
      <c r="D1184" s="45">
        <v>1.465973574313443</v>
      </c>
      <c r="E1184" s="45">
        <v>-21.197956214434274</v>
      </c>
      <c r="F1184" s="42">
        <v>27903</v>
      </c>
      <c r="G1184" s="42">
        <v>3265</v>
      </c>
      <c r="H1184" s="42">
        <v>12</v>
      </c>
    </row>
    <row r="1185" spans="1:8" ht="15.75" thickBot="1" x14ac:dyDescent="0.3">
      <c r="A1185" t="s">
        <v>981</v>
      </c>
      <c r="B1185" t="s">
        <v>520</v>
      </c>
      <c r="C1185" s="45">
        <v>5.4696064064128404E-4</v>
      </c>
      <c r="D1185" s="45"/>
      <c r="E1185" s="45"/>
      <c r="F1185" s="42">
        <v>27903</v>
      </c>
      <c r="G1185" s="42">
        <v>3265</v>
      </c>
      <c r="H1185" s="42">
        <v>12</v>
      </c>
    </row>
    <row r="1186" spans="1:8" ht="15.75" thickBot="1" x14ac:dyDescent="0.3">
      <c r="A1186" t="s">
        <v>981</v>
      </c>
      <c r="B1186" t="s">
        <v>570</v>
      </c>
      <c r="C1186" s="45">
        <v>1.8391122488786601E-4</v>
      </c>
      <c r="D1186" s="45">
        <v>0.51604236414745097</v>
      </c>
      <c r="E1186" s="45"/>
      <c r="F1186" s="42">
        <v>27903</v>
      </c>
      <c r="G1186" s="42">
        <v>3265</v>
      </c>
      <c r="H1186" s="42">
        <v>12</v>
      </c>
    </row>
    <row r="1187" spans="1:8" ht="15.75" thickBot="1" x14ac:dyDescent="0.3">
      <c r="A1187" t="s">
        <v>981</v>
      </c>
      <c r="B1187" t="s">
        <v>539</v>
      </c>
      <c r="C1187" s="45">
        <v>5.1447076589094403E-4</v>
      </c>
      <c r="D1187" s="45"/>
      <c r="E1187" s="45"/>
      <c r="F1187" s="42">
        <v>27903</v>
      </c>
      <c r="G1187" s="42">
        <v>3265</v>
      </c>
      <c r="H1187" s="42">
        <v>12</v>
      </c>
    </row>
    <row r="1188" spans="1:8" ht="15.75" thickBot="1" x14ac:dyDescent="0.3">
      <c r="A1188" t="s">
        <v>981</v>
      </c>
      <c r="B1188" t="s">
        <v>521</v>
      </c>
      <c r="C1188" s="45">
        <v>0</v>
      </c>
      <c r="D1188" s="45"/>
      <c r="E1188" s="45"/>
      <c r="F1188" s="42">
        <v>27903</v>
      </c>
      <c r="G1188" s="42">
        <v>3265</v>
      </c>
      <c r="H1188" s="42">
        <v>12</v>
      </c>
    </row>
    <row r="1189" spans="1:8" ht="15.75" thickBot="1" x14ac:dyDescent="0.3">
      <c r="A1189" t="s">
        <v>981</v>
      </c>
      <c r="B1189" t="s">
        <v>522</v>
      </c>
      <c r="C1189" s="45">
        <v>3.6359590758900496E-4</v>
      </c>
      <c r="D1189" s="45"/>
      <c r="E1189" s="45"/>
      <c r="F1189" s="42">
        <v>27903</v>
      </c>
      <c r="G1189" s="42">
        <v>3265</v>
      </c>
      <c r="H1189" s="42">
        <v>12</v>
      </c>
    </row>
    <row r="1190" spans="1:8" ht="15.75" thickBot="1" x14ac:dyDescent="0.3">
      <c r="A1190" t="s">
        <v>981</v>
      </c>
      <c r="B1190" t="s">
        <v>523</v>
      </c>
      <c r="C1190" s="45">
        <v>1.1917992304507101E-4</v>
      </c>
      <c r="D1190" s="45"/>
      <c r="E1190" s="45"/>
      <c r="F1190" s="42">
        <v>27903</v>
      </c>
      <c r="G1190" s="42">
        <v>3265</v>
      </c>
      <c r="H1190" s="42">
        <v>12</v>
      </c>
    </row>
    <row r="1191" spans="1:8" ht="15.75" thickBot="1" x14ac:dyDescent="0.3">
      <c r="A1191" t="s">
        <v>981</v>
      </c>
      <c r="B1191" t="s">
        <v>540</v>
      </c>
      <c r="C1191" s="45">
        <v>0</v>
      </c>
      <c r="D1191" s="45">
        <v>3.0407204603599206E-2</v>
      </c>
      <c r="E1191" s="45"/>
      <c r="F1191" s="42">
        <v>27903</v>
      </c>
      <c r="G1191" s="42">
        <v>3265</v>
      </c>
      <c r="H1191" s="42">
        <v>12</v>
      </c>
    </row>
    <row r="1192" spans="1:8" ht="15.75" thickBot="1" x14ac:dyDescent="0.3">
      <c r="A1192" t="s">
        <v>981</v>
      </c>
      <c r="B1192" t="s">
        <v>524</v>
      </c>
      <c r="C1192" s="45">
        <v>4.0631331605204299E-4</v>
      </c>
      <c r="D1192" s="45"/>
      <c r="E1192" s="45"/>
      <c r="F1192" s="42">
        <v>27903</v>
      </c>
      <c r="G1192" s="42">
        <v>3265</v>
      </c>
      <c r="H1192" s="42">
        <v>12</v>
      </c>
    </row>
    <row r="1193" spans="1:8" ht="15.75" thickBot="1" x14ac:dyDescent="0.3">
      <c r="A1193" t="s">
        <v>981</v>
      </c>
      <c r="B1193" t="s">
        <v>541</v>
      </c>
      <c r="C1193" s="45">
        <v>0</v>
      </c>
      <c r="D1193" s="45"/>
      <c r="E1193" s="45"/>
      <c r="F1193" s="42">
        <v>27903</v>
      </c>
      <c r="G1193" s="42">
        <v>3265</v>
      </c>
      <c r="H1193" s="42">
        <v>12</v>
      </c>
    </row>
    <row r="1194" spans="1:8" ht="15.75" thickBot="1" x14ac:dyDescent="0.3">
      <c r="A1194" t="s">
        <v>981</v>
      </c>
      <c r="B1194" t="s">
        <v>525</v>
      </c>
      <c r="C1194" s="45">
        <v>1.7553900410260701E-2</v>
      </c>
      <c r="D1194" s="45"/>
      <c r="E1194" s="45"/>
      <c r="F1194" s="42">
        <v>27903</v>
      </c>
      <c r="G1194" s="42">
        <v>3265</v>
      </c>
      <c r="H1194" s="42">
        <v>12</v>
      </c>
    </row>
    <row r="1195" spans="1:8" ht="15.75" thickBot="1" x14ac:dyDescent="0.3">
      <c r="A1195" t="s">
        <v>981</v>
      </c>
      <c r="B1195" t="s">
        <v>526</v>
      </c>
      <c r="C1195" s="45">
        <v>9.9592421097432197E-5</v>
      </c>
      <c r="D1195" s="45"/>
      <c r="E1195" s="45"/>
      <c r="F1195" s="42">
        <v>27903</v>
      </c>
      <c r="G1195" s="42">
        <v>3265</v>
      </c>
      <c r="H1195" s="42">
        <v>12</v>
      </c>
    </row>
    <row r="1196" spans="1:8" ht="15.75" thickBot="1" x14ac:dyDescent="0.3">
      <c r="A1196" t="s">
        <v>981</v>
      </c>
      <c r="B1196" t="s">
        <v>527</v>
      </c>
      <c r="C1196" s="45">
        <v>4.03743671333131E-5</v>
      </c>
      <c r="D1196" s="45"/>
      <c r="E1196" s="45"/>
      <c r="F1196" s="42">
        <v>27903</v>
      </c>
      <c r="G1196" s="42">
        <v>3265</v>
      </c>
      <c r="H1196" s="42">
        <v>12</v>
      </c>
    </row>
    <row r="1197" spans="1:8" ht="15.75" thickBot="1" x14ac:dyDescent="0.3">
      <c r="A1197" t="s">
        <v>981</v>
      </c>
      <c r="B1197" t="s">
        <v>528</v>
      </c>
      <c r="C1197" s="45">
        <v>2.1096551716818498E-4</v>
      </c>
      <c r="D1197" s="45"/>
      <c r="E1197" s="45"/>
      <c r="F1197" s="42">
        <v>27903</v>
      </c>
      <c r="G1197" s="42">
        <v>3265</v>
      </c>
      <c r="H1197" s="42">
        <v>12</v>
      </c>
    </row>
    <row r="1198" spans="1:8" ht="15.75" thickBot="1" x14ac:dyDescent="0.3">
      <c r="A1198" t="s">
        <v>981</v>
      </c>
      <c r="B1198" t="s">
        <v>529</v>
      </c>
      <c r="C1198" s="45">
        <v>2.6888726161548299E-5</v>
      </c>
      <c r="D1198" s="45"/>
      <c r="E1198" s="45"/>
      <c r="F1198" s="42">
        <v>27903</v>
      </c>
      <c r="G1198" s="42">
        <v>3265</v>
      </c>
      <c r="H1198" s="42">
        <v>12</v>
      </c>
    </row>
    <row r="1199" spans="1:8" ht="15.75" thickBot="1" x14ac:dyDescent="0.3">
      <c r="A1199" t="s">
        <v>981</v>
      </c>
      <c r="B1199" t="s">
        <v>542</v>
      </c>
      <c r="C1199" s="45">
        <v>0</v>
      </c>
      <c r="D1199" s="45">
        <v>6.47841704604568E-2</v>
      </c>
      <c r="E1199" s="45"/>
      <c r="F1199" s="42">
        <v>27903</v>
      </c>
      <c r="G1199" s="42">
        <v>3265</v>
      </c>
      <c r="H1199" s="42">
        <v>12</v>
      </c>
    </row>
    <row r="1200" spans="1:8" ht="15.75" thickBot="1" x14ac:dyDescent="0.3">
      <c r="A1200" t="s">
        <v>981</v>
      </c>
      <c r="B1200" t="s">
        <v>543</v>
      </c>
      <c r="C1200" s="45">
        <v>0</v>
      </c>
      <c r="D1200" s="45"/>
      <c r="E1200" s="45"/>
      <c r="F1200" s="42">
        <v>27903</v>
      </c>
      <c r="G1200" s="42">
        <v>3265</v>
      </c>
      <c r="H1200" s="42">
        <v>12</v>
      </c>
    </row>
    <row r="1201" spans="1:8" ht="15.75" thickBot="1" x14ac:dyDescent="0.3">
      <c r="A1201" t="s">
        <v>981</v>
      </c>
      <c r="B1201" t="s">
        <v>544</v>
      </c>
      <c r="C1201" s="45">
        <v>0</v>
      </c>
      <c r="D1201" s="45"/>
      <c r="E1201" s="45"/>
      <c r="F1201" s="42">
        <v>27903</v>
      </c>
      <c r="G1201" s="42">
        <v>3265</v>
      </c>
      <c r="H1201" s="42">
        <v>12</v>
      </c>
    </row>
    <row r="1202" spans="1:8" ht="15.75" thickBot="1" x14ac:dyDescent="0.3">
      <c r="A1202" t="s">
        <v>981</v>
      </c>
      <c r="B1202" t="s">
        <v>545</v>
      </c>
      <c r="C1202" s="45">
        <v>0</v>
      </c>
      <c r="D1202" s="45">
        <v>2.0828167968684599E-2</v>
      </c>
      <c r="E1202" s="45"/>
      <c r="F1202" s="42">
        <v>27903</v>
      </c>
      <c r="G1202" s="42">
        <v>3265</v>
      </c>
      <c r="H1202" s="42">
        <v>12</v>
      </c>
    </row>
    <row r="1203" spans="1:8" ht="15.75" thickBot="1" x14ac:dyDescent="0.3">
      <c r="A1203" t="s">
        <v>981</v>
      </c>
      <c r="B1203" t="s">
        <v>582</v>
      </c>
      <c r="C1203" s="45">
        <v>1.3043654534432932E-3</v>
      </c>
      <c r="D1203" s="45"/>
      <c r="E1203" s="45"/>
      <c r="F1203" s="42">
        <v>27903</v>
      </c>
      <c r="G1203" s="42">
        <v>3265</v>
      </c>
      <c r="H1203" s="42">
        <v>12</v>
      </c>
    </row>
    <row r="1204" spans="1:8" ht="15.75" thickBot="1" x14ac:dyDescent="0.3">
      <c r="A1204" t="s">
        <v>981</v>
      </c>
      <c r="B1204" t="s">
        <v>546</v>
      </c>
      <c r="C1204" s="45">
        <v>0</v>
      </c>
      <c r="D1204" s="45"/>
      <c r="E1204" s="45"/>
      <c r="F1204" s="42">
        <v>27903</v>
      </c>
      <c r="G1204" s="42">
        <v>3265</v>
      </c>
      <c r="H1204" s="42">
        <v>12</v>
      </c>
    </row>
    <row r="1205" spans="1:8" ht="15.75" thickBot="1" x14ac:dyDescent="0.3">
      <c r="A1205" t="s">
        <v>981</v>
      </c>
      <c r="B1205" t="s">
        <v>547</v>
      </c>
      <c r="C1205" s="45">
        <v>0</v>
      </c>
      <c r="D1205" s="45"/>
      <c r="E1205" s="45"/>
      <c r="F1205" s="42">
        <v>27903</v>
      </c>
      <c r="G1205" s="42">
        <v>3265</v>
      </c>
      <c r="H1205" s="42">
        <v>12</v>
      </c>
    </row>
    <row r="1206" spans="1:8" ht="15.75" thickBot="1" x14ac:dyDescent="0.3">
      <c r="A1206" t="s">
        <v>981</v>
      </c>
      <c r="B1206" t="s">
        <v>583</v>
      </c>
      <c r="C1206" s="45">
        <v>6.4640741931145198E-4</v>
      </c>
      <c r="D1206" s="45"/>
      <c r="E1206" s="45"/>
      <c r="F1206" s="42">
        <v>27903</v>
      </c>
      <c r="G1206" s="42">
        <v>3265</v>
      </c>
      <c r="H1206" s="42">
        <v>12</v>
      </c>
    </row>
    <row r="1207" spans="1:8" ht="15.75" thickBot="1" x14ac:dyDescent="0.3">
      <c r="A1207" t="s">
        <v>981</v>
      </c>
      <c r="B1207" t="s">
        <v>548</v>
      </c>
      <c r="C1207" s="45">
        <v>0</v>
      </c>
      <c r="D1207" s="45"/>
      <c r="E1207" s="45"/>
      <c r="F1207" s="42">
        <v>27903</v>
      </c>
      <c r="G1207" s="42">
        <v>3265</v>
      </c>
      <c r="H1207" s="42">
        <v>12</v>
      </c>
    </row>
    <row r="1208" spans="1:8" ht="15.75" thickBot="1" x14ac:dyDescent="0.3">
      <c r="A1208" t="s">
        <v>981</v>
      </c>
      <c r="B1208" t="s">
        <v>530</v>
      </c>
      <c r="C1208" s="45">
        <v>3.9901339847046598E-5</v>
      </c>
      <c r="D1208" s="45"/>
      <c r="E1208" s="45"/>
      <c r="F1208" s="42">
        <v>27903</v>
      </c>
      <c r="G1208" s="42">
        <v>3265</v>
      </c>
      <c r="H1208" s="42">
        <v>12</v>
      </c>
    </row>
    <row r="1209" spans="1:8" ht="15.75" thickBot="1" x14ac:dyDescent="0.3">
      <c r="A1209" t="s">
        <v>981</v>
      </c>
      <c r="B1209" t="s">
        <v>549</v>
      </c>
      <c r="C1209" s="45">
        <v>0</v>
      </c>
      <c r="D1209" s="45"/>
      <c r="E1209" s="45"/>
      <c r="F1209" s="42">
        <v>27903</v>
      </c>
      <c r="G1209" s="42">
        <v>3265</v>
      </c>
      <c r="H1209" s="42">
        <v>12</v>
      </c>
    </row>
    <row r="1210" spans="1:8" ht="15.75" thickBot="1" x14ac:dyDescent="0.3">
      <c r="A1210" t="s">
        <v>981</v>
      </c>
      <c r="B1210" t="s">
        <v>571</v>
      </c>
      <c r="C1210" s="45">
        <v>9.7785317526077703E-6</v>
      </c>
      <c r="D1210" s="45">
        <v>3.0114832887344199E-2</v>
      </c>
      <c r="E1210" s="45"/>
      <c r="F1210" s="42">
        <v>27903</v>
      </c>
      <c r="G1210" s="42">
        <v>3265</v>
      </c>
      <c r="H1210" s="42">
        <v>12</v>
      </c>
    </row>
    <row r="1211" spans="1:8" ht="15.75" thickBot="1" x14ac:dyDescent="0.3">
      <c r="A1211" t="s">
        <v>981</v>
      </c>
      <c r="B1211" t="s">
        <v>550</v>
      </c>
      <c r="C1211" s="45">
        <v>0</v>
      </c>
      <c r="D1211" s="45"/>
      <c r="E1211" s="45"/>
      <c r="F1211" s="42">
        <v>27903</v>
      </c>
      <c r="G1211" s="42">
        <v>3265</v>
      </c>
      <c r="H1211" s="42">
        <v>12</v>
      </c>
    </row>
    <row r="1212" spans="1:8" ht="15.75" thickBot="1" x14ac:dyDescent="0.3">
      <c r="A1212" t="s">
        <v>981</v>
      </c>
      <c r="B1212" t="s">
        <v>551</v>
      </c>
      <c r="C1212" s="45">
        <v>6.3385931076975299E-4</v>
      </c>
      <c r="D1212" s="45"/>
      <c r="E1212" s="45"/>
      <c r="F1212" s="42">
        <v>27903</v>
      </c>
      <c r="G1212" s="42">
        <v>3265</v>
      </c>
      <c r="H1212" s="42">
        <v>12</v>
      </c>
    </row>
    <row r="1213" spans="1:8" ht="15.75" thickBot="1" x14ac:dyDescent="0.3">
      <c r="A1213" t="s">
        <v>981</v>
      </c>
      <c r="B1213" t="s">
        <v>552</v>
      </c>
      <c r="C1213" s="45">
        <v>0</v>
      </c>
      <c r="D1213" s="45"/>
      <c r="E1213" s="45"/>
      <c r="F1213" s="42">
        <v>27903</v>
      </c>
      <c r="G1213" s="42">
        <v>3265</v>
      </c>
      <c r="H1213" s="42">
        <v>12</v>
      </c>
    </row>
    <row r="1214" spans="1:8" ht="15.75" thickBot="1" x14ac:dyDescent="0.3">
      <c r="A1214" t="s">
        <v>981</v>
      </c>
      <c r="B1214" t="s">
        <v>553</v>
      </c>
      <c r="C1214" s="45">
        <v>0</v>
      </c>
      <c r="D1214" s="45"/>
      <c r="E1214" s="45"/>
      <c r="F1214" s="42">
        <v>27903</v>
      </c>
      <c r="G1214" s="42">
        <v>3265</v>
      </c>
      <c r="H1214" s="42">
        <v>12</v>
      </c>
    </row>
    <row r="1215" spans="1:8" ht="15.75" thickBot="1" x14ac:dyDescent="0.3">
      <c r="A1215" t="s">
        <v>981</v>
      </c>
      <c r="B1215" t="s">
        <v>531</v>
      </c>
      <c r="C1215" s="45">
        <v>5.4126229456716675E-3</v>
      </c>
      <c r="D1215" s="45">
        <v>8.0258165817253493E-2</v>
      </c>
      <c r="E1215" s="45"/>
      <c r="F1215" s="42">
        <v>27903</v>
      </c>
      <c r="G1215" s="42">
        <v>3265</v>
      </c>
      <c r="H1215" s="42">
        <v>12</v>
      </c>
    </row>
    <row r="1216" spans="1:8" ht="15.75" thickBot="1" x14ac:dyDescent="0.3">
      <c r="A1216" t="s">
        <v>981</v>
      </c>
      <c r="B1216" t="s">
        <v>554</v>
      </c>
      <c r="C1216" s="45">
        <v>0</v>
      </c>
      <c r="D1216" s="45"/>
      <c r="E1216" s="45"/>
      <c r="F1216" s="42">
        <v>27903</v>
      </c>
      <c r="G1216" s="42">
        <v>3265</v>
      </c>
      <c r="H1216" s="42">
        <v>12</v>
      </c>
    </row>
    <row r="1217" spans="1:8" ht="15.75" thickBot="1" x14ac:dyDescent="0.3">
      <c r="A1217" t="s">
        <v>981</v>
      </c>
      <c r="B1217" t="s">
        <v>568</v>
      </c>
      <c r="C1217" s="45">
        <v>2.2056888368345819</v>
      </c>
      <c r="D1217" s="45"/>
      <c r="E1217" s="45">
        <v>-191.25028282371167</v>
      </c>
      <c r="F1217" s="42">
        <v>27903</v>
      </c>
      <c r="G1217" s="42">
        <v>3265</v>
      </c>
      <c r="H1217" s="42">
        <v>12</v>
      </c>
    </row>
    <row r="1218" spans="1:8" ht="15.75" thickBot="1" x14ac:dyDescent="0.3">
      <c r="A1218" t="s">
        <v>981</v>
      </c>
      <c r="B1218" t="s">
        <v>555</v>
      </c>
      <c r="C1218" s="45">
        <v>0</v>
      </c>
      <c r="D1218" s="45"/>
      <c r="E1218" s="45"/>
      <c r="F1218" s="42">
        <v>27903</v>
      </c>
      <c r="G1218" s="42">
        <v>3265</v>
      </c>
      <c r="H1218" s="42">
        <v>12</v>
      </c>
    </row>
    <row r="1219" spans="1:8" ht="15.75" thickBot="1" x14ac:dyDescent="0.3">
      <c r="A1219" t="s">
        <v>981</v>
      </c>
      <c r="B1219" t="s">
        <v>532</v>
      </c>
      <c r="C1219" s="45">
        <v>2.7880066355016201E-3</v>
      </c>
      <c r="D1219" s="45"/>
      <c r="E1219" s="45"/>
      <c r="F1219" s="42">
        <v>27903</v>
      </c>
      <c r="G1219" s="42">
        <v>3265</v>
      </c>
      <c r="H1219" s="42">
        <v>12</v>
      </c>
    </row>
    <row r="1220" spans="1:8" ht="15.75" thickBot="1" x14ac:dyDescent="0.3">
      <c r="A1220" t="s">
        <v>981</v>
      </c>
      <c r="B1220" t="s">
        <v>747</v>
      </c>
      <c r="C1220" s="45">
        <v>4.9614333873844712E-3</v>
      </c>
      <c r="D1220" s="45"/>
      <c r="E1220" s="45"/>
      <c r="F1220" s="42">
        <v>27903</v>
      </c>
      <c r="G1220" s="42">
        <v>3265</v>
      </c>
      <c r="H1220" s="42">
        <v>12</v>
      </c>
    </row>
    <row r="1221" spans="1:8" ht="15.75" thickBot="1" x14ac:dyDescent="0.3">
      <c r="A1221" t="s">
        <v>981</v>
      </c>
      <c r="B1221" t="s">
        <v>556</v>
      </c>
      <c r="C1221" s="45">
        <v>0</v>
      </c>
      <c r="D1221" s="45"/>
      <c r="E1221" s="45"/>
      <c r="F1221" s="42">
        <v>27903</v>
      </c>
      <c r="G1221" s="42">
        <v>3265</v>
      </c>
      <c r="H1221" s="42">
        <v>12</v>
      </c>
    </row>
    <row r="1222" spans="1:8" ht="15.75" thickBot="1" x14ac:dyDescent="0.3">
      <c r="A1222" t="s">
        <v>981</v>
      </c>
      <c r="B1222" t="s">
        <v>533</v>
      </c>
      <c r="C1222" s="45">
        <v>3.1243626588788905E-4</v>
      </c>
      <c r="D1222" s="45"/>
      <c r="E1222" s="45"/>
      <c r="F1222" s="42">
        <v>27903</v>
      </c>
      <c r="G1222" s="42">
        <v>3265</v>
      </c>
      <c r="H1222" s="42">
        <v>12</v>
      </c>
    </row>
    <row r="1223" spans="1:8" ht="15.75" thickBot="1" x14ac:dyDescent="0.3">
      <c r="A1223" t="s">
        <v>981</v>
      </c>
      <c r="B1223" t="s">
        <v>557</v>
      </c>
      <c r="C1223" s="45">
        <v>6.1133850086857004E-3</v>
      </c>
      <c r="D1223" s="45">
        <v>0.42783803861761105</v>
      </c>
      <c r="E1223" s="45"/>
      <c r="F1223" s="42">
        <v>27903</v>
      </c>
      <c r="G1223" s="42">
        <v>3265</v>
      </c>
      <c r="H1223" s="42">
        <v>12</v>
      </c>
    </row>
    <row r="1224" spans="1:8" ht="15.75" thickBot="1" x14ac:dyDescent="0.3">
      <c r="A1224" t="s">
        <v>981</v>
      </c>
      <c r="B1224" t="s">
        <v>558</v>
      </c>
      <c r="C1224" s="45">
        <v>0</v>
      </c>
      <c r="D1224" s="45"/>
      <c r="E1224" s="45"/>
      <c r="F1224" s="42">
        <v>27903</v>
      </c>
      <c r="G1224" s="42">
        <v>3265</v>
      </c>
      <c r="H1224" s="42">
        <v>12</v>
      </c>
    </row>
    <row r="1225" spans="1:8" ht="15.75" thickBot="1" x14ac:dyDescent="0.3">
      <c r="A1225" t="s">
        <v>981</v>
      </c>
      <c r="B1225" t="s">
        <v>559</v>
      </c>
      <c r="C1225" s="45">
        <v>0</v>
      </c>
      <c r="D1225" s="45"/>
      <c r="E1225" s="45"/>
      <c r="F1225" s="42">
        <v>27903</v>
      </c>
      <c r="G1225" s="42">
        <v>3265</v>
      </c>
      <c r="H1225" s="42">
        <v>12</v>
      </c>
    </row>
    <row r="1226" spans="1:8" ht="15.75" thickBot="1" x14ac:dyDescent="0.3">
      <c r="A1226" t="s">
        <v>981</v>
      </c>
      <c r="B1226" t="s">
        <v>516</v>
      </c>
      <c r="C1226" s="45">
        <v>0.47940298846189705</v>
      </c>
      <c r="D1226" s="45">
        <v>3.7770047341605301E-2</v>
      </c>
      <c r="E1226" s="45"/>
      <c r="F1226" s="42">
        <v>27903</v>
      </c>
      <c r="G1226" s="42">
        <v>3265</v>
      </c>
      <c r="H1226" s="42">
        <v>12</v>
      </c>
    </row>
    <row r="1227" spans="1:8" ht="15.75" thickBot="1" x14ac:dyDescent="0.3">
      <c r="A1227" t="s">
        <v>981</v>
      </c>
      <c r="B1227" t="s">
        <v>574</v>
      </c>
      <c r="C1227" s="45">
        <v>7.7176591312989901E-2</v>
      </c>
      <c r="D1227" s="45"/>
      <c r="E1227" s="45"/>
      <c r="F1227" s="42">
        <v>27903</v>
      </c>
      <c r="G1227" s="42">
        <v>3265</v>
      </c>
      <c r="H1227" s="42">
        <v>12</v>
      </c>
    </row>
    <row r="1228" spans="1:8" ht="15.75" thickBot="1" x14ac:dyDescent="0.3">
      <c r="A1228" t="s">
        <v>981</v>
      </c>
      <c r="B1228" t="s">
        <v>575</v>
      </c>
      <c r="C1228" s="45">
        <v>0.31928712206282139</v>
      </c>
      <c r="D1228" s="45">
        <v>0.66335731701351597</v>
      </c>
      <c r="E1228" s="45"/>
      <c r="F1228" s="42">
        <v>27903</v>
      </c>
      <c r="G1228" s="42">
        <v>3265</v>
      </c>
      <c r="H1228" s="42">
        <v>12</v>
      </c>
    </row>
    <row r="1229" spans="1:8" ht="15.75" thickBot="1" x14ac:dyDescent="0.3">
      <c r="A1229" t="s">
        <v>981</v>
      </c>
      <c r="B1229" t="s">
        <v>710</v>
      </c>
      <c r="C1229" s="45">
        <v>3.7276053231686157E-3</v>
      </c>
      <c r="D1229" s="45"/>
      <c r="E1229" s="45"/>
      <c r="F1229" s="42">
        <v>27903</v>
      </c>
      <c r="G1229" s="42">
        <v>3265</v>
      </c>
      <c r="H1229" s="42">
        <v>12</v>
      </c>
    </row>
    <row r="1230" spans="1:8" ht="15.75" thickBot="1" x14ac:dyDescent="0.3">
      <c r="A1230" t="s">
        <v>981</v>
      </c>
      <c r="B1230" t="s">
        <v>576</v>
      </c>
      <c r="C1230" s="45"/>
      <c r="D1230" s="45"/>
      <c r="E1230" s="45">
        <v>-2.3893567372305102E-3</v>
      </c>
      <c r="F1230" s="42">
        <v>27903</v>
      </c>
      <c r="G1230" s="42">
        <v>3265</v>
      </c>
      <c r="H1230" s="42">
        <v>12</v>
      </c>
    </row>
    <row r="1231" spans="1:8" ht="15.75" thickBot="1" x14ac:dyDescent="0.3">
      <c r="A1231" t="s">
        <v>981</v>
      </c>
      <c r="B1231" t="s">
        <v>560</v>
      </c>
      <c r="C1231" s="45">
        <v>0</v>
      </c>
      <c r="D1231" s="45"/>
      <c r="E1231" s="45"/>
      <c r="F1231" s="42">
        <v>27903</v>
      </c>
      <c r="G1231" s="42">
        <v>3265</v>
      </c>
      <c r="H1231" s="42">
        <v>12</v>
      </c>
    </row>
    <row r="1232" spans="1:8" ht="15.75" thickBot="1" x14ac:dyDescent="0.3">
      <c r="A1232" t="s">
        <v>981</v>
      </c>
      <c r="B1232" t="s">
        <v>561</v>
      </c>
      <c r="C1232" s="45">
        <v>0</v>
      </c>
      <c r="D1232" s="45"/>
      <c r="E1232" s="45"/>
      <c r="F1232" s="42">
        <v>27903</v>
      </c>
      <c r="G1232" s="42">
        <v>3265</v>
      </c>
      <c r="H1232" s="42">
        <v>12</v>
      </c>
    </row>
    <row r="1233" spans="1:8" ht="15.75" thickBot="1" x14ac:dyDescent="0.3">
      <c r="A1233" t="s">
        <v>981</v>
      </c>
      <c r="B1233" t="s">
        <v>562</v>
      </c>
      <c r="C1233" s="45">
        <v>0</v>
      </c>
      <c r="D1233" s="45">
        <v>7.6673064502122898E-3</v>
      </c>
      <c r="E1233" s="45"/>
      <c r="F1233" s="42">
        <v>27903</v>
      </c>
      <c r="G1233" s="42">
        <v>3265</v>
      </c>
      <c r="H1233" s="42">
        <v>12</v>
      </c>
    </row>
    <row r="1234" spans="1:8" ht="15.75" thickBot="1" x14ac:dyDescent="0.3">
      <c r="A1234" t="s">
        <v>981</v>
      </c>
      <c r="B1234" t="s">
        <v>563</v>
      </c>
      <c r="C1234" s="45">
        <v>0</v>
      </c>
      <c r="D1234" s="45"/>
      <c r="E1234" s="45"/>
      <c r="F1234" s="42">
        <v>27903</v>
      </c>
      <c r="G1234" s="42">
        <v>3265</v>
      </c>
      <c r="H1234" s="42">
        <v>12</v>
      </c>
    </row>
    <row r="1235" spans="1:8" ht="15.75" thickBot="1" x14ac:dyDescent="0.3">
      <c r="A1235" t="s">
        <v>981</v>
      </c>
      <c r="B1235" t="s">
        <v>577</v>
      </c>
      <c r="C1235" s="45">
        <v>0</v>
      </c>
      <c r="D1235" s="45"/>
      <c r="E1235" s="45"/>
      <c r="F1235" s="42">
        <v>27903</v>
      </c>
      <c r="G1235" s="42">
        <v>3265</v>
      </c>
      <c r="H1235" s="42">
        <v>12</v>
      </c>
    </row>
    <row r="1236" spans="1:8" ht="15.75" thickBot="1" x14ac:dyDescent="0.3">
      <c r="A1236" t="s">
        <v>981</v>
      </c>
      <c r="B1236" t="s">
        <v>578</v>
      </c>
      <c r="C1236" s="45">
        <v>6.4222180509404703E-2</v>
      </c>
      <c r="D1236" s="45"/>
      <c r="E1236" s="45"/>
      <c r="F1236" s="42">
        <v>27903</v>
      </c>
      <c r="G1236" s="42">
        <v>3265</v>
      </c>
      <c r="H1236" s="42">
        <v>12</v>
      </c>
    </row>
    <row r="1237" spans="1:8" ht="15.75" thickBot="1" x14ac:dyDescent="0.3">
      <c r="A1237" t="s">
        <v>981</v>
      </c>
      <c r="B1237" t="s">
        <v>579</v>
      </c>
      <c r="C1237" s="45">
        <v>0</v>
      </c>
      <c r="D1237" s="45"/>
      <c r="E1237" s="45"/>
      <c r="F1237" s="42">
        <v>27903</v>
      </c>
      <c r="G1237" s="42">
        <v>3265</v>
      </c>
      <c r="H1237" s="42">
        <v>12</v>
      </c>
    </row>
    <row r="1238" spans="1:8" ht="15.75" thickBot="1" x14ac:dyDescent="0.3">
      <c r="A1238" t="s">
        <v>981</v>
      </c>
      <c r="B1238" t="s">
        <v>580</v>
      </c>
      <c r="C1238" s="45">
        <v>0</v>
      </c>
      <c r="D1238" s="45"/>
      <c r="E1238" s="45"/>
      <c r="F1238" s="42">
        <v>27903</v>
      </c>
      <c r="G1238" s="42">
        <v>3265</v>
      </c>
      <c r="H1238" s="42">
        <v>12</v>
      </c>
    </row>
    <row r="1239" spans="1:8" ht="15.75" thickBot="1" x14ac:dyDescent="0.3">
      <c r="A1239" t="s">
        <v>981</v>
      </c>
      <c r="B1239" t="s">
        <v>564</v>
      </c>
      <c r="C1239" s="45">
        <v>0</v>
      </c>
      <c r="D1239" s="45"/>
      <c r="E1239" s="45"/>
      <c r="F1239" s="42">
        <v>27903</v>
      </c>
      <c r="G1239" s="42">
        <v>3265</v>
      </c>
      <c r="H1239" s="42">
        <v>12</v>
      </c>
    </row>
    <row r="1240" spans="1:8" ht="15.75" thickBot="1" x14ac:dyDescent="0.3">
      <c r="A1240" t="s">
        <v>981</v>
      </c>
      <c r="B1240" t="s">
        <v>572</v>
      </c>
      <c r="C1240" s="45">
        <v>1.5514055092607002E-4</v>
      </c>
      <c r="D1240" s="45"/>
      <c r="E1240" s="45"/>
      <c r="F1240" s="42">
        <v>27903</v>
      </c>
      <c r="G1240" s="42">
        <v>3265</v>
      </c>
      <c r="H1240" s="42">
        <v>12</v>
      </c>
    </row>
    <row r="1241" spans="1:8" ht="15.75" thickBot="1" x14ac:dyDescent="0.3">
      <c r="A1241" t="s">
        <v>981</v>
      </c>
      <c r="B1241" t="s">
        <v>565</v>
      </c>
      <c r="C1241" s="45">
        <v>0</v>
      </c>
      <c r="D1241" s="45"/>
      <c r="E1241" s="45"/>
      <c r="F1241" s="42">
        <v>27903</v>
      </c>
      <c r="G1241" s="42">
        <v>3265</v>
      </c>
      <c r="H1241" s="42">
        <v>12</v>
      </c>
    </row>
    <row r="1242" spans="1:8" ht="15.75" thickBot="1" x14ac:dyDescent="0.3">
      <c r="A1242" t="s">
        <v>981</v>
      </c>
      <c r="B1242" t="s">
        <v>534</v>
      </c>
      <c r="C1242" s="45">
        <v>3.9345118443598103E-3</v>
      </c>
      <c r="D1242" s="45"/>
      <c r="E1242" s="45"/>
      <c r="F1242" s="42">
        <v>27903</v>
      </c>
      <c r="G1242" s="42">
        <v>3265</v>
      </c>
      <c r="H1242" s="42">
        <v>12</v>
      </c>
    </row>
    <row r="1243" spans="1:8" ht="15.75" thickBot="1" x14ac:dyDescent="0.3">
      <c r="A1243" t="s">
        <v>981</v>
      </c>
      <c r="B1243" t="s">
        <v>566</v>
      </c>
      <c r="C1243" s="45"/>
      <c r="D1243" s="45">
        <v>1.3608326630311898E-3</v>
      </c>
      <c r="E1243" s="45"/>
      <c r="F1243" s="42">
        <v>27903</v>
      </c>
      <c r="G1243" s="42">
        <v>3265</v>
      </c>
      <c r="H1243" s="42">
        <v>12</v>
      </c>
    </row>
    <row r="1244" spans="1:8" ht="15.75" thickBot="1" x14ac:dyDescent="0.3">
      <c r="A1244" t="s">
        <v>981</v>
      </c>
      <c r="B1244" t="s">
        <v>509</v>
      </c>
      <c r="C1244" s="45">
        <v>2.5791918845772168E-5</v>
      </c>
      <c r="D1244" s="45">
        <v>2.9954907839147498E-4</v>
      </c>
      <c r="E1244" s="45"/>
      <c r="F1244" s="42">
        <v>27903</v>
      </c>
      <c r="G1244" s="42">
        <v>3265</v>
      </c>
      <c r="H1244" s="42">
        <v>12</v>
      </c>
    </row>
    <row r="1245" spans="1:8" ht="15.75" thickBot="1" x14ac:dyDescent="0.3">
      <c r="A1245" t="s">
        <v>981</v>
      </c>
      <c r="B1245" t="s">
        <v>510</v>
      </c>
      <c r="C1245" s="45">
        <v>0</v>
      </c>
      <c r="D1245" s="45">
        <v>4.7972812669457102E-4</v>
      </c>
      <c r="E1245" s="45"/>
      <c r="F1245" s="42">
        <v>27903</v>
      </c>
      <c r="G1245" s="42">
        <v>3265</v>
      </c>
      <c r="H1245" s="42">
        <v>12</v>
      </c>
    </row>
    <row r="1246" spans="1:8" ht="15.75" thickBot="1" x14ac:dyDescent="0.3">
      <c r="A1246" t="s">
        <v>981</v>
      </c>
      <c r="B1246" t="s">
        <v>511</v>
      </c>
      <c r="C1246" s="45">
        <v>0</v>
      </c>
      <c r="D1246" s="45"/>
      <c r="E1246" s="45"/>
      <c r="F1246" s="42">
        <v>27903</v>
      </c>
      <c r="G1246" s="42">
        <v>3265</v>
      </c>
      <c r="H1246" s="42">
        <v>12</v>
      </c>
    </row>
    <row r="1247" spans="1:8" ht="15.75" thickBot="1" x14ac:dyDescent="0.3">
      <c r="A1247" t="s">
        <v>981</v>
      </c>
      <c r="B1247" t="s">
        <v>854</v>
      </c>
      <c r="C1247" s="45">
        <v>4.6844566565291132E-4</v>
      </c>
      <c r="D1247" s="45"/>
      <c r="E1247" s="45">
        <v>-5.9063782513572305E-2</v>
      </c>
      <c r="F1247" s="42">
        <v>27903</v>
      </c>
      <c r="G1247" s="42">
        <v>3265</v>
      </c>
      <c r="H1247" s="42">
        <v>12</v>
      </c>
    </row>
    <row r="1248" spans="1:8" ht="15.75" thickBot="1" x14ac:dyDescent="0.3">
      <c r="A1248" t="s">
        <v>981</v>
      </c>
      <c r="B1248" t="s">
        <v>485</v>
      </c>
      <c r="C1248" s="45">
        <v>7.3564807954161872E-4</v>
      </c>
      <c r="D1248" s="45"/>
      <c r="E1248" s="45"/>
      <c r="F1248" s="42">
        <v>27903</v>
      </c>
      <c r="G1248" s="42">
        <v>3265</v>
      </c>
      <c r="H1248" s="42">
        <v>12</v>
      </c>
    </row>
    <row r="1249" spans="1:8" ht="15.75" thickBot="1" x14ac:dyDescent="0.3">
      <c r="A1249" t="s">
        <v>981</v>
      </c>
      <c r="B1249" t="s">
        <v>486</v>
      </c>
      <c r="C1249" s="45">
        <v>1.07802510844149E-4</v>
      </c>
      <c r="D1249" s="45"/>
      <c r="E1249" s="45"/>
      <c r="F1249" s="42">
        <v>27903</v>
      </c>
      <c r="G1249" s="42">
        <v>3265</v>
      </c>
      <c r="H1249" s="42">
        <v>12</v>
      </c>
    </row>
    <row r="1250" spans="1:8" ht="15.75" thickBot="1" x14ac:dyDescent="0.3">
      <c r="A1250" t="s">
        <v>981</v>
      </c>
      <c r="B1250" t="s">
        <v>487</v>
      </c>
      <c r="C1250" s="45">
        <v>3.1672879704994399E-3</v>
      </c>
      <c r="D1250" s="45"/>
      <c r="E1250" s="45"/>
      <c r="F1250" s="42">
        <v>27903</v>
      </c>
      <c r="G1250" s="42">
        <v>3265</v>
      </c>
      <c r="H1250" s="42">
        <v>12</v>
      </c>
    </row>
    <row r="1251" spans="1:8" ht="15.75" thickBot="1" x14ac:dyDescent="0.3">
      <c r="A1251" t="s">
        <v>981</v>
      </c>
      <c r="B1251" t="s">
        <v>488</v>
      </c>
      <c r="C1251" s="45">
        <v>1.7860302093477402E-5</v>
      </c>
      <c r="D1251" s="45"/>
      <c r="E1251" s="45"/>
      <c r="F1251" s="42">
        <v>27903</v>
      </c>
      <c r="G1251" s="42">
        <v>3265</v>
      </c>
      <c r="H1251" s="42">
        <v>12</v>
      </c>
    </row>
    <row r="1252" spans="1:8" ht="15.75" thickBot="1" x14ac:dyDescent="0.3">
      <c r="A1252" t="s">
        <v>981</v>
      </c>
      <c r="B1252" t="s">
        <v>489</v>
      </c>
      <c r="C1252" s="45">
        <v>3.8081569440138203E-3</v>
      </c>
      <c r="D1252" s="45"/>
      <c r="E1252" s="45"/>
      <c r="F1252" s="42">
        <v>27903</v>
      </c>
      <c r="G1252" s="42">
        <v>3265</v>
      </c>
      <c r="H1252" s="42">
        <v>12</v>
      </c>
    </row>
    <row r="1253" spans="1:8" ht="15.75" thickBot="1" x14ac:dyDescent="0.3">
      <c r="A1253" t="s">
        <v>981</v>
      </c>
      <c r="B1253" t="s">
        <v>584</v>
      </c>
      <c r="C1253" s="45">
        <v>0</v>
      </c>
      <c r="D1253" s="45"/>
      <c r="E1253" s="45"/>
      <c r="F1253" s="42">
        <v>27903</v>
      </c>
      <c r="G1253" s="42">
        <v>3265</v>
      </c>
      <c r="H1253" s="42">
        <v>12</v>
      </c>
    </row>
    <row r="1254" spans="1:8" ht="15.75" thickBot="1" x14ac:dyDescent="0.3">
      <c r="A1254" t="s">
        <v>981</v>
      </c>
      <c r="B1254" t="s">
        <v>585</v>
      </c>
      <c r="C1254" s="45">
        <v>0</v>
      </c>
      <c r="D1254" s="45"/>
      <c r="E1254" s="45"/>
      <c r="F1254" s="42">
        <v>27903</v>
      </c>
      <c r="G1254" s="42">
        <v>3265</v>
      </c>
      <c r="H1254" s="42">
        <v>12</v>
      </c>
    </row>
    <row r="1255" spans="1:8" ht="15.75" thickBot="1" x14ac:dyDescent="0.3">
      <c r="A1255" t="s">
        <v>981</v>
      </c>
      <c r="B1255" t="s">
        <v>586</v>
      </c>
      <c r="C1255" s="45">
        <v>0</v>
      </c>
      <c r="D1255" s="45"/>
      <c r="E1255" s="45"/>
      <c r="F1255" s="42">
        <v>27903</v>
      </c>
      <c r="G1255" s="42">
        <v>3265</v>
      </c>
      <c r="H1255" s="42">
        <v>12</v>
      </c>
    </row>
    <row r="1256" spans="1:8" ht="15.75" thickBot="1" x14ac:dyDescent="0.3">
      <c r="A1256" t="s">
        <v>981</v>
      </c>
      <c r="B1256" t="s">
        <v>587</v>
      </c>
      <c r="C1256" s="45">
        <v>2.5591497636220608E-4</v>
      </c>
      <c r="D1256" s="45"/>
      <c r="E1256" s="45"/>
      <c r="F1256" s="42">
        <v>27903</v>
      </c>
      <c r="G1256" s="42">
        <v>3265</v>
      </c>
      <c r="H1256" s="42">
        <v>12</v>
      </c>
    </row>
    <row r="1257" spans="1:8" ht="15.75" thickBot="1" x14ac:dyDescent="0.3">
      <c r="A1257" t="s">
        <v>981</v>
      </c>
      <c r="B1257" t="s">
        <v>535</v>
      </c>
      <c r="C1257" s="45">
        <v>1.06185815788763E-4</v>
      </c>
      <c r="D1257" s="45"/>
      <c r="E1257" s="45"/>
      <c r="F1257" s="42">
        <v>27903</v>
      </c>
      <c r="G1257" s="42">
        <v>3265</v>
      </c>
      <c r="H1257" s="42">
        <v>12</v>
      </c>
    </row>
    <row r="1258" spans="1:8" ht="15.75" thickBot="1" x14ac:dyDescent="0.3">
      <c r="A1258" t="s">
        <v>981</v>
      </c>
      <c r="B1258" t="s">
        <v>263</v>
      </c>
      <c r="C1258" s="45">
        <v>7.9242763840847071E-6</v>
      </c>
      <c r="D1258" s="45"/>
      <c r="E1258" s="45"/>
      <c r="F1258" s="42">
        <v>27903</v>
      </c>
      <c r="G1258" s="42">
        <v>3265</v>
      </c>
      <c r="H1258" s="42">
        <v>12</v>
      </c>
    </row>
    <row r="1259" spans="1:8" ht="15.75" thickBot="1" x14ac:dyDescent="0.3">
      <c r="A1259" t="s">
        <v>981</v>
      </c>
      <c r="B1259" t="s">
        <v>264</v>
      </c>
      <c r="C1259" s="45">
        <v>7.7793933918666403E-2</v>
      </c>
      <c r="D1259" s="45"/>
      <c r="E1259" s="45"/>
      <c r="F1259" s="42">
        <v>27903</v>
      </c>
      <c r="G1259" s="42">
        <v>3265</v>
      </c>
      <c r="H1259" s="42">
        <v>12</v>
      </c>
    </row>
    <row r="1260" spans="1:8" ht="15.75" thickBot="1" x14ac:dyDescent="0.3">
      <c r="A1260" t="s">
        <v>981</v>
      </c>
      <c r="B1260" t="s">
        <v>265</v>
      </c>
      <c r="C1260" s="45">
        <v>0</v>
      </c>
      <c r="D1260" s="45"/>
      <c r="E1260" s="45"/>
      <c r="F1260" s="42">
        <v>27903</v>
      </c>
      <c r="G1260" s="42">
        <v>3265</v>
      </c>
      <c r="H1260" s="42">
        <v>12</v>
      </c>
    </row>
    <row r="1261" spans="1:8" ht="15.75" thickBot="1" x14ac:dyDescent="0.3">
      <c r="A1261" t="s">
        <v>981</v>
      </c>
      <c r="B1261" t="s">
        <v>266</v>
      </c>
      <c r="C1261" s="45">
        <v>0</v>
      </c>
      <c r="D1261" s="45"/>
      <c r="E1261" s="45"/>
      <c r="F1261" s="42">
        <v>27903</v>
      </c>
      <c r="G1261" s="42">
        <v>3265</v>
      </c>
      <c r="H1261" s="42">
        <v>12</v>
      </c>
    </row>
    <row r="1262" spans="1:8" ht="15.75" thickBot="1" x14ac:dyDescent="0.3">
      <c r="A1262" t="s">
        <v>981</v>
      </c>
      <c r="B1262" t="s">
        <v>267</v>
      </c>
      <c r="C1262" s="45">
        <v>7.8570062979914303E-4</v>
      </c>
      <c r="D1262" s="45"/>
      <c r="E1262" s="45"/>
      <c r="F1262" s="42">
        <v>27903</v>
      </c>
      <c r="G1262" s="42">
        <v>3265</v>
      </c>
      <c r="H1262" s="42">
        <v>12</v>
      </c>
    </row>
    <row r="1263" spans="1:8" ht="15.75" thickBot="1" x14ac:dyDescent="0.3">
      <c r="A1263" t="s">
        <v>981</v>
      </c>
      <c r="B1263" t="s">
        <v>268</v>
      </c>
      <c r="C1263" s="45">
        <v>2.38573539148249E-4</v>
      </c>
      <c r="D1263" s="45"/>
      <c r="E1263" s="45"/>
      <c r="F1263" s="42">
        <v>27903</v>
      </c>
      <c r="G1263" s="42">
        <v>3265</v>
      </c>
      <c r="H1263" s="42">
        <v>12</v>
      </c>
    </row>
    <row r="1264" spans="1:8" ht="15.75" thickBot="1" x14ac:dyDescent="0.3">
      <c r="A1264" t="s">
        <v>981</v>
      </c>
      <c r="B1264" t="s">
        <v>269</v>
      </c>
      <c r="C1264" s="45">
        <v>6.0409140585388106E-4</v>
      </c>
      <c r="D1264" s="45"/>
      <c r="E1264" s="45"/>
      <c r="F1264" s="42">
        <v>27903</v>
      </c>
      <c r="G1264" s="42">
        <v>3265</v>
      </c>
      <c r="H1264" s="42">
        <v>12</v>
      </c>
    </row>
    <row r="1265" spans="1:8" ht="15.75" thickBot="1" x14ac:dyDescent="0.3">
      <c r="A1265" t="s">
        <v>981</v>
      </c>
      <c r="B1265" t="s">
        <v>270</v>
      </c>
      <c r="C1265" s="45">
        <v>4.4523879852170619E-3</v>
      </c>
      <c r="D1265" s="45"/>
      <c r="E1265" s="45">
        <v>-3.0389454111939899E-4</v>
      </c>
      <c r="F1265" s="42">
        <v>27903</v>
      </c>
      <c r="G1265" s="42">
        <v>3265</v>
      </c>
      <c r="H1265" s="42">
        <v>12</v>
      </c>
    </row>
    <row r="1266" spans="1:8" ht="15.75" thickBot="1" x14ac:dyDescent="0.3">
      <c r="A1266" t="s">
        <v>981</v>
      </c>
      <c r="B1266" t="s">
        <v>271</v>
      </c>
      <c r="C1266" s="45">
        <v>6.8574476470636102E-4</v>
      </c>
      <c r="D1266" s="45"/>
      <c r="E1266" s="45"/>
      <c r="F1266" s="42">
        <v>27903</v>
      </c>
      <c r="G1266" s="42">
        <v>3265</v>
      </c>
      <c r="H1266" s="42">
        <v>12</v>
      </c>
    </row>
    <row r="1267" spans="1:8" ht="15.75" thickBot="1" x14ac:dyDescent="0.3">
      <c r="A1267" t="s">
        <v>981</v>
      </c>
      <c r="B1267" t="s">
        <v>272</v>
      </c>
      <c r="C1267" s="45">
        <v>3.2363357493145697E-5</v>
      </c>
      <c r="D1267" s="45"/>
      <c r="E1267" s="45"/>
      <c r="F1267" s="42">
        <v>27903</v>
      </c>
      <c r="G1267" s="42">
        <v>3265</v>
      </c>
      <c r="H1267" s="42">
        <v>12</v>
      </c>
    </row>
    <row r="1268" spans="1:8" ht="15.75" thickBot="1" x14ac:dyDescent="0.3">
      <c r="A1268" t="s">
        <v>981</v>
      </c>
      <c r="B1268" t="s">
        <v>273</v>
      </c>
      <c r="C1268" s="45">
        <v>1.0675569792473329E-2</v>
      </c>
      <c r="D1268" s="45"/>
      <c r="E1268" s="45"/>
      <c r="F1268" s="42">
        <v>27903</v>
      </c>
      <c r="G1268" s="42">
        <v>3265</v>
      </c>
      <c r="H1268" s="42">
        <v>12</v>
      </c>
    </row>
    <row r="1269" spans="1:8" ht="15.75" thickBot="1" x14ac:dyDescent="0.3">
      <c r="A1269" t="s">
        <v>981</v>
      </c>
      <c r="B1269" t="s">
        <v>274</v>
      </c>
      <c r="C1269" s="45">
        <v>0.35260693903064366</v>
      </c>
      <c r="D1269" s="45"/>
      <c r="E1269" s="45"/>
      <c r="F1269" s="42">
        <v>27903</v>
      </c>
      <c r="G1269" s="42">
        <v>3265</v>
      </c>
      <c r="H1269" s="42">
        <v>12</v>
      </c>
    </row>
    <row r="1270" spans="1:8" ht="15.75" thickBot="1" x14ac:dyDescent="0.3">
      <c r="A1270" t="s">
        <v>981</v>
      </c>
      <c r="B1270" t="s">
        <v>275</v>
      </c>
      <c r="C1270" s="45">
        <v>0</v>
      </c>
      <c r="D1270" s="45"/>
      <c r="E1270" s="45"/>
      <c r="F1270" s="42">
        <v>27903</v>
      </c>
      <c r="G1270" s="42">
        <v>3265</v>
      </c>
      <c r="H1270" s="42">
        <v>12</v>
      </c>
    </row>
    <row r="1271" spans="1:8" ht="15.75" thickBot="1" x14ac:dyDescent="0.3">
      <c r="A1271" t="s">
        <v>981</v>
      </c>
      <c r="B1271" t="s">
        <v>276</v>
      </c>
      <c r="C1271" s="45">
        <v>-1.6526847043222499E-6</v>
      </c>
      <c r="D1271" s="45">
        <v>2.7365138701809901E-5</v>
      </c>
      <c r="E1271" s="45"/>
      <c r="F1271" s="42">
        <v>27903</v>
      </c>
      <c r="G1271" s="42">
        <v>3265</v>
      </c>
      <c r="H1271" s="42">
        <v>12</v>
      </c>
    </row>
    <row r="1272" spans="1:8" ht="15.75" thickBot="1" x14ac:dyDescent="0.3">
      <c r="A1272" t="s">
        <v>981</v>
      </c>
      <c r="B1272" t="s">
        <v>277</v>
      </c>
      <c r="C1272" s="45">
        <v>6.3529944669193001E-6</v>
      </c>
      <c r="D1272" s="45"/>
      <c r="E1272" s="45"/>
      <c r="F1272" s="42">
        <v>27903</v>
      </c>
      <c r="G1272" s="42">
        <v>3265</v>
      </c>
      <c r="H1272" s="42">
        <v>12</v>
      </c>
    </row>
    <row r="1273" spans="1:8" ht="15.75" thickBot="1" x14ac:dyDescent="0.3">
      <c r="A1273" t="s">
        <v>981</v>
      </c>
      <c r="B1273" t="s">
        <v>278</v>
      </c>
      <c r="C1273" s="45">
        <v>0.10201463438861741</v>
      </c>
      <c r="D1273" s="45"/>
      <c r="E1273" s="45"/>
      <c r="F1273" s="42">
        <v>27903</v>
      </c>
      <c r="G1273" s="42">
        <v>3265</v>
      </c>
      <c r="H1273" s="42">
        <v>12</v>
      </c>
    </row>
    <row r="1274" spans="1:8" ht="15.75" thickBot="1" x14ac:dyDescent="0.3">
      <c r="A1274" t="s">
        <v>981</v>
      </c>
      <c r="B1274" t="s">
        <v>279</v>
      </c>
      <c r="C1274" s="45">
        <v>0</v>
      </c>
      <c r="D1274" s="45"/>
      <c r="E1274" s="45"/>
      <c r="F1274" s="42">
        <v>27903</v>
      </c>
      <c r="G1274" s="42">
        <v>3265</v>
      </c>
      <c r="H1274" s="42">
        <v>12</v>
      </c>
    </row>
    <row r="1275" spans="1:8" ht="15.75" thickBot="1" x14ac:dyDescent="0.3">
      <c r="A1275" t="s">
        <v>981</v>
      </c>
      <c r="B1275" t="s">
        <v>280</v>
      </c>
      <c r="C1275" s="45">
        <v>0.11097705336156807</v>
      </c>
      <c r="D1275" s="45"/>
      <c r="E1275" s="45"/>
      <c r="F1275" s="42">
        <v>27903</v>
      </c>
      <c r="G1275" s="42">
        <v>3265</v>
      </c>
      <c r="H1275" s="42">
        <v>12</v>
      </c>
    </row>
    <row r="1276" spans="1:8" ht="15.75" thickBot="1" x14ac:dyDescent="0.3">
      <c r="A1276" t="s">
        <v>981</v>
      </c>
      <c r="B1276" t="s">
        <v>281</v>
      </c>
      <c r="C1276" s="45">
        <v>2.82935265478141E-5</v>
      </c>
      <c r="D1276" s="45"/>
      <c r="E1276" s="45"/>
      <c r="F1276" s="42">
        <v>27903</v>
      </c>
      <c r="G1276" s="42">
        <v>3265</v>
      </c>
      <c r="H1276" s="42">
        <v>12</v>
      </c>
    </row>
    <row r="1277" spans="1:8" ht="15.75" thickBot="1" x14ac:dyDescent="0.3">
      <c r="A1277" t="s">
        <v>981</v>
      </c>
      <c r="B1277" t="s">
        <v>282</v>
      </c>
      <c r="C1277" s="45">
        <v>4.5576926985785001E-3</v>
      </c>
      <c r="D1277" s="45"/>
      <c r="E1277" s="45"/>
      <c r="F1277" s="42">
        <v>27903</v>
      </c>
      <c r="G1277" s="42">
        <v>3265</v>
      </c>
      <c r="H1277" s="42">
        <v>12</v>
      </c>
    </row>
    <row r="1278" spans="1:8" ht="15.75" thickBot="1" x14ac:dyDescent="0.3">
      <c r="A1278" t="s">
        <v>981</v>
      </c>
      <c r="B1278" t="s">
        <v>283</v>
      </c>
      <c r="C1278" s="45">
        <v>1.8409057122063669E-4</v>
      </c>
      <c r="D1278" s="45"/>
      <c r="E1278" s="45"/>
      <c r="F1278" s="42">
        <v>27903</v>
      </c>
      <c r="G1278" s="42">
        <v>3265</v>
      </c>
      <c r="H1278" s="42">
        <v>12</v>
      </c>
    </row>
    <row r="1279" spans="1:8" ht="15.75" thickBot="1" x14ac:dyDescent="0.3">
      <c r="A1279" t="s">
        <v>981</v>
      </c>
      <c r="B1279" t="s">
        <v>284</v>
      </c>
      <c r="C1279" s="45">
        <v>1.6513869146701797E-2</v>
      </c>
      <c r="D1279" s="45"/>
      <c r="E1279" s="45"/>
      <c r="F1279" s="42">
        <v>27903</v>
      </c>
      <c r="G1279" s="42">
        <v>3265</v>
      </c>
      <c r="H1279" s="42">
        <v>12</v>
      </c>
    </row>
    <row r="1280" spans="1:8" ht="15.75" thickBot="1" x14ac:dyDescent="0.3">
      <c r="A1280" t="s">
        <v>981</v>
      </c>
      <c r="B1280" t="s">
        <v>285</v>
      </c>
      <c r="C1280" s="45">
        <v>8.1520067237201601E-6</v>
      </c>
      <c r="D1280" s="45"/>
      <c r="E1280" s="45"/>
      <c r="F1280" s="42">
        <v>27903</v>
      </c>
      <c r="G1280" s="42">
        <v>3265</v>
      </c>
      <c r="H1280" s="42">
        <v>12</v>
      </c>
    </row>
    <row r="1281" spans="1:8" ht="15.75" thickBot="1" x14ac:dyDescent="0.3">
      <c r="A1281" t="s">
        <v>981</v>
      </c>
      <c r="B1281" t="s">
        <v>286</v>
      </c>
      <c r="C1281" s="45">
        <v>4.4254731998264398E-5</v>
      </c>
      <c r="D1281" s="45"/>
      <c r="E1281" s="45"/>
      <c r="F1281" s="42">
        <v>27903</v>
      </c>
      <c r="G1281" s="42">
        <v>3265</v>
      </c>
      <c r="H1281" s="42">
        <v>12</v>
      </c>
    </row>
    <row r="1282" spans="1:8" ht="15.75" thickBot="1" x14ac:dyDescent="0.3">
      <c r="A1282" t="s">
        <v>981</v>
      </c>
      <c r="B1282" t="s">
        <v>287</v>
      </c>
      <c r="C1282" s="45">
        <v>2.8626521718160998E-3</v>
      </c>
      <c r="D1282" s="45"/>
      <c r="E1282" s="45"/>
      <c r="F1282" s="42">
        <v>27903</v>
      </c>
      <c r="G1282" s="42">
        <v>3265</v>
      </c>
      <c r="H1282" s="42">
        <v>12</v>
      </c>
    </row>
    <row r="1283" spans="1:8" ht="15.75" thickBot="1" x14ac:dyDescent="0.3">
      <c r="A1283" t="s">
        <v>981</v>
      </c>
      <c r="B1283" t="s">
        <v>288</v>
      </c>
      <c r="C1283" s="45">
        <v>4.61091249155962E-5</v>
      </c>
      <c r="D1283" s="45"/>
      <c r="E1283" s="45"/>
      <c r="F1283" s="42">
        <v>27903</v>
      </c>
      <c r="G1283" s="42">
        <v>3265</v>
      </c>
      <c r="H1283" s="42">
        <v>12</v>
      </c>
    </row>
    <row r="1284" spans="1:8" ht="15.75" thickBot="1" x14ac:dyDescent="0.3">
      <c r="A1284" t="s">
        <v>981</v>
      </c>
      <c r="B1284" t="s">
        <v>289</v>
      </c>
      <c r="C1284" s="45">
        <v>4.9206647187069951E-4</v>
      </c>
      <c r="D1284" s="45"/>
      <c r="E1284" s="45"/>
      <c r="F1284" s="42">
        <v>27903</v>
      </c>
      <c r="G1284" s="42">
        <v>3265</v>
      </c>
      <c r="H1284" s="42">
        <v>12</v>
      </c>
    </row>
    <row r="1285" spans="1:8" ht="15.75" thickBot="1" x14ac:dyDescent="0.3">
      <c r="A1285" t="s">
        <v>981</v>
      </c>
      <c r="B1285" t="s">
        <v>290</v>
      </c>
      <c r="C1285" s="45">
        <v>0.26563353594450906</v>
      </c>
      <c r="D1285" s="45"/>
      <c r="E1285" s="45"/>
      <c r="F1285" s="42">
        <v>27903</v>
      </c>
      <c r="G1285" s="42">
        <v>3265</v>
      </c>
      <c r="H1285" s="42">
        <v>12</v>
      </c>
    </row>
    <row r="1286" spans="1:8" ht="15.75" thickBot="1" x14ac:dyDescent="0.3">
      <c r="A1286" t="s">
        <v>981</v>
      </c>
      <c r="B1286" t="s">
        <v>291</v>
      </c>
      <c r="C1286" s="45">
        <v>9.2480783321752128E-4</v>
      </c>
      <c r="D1286" s="45"/>
      <c r="E1286" s="45"/>
      <c r="F1286" s="42">
        <v>27903</v>
      </c>
      <c r="G1286" s="42">
        <v>3265</v>
      </c>
      <c r="H1286" s="42">
        <v>12</v>
      </c>
    </row>
    <row r="1287" spans="1:8" ht="15.75" thickBot="1" x14ac:dyDescent="0.3">
      <c r="A1287" t="s">
        <v>981</v>
      </c>
      <c r="B1287" t="s">
        <v>292</v>
      </c>
      <c r="C1287" s="45">
        <v>-69.815482616383946</v>
      </c>
      <c r="D1287" s="45"/>
      <c r="E1287" s="45"/>
      <c r="F1287" s="42">
        <v>27903</v>
      </c>
      <c r="G1287" s="42">
        <v>3265</v>
      </c>
      <c r="H1287" s="42">
        <v>12</v>
      </c>
    </row>
    <row r="1288" spans="1:8" ht="15.75" thickBot="1" x14ac:dyDescent="0.3">
      <c r="A1288" t="s">
        <v>981</v>
      </c>
      <c r="B1288" t="s">
        <v>293</v>
      </c>
      <c r="C1288" s="45">
        <v>0.18383330738510048</v>
      </c>
      <c r="D1288" s="45"/>
      <c r="E1288" s="45"/>
      <c r="F1288" s="42">
        <v>27903</v>
      </c>
      <c r="G1288" s="42">
        <v>3265</v>
      </c>
      <c r="H1288" s="42">
        <v>12</v>
      </c>
    </row>
    <row r="1289" spans="1:8" ht="15.75" thickBot="1" x14ac:dyDescent="0.3">
      <c r="A1289" t="s">
        <v>981</v>
      </c>
      <c r="B1289" t="s">
        <v>294</v>
      </c>
      <c r="C1289" s="45">
        <v>1.45734610545013E-3</v>
      </c>
      <c r="D1289" s="45"/>
      <c r="E1289" s="45"/>
      <c r="F1289" s="42">
        <v>27903</v>
      </c>
      <c r="G1289" s="42">
        <v>3265</v>
      </c>
      <c r="H1289" s="42">
        <v>12</v>
      </c>
    </row>
    <row r="1290" spans="1:8" ht="15.75" thickBot="1" x14ac:dyDescent="0.3">
      <c r="A1290" t="s">
        <v>981</v>
      </c>
      <c r="B1290" t="s">
        <v>295</v>
      </c>
      <c r="C1290" s="45">
        <v>1.9361162480476585E-3</v>
      </c>
      <c r="D1290" s="45"/>
      <c r="E1290" s="45"/>
      <c r="F1290" s="42">
        <v>27903</v>
      </c>
      <c r="G1290" s="42">
        <v>3265</v>
      </c>
      <c r="H1290" s="42">
        <v>12</v>
      </c>
    </row>
    <row r="1291" spans="1:8" ht="15.75" thickBot="1" x14ac:dyDescent="0.3">
      <c r="A1291" t="s">
        <v>981</v>
      </c>
      <c r="B1291" t="s">
        <v>296</v>
      </c>
      <c r="C1291" s="45">
        <v>2.9423189672773856E-2</v>
      </c>
      <c r="D1291" s="45"/>
      <c r="E1291" s="45"/>
      <c r="F1291" s="42">
        <v>27903</v>
      </c>
      <c r="G1291" s="42">
        <v>3265</v>
      </c>
      <c r="H1291" s="42">
        <v>12</v>
      </c>
    </row>
    <row r="1292" spans="1:8" ht="15.75" thickBot="1" x14ac:dyDescent="0.3">
      <c r="A1292" t="s">
        <v>981</v>
      </c>
      <c r="B1292" t="s">
        <v>297</v>
      </c>
      <c r="C1292" s="45">
        <v>1.9262603259891212E-4</v>
      </c>
      <c r="D1292" s="45"/>
      <c r="E1292" s="45"/>
      <c r="F1292" s="42">
        <v>27903</v>
      </c>
      <c r="G1292" s="42">
        <v>3265</v>
      </c>
      <c r="H1292" s="42">
        <v>12</v>
      </c>
    </row>
    <row r="1293" spans="1:8" ht="15.75" thickBot="1" x14ac:dyDescent="0.3">
      <c r="A1293" t="s">
        <v>981</v>
      </c>
      <c r="B1293" t="s">
        <v>298</v>
      </c>
      <c r="C1293" s="45">
        <v>5.2030445124651061E-5</v>
      </c>
      <c r="D1293" s="45"/>
      <c r="E1293" s="45"/>
      <c r="F1293" s="42">
        <v>27903</v>
      </c>
      <c r="G1293" s="42">
        <v>3265</v>
      </c>
      <c r="H1293" s="42">
        <v>12</v>
      </c>
    </row>
    <row r="1294" spans="1:8" ht="15.75" thickBot="1" x14ac:dyDescent="0.3">
      <c r="A1294" t="s">
        <v>981</v>
      </c>
      <c r="B1294" t="s">
        <v>299</v>
      </c>
      <c r="C1294" s="45">
        <v>0.1166918587929943</v>
      </c>
      <c r="D1294" s="45"/>
      <c r="E1294" s="45">
        <v>-4.7886072917891639E-2</v>
      </c>
      <c r="F1294" s="42">
        <v>27903</v>
      </c>
      <c r="G1294" s="42">
        <v>3265</v>
      </c>
      <c r="H1294" s="42">
        <v>12</v>
      </c>
    </row>
    <row r="1295" spans="1:8" ht="15.75" thickBot="1" x14ac:dyDescent="0.3">
      <c r="A1295" t="s">
        <v>981</v>
      </c>
      <c r="B1295" t="s">
        <v>300</v>
      </c>
      <c r="C1295" s="45">
        <v>1.3635973277454801E-2</v>
      </c>
      <c r="D1295" s="45"/>
      <c r="E1295" s="45"/>
      <c r="F1295" s="42">
        <v>27903</v>
      </c>
      <c r="G1295" s="42">
        <v>3265</v>
      </c>
      <c r="H1295" s="42">
        <v>12</v>
      </c>
    </row>
    <row r="1296" spans="1:8" ht="15.75" thickBot="1" x14ac:dyDescent="0.3">
      <c r="A1296" t="s">
        <v>981</v>
      </c>
      <c r="B1296" t="s">
        <v>301</v>
      </c>
      <c r="C1296" s="45">
        <v>8.5498387869722297E-4</v>
      </c>
      <c r="D1296" s="45"/>
      <c r="E1296" s="45"/>
      <c r="F1296" s="42">
        <v>27903</v>
      </c>
      <c r="G1296" s="42">
        <v>3265</v>
      </c>
      <c r="H1296" s="42">
        <v>12</v>
      </c>
    </row>
    <row r="1297" spans="1:8" ht="15.75" thickBot="1" x14ac:dyDescent="0.3">
      <c r="A1297" t="s">
        <v>981</v>
      </c>
      <c r="B1297" t="s">
        <v>302</v>
      </c>
      <c r="C1297" s="45">
        <v>1.8149469900773601E-5</v>
      </c>
      <c r="D1297" s="45"/>
      <c r="E1297" s="45"/>
      <c r="F1297" s="42">
        <v>27903</v>
      </c>
      <c r="G1297" s="42">
        <v>3265</v>
      </c>
      <c r="H1297" s="42">
        <v>12</v>
      </c>
    </row>
    <row r="1298" spans="1:8" ht="15.75" thickBot="1" x14ac:dyDescent="0.3">
      <c r="A1298" t="s">
        <v>981</v>
      </c>
      <c r="B1298" t="s">
        <v>303</v>
      </c>
      <c r="C1298" s="45">
        <v>1.1850556894638176E-2</v>
      </c>
      <c r="D1298" s="45"/>
      <c r="E1298" s="45">
        <v>-0.106779559051731</v>
      </c>
      <c r="F1298" s="42">
        <v>27903</v>
      </c>
      <c r="G1298" s="42">
        <v>3265</v>
      </c>
      <c r="H1298" s="42">
        <v>12</v>
      </c>
    </row>
    <row r="1299" spans="1:8" ht="15.75" thickBot="1" x14ac:dyDescent="0.3">
      <c r="A1299" t="s">
        <v>981</v>
      </c>
      <c r="B1299" t="s">
        <v>304</v>
      </c>
      <c r="C1299" s="45">
        <v>2.9359422810129598E-3</v>
      </c>
      <c r="D1299" s="45"/>
      <c r="E1299" s="45"/>
      <c r="F1299" s="42">
        <v>27903</v>
      </c>
      <c r="G1299" s="42">
        <v>3265</v>
      </c>
      <c r="H1299" s="42">
        <v>12</v>
      </c>
    </row>
    <row r="1300" spans="1:8" ht="15.75" thickBot="1" x14ac:dyDescent="0.3">
      <c r="A1300" t="s">
        <v>981</v>
      </c>
      <c r="B1300" t="s">
        <v>305</v>
      </c>
      <c r="C1300" s="45">
        <v>0.75725615566430526</v>
      </c>
      <c r="D1300" s="45">
        <v>8.6349978627668408E-3</v>
      </c>
      <c r="E1300" s="45"/>
      <c r="F1300" s="42">
        <v>27903</v>
      </c>
      <c r="G1300" s="42">
        <v>3265</v>
      </c>
      <c r="H1300" s="42">
        <v>12</v>
      </c>
    </row>
    <row r="1301" spans="1:8" ht="15.75" thickBot="1" x14ac:dyDescent="0.3">
      <c r="A1301" t="s">
        <v>981</v>
      </c>
      <c r="B1301" t="s">
        <v>306</v>
      </c>
      <c r="C1301" s="45">
        <v>0</v>
      </c>
      <c r="D1301" s="45"/>
      <c r="E1301" s="45"/>
      <c r="F1301" s="42">
        <v>27903</v>
      </c>
      <c r="G1301" s="42">
        <v>3265</v>
      </c>
      <c r="H1301" s="42">
        <v>12</v>
      </c>
    </row>
    <row r="1302" spans="1:8" ht="15.75" thickBot="1" x14ac:dyDescent="0.3">
      <c r="A1302" t="s">
        <v>981</v>
      </c>
      <c r="B1302" t="s">
        <v>307</v>
      </c>
      <c r="C1302" s="45">
        <v>0.434843832129714</v>
      </c>
      <c r="D1302" s="45"/>
      <c r="E1302" s="45"/>
      <c r="F1302" s="42">
        <v>27903</v>
      </c>
      <c r="G1302" s="42">
        <v>3265</v>
      </c>
      <c r="H1302" s="42">
        <v>12</v>
      </c>
    </row>
    <row r="1303" spans="1:8" ht="15.75" thickBot="1" x14ac:dyDescent="0.3">
      <c r="A1303" t="s">
        <v>981</v>
      </c>
      <c r="B1303" t="s">
        <v>474</v>
      </c>
      <c r="C1303" s="45">
        <v>5.0807851646913398E-4</v>
      </c>
      <c r="D1303" s="45"/>
      <c r="E1303" s="45"/>
      <c r="F1303" s="42">
        <v>27903</v>
      </c>
      <c r="G1303" s="42">
        <v>3265</v>
      </c>
      <c r="H1303" s="42">
        <v>12</v>
      </c>
    </row>
    <row r="1304" spans="1:8" ht="15.75" thickBot="1" x14ac:dyDescent="0.3">
      <c r="A1304" t="s">
        <v>981</v>
      </c>
      <c r="B1304" t="s">
        <v>475</v>
      </c>
      <c r="C1304" s="45">
        <v>1.70453772636071E-4</v>
      </c>
      <c r="D1304" s="45"/>
      <c r="E1304" s="45"/>
      <c r="F1304" s="42">
        <v>27903</v>
      </c>
      <c r="G1304" s="42">
        <v>3265</v>
      </c>
      <c r="H1304" s="42">
        <v>12</v>
      </c>
    </row>
    <row r="1305" spans="1:8" ht="15.75" thickBot="1" x14ac:dyDescent="0.3">
      <c r="A1305" t="s">
        <v>981</v>
      </c>
      <c r="B1305" t="s">
        <v>476</v>
      </c>
      <c r="C1305" s="45">
        <v>2.2189807879589998E-5</v>
      </c>
      <c r="D1305" s="45"/>
      <c r="E1305" s="45"/>
      <c r="F1305" s="42">
        <v>27903</v>
      </c>
      <c r="G1305" s="42">
        <v>3265</v>
      </c>
      <c r="H1305" s="42">
        <v>12</v>
      </c>
    </row>
    <row r="1306" spans="1:8" ht="15.75" thickBot="1" x14ac:dyDescent="0.3">
      <c r="A1306" t="s">
        <v>981</v>
      </c>
      <c r="B1306" t="s">
        <v>477</v>
      </c>
      <c r="C1306" s="45">
        <v>7.0178648456543959E-3</v>
      </c>
      <c r="D1306" s="45"/>
      <c r="E1306" s="45"/>
      <c r="F1306" s="42">
        <v>27903</v>
      </c>
      <c r="G1306" s="42">
        <v>3265</v>
      </c>
      <c r="H1306" s="42">
        <v>12</v>
      </c>
    </row>
    <row r="1307" spans="1:8" ht="15.75" thickBot="1" x14ac:dyDescent="0.3">
      <c r="A1307" t="s">
        <v>981</v>
      </c>
      <c r="B1307" t="s">
        <v>478</v>
      </c>
      <c r="C1307" s="45">
        <v>0</v>
      </c>
      <c r="D1307" s="45"/>
      <c r="E1307" s="45"/>
      <c r="F1307" s="42">
        <v>27903</v>
      </c>
      <c r="G1307" s="42">
        <v>3265</v>
      </c>
      <c r="H1307" s="42">
        <v>12</v>
      </c>
    </row>
    <row r="1308" spans="1:8" ht="15.75" thickBot="1" x14ac:dyDescent="0.3">
      <c r="A1308" t="s">
        <v>981</v>
      </c>
      <c r="B1308" t="s">
        <v>479</v>
      </c>
      <c r="C1308" s="45">
        <v>2.5504279544519601E-5</v>
      </c>
      <c r="D1308" s="45"/>
      <c r="E1308" s="45"/>
      <c r="F1308" s="42">
        <v>27903</v>
      </c>
      <c r="G1308" s="42">
        <v>3265</v>
      </c>
      <c r="H1308" s="42">
        <v>12</v>
      </c>
    </row>
    <row r="1309" spans="1:8" ht="15.75" thickBot="1" x14ac:dyDescent="0.3">
      <c r="A1309" t="s">
        <v>981</v>
      </c>
      <c r="B1309" t="s">
        <v>597</v>
      </c>
      <c r="C1309" s="45">
        <v>3.0703166619836363E-3</v>
      </c>
      <c r="D1309" s="45"/>
      <c r="E1309" s="45"/>
      <c r="F1309" s="42">
        <v>27903</v>
      </c>
      <c r="G1309" s="42">
        <v>3265</v>
      </c>
      <c r="H1309" s="42">
        <v>12</v>
      </c>
    </row>
    <row r="1310" spans="1:8" ht="15.75" thickBot="1" x14ac:dyDescent="0.3">
      <c r="A1310" t="s">
        <v>981</v>
      </c>
      <c r="B1310" t="s">
        <v>598</v>
      </c>
      <c r="C1310" s="45">
        <v>5.20918670474963E-5</v>
      </c>
      <c r="D1310" s="45"/>
      <c r="E1310" s="45"/>
      <c r="F1310" s="42">
        <v>27903</v>
      </c>
      <c r="G1310" s="42">
        <v>3265</v>
      </c>
      <c r="H1310" s="42">
        <v>12</v>
      </c>
    </row>
    <row r="1311" spans="1:8" ht="15.75" thickBot="1" x14ac:dyDescent="0.3">
      <c r="A1311" t="s">
        <v>981</v>
      </c>
      <c r="B1311" t="s">
        <v>589</v>
      </c>
      <c r="C1311" s="45">
        <v>0</v>
      </c>
      <c r="D1311" s="45"/>
      <c r="E1311" s="45"/>
      <c r="F1311" s="42">
        <v>27903</v>
      </c>
      <c r="G1311" s="42">
        <v>3265</v>
      </c>
      <c r="H1311" s="42">
        <v>12</v>
      </c>
    </row>
    <row r="1312" spans="1:8" ht="15.75" thickBot="1" x14ac:dyDescent="0.3">
      <c r="A1312" t="s">
        <v>981</v>
      </c>
      <c r="B1312" t="s">
        <v>593</v>
      </c>
      <c r="C1312" s="45">
        <v>1.1252712203577899E-6</v>
      </c>
      <c r="D1312" s="45"/>
      <c r="E1312" s="45"/>
      <c r="F1312" s="42">
        <v>27903</v>
      </c>
      <c r="G1312" s="42">
        <v>3265</v>
      </c>
      <c r="H1312" s="42">
        <v>12</v>
      </c>
    </row>
    <row r="1313" spans="1:8" ht="15.75" thickBot="1" x14ac:dyDescent="0.3">
      <c r="A1313" t="s">
        <v>981</v>
      </c>
      <c r="B1313" t="s">
        <v>594</v>
      </c>
      <c r="C1313" s="45">
        <v>3.5950413835916697E-4</v>
      </c>
      <c r="D1313" s="45"/>
      <c r="E1313" s="45"/>
      <c r="F1313" s="42">
        <v>27903</v>
      </c>
      <c r="G1313" s="42">
        <v>3265</v>
      </c>
      <c r="H1313" s="42">
        <v>12</v>
      </c>
    </row>
    <row r="1314" spans="1:8" ht="15.75" thickBot="1" x14ac:dyDescent="0.3">
      <c r="A1314" t="s">
        <v>981</v>
      </c>
      <c r="B1314" t="s">
        <v>595</v>
      </c>
      <c r="C1314" s="45">
        <v>-4.2414989453082717E-2</v>
      </c>
      <c r="D1314" s="45"/>
      <c r="E1314" s="45"/>
      <c r="F1314" s="42">
        <v>27903</v>
      </c>
      <c r="G1314" s="42">
        <v>3265</v>
      </c>
      <c r="H1314" s="42">
        <v>12</v>
      </c>
    </row>
    <row r="1315" spans="1:8" ht="15.75" thickBot="1" x14ac:dyDescent="0.3">
      <c r="A1315" t="s">
        <v>981</v>
      </c>
      <c r="B1315" t="s">
        <v>743</v>
      </c>
      <c r="C1315" s="45">
        <v>2.3617755181381478E-3</v>
      </c>
      <c r="D1315" s="45"/>
      <c r="E1315" s="45">
        <v>-5.1013415284785707E-4</v>
      </c>
      <c r="F1315" s="42">
        <v>27903</v>
      </c>
      <c r="G1315" s="42">
        <v>3265</v>
      </c>
      <c r="H1315" s="42">
        <v>12</v>
      </c>
    </row>
    <row r="1316" spans="1:8" ht="15.75" thickBot="1" x14ac:dyDescent="0.3">
      <c r="A1316" t="s">
        <v>981</v>
      </c>
      <c r="B1316" t="s">
        <v>744</v>
      </c>
      <c r="C1316" s="45">
        <v>1.757698436384315E-3</v>
      </c>
      <c r="D1316" s="45"/>
      <c r="E1316" s="45"/>
      <c r="F1316" s="42">
        <v>27903</v>
      </c>
      <c r="G1316" s="42">
        <v>3265</v>
      </c>
      <c r="H1316" s="42">
        <v>12</v>
      </c>
    </row>
    <row r="1317" spans="1:8" ht="15.75" thickBot="1" x14ac:dyDescent="0.3">
      <c r="A1317" t="s">
        <v>981</v>
      </c>
      <c r="B1317" t="s">
        <v>745</v>
      </c>
      <c r="C1317" s="45">
        <v>4.03678327421665E-6</v>
      </c>
      <c r="D1317" s="45"/>
      <c r="E1317" s="45"/>
      <c r="F1317" s="42">
        <v>27903</v>
      </c>
      <c r="G1317" s="42">
        <v>3265</v>
      </c>
      <c r="H1317" s="42">
        <v>12</v>
      </c>
    </row>
    <row r="1318" spans="1:8" ht="15.75" thickBot="1" x14ac:dyDescent="0.3">
      <c r="A1318" t="s">
        <v>981</v>
      </c>
      <c r="B1318" t="s">
        <v>712</v>
      </c>
      <c r="C1318" s="45">
        <v>5.04543673901114E-3</v>
      </c>
      <c r="D1318" s="45"/>
      <c r="E1318" s="45"/>
      <c r="F1318" s="42">
        <v>27903</v>
      </c>
      <c r="G1318" s="42">
        <v>3265</v>
      </c>
      <c r="H1318" s="42">
        <v>12</v>
      </c>
    </row>
    <row r="1319" spans="1:8" ht="15.75" thickBot="1" x14ac:dyDescent="0.3">
      <c r="A1319" t="s">
        <v>981</v>
      </c>
      <c r="B1319" t="s">
        <v>713</v>
      </c>
      <c r="C1319" s="45">
        <v>1.5905804632732001E-2</v>
      </c>
      <c r="D1319" s="45"/>
      <c r="E1319" s="45"/>
      <c r="F1319" s="42">
        <v>27903</v>
      </c>
      <c r="G1319" s="42">
        <v>3265</v>
      </c>
      <c r="H1319" s="42">
        <v>12</v>
      </c>
    </row>
    <row r="1320" spans="1:8" ht="15.75" thickBot="1" x14ac:dyDescent="0.3">
      <c r="A1320" t="s">
        <v>981</v>
      </c>
      <c r="B1320" t="s">
        <v>714</v>
      </c>
      <c r="C1320" s="45">
        <v>4.8018425731243995E-4</v>
      </c>
      <c r="D1320" s="45"/>
      <c r="E1320" s="45"/>
      <c r="F1320" s="42">
        <v>27903</v>
      </c>
      <c r="G1320" s="42">
        <v>3265</v>
      </c>
      <c r="H1320" s="42">
        <v>12</v>
      </c>
    </row>
    <row r="1321" spans="1:8" ht="15.75" thickBot="1" x14ac:dyDescent="0.3">
      <c r="A1321" t="s">
        <v>981</v>
      </c>
      <c r="B1321" t="s">
        <v>715</v>
      </c>
      <c r="C1321" s="45">
        <v>6.8514243857160338E-3</v>
      </c>
      <c r="D1321" s="45"/>
      <c r="E1321" s="45"/>
      <c r="F1321" s="42">
        <v>27903</v>
      </c>
      <c r="G1321" s="42">
        <v>3265</v>
      </c>
      <c r="H1321" s="42">
        <v>12</v>
      </c>
    </row>
    <row r="1322" spans="1:8" ht="15.75" thickBot="1" x14ac:dyDescent="0.3">
      <c r="A1322" t="s">
        <v>981</v>
      </c>
      <c r="B1322" t="s">
        <v>716</v>
      </c>
      <c r="C1322" s="45">
        <v>0.11064228577824176</v>
      </c>
      <c r="D1322" s="45">
        <v>0.695058536510342</v>
      </c>
      <c r="E1322" s="45"/>
      <c r="F1322" s="42">
        <v>27903</v>
      </c>
      <c r="G1322" s="42">
        <v>3265</v>
      </c>
      <c r="H1322" s="42">
        <v>12</v>
      </c>
    </row>
    <row r="1323" spans="1:8" ht="15.75" thickBot="1" x14ac:dyDescent="0.3">
      <c r="A1323" t="s">
        <v>981</v>
      </c>
      <c r="B1323" t="s">
        <v>717</v>
      </c>
      <c r="C1323" s="45">
        <v>2.7080750717349056</v>
      </c>
      <c r="D1323" s="45"/>
      <c r="E1323" s="45"/>
      <c r="F1323" s="42">
        <v>27903</v>
      </c>
      <c r="G1323" s="42">
        <v>3265</v>
      </c>
      <c r="H1323" s="42">
        <v>12</v>
      </c>
    </row>
    <row r="1324" spans="1:8" ht="15.75" thickBot="1" x14ac:dyDescent="0.3">
      <c r="A1324" t="s">
        <v>981</v>
      </c>
      <c r="B1324" t="s">
        <v>718</v>
      </c>
      <c r="C1324" s="45">
        <v>0.87715171529520941</v>
      </c>
      <c r="D1324" s="45"/>
      <c r="E1324" s="45"/>
      <c r="F1324" s="42">
        <v>27903</v>
      </c>
      <c r="G1324" s="42">
        <v>3265</v>
      </c>
      <c r="H1324" s="42">
        <v>12</v>
      </c>
    </row>
    <row r="1325" spans="1:8" ht="15.75" thickBot="1" x14ac:dyDescent="0.3">
      <c r="A1325" t="s">
        <v>981</v>
      </c>
      <c r="B1325" t="s">
        <v>719</v>
      </c>
      <c r="C1325" s="45">
        <v>0.39091672652339587</v>
      </c>
      <c r="D1325" s="45"/>
      <c r="E1325" s="45"/>
      <c r="F1325" s="42">
        <v>27903</v>
      </c>
      <c r="G1325" s="42">
        <v>3265</v>
      </c>
      <c r="H1325" s="42">
        <v>12</v>
      </c>
    </row>
    <row r="1326" spans="1:8" ht="15.75" thickBot="1" x14ac:dyDescent="0.3">
      <c r="A1326" t="s">
        <v>981</v>
      </c>
      <c r="B1326" t="s">
        <v>720</v>
      </c>
      <c r="C1326" s="45">
        <v>4.1695970801338512E-4</v>
      </c>
      <c r="D1326" s="45"/>
      <c r="E1326" s="45"/>
      <c r="F1326" s="42">
        <v>27903</v>
      </c>
      <c r="G1326" s="42">
        <v>3265</v>
      </c>
      <c r="H1326" s="42">
        <v>12</v>
      </c>
    </row>
    <row r="1327" spans="1:8" ht="15.75" thickBot="1" x14ac:dyDescent="0.3">
      <c r="A1327" t="s">
        <v>981</v>
      </c>
      <c r="B1327" t="s">
        <v>721</v>
      </c>
      <c r="C1327" s="45">
        <v>2.0097947104211899E-4</v>
      </c>
      <c r="D1327" s="45"/>
      <c r="E1327" s="45"/>
      <c r="F1327" s="42">
        <v>27903</v>
      </c>
      <c r="G1327" s="42">
        <v>3265</v>
      </c>
      <c r="H1327" s="42">
        <v>12</v>
      </c>
    </row>
    <row r="1328" spans="1:8" ht="15.75" thickBot="1" x14ac:dyDescent="0.3">
      <c r="A1328" t="s">
        <v>981</v>
      </c>
      <c r="B1328" t="s">
        <v>722</v>
      </c>
      <c r="C1328" s="45">
        <v>6.6988291101521156E-3</v>
      </c>
      <c r="D1328" s="45"/>
      <c r="E1328" s="45"/>
      <c r="F1328" s="42">
        <v>27903</v>
      </c>
      <c r="G1328" s="42">
        <v>3265</v>
      </c>
      <c r="H1328" s="42">
        <v>12</v>
      </c>
    </row>
    <row r="1329" spans="1:8" ht="15.75" thickBot="1" x14ac:dyDescent="0.3">
      <c r="A1329" t="s">
        <v>981</v>
      </c>
      <c r="B1329" t="s">
        <v>723</v>
      </c>
      <c r="C1329" s="45">
        <v>7.0758092000117E-5</v>
      </c>
      <c r="D1329" s="45"/>
      <c r="E1329" s="45"/>
      <c r="F1329" s="42">
        <v>27903</v>
      </c>
      <c r="G1329" s="42">
        <v>3265</v>
      </c>
      <c r="H1329" s="42">
        <v>12</v>
      </c>
    </row>
    <row r="1330" spans="1:8" ht="15.75" thickBot="1" x14ac:dyDescent="0.3">
      <c r="A1330" t="s">
        <v>981</v>
      </c>
      <c r="B1330" t="s">
        <v>724</v>
      </c>
      <c r="C1330" s="45">
        <v>2.8087657303324399E-3</v>
      </c>
      <c r="D1330" s="45"/>
      <c r="E1330" s="45"/>
      <c r="F1330" s="42">
        <v>27903</v>
      </c>
      <c r="G1330" s="42">
        <v>3265</v>
      </c>
      <c r="H1330" s="42">
        <v>12</v>
      </c>
    </row>
    <row r="1331" spans="1:8" ht="15.75" thickBot="1" x14ac:dyDescent="0.3">
      <c r="A1331" t="s">
        <v>981</v>
      </c>
      <c r="B1331" t="s">
        <v>725</v>
      </c>
      <c r="C1331" s="45">
        <v>0.6017614361357988</v>
      </c>
      <c r="D1331" s="45">
        <v>2.8253787554910472</v>
      </c>
      <c r="E1331" s="45"/>
      <c r="F1331" s="42">
        <v>27903</v>
      </c>
      <c r="G1331" s="42">
        <v>3265</v>
      </c>
      <c r="H1331" s="42">
        <v>12</v>
      </c>
    </row>
    <row r="1332" spans="1:8" ht="15.75" thickBot="1" x14ac:dyDescent="0.3">
      <c r="A1332" t="s">
        <v>981</v>
      </c>
      <c r="B1332" t="s">
        <v>726</v>
      </c>
      <c r="C1332" s="45">
        <v>2.00574828511518E-2</v>
      </c>
      <c r="D1332" s="45"/>
      <c r="E1332" s="45"/>
      <c r="F1332" s="42">
        <v>27903</v>
      </c>
      <c r="G1332" s="42">
        <v>3265</v>
      </c>
      <c r="H1332" s="42">
        <v>12</v>
      </c>
    </row>
    <row r="1333" spans="1:8" ht="15.75" thickBot="1" x14ac:dyDescent="0.3">
      <c r="A1333" t="s">
        <v>981</v>
      </c>
      <c r="B1333" t="s">
        <v>727</v>
      </c>
      <c r="C1333" s="45">
        <v>6.5286668056039809E-3</v>
      </c>
      <c r="D1333" s="45"/>
      <c r="E1333" s="45"/>
      <c r="F1333" s="42">
        <v>27903</v>
      </c>
      <c r="G1333" s="42">
        <v>3265</v>
      </c>
      <c r="H1333" s="42">
        <v>12</v>
      </c>
    </row>
    <row r="1334" spans="1:8" ht="15.75" thickBot="1" x14ac:dyDescent="0.3">
      <c r="A1334" t="s">
        <v>981</v>
      </c>
      <c r="B1334" t="s">
        <v>728</v>
      </c>
      <c r="C1334" s="45">
        <v>2.3100772268529086E-2</v>
      </c>
      <c r="D1334" s="45"/>
      <c r="E1334" s="45"/>
      <c r="F1334" s="42">
        <v>27903</v>
      </c>
      <c r="G1334" s="42">
        <v>3265</v>
      </c>
      <c r="H1334" s="42">
        <v>12</v>
      </c>
    </row>
    <row r="1335" spans="1:8" ht="15.75" thickBot="1" x14ac:dyDescent="0.3">
      <c r="A1335" t="s">
        <v>981</v>
      </c>
      <c r="B1335" t="s">
        <v>729</v>
      </c>
      <c r="C1335" s="45">
        <v>39.802144278622698</v>
      </c>
      <c r="D1335" s="45"/>
      <c r="E1335" s="45"/>
      <c r="F1335" s="42">
        <v>27903</v>
      </c>
      <c r="G1335" s="42">
        <v>3265</v>
      </c>
      <c r="H1335" s="42">
        <v>12</v>
      </c>
    </row>
    <row r="1336" spans="1:8" ht="15.75" thickBot="1" x14ac:dyDescent="0.3">
      <c r="A1336" t="s">
        <v>981</v>
      </c>
      <c r="B1336" t="s">
        <v>730</v>
      </c>
      <c r="C1336" s="45">
        <v>1.1066367249250253E-2</v>
      </c>
      <c r="D1336" s="45"/>
      <c r="E1336" s="45"/>
      <c r="F1336" s="42">
        <v>27903</v>
      </c>
      <c r="G1336" s="42">
        <v>3265</v>
      </c>
      <c r="H1336" s="42">
        <v>12</v>
      </c>
    </row>
    <row r="1337" spans="1:8" ht="15.75" thickBot="1" x14ac:dyDescent="0.3">
      <c r="A1337" t="s">
        <v>981</v>
      </c>
      <c r="B1337" t="s">
        <v>731</v>
      </c>
      <c r="C1337" s="45">
        <v>6.2755398438206992E-3</v>
      </c>
      <c r="D1337" s="45"/>
      <c r="E1337" s="45"/>
      <c r="F1337" s="42">
        <v>27903</v>
      </c>
      <c r="G1337" s="42">
        <v>3265</v>
      </c>
      <c r="H1337" s="42">
        <v>12</v>
      </c>
    </row>
    <row r="1338" spans="1:8" ht="15.75" thickBot="1" x14ac:dyDescent="0.3">
      <c r="A1338" t="s">
        <v>981</v>
      </c>
      <c r="B1338" t="s">
        <v>732</v>
      </c>
      <c r="C1338" s="45">
        <v>5.2793256666686023E-2</v>
      </c>
      <c r="D1338" s="45"/>
      <c r="E1338" s="45"/>
      <c r="F1338" s="42">
        <v>27903</v>
      </c>
      <c r="G1338" s="42">
        <v>3265</v>
      </c>
      <c r="H1338" s="42">
        <v>12</v>
      </c>
    </row>
    <row r="1339" spans="1:8" ht="15.75" thickBot="1" x14ac:dyDescent="0.3">
      <c r="A1339" t="s">
        <v>981</v>
      </c>
      <c r="B1339" t="s">
        <v>733</v>
      </c>
      <c r="C1339" s="45">
        <v>6.5443024794995339E-3</v>
      </c>
      <c r="D1339" s="45"/>
      <c r="E1339" s="45"/>
      <c r="F1339" s="42">
        <v>27903</v>
      </c>
      <c r="G1339" s="42">
        <v>3265</v>
      </c>
      <c r="H1339" s="42">
        <v>12</v>
      </c>
    </row>
    <row r="1340" spans="1:8" ht="15.75" thickBot="1" x14ac:dyDescent="0.3">
      <c r="A1340" t="s">
        <v>981</v>
      </c>
      <c r="B1340" t="s">
        <v>734</v>
      </c>
      <c r="C1340" s="45">
        <v>3.1111946617827464E-2</v>
      </c>
      <c r="D1340" s="45"/>
      <c r="E1340" s="45"/>
      <c r="F1340" s="42">
        <v>27903</v>
      </c>
      <c r="G1340" s="42">
        <v>3265</v>
      </c>
      <c r="H1340" s="42">
        <v>12</v>
      </c>
    </row>
    <row r="1341" spans="1:8" ht="15.75" thickBot="1" x14ac:dyDescent="0.3">
      <c r="A1341" t="s">
        <v>981</v>
      </c>
      <c r="B1341" t="s">
        <v>735</v>
      </c>
      <c r="C1341" s="45">
        <v>1.0805532199196001E-2</v>
      </c>
      <c r="D1341" s="45"/>
      <c r="E1341" s="45"/>
      <c r="F1341" s="42">
        <v>27903</v>
      </c>
      <c r="G1341" s="42">
        <v>3265</v>
      </c>
      <c r="H1341" s="42">
        <v>12</v>
      </c>
    </row>
    <row r="1342" spans="1:8" ht="15.75" thickBot="1" x14ac:dyDescent="0.3">
      <c r="A1342" t="s">
        <v>981</v>
      </c>
      <c r="B1342" t="s">
        <v>736</v>
      </c>
      <c r="C1342" s="45">
        <v>2.035339648252958</v>
      </c>
      <c r="D1342" s="45"/>
      <c r="E1342" s="45">
        <v>-12.571883617897299</v>
      </c>
      <c r="F1342" s="42">
        <v>27903</v>
      </c>
      <c r="G1342" s="42">
        <v>3265</v>
      </c>
      <c r="H1342" s="42">
        <v>12</v>
      </c>
    </row>
    <row r="1343" spans="1:8" ht="15.75" thickBot="1" x14ac:dyDescent="0.3">
      <c r="A1343" t="s">
        <v>981</v>
      </c>
      <c r="B1343" t="s">
        <v>737</v>
      </c>
      <c r="C1343" s="45">
        <v>5.6052395710927674E-3</v>
      </c>
      <c r="D1343" s="45">
        <v>3.4943057209545499E-5</v>
      </c>
      <c r="E1343" s="45"/>
      <c r="F1343" s="42">
        <v>27903</v>
      </c>
      <c r="G1343" s="42">
        <v>3265</v>
      </c>
      <c r="H1343" s="42">
        <v>12</v>
      </c>
    </row>
    <row r="1344" spans="1:8" ht="15.75" thickBot="1" x14ac:dyDescent="0.3">
      <c r="A1344" t="s">
        <v>981</v>
      </c>
      <c r="B1344" t="s">
        <v>738</v>
      </c>
      <c r="C1344" s="45">
        <v>2.0237787183731603E-5</v>
      </c>
      <c r="D1344" s="45"/>
      <c r="E1344" s="45"/>
      <c r="F1344" s="42">
        <v>27903</v>
      </c>
      <c r="G1344" s="42">
        <v>3265</v>
      </c>
      <c r="H1344" s="42">
        <v>12</v>
      </c>
    </row>
    <row r="1345" spans="1:8" ht="15.75" thickBot="1" x14ac:dyDescent="0.3">
      <c r="A1345" t="s">
        <v>981</v>
      </c>
      <c r="B1345" t="s">
        <v>739</v>
      </c>
      <c r="C1345" s="45">
        <v>1.63676152561665E-2</v>
      </c>
      <c r="D1345" s="45"/>
      <c r="E1345" s="45"/>
      <c r="F1345" s="42">
        <v>27903</v>
      </c>
      <c r="G1345" s="42">
        <v>3265</v>
      </c>
      <c r="H1345" s="42">
        <v>12</v>
      </c>
    </row>
    <row r="1346" spans="1:8" ht="15.75" thickBot="1" x14ac:dyDescent="0.3">
      <c r="A1346" t="s">
        <v>981</v>
      </c>
      <c r="B1346" t="s">
        <v>740</v>
      </c>
      <c r="C1346" s="45">
        <v>7.1851807195300182E-2</v>
      </c>
      <c r="D1346" s="45">
        <v>9.1432731776508791E-2</v>
      </c>
      <c r="E1346" s="45"/>
      <c r="F1346" s="42">
        <v>27903</v>
      </c>
      <c r="G1346" s="42">
        <v>3265</v>
      </c>
      <c r="H1346" s="42">
        <v>12</v>
      </c>
    </row>
    <row r="1347" spans="1:8" ht="15.75" thickBot="1" x14ac:dyDescent="0.3">
      <c r="A1347" t="s">
        <v>981</v>
      </c>
      <c r="B1347" t="s">
        <v>741</v>
      </c>
      <c r="C1347" s="45">
        <v>3.6806205827446717E-2</v>
      </c>
      <c r="D1347" s="45"/>
      <c r="E1347" s="45"/>
      <c r="F1347" s="42">
        <v>27903</v>
      </c>
      <c r="G1347" s="42">
        <v>3265</v>
      </c>
      <c r="H1347" s="42">
        <v>12</v>
      </c>
    </row>
    <row r="1348" spans="1:8" ht="15.75" thickBot="1" x14ac:dyDescent="0.3">
      <c r="A1348" t="s">
        <v>981</v>
      </c>
      <c r="B1348" t="s">
        <v>748</v>
      </c>
      <c r="C1348" s="45">
        <v>-5.6639409424445564E-2</v>
      </c>
      <c r="D1348" s="45"/>
      <c r="E1348" s="45">
        <v>-9.5363678626572603E-3</v>
      </c>
      <c r="F1348" s="42">
        <v>27903</v>
      </c>
      <c r="G1348" s="42">
        <v>3265</v>
      </c>
      <c r="H1348" s="42">
        <v>12</v>
      </c>
    </row>
    <row r="1349" spans="1:8" ht="15.75" thickBot="1" x14ac:dyDescent="0.3">
      <c r="A1349" t="s">
        <v>981</v>
      </c>
      <c r="B1349" t="s">
        <v>749</v>
      </c>
      <c r="C1349" s="45">
        <v>8.8861888625449206E-3</v>
      </c>
      <c r="D1349" s="45"/>
      <c r="E1349" s="45"/>
      <c r="F1349" s="42">
        <v>27903</v>
      </c>
      <c r="G1349" s="42">
        <v>3265</v>
      </c>
      <c r="H1349" s="42">
        <v>12</v>
      </c>
    </row>
    <row r="1350" spans="1:8" ht="15.75" thickBot="1" x14ac:dyDescent="0.3">
      <c r="A1350" t="s">
        <v>981</v>
      </c>
      <c r="B1350" t="s">
        <v>750</v>
      </c>
      <c r="C1350" s="45">
        <v>7.5320778032167098E-5</v>
      </c>
      <c r="D1350" s="45"/>
      <c r="E1350" s="45"/>
      <c r="F1350" s="42">
        <v>27903</v>
      </c>
      <c r="G1350" s="42">
        <v>3265</v>
      </c>
      <c r="H1350" s="42">
        <v>12</v>
      </c>
    </row>
    <row r="1351" spans="1:8" ht="15.75" thickBot="1" x14ac:dyDescent="0.3">
      <c r="A1351" t="s">
        <v>981</v>
      </c>
      <c r="B1351" t="s">
        <v>751</v>
      </c>
      <c r="C1351" s="45">
        <v>-1.0551161375792195</v>
      </c>
      <c r="D1351" s="45"/>
      <c r="E1351" s="45"/>
      <c r="F1351" s="42">
        <v>27903</v>
      </c>
      <c r="G1351" s="42">
        <v>3265</v>
      </c>
      <c r="H1351" s="42">
        <v>12</v>
      </c>
    </row>
    <row r="1352" spans="1:8" ht="15.75" thickBot="1" x14ac:dyDescent="0.3">
      <c r="A1352" t="s">
        <v>981</v>
      </c>
      <c r="B1352" t="s">
        <v>752</v>
      </c>
      <c r="C1352" s="45">
        <v>-5.5754668749060168E-4</v>
      </c>
      <c r="D1352" s="45"/>
      <c r="E1352" s="45"/>
      <c r="F1352" s="42">
        <v>27903</v>
      </c>
      <c r="G1352" s="42">
        <v>3265</v>
      </c>
      <c r="H1352" s="42">
        <v>12</v>
      </c>
    </row>
    <row r="1353" spans="1:8" ht="15.75" thickBot="1" x14ac:dyDescent="0.3">
      <c r="A1353" t="s">
        <v>981</v>
      </c>
      <c r="B1353" t="s">
        <v>753</v>
      </c>
      <c r="C1353" s="45">
        <v>0.116674028003172</v>
      </c>
      <c r="D1353" s="45"/>
      <c r="E1353" s="45"/>
      <c r="F1353" s="42">
        <v>27903</v>
      </c>
      <c r="G1353" s="42">
        <v>3265</v>
      </c>
      <c r="H1353" s="42">
        <v>12</v>
      </c>
    </row>
    <row r="1354" spans="1:8" ht="15.75" thickBot="1" x14ac:dyDescent="0.3">
      <c r="A1354" t="s">
        <v>981</v>
      </c>
      <c r="B1354" t="s">
        <v>754</v>
      </c>
      <c r="C1354" s="45">
        <v>1.7558726383573E-2</v>
      </c>
      <c r="D1354" s="45"/>
      <c r="E1354" s="45"/>
      <c r="F1354" s="42">
        <v>27903</v>
      </c>
      <c r="G1354" s="42">
        <v>3265</v>
      </c>
      <c r="H1354" s="42">
        <v>12</v>
      </c>
    </row>
    <row r="1355" spans="1:8" ht="15.75" thickBot="1" x14ac:dyDescent="0.3">
      <c r="A1355" t="s">
        <v>981</v>
      </c>
      <c r="B1355" t="s">
        <v>755</v>
      </c>
      <c r="C1355" s="45">
        <v>3.8286822656278204E-7</v>
      </c>
      <c r="D1355" s="45"/>
      <c r="E1355" s="45"/>
      <c r="F1355" s="42">
        <v>27903</v>
      </c>
      <c r="G1355" s="42">
        <v>3265</v>
      </c>
      <c r="H1355" s="42">
        <v>12</v>
      </c>
    </row>
    <row r="1356" spans="1:8" ht="15.75" thickBot="1" x14ac:dyDescent="0.3">
      <c r="A1356" t="s">
        <v>981</v>
      </c>
      <c r="B1356" t="s">
        <v>756</v>
      </c>
      <c r="C1356" s="45">
        <v>2.5093532938063202E-4</v>
      </c>
      <c r="D1356" s="45"/>
      <c r="E1356" s="45"/>
      <c r="F1356" s="42">
        <v>27903</v>
      </c>
      <c r="G1356" s="42">
        <v>3265</v>
      </c>
      <c r="H1356" s="42">
        <v>12</v>
      </c>
    </row>
    <row r="1357" spans="1:8" ht="15.75" thickBot="1" x14ac:dyDescent="0.3">
      <c r="A1357" t="s">
        <v>981</v>
      </c>
      <c r="B1357" t="s">
        <v>757</v>
      </c>
      <c r="C1357" s="45">
        <v>1.016051393513873E-3</v>
      </c>
      <c r="D1357" s="45"/>
      <c r="E1357" s="45"/>
      <c r="F1357" s="42">
        <v>27903</v>
      </c>
      <c r="G1357" s="42">
        <v>3265</v>
      </c>
      <c r="H1357" s="42">
        <v>12</v>
      </c>
    </row>
    <row r="1358" spans="1:8" ht="15.75" thickBot="1" x14ac:dyDescent="0.3">
      <c r="A1358" t="s">
        <v>981</v>
      </c>
      <c r="B1358" t="s">
        <v>758</v>
      </c>
      <c r="C1358" s="45">
        <v>3.5037219254018801E-3</v>
      </c>
      <c r="D1358" s="45"/>
      <c r="E1358" s="45"/>
      <c r="F1358" s="42">
        <v>27903</v>
      </c>
      <c r="G1358" s="42">
        <v>3265</v>
      </c>
      <c r="H1358" s="42">
        <v>12</v>
      </c>
    </row>
    <row r="1359" spans="1:8" ht="15.75" thickBot="1" x14ac:dyDescent="0.3">
      <c r="A1359" t="s">
        <v>981</v>
      </c>
      <c r="B1359" t="s">
        <v>759</v>
      </c>
      <c r="C1359" s="45">
        <v>-0.30416471242306009</v>
      </c>
      <c r="D1359" s="45"/>
      <c r="E1359" s="45"/>
      <c r="F1359" s="42">
        <v>27903</v>
      </c>
      <c r="G1359" s="42">
        <v>3265</v>
      </c>
      <c r="H1359" s="42">
        <v>12</v>
      </c>
    </row>
    <row r="1360" spans="1:8" ht="15.75" thickBot="1" x14ac:dyDescent="0.3">
      <c r="A1360" t="s">
        <v>981</v>
      </c>
      <c r="B1360" t="s">
        <v>760</v>
      </c>
      <c r="C1360" s="45">
        <v>4.3397957474189995E-3</v>
      </c>
      <c r="D1360" s="45"/>
      <c r="E1360" s="45"/>
      <c r="F1360" s="42">
        <v>27903</v>
      </c>
      <c r="G1360" s="42">
        <v>3265</v>
      </c>
      <c r="H1360" s="42">
        <v>12</v>
      </c>
    </row>
    <row r="1361" spans="1:8" ht="15.75" thickBot="1" x14ac:dyDescent="0.3">
      <c r="A1361" t="s">
        <v>981</v>
      </c>
      <c r="B1361" t="s">
        <v>761</v>
      </c>
      <c r="C1361" s="45">
        <v>-5.2681645830833006E-2</v>
      </c>
      <c r="D1361" s="45"/>
      <c r="E1361" s="45">
        <v>-8.9012450663898554E-2</v>
      </c>
      <c r="F1361" s="42">
        <v>27903</v>
      </c>
      <c r="G1361" s="42">
        <v>3265</v>
      </c>
      <c r="H1361" s="42">
        <v>12</v>
      </c>
    </row>
    <row r="1362" spans="1:8" ht="15.75" thickBot="1" x14ac:dyDescent="0.3">
      <c r="A1362" t="s">
        <v>981</v>
      </c>
      <c r="B1362" t="s">
        <v>762</v>
      </c>
      <c r="C1362" s="45">
        <v>6.4313700299369461E-2</v>
      </c>
      <c r="D1362" s="45"/>
      <c r="E1362" s="45">
        <v>-0.28634846419337001</v>
      </c>
      <c r="F1362" s="42">
        <v>27903</v>
      </c>
      <c r="G1362" s="42">
        <v>3265</v>
      </c>
      <c r="H1362" s="42">
        <v>12</v>
      </c>
    </row>
    <row r="1363" spans="1:8" ht="15.75" thickBot="1" x14ac:dyDescent="0.3">
      <c r="A1363" t="s">
        <v>981</v>
      </c>
      <c r="B1363" t="s">
        <v>763</v>
      </c>
      <c r="C1363" s="45">
        <v>1.3376985770890439E-4</v>
      </c>
      <c r="D1363" s="45"/>
      <c r="E1363" s="45"/>
      <c r="F1363" s="42">
        <v>27903</v>
      </c>
      <c r="G1363" s="42">
        <v>3265</v>
      </c>
      <c r="H1363" s="42">
        <v>12</v>
      </c>
    </row>
    <row r="1364" spans="1:8" ht="15.75" thickBot="1" x14ac:dyDescent="0.3">
      <c r="A1364" t="s">
        <v>981</v>
      </c>
      <c r="B1364" t="s">
        <v>764</v>
      </c>
      <c r="C1364" s="45">
        <v>0.75799408168989124</v>
      </c>
      <c r="D1364" s="45"/>
      <c r="E1364" s="45">
        <v>-15.192808844086738</v>
      </c>
      <c r="F1364" s="42">
        <v>27903</v>
      </c>
      <c r="G1364" s="42">
        <v>3265</v>
      </c>
      <c r="H1364" s="42">
        <v>12</v>
      </c>
    </row>
    <row r="1365" spans="1:8" ht="15.75" thickBot="1" x14ac:dyDescent="0.3">
      <c r="A1365" t="s">
        <v>981</v>
      </c>
      <c r="B1365" t="s">
        <v>765</v>
      </c>
      <c r="C1365" s="45">
        <v>-1.4445084167040979E-2</v>
      </c>
      <c r="D1365" s="45"/>
      <c r="E1365" s="45"/>
      <c r="F1365" s="42">
        <v>27903</v>
      </c>
      <c r="G1365" s="42">
        <v>3265</v>
      </c>
      <c r="H1365" s="42">
        <v>12</v>
      </c>
    </row>
    <row r="1366" spans="1:8" ht="15.75" thickBot="1" x14ac:dyDescent="0.3">
      <c r="A1366" t="s">
        <v>981</v>
      </c>
      <c r="B1366" t="s">
        <v>782</v>
      </c>
      <c r="C1366" s="45">
        <v>8.9399969997093955E-3</v>
      </c>
      <c r="D1366" s="45"/>
      <c r="E1366" s="45">
        <v>-0.86715169072534792</v>
      </c>
      <c r="F1366" s="42">
        <v>27903</v>
      </c>
      <c r="G1366" s="42">
        <v>3265</v>
      </c>
      <c r="H1366" s="42">
        <v>12</v>
      </c>
    </row>
    <row r="1367" spans="1:8" ht="15.75" thickBot="1" x14ac:dyDescent="0.3">
      <c r="A1367" t="s">
        <v>981</v>
      </c>
      <c r="B1367" t="s">
        <v>783</v>
      </c>
      <c r="C1367" s="45">
        <v>1.6286489924337549E-3</v>
      </c>
      <c r="D1367" s="45"/>
      <c r="E1367" s="45"/>
      <c r="F1367" s="42">
        <v>27903</v>
      </c>
      <c r="G1367" s="42">
        <v>3265</v>
      </c>
      <c r="H1367" s="42">
        <v>12</v>
      </c>
    </row>
    <row r="1368" spans="1:8" ht="15.75" thickBot="1" x14ac:dyDescent="0.3">
      <c r="A1368" t="s">
        <v>981</v>
      </c>
      <c r="B1368" t="s">
        <v>784</v>
      </c>
      <c r="C1368" s="45">
        <v>2.65975113831645E-3</v>
      </c>
      <c r="D1368" s="45"/>
      <c r="E1368" s="45"/>
      <c r="F1368" s="42">
        <v>27903</v>
      </c>
      <c r="G1368" s="42">
        <v>3265</v>
      </c>
      <c r="H1368" s="42">
        <v>12</v>
      </c>
    </row>
    <row r="1369" spans="1:8" ht="15.75" thickBot="1" x14ac:dyDescent="0.3">
      <c r="A1369" t="s">
        <v>981</v>
      </c>
      <c r="B1369" t="s">
        <v>797</v>
      </c>
      <c r="C1369" s="45">
        <v>2.5618726230480561E-3</v>
      </c>
      <c r="D1369" s="45"/>
      <c r="E1369" s="45"/>
      <c r="F1369" s="42">
        <v>27903</v>
      </c>
      <c r="G1369" s="42">
        <v>3265</v>
      </c>
      <c r="H1369" s="42">
        <v>12</v>
      </c>
    </row>
    <row r="1370" spans="1:8" ht="15.75" thickBot="1" x14ac:dyDescent="0.3">
      <c r="A1370" t="s">
        <v>981</v>
      </c>
      <c r="B1370" t="s">
        <v>798</v>
      </c>
      <c r="C1370" s="45">
        <v>-1.0709261795889394E-2</v>
      </c>
      <c r="D1370" s="45"/>
      <c r="E1370" s="45"/>
      <c r="F1370" s="42">
        <v>27903</v>
      </c>
      <c r="G1370" s="42">
        <v>3265</v>
      </c>
      <c r="H1370" s="42">
        <v>12</v>
      </c>
    </row>
    <row r="1371" spans="1:8" ht="15.75" thickBot="1" x14ac:dyDescent="0.3">
      <c r="A1371" t="s">
        <v>981</v>
      </c>
      <c r="B1371" t="s">
        <v>799</v>
      </c>
      <c r="C1371" s="45">
        <v>2.4833365039099501E-5</v>
      </c>
      <c r="D1371" s="45"/>
      <c r="E1371" s="45"/>
      <c r="F1371" s="42">
        <v>27903</v>
      </c>
      <c r="G1371" s="42">
        <v>3265</v>
      </c>
      <c r="H1371" s="42">
        <v>12</v>
      </c>
    </row>
    <row r="1372" spans="1:8" ht="15.75" thickBot="1" x14ac:dyDescent="0.3">
      <c r="A1372" t="s">
        <v>981</v>
      </c>
      <c r="B1372" t="s">
        <v>800</v>
      </c>
      <c r="C1372" s="45">
        <v>0</v>
      </c>
      <c r="D1372" s="45"/>
      <c r="E1372" s="45"/>
      <c r="F1372" s="42">
        <v>27903</v>
      </c>
      <c r="G1372" s="42">
        <v>3265</v>
      </c>
      <c r="H1372" s="42">
        <v>12</v>
      </c>
    </row>
    <row r="1373" spans="1:8" ht="15.75" thickBot="1" x14ac:dyDescent="0.3">
      <c r="A1373" t="s">
        <v>981</v>
      </c>
      <c r="B1373" t="s">
        <v>591</v>
      </c>
      <c r="C1373" s="45">
        <v>0</v>
      </c>
      <c r="D1373" s="45"/>
      <c r="E1373" s="45"/>
      <c r="F1373" s="42">
        <v>27903</v>
      </c>
      <c r="G1373" s="42">
        <v>3265</v>
      </c>
      <c r="H1373" s="42">
        <v>12</v>
      </c>
    </row>
    <row r="1374" spans="1:8" ht="15.75" thickBot="1" x14ac:dyDescent="0.3">
      <c r="A1374" t="s">
        <v>981</v>
      </c>
      <c r="B1374" t="s">
        <v>772</v>
      </c>
      <c r="C1374" s="45">
        <v>1.2023409577323601E-2</v>
      </c>
      <c r="D1374" s="45">
        <v>0.16054716988382101</v>
      </c>
      <c r="E1374" s="45"/>
      <c r="F1374" s="42">
        <v>27903</v>
      </c>
      <c r="G1374" s="42">
        <v>3265</v>
      </c>
      <c r="H1374" s="42">
        <v>12</v>
      </c>
    </row>
    <row r="1375" spans="1:8" ht="15.75" thickBot="1" x14ac:dyDescent="0.3">
      <c r="A1375" t="s">
        <v>981</v>
      </c>
      <c r="B1375" t="s">
        <v>773</v>
      </c>
      <c r="C1375" s="45">
        <v>0.16606586701769732</v>
      </c>
      <c r="D1375" s="45">
        <v>2.4086922442287601E-3</v>
      </c>
      <c r="E1375" s="45"/>
      <c r="F1375" s="42">
        <v>27903</v>
      </c>
      <c r="G1375" s="42">
        <v>3265</v>
      </c>
      <c r="H1375" s="42">
        <v>12</v>
      </c>
    </row>
    <row r="1376" spans="1:8" ht="15.75" thickBot="1" x14ac:dyDescent="0.3">
      <c r="A1376" t="s">
        <v>981</v>
      </c>
      <c r="B1376" t="s">
        <v>774</v>
      </c>
      <c r="C1376" s="45">
        <v>1.2805433356303088E-3</v>
      </c>
      <c r="D1376" s="45"/>
      <c r="E1376" s="45"/>
      <c r="F1376" s="42">
        <v>27903</v>
      </c>
      <c r="G1376" s="42">
        <v>3265</v>
      </c>
      <c r="H1376" s="42">
        <v>12</v>
      </c>
    </row>
    <row r="1377" spans="1:8" ht="15.75" thickBot="1" x14ac:dyDescent="0.3">
      <c r="A1377" t="s">
        <v>981</v>
      </c>
      <c r="B1377" t="s">
        <v>775</v>
      </c>
      <c r="C1377" s="45">
        <v>1.1359152347524788E-2</v>
      </c>
      <c r="D1377" s="45"/>
      <c r="E1377" s="45"/>
      <c r="F1377" s="42">
        <v>27903</v>
      </c>
      <c r="G1377" s="42">
        <v>3265</v>
      </c>
      <c r="H1377" s="42">
        <v>12</v>
      </c>
    </row>
    <row r="1378" spans="1:8" ht="15.75" thickBot="1" x14ac:dyDescent="0.3">
      <c r="A1378" t="s">
        <v>981</v>
      </c>
      <c r="B1378" t="s">
        <v>776</v>
      </c>
      <c r="C1378" s="45">
        <v>1.4244614805516141E-2</v>
      </c>
      <c r="D1378" s="45">
        <v>1.02816338720724E-2</v>
      </c>
      <c r="E1378" s="45"/>
      <c r="F1378" s="42">
        <v>27903</v>
      </c>
      <c r="G1378" s="42">
        <v>3265</v>
      </c>
      <c r="H1378" s="42">
        <v>12</v>
      </c>
    </row>
    <row r="1379" spans="1:8" ht="15.75" thickBot="1" x14ac:dyDescent="0.3">
      <c r="A1379" t="s">
        <v>981</v>
      </c>
      <c r="B1379" t="s">
        <v>777</v>
      </c>
      <c r="C1379" s="45">
        <v>7.2882057158861115E-3</v>
      </c>
      <c r="D1379" s="45"/>
      <c r="E1379" s="45"/>
      <c r="F1379" s="42">
        <v>27903</v>
      </c>
      <c r="G1379" s="42">
        <v>3265</v>
      </c>
      <c r="H1379" s="42">
        <v>12</v>
      </c>
    </row>
    <row r="1380" spans="1:8" ht="15.75" thickBot="1" x14ac:dyDescent="0.3">
      <c r="A1380" t="s">
        <v>981</v>
      </c>
      <c r="B1380" t="s">
        <v>788</v>
      </c>
      <c r="C1380" s="45">
        <v>-2.1089832382078233E-3</v>
      </c>
      <c r="D1380" s="45"/>
      <c r="E1380" s="45"/>
      <c r="F1380" s="42">
        <v>27903</v>
      </c>
      <c r="G1380" s="42">
        <v>3265</v>
      </c>
      <c r="H1380" s="42">
        <v>12</v>
      </c>
    </row>
    <row r="1381" spans="1:8" ht="15.75" thickBot="1" x14ac:dyDescent="0.3">
      <c r="A1381" t="s">
        <v>981</v>
      </c>
      <c r="B1381" t="s">
        <v>789</v>
      </c>
      <c r="C1381" s="45">
        <v>7.0915040410535471E-3</v>
      </c>
      <c r="D1381" s="45"/>
      <c r="E1381" s="45"/>
      <c r="F1381" s="42">
        <v>27903</v>
      </c>
      <c r="G1381" s="42">
        <v>3265</v>
      </c>
      <c r="H1381" s="42">
        <v>12</v>
      </c>
    </row>
    <row r="1382" spans="1:8" ht="15.75" thickBot="1" x14ac:dyDescent="0.3">
      <c r="A1382" t="s">
        <v>981</v>
      </c>
      <c r="B1382" t="s">
        <v>790</v>
      </c>
      <c r="C1382" s="45">
        <v>2.9829292916641489E-2</v>
      </c>
      <c r="D1382" s="45"/>
      <c r="E1382" s="45"/>
      <c r="F1382" s="42">
        <v>27903</v>
      </c>
      <c r="G1382" s="42">
        <v>3265</v>
      </c>
      <c r="H1382" s="42">
        <v>12</v>
      </c>
    </row>
    <row r="1383" spans="1:8" ht="15.75" thickBot="1" x14ac:dyDescent="0.3">
      <c r="A1383" t="s">
        <v>981</v>
      </c>
      <c r="B1383" t="s">
        <v>791</v>
      </c>
      <c r="C1383" s="45">
        <v>0.35498590156809601</v>
      </c>
      <c r="D1383" s="45"/>
      <c r="E1383" s="45">
        <v>-0.78006307020428101</v>
      </c>
      <c r="F1383" s="42">
        <v>27903</v>
      </c>
      <c r="G1383" s="42">
        <v>3265</v>
      </c>
      <c r="H1383" s="42">
        <v>12</v>
      </c>
    </row>
    <row r="1384" spans="1:8" ht="15.75" thickBot="1" x14ac:dyDescent="0.3">
      <c r="A1384" t="s">
        <v>981</v>
      </c>
      <c r="B1384" t="s">
        <v>792</v>
      </c>
      <c r="C1384" s="45">
        <v>43.868723887001885</v>
      </c>
      <c r="D1384" s="45"/>
      <c r="E1384" s="45"/>
      <c r="F1384" s="42">
        <v>27903</v>
      </c>
      <c r="G1384" s="42">
        <v>3265</v>
      </c>
      <c r="H1384" s="42">
        <v>12</v>
      </c>
    </row>
    <row r="1385" spans="1:8" ht="15.75" thickBot="1" x14ac:dyDescent="0.3">
      <c r="A1385" t="s">
        <v>981</v>
      </c>
      <c r="B1385" t="s">
        <v>793</v>
      </c>
      <c r="C1385" s="45">
        <v>0.19025799850599298</v>
      </c>
      <c r="D1385" s="45"/>
      <c r="E1385" s="45">
        <v>-0.88123204495596397</v>
      </c>
      <c r="F1385" s="42">
        <v>27903</v>
      </c>
      <c r="G1385" s="42">
        <v>3265</v>
      </c>
      <c r="H1385" s="42">
        <v>12</v>
      </c>
    </row>
    <row r="1386" spans="1:8" ht="15.75" thickBot="1" x14ac:dyDescent="0.3">
      <c r="A1386" t="s">
        <v>981</v>
      </c>
      <c r="B1386" t="s">
        <v>794</v>
      </c>
      <c r="C1386" s="45">
        <v>6.3538281880474697E-3</v>
      </c>
      <c r="D1386" s="45"/>
      <c r="E1386" s="45"/>
      <c r="F1386" s="42">
        <v>27903</v>
      </c>
      <c r="G1386" s="42">
        <v>3265</v>
      </c>
      <c r="H1386" s="42">
        <v>12</v>
      </c>
    </row>
    <row r="1387" spans="1:8" ht="15.75" thickBot="1" x14ac:dyDescent="0.3">
      <c r="A1387" t="s">
        <v>981</v>
      </c>
      <c r="B1387" t="s">
        <v>795</v>
      </c>
      <c r="C1387" s="45">
        <v>7.4023765886143001E-3</v>
      </c>
      <c r="D1387" s="45"/>
      <c r="E1387" s="45"/>
      <c r="F1387" s="42">
        <v>27903</v>
      </c>
      <c r="G1387" s="42">
        <v>3265</v>
      </c>
      <c r="H1387" s="42">
        <v>12</v>
      </c>
    </row>
    <row r="1388" spans="1:8" ht="15.75" thickBot="1" x14ac:dyDescent="0.3">
      <c r="A1388" t="s">
        <v>981</v>
      </c>
      <c r="B1388" t="s">
        <v>779</v>
      </c>
      <c r="C1388" s="45">
        <v>9.0593829257459881E-3</v>
      </c>
      <c r="D1388" s="45"/>
      <c r="E1388" s="45"/>
      <c r="F1388" s="42">
        <v>27903</v>
      </c>
      <c r="G1388" s="42">
        <v>3265</v>
      </c>
      <c r="H1388" s="42">
        <v>12</v>
      </c>
    </row>
    <row r="1389" spans="1:8" ht="15.75" thickBot="1" x14ac:dyDescent="0.3">
      <c r="A1389" t="s">
        <v>981</v>
      </c>
      <c r="B1389" t="s">
        <v>780</v>
      </c>
      <c r="C1389" s="45">
        <v>3.2743968837279042E-4</v>
      </c>
      <c r="D1389" s="45"/>
      <c r="E1389" s="45"/>
      <c r="F1389" s="42">
        <v>27903</v>
      </c>
      <c r="G1389" s="42">
        <v>3265</v>
      </c>
      <c r="H1389" s="42">
        <v>12</v>
      </c>
    </row>
    <row r="1390" spans="1:8" ht="15.75" thickBot="1" x14ac:dyDescent="0.3">
      <c r="A1390" t="s">
        <v>981</v>
      </c>
      <c r="B1390" t="s">
        <v>786</v>
      </c>
      <c r="C1390" s="45">
        <v>1.8260316493491299E-4</v>
      </c>
      <c r="D1390" s="45"/>
      <c r="E1390" s="45"/>
      <c r="F1390" s="42">
        <v>27903</v>
      </c>
      <c r="G1390" s="42">
        <v>3265</v>
      </c>
      <c r="H1390" s="42">
        <v>12</v>
      </c>
    </row>
    <row r="1391" spans="1:8" ht="15.75" thickBot="1" x14ac:dyDescent="0.3">
      <c r="A1391" t="s">
        <v>981</v>
      </c>
      <c r="B1391" t="s">
        <v>767</v>
      </c>
      <c r="C1391" s="45">
        <v>0.11488924735870396</v>
      </c>
      <c r="D1391" s="45"/>
      <c r="E1391" s="45"/>
      <c r="F1391" s="42">
        <v>27903</v>
      </c>
      <c r="G1391" s="42">
        <v>3265</v>
      </c>
      <c r="H1391" s="42">
        <v>12</v>
      </c>
    </row>
    <row r="1392" spans="1:8" ht="15.75" thickBot="1" x14ac:dyDescent="0.3">
      <c r="A1392" t="s">
        <v>981</v>
      </c>
      <c r="B1392" t="s">
        <v>768</v>
      </c>
      <c r="C1392" s="45">
        <v>3.4443133031480202E-3</v>
      </c>
      <c r="D1392" s="45"/>
      <c r="E1392" s="45"/>
      <c r="F1392" s="42">
        <v>27903</v>
      </c>
      <c r="G1392" s="42">
        <v>3265</v>
      </c>
      <c r="H1392" s="42">
        <v>12</v>
      </c>
    </row>
    <row r="1393" spans="1:8" ht="15.75" thickBot="1" x14ac:dyDescent="0.3">
      <c r="A1393" t="s">
        <v>981</v>
      </c>
      <c r="B1393" t="s">
        <v>769</v>
      </c>
      <c r="C1393" s="45">
        <v>2.2454458893860921E-3</v>
      </c>
      <c r="D1393" s="45"/>
      <c r="E1393" s="45">
        <v>-0.149708106993345</v>
      </c>
      <c r="F1393" s="42">
        <v>27903</v>
      </c>
      <c r="G1393" s="42">
        <v>3265</v>
      </c>
      <c r="H1393" s="42">
        <v>12</v>
      </c>
    </row>
    <row r="1394" spans="1:8" ht="15.75" thickBot="1" x14ac:dyDescent="0.3">
      <c r="A1394" t="s">
        <v>981</v>
      </c>
      <c r="B1394" t="s">
        <v>770</v>
      </c>
      <c r="C1394" s="45">
        <v>3.5738244187018896E-2</v>
      </c>
      <c r="D1394" s="45"/>
      <c r="E1394" s="45">
        <v>-0.48781730905542442</v>
      </c>
      <c r="F1394" s="42">
        <v>27903</v>
      </c>
      <c r="G1394" s="42">
        <v>3265</v>
      </c>
      <c r="H1394" s="42">
        <v>12</v>
      </c>
    </row>
    <row r="1395" spans="1:8" ht="15.75" thickBot="1" x14ac:dyDescent="0.3">
      <c r="A1395" t="s">
        <v>981</v>
      </c>
      <c r="B1395" t="s">
        <v>870</v>
      </c>
      <c r="C1395" s="45">
        <v>2.2502358522423401E-4</v>
      </c>
      <c r="D1395" s="45"/>
      <c r="E1395" s="45"/>
      <c r="F1395" s="42">
        <v>27903</v>
      </c>
      <c r="G1395" s="42">
        <v>3265</v>
      </c>
      <c r="H1395" s="42">
        <v>12</v>
      </c>
    </row>
    <row r="1396" spans="1:8" ht="15.75" thickBot="1" x14ac:dyDescent="0.3">
      <c r="A1396" t="s">
        <v>981</v>
      </c>
      <c r="B1396" t="s">
        <v>871</v>
      </c>
      <c r="C1396" s="45">
        <v>3.2393765636636778E-3</v>
      </c>
      <c r="D1396" s="45"/>
      <c r="E1396" s="45">
        <v>-3.3821233624028897E-2</v>
      </c>
      <c r="F1396" s="42">
        <v>27903</v>
      </c>
      <c r="G1396" s="42">
        <v>3265</v>
      </c>
      <c r="H1396" s="42">
        <v>12</v>
      </c>
    </row>
    <row r="1397" spans="1:8" ht="15.75" thickBot="1" x14ac:dyDescent="0.3">
      <c r="A1397" t="s">
        <v>981</v>
      </c>
      <c r="B1397" t="s">
        <v>872</v>
      </c>
      <c r="C1397" s="45">
        <v>2.8035823478496201E-4</v>
      </c>
      <c r="D1397" s="45"/>
      <c r="E1397" s="45"/>
      <c r="F1397" s="42">
        <v>27903</v>
      </c>
      <c r="G1397" s="42">
        <v>3265</v>
      </c>
      <c r="H1397" s="42">
        <v>12</v>
      </c>
    </row>
    <row r="1398" spans="1:8" ht="15.75" thickBot="1" x14ac:dyDescent="0.3">
      <c r="A1398" t="s">
        <v>981</v>
      </c>
      <c r="B1398" t="s">
        <v>873</v>
      </c>
      <c r="C1398" s="45">
        <v>1.8394348437991335E-3</v>
      </c>
      <c r="D1398" s="45"/>
      <c r="E1398" s="45"/>
      <c r="F1398" s="42">
        <v>27903</v>
      </c>
      <c r="G1398" s="42">
        <v>3265</v>
      </c>
      <c r="H1398" s="42">
        <v>12</v>
      </c>
    </row>
    <row r="1399" spans="1:8" ht="15.75" thickBot="1" x14ac:dyDescent="0.3">
      <c r="A1399" t="s">
        <v>981</v>
      </c>
      <c r="B1399" t="s">
        <v>874</v>
      </c>
      <c r="C1399" s="45">
        <v>0</v>
      </c>
      <c r="D1399" s="45"/>
      <c r="E1399" s="45"/>
      <c r="F1399" s="42">
        <v>27903</v>
      </c>
      <c r="G1399" s="42">
        <v>3265</v>
      </c>
      <c r="H1399" s="42">
        <v>12</v>
      </c>
    </row>
    <row r="1400" spans="1:8" ht="15.75" thickBot="1" x14ac:dyDescent="0.3">
      <c r="A1400" t="s">
        <v>981</v>
      </c>
      <c r="B1400" t="s">
        <v>875</v>
      </c>
      <c r="C1400" s="45">
        <v>1.8703654133024692E-3</v>
      </c>
      <c r="D1400" s="45"/>
      <c r="E1400" s="45"/>
      <c r="F1400" s="42">
        <v>27903</v>
      </c>
      <c r="G1400" s="42">
        <v>3265</v>
      </c>
      <c r="H1400" s="42">
        <v>12</v>
      </c>
    </row>
    <row r="1401" spans="1:8" ht="15.75" thickBot="1" x14ac:dyDescent="0.3">
      <c r="A1401" t="s">
        <v>981</v>
      </c>
      <c r="B1401" t="s">
        <v>876</v>
      </c>
      <c r="C1401" s="45">
        <v>6.2717117165134355E-3</v>
      </c>
      <c r="D1401" s="45"/>
      <c r="E1401" s="45"/>
      <c r="F1401" s="42">
        <v>27903</v>
      </c>
      <c r="G1401" s="42">
        <v>3265</v>
      </c>
      <c r="H1401" s="42">
        <v>12</v>
      </c>
    </row>
    <row r="1402" spans="1:8" ht="15.75" thickBot="1" x14ac:dyDescent="0.3">
      <c r="A1402" t="s">
        <v>981</v>
      </c>
      <c r="B1402" t="s">
        <v>877</v>
      </c>
      <c r="C1402" s="45">
        <v>1.5155675697489099</v>
      </c>
      <c r="D1402" s="45"/>
      <c r="E1402" s="45"/>
      <c r="F1402" s="42">
        <v>27903</v>
      </c>
      <c r="G1402" s="42">
        <v>3265</v>
      </c>
      <c r="H1402" s="42">
        <v>12</v>
      </c>
    </row>
    <row r="1403" spans="1:8" ht="15.75" thickBot="1" x14ac:dyDescent="0.3">
      <c r="A1403" t="s">
        <v>981</v>
      </c>
      <c r="B1403" t="s">
        <v>878</v>
      </c>
      <c r="C1403" s="45">
        <v>0</v>
      </c>
      <c r="D1403" s="45"/>
      <c r="E1403" s="45"/>
      <c r="F1403" s="42">
        <v>27903</v>
      </c>
      <c r="G1403" s="42">
        <v>3265</v>
      </c>
      <c r="H1403" s="42">
        <v>12</v>
      </c>
    </row>
    <row r="1404" spans="1:8" ht="15.75" thickBot="1" x14ac:dyDescent="0.3">
      <c r="A1404" t="s">
        <v>981</v>
      </c>
      <c r="B1404" t="s">
        <v>879</v>
      </c>
      <c r="C1404" s="45">
        <v>1.2113176234183759E-2</v>
      </c>
      <c r="D1404" s="45"/>
      <c r="E1404" s="45"/>
      <c r="F1404" s="42">
        <v>27903</v>
      </c>
      <c r="G1404" s="42">
        <v>3265</v>
      </c>
      <c r="H1404" s="42">
        <v>12</v>
      </c>
    </row>
    <row r="1405" spans="1:8" ht="15.75" thickBot="1" x14ac:dyDescent="0.3">
      <c r="A1405" t="s">
        <v>981</v>
      </c>
      <c r="B1405" t="s">
        <v>880</v>
      </c>
      <c r="C1405" s="45">
        <v>3.31291162028821E-2</v>
      </c>
      <c r="D1405" s="45"/>
      <c r="E1405" s="45">
        <v>-0.16684442254096102</v>
      </c>
      <c r="F1405" s="42">
        <v>27903</v>
      </c>
      <c r="G1405" s="42">
        <v>3265</v>
      </c>
      <c r="H1405" s="42">
        <v>12</v>
      </c>
    </row>
    <row r="1406" spans="1:8" ht="15.75" thickBot="1" x14ac:dyDescent="0.3">
      <c r="A1406" t="s">
        <v>981</v>
      </c>
      <c r="B1406" t="s">
        <v>881</v>
      </c>
      <c r="C1406" s="45">
        <v>2.3376049923110389</v>
      </c>
      <c r="D1406" s="45"/>
      <c r="E1406" s="45"/>
      <c r="F1406" s="42">
        <v>27903</v>
      </c>
      <c r="G1406" s="42">
        <v>3265</v>
      </c>
      <c r="H1406" s="42">
        <v>12</v>
      </c>
    </row>
    <row r="1407" spans="1:8" ht="15.75" thickBot="1" x14ac:dyDescent="0.3">
      <c r="A1407" t="s">
        <v>981</v>
      </c>
      <c r="B1407" t="s">
        <v>882</v>
      </c>
      <c r="C1407" s="45">
        <v>-8.7016767217031152E-5</v>
      </c>
      <c r="D1407" s="45"/>
      <c r="E1407" s="45"/>
      <c r="F1407" s="42">
        <v>27903</v>
      </c>
      <c r="G1407" s="42">
        <v>3265</v>
      </c>
      <c r="H1407" s="42">
        <v>12</v>
      </c>
    </row>
    <row r="1408" spans="1:8" ht="15.75" thickBot="1" x14ac:dyDescent="0.3">
      <c r="A1408" t="s">
        <v>981</v>
      </c>
      <c r="B1408" t="s">
        <v>883</v>
      </c>
      <c r="C1408" s="45">
        <v>0</v>
      </c>
      <c r="D1408" s="45"/>
      <c r="E1408" s="45"/>
      <c r="F1408" s="42">
        <v>27903</v>
      </c>
      <c r="G1408" s="42">
        <v>3265</v>
      </c>
      <c r="H1408" s="42">
        <v>12</v>
      </c>
    </row>
    <row r="1409" spans="1:8" ht="15.75" thickBot="1" x14ac:dyDescent="0.3">
      <c r="A1409" t="s">
        <v>981</v>
      </c>
      <c r="B1409" t="s">
        <v>884</v>
      </c>
      <c r="C1409" s="45">
        <v>2.817077190741896E-2</v>
      </c>
      <c r="D1409" s="45"/>
      <c r="E1409" s="45">
        <v>0</v>
      </c>
      <c r="F1409" s="42">
        <v>27903</v>
      </c>
      <c r="G1409" s="42">
        <v>3265</v>
      </c>
      <c r="H1409" s="42">
        <v>12</v>
      </c>
    </row>
    <row r="1410" spans="1:8" ht="15.75" thickBot="1" x14ac:dyDescent="0.3">
      <c r="A1410" t="s">
        <v>981</v>
      </c>
      <c r="B1410" t="s">
        <v>885</v>
      </c>
      <c r="C1410" s="45">
        <v>5.2236719443690002E-2</v>
      </c>
      <c r="D1410" s="45">
        <v>0.25506210665864298</v>
      </c>
      <c r="E1410" s="45"/>
      <c r="F1410" s="42">
        <v>27903</v>
      </c>
      <c r="G1410" s="42">
        <v>3265</v>
      </c>
      <c r="H1410" s="42">
        <v>12</v>
      </c>
    </row>
    <row r="1411" spans="1:8" ht="15.75" thickBot="1" x14ac:dyDescent="0.3">
      <c r="A1411" t="s">
        <v>981</v>
      </c>
      <c r="B1411" t="s">
        <v>886</v>
      </c>
      <c r="C1411" s="45">
        <v>1.4698667496397987E-2</v>
      </c>
      <c r="D1411" s="45"/>
      <c r="E1411" s="45"/>
      <c r="F1411" s="42">
        <v>27903</v>
      </c>
      <c r="G1411" s="42">
        <v>3265</v>
      </c>
      <c r="H1411" s="42">
        <v>12</v>
      </c>
    </row>
    <row r="1412" spans="1:8" ht="15.75" thickBot="1" x14ac:dyDescent="0.3">
      <c r="A1412" t="s">
        <v>981</v>
      </c>
      <c r="B1412" t="s">
        <v>887</v>
      </c>
      <c r="C1412" s="45">
        <v>2.3845997251154699E-4</v>
      </c>
      <c r="D1412" s="45"/>
      <c r="E1412" s="45"/>
      <c r="F1412" s="42">
        <v>27903</v>
      </c>
      <c r="G1412" s="42">
        <v>3265</v>
      </c>
      <c r="H1412" s="42">
        <v>12</v>
      </c>
    </row>
    <row r="1413" spans="1:8" ht="15.75" thickBot="1" x14ac:dyDescent="0.3">
      <c r="A1413" t="s">
        <v>981</v>
      </c>
      <c r="B1413" t="s">
        <v>888</v>
      </c>
      <c r="C1413" s="45">
        <v>1.48476525639055E-2</v>
      </c>
      <c r="D1413" s="45"/>
      <c r="E1413" s="45"/>
      <c r="F1413" s="42">
        <v>27903</v>
      </c>
      <c r="G1413" s="42">
        <v>3265</v>
      </c>
      <c r="H1413" s="42">
        <v>12</v>
      </c>
    </row>
    <row r="1414" spans="1:8" ht="15.75" thickBot="1" x14ac:dyDescent="0.3">
      <c r="A1414" t="s">
        <v>981</v>
      </c>
      <c r="B1414" t="s">
        <v>889</v>
      </c>
      <c r="C1414" s="45">
        <v>2.83607988877032E-3</v>
      </c>
      <c r="D1414" s="45"/>
      <c r="E1414" s="45"/>
      <c r="F1414" s="42">
        <v>27903</v>
      </c>
      <c r="G1414" s="42">
        <v>3265</v>
      </c>
      <c r="H1414" s="42">
        <v>12</v>
      </c>
    </row>
    <row r="1415" spans="1:8" ht="15.75" thickBot="1" x14ac:dyDescent="0.3">
      <c r="A1415" t="s">
        <v>981</v>
      </c>
      <c r="B1415" t="s">
        <v>890</v>
      </c>
      <c r="C1415" s="45">
        <v>2.1777629897072508E-3</v>
      </c>
      <c r="D1415" s="45"/>
      <c r="E1415" s="45"/>
      <c r="F1415" s="42">
        <v>27903</v>
      </c>
      <c r="G1415" s="42">
        <v>3265</v>
      </c>
      <c r="H1415" s="42">
        <v>12</v>
      </c>
    </row>
    <row r="1416" spans="1:8" ht="15.75" thickBot="1" x14ac:dyDescent="0.3">
      <c r="A1416" t="s">
        <v>981</v>
      </c>
      <c r="B1416" t="s">
        <v>891</v>
      </c>
      <c r="C1416" s="45">
        <v>-1.2349921395027621E-3</v>
      </c>
      <c r="D1416" s="45"/>
      <c r="E1416" s="45"/>
      <c r="F1416" s="42">
        <v>27903</v>
      </c>
      <c r="G1416" s="42">
        <v>3265</v>
      </c>
      <c r="H1416" s="42">
        <v>12</v>
      </c>
    </row>
    <row r="1417" spans="1:8" ht="15.75" thickBot="1" x14ac:dyDescent="0.3">
      <c r="A1417" t="s">
        <v>981</v>
      </c>
      <c r="B1417" t="s">
        <v>845</v>
      </c>
      <c r="C1417" s="45">
        <v>0</v>
      </c>
      <c r="D1417" s="45"/>
      <c r="E1417" s="45"/>
      <c r="F1417" s="42">
        <v>27903</v>
      </c>
      <c r="G1417" s="42">
        <v>3265</v>
      </c>
      <c r="H1417" s="42">
        <v>12</v>
      </c>
    </row>
    <row r="1418" spans="1:8" ht="15.75" thickBot="1" x14ac:dyDescent="0.3">
      <c r="A1418" t="s">
        <v>981</v>
      </c>
      <c r="B1418" t="s">
        <v>846</v>
      </c>
      <c r="C1418" s="45">
        <v>0</v>
      </c>
      <c r="D1418" s="45"/>
      <c r="E1418" s="45"/>
      <c r="F1418" s="42">
        <v>27903</v>
      </c>
      <c r="G1418" s="42">
        <v>3265</v>
      </c>
      <c r="H1418" s="42">
        <v>12</v>
      </c>
    </row>
    <row r="1419" spans="1:8" ht="15.75" thickBot="1" x14ac:dyDescent="0.3">
      <c r="A1419" t="s">
        <v>981</v>
      </c>
      <c r="B1419" t="s">
        <v>847</v>
      </c>
      <c r="C1419" s="45">
        <v>7.4947561913195997E-6</v>
      </c>
      <c r="D1419" s="45"/>
      <c r="E1419" s="45"/>
      <c r="F1419" s="42">
        <v>27903</v>
      </c>
      <c r="G1419" s="42">
        <v>3265</v>
      </c>
      <c r="H1419" s="42">
        <v>12</v>
      </c>
    </row>
    <row r="1420" spans="1:8" ht="15.75" thickBot="1" x14ac:dyDescent="0.3">
      <c r="A1420" t="s">
        <v>981</v>
      </c>
      <c r="B1420" t="s">
        <v>848</v>
      </c>
      <c r="C1420" s="45"/>
      <c r="D1420" s="45"/>
      <c r="E1420" s="45">
        <v>-31.908298214617201</v>
      </c>
      <c r="F1420" s="42">
        <v>27903</v>
      </c>
      <c r="G1420" s="42">
        <v>3265</v>
      </c>
      <c r="H1420" s="42">
        <v>12</v>
      </c>
    </row>
    <row r="1421" spans="1:8" ht="15.75" thickBot="1" x14ac:dyDescent="0.3">
      <c r="A1421" t="s">
        <v>981</v>
      </c>
      <c r="B1421" t="s">
        <v>849</v>
      </c>
      <c r="C1421" s="45">
        <v>5.5662361856325939E-3</v>
      </c>
      <c r="D1421" s="45"/>
      <c r="E1421" s="45"/>
      <c r="F1421" s="42">
        <v>27903</v>
      </c>
      <c r="G1421" s="42">
        <v>3265</v>
      </c>
      <c r="H1421" s="42">
        <v>12</v>
      </c>
    </row>
    <row r="1422" spans="1:8" ht="15.75" thickBot="1" x14ac:dyDescent="0.3">
      <c r="A1422" t="s">
        <v>981</v>
      </c>
      <c r="B1422" t="s">
        <v>850</v>
      </c>
      <c r="C1422" s="45">
        <v>8.3311286871720291E-2</v>
      </c>
      <c r="D1422" s="45"/>
      <c r="E1422" s="45"/>
      <c r="F1422" s="42">
        <v>27903</v>
      </c>
      <c r="G1422" s="42">
        <v>3265</v>
      </c>
      <c r="H1422" s="42">
        <v>12</v>
      </c>
    </row>
    <row r="1423" spans="1:8" ht="15.75" thickBot="1" x14ac:dyDescent="0.3">
      <c r="A1423" t="s">
        <v>981</v>
      </c>
      <c r="B1423" t="s">
        <v>851</v>
      </c>
      <c r="C1423" s="45">
        <v>1.8879756089010501E-2</v>
      </c>
      <c r="D1423" s="45"/>
      <c r="E1423" s="45"/>
      <c r="F1423" s="42">
        <v>27903</v>
      </c>
      <c r="G1423" s="42">
        <v>3265</v>
      </c>
      <c r="H1423" s="42">
        <v>12</v>
      </c>
    </row>
    <row r="1424" spans="1:8" ht="15.75" thickBot="1" x14ac:dyDescent="0.3">
      <c r="A1424" t="s">
        <v>981</v>
      </c>
      <c r="B1424" t="s">
        <v>852</v>
      </c>
      <c r="C1424" s="45">
        <v>1.8401114624607355E-2</v>
      </c>
      <c r="D1424" s="45"/>
      <c r="E1424" s="45"/>
      <c r="F1424" s="42">
        <v>27903</v>
      </c>
      <c r="G1424" s="42">
        <v>3265</v>
      </c>
      <c r="H1424" s="42">
        <v>12</v>
      </c>
    </row>
    <row r="1425" spans="1:8" ht="15.75" thickBot="1" x14ac:dyDescent="0.3">
      <c r="A1425" t="s">
        <v>981</v>
      </c>
      <c r="B1425" t="s">
        <v>895</v>
      </c>
      <c r="C1425" s="45">
        <v>4.5984457455761562E-4</v>
      </c>
      <c r="D1425" s="45">
        <v>4.1842319177478403E-5</v>
      </c>
      <c r="E1425" s="45"/>
      <c r="F1425" s="42">
        <v>27903</v>
      </c>
      <c r="G1425" s="42">
        <v>3265</v>
      </c>
      <c r="H1425" s="42">
        <v>12</v>
      </c>
    </row>
    <row r="1426" spans="1:8" ht="15.75" thickBot="1" x14ac:dyDescent="0.3">
      <c r="A1426" t="s">
        <v>981</v>
      </c>
      <c r="B1426" t="s">
        <v>896</v>
      </c>
      <c r="C1426" s="45">
        <v>1.3015122750728455E-3</v>
      </c>
      <c r="D1426" s="45"/>
      <c r="E1426" s="45"/>
      <c r="F1426" s="42">
        <v>27903</v>
      </c>
      <c r="G1426" s="42">
        <v>3265</v>
      </c>
      <c r="H1426" s="42">
        <v>12</v>
      </c>
    </row>
    <row r="1427" spans="1:8" ht="15.75" thickBot="1" x14ac:dyDescent="0.3">
      <c r="A1427" t="s">
        <v>981</v>
      </c>
      <c r="B1427" t="s">
        <v>893</v>
      </c>
      <c r="C1427" s="45">
        <v>6.0804474209034903E-5</v>
      </c>
      <c r="D1427" s="45"/>
      <c r="E1427" s="45"/>
      <c r="F1427" s="42">
        <v>27903</v>
      </c>
      <c r="G1427" s="42">
        <v>3265</v>
      </c>
      <c r="H1427" s="42">
        <v>12</v>
      </c>
    </row>
    <row r="1428" spans="1:8" ht="15.75" thickBot="1" x14ac:dyDescent="0.3">
      <c r="A1428" t="s">
        <v>981</v>
      </c>
      <c r="B1428" t="s">
        <v>856</v>
      </c>
      <c r="C1428" s="45">
        <v>8.1621111326448999E-3</v>
      </c>
      <c r="D1428" s="45"/>
      <c r="E1428" s="45"/>
      <c r="F1428" s="42">
        <v>27903</v>
      </c>
      <c r="G1428" s="42">
        <v>3265</v>
      </c>
      <c r="H1428" s="42">
        <v>12</v>
      </c>
    </row>
    <row r="1429" spans="1:8" ht="15.75" thickBot="1" x14ac:dyDescent="0.3">
      <c r="A1429" t="s">
        <v>981</v>
      </c>
      <c r="B1429" t="s">
        <v>857</v>
      </c>
      <c r="C1429" s="45">
        <v>3.7025968872821002E-2</v>
      </c>
      <c r="D1429" s="45"/>
      <c r="E1429" s="45"/>
      <c r="F1429" s="42">
        <v>27903</v>
      </c>
      <c r="G1429" s="42">
        <v>3265</v>
      </c>
      <c r="H1429" s="42">
        <v>12</v>
      </c>
    </row>
    <row r="1430" spans="1:8" ht="15.75" thickBot="1" x14ac:dyDescent="0.3">
      <c r="A1430" t="s">
        <v>981</v>
      </c>
      <c r="B1430" t="s">
        <v>858</v>
      </c>
      <c r="C1430" s="45">
        <v>1.0204930291188001E-4</v>
      </c>
      <c r="D1430" s="45"/>
      <c r="E1430" s="45"/>
      <c r="F1430" s="42">
        <v>27903</v>
      </c>
      <c r="G1430" s="42">
        <v>3265</v>
      </c>
      <c r="H1430" s="42">
        <v>12</v>
      </c>
    </row>
    <row r="1431" spans="1:8" ht="15.75" thickBot="1" x14ac:dyDescent="0.3">
      <c r="A1431" t="s">
        <v>981</v>
      </c>
      <c r="B1431" t="s">
        <v>859</v>
      </c>
      <c r="C1431" s="45">
        <v>7.6161270355003599E-6</v>
      </c>
      <c r="D1431" s="45"/>
      <c r="E1431" s="45"/>
      <c r="F1431" s="42">
        <v>27903</v>
      </c>
      <c r="G1431" s="42">
        <v>3265</v>
      </c>
      <c r="H1431" s="42">
        <v>12</v>
      </c>
    </row>
    <row r="1432" spans="1:8" ht="15.75" thickBot="1" x14ac:dyDescent="0.3">
      <c r="A1432" t="s">
        <v>981</v>
      </c>
      <c r="B1432" t="s">
        <v>860</v>
      </c>
      <c r="C1432" s="45">
        <v>3.53876499584969E-5</v>
      </c>
      <c r="D1432" s="45"/>
      <c r="E1432" s="45">
        <v>-2.5009385988317298E-2</v>
      </c>
      <c r="F1432" s="42">
        <v>27903</v>
      </c>
      <c r="G1432" s="42">
        <v>3265</v>
      </c>
      <c r="H1432" s="42">
        <v>12</v>
      </c>
    </row>
    <row r="1433" spans="1:8" ht="15.75" thickBot="1" x14ac:dyDescent="0.3">
      <c r="A1433" t="s">
        <v>981</v>
      </c>
      <c r="B1433" t="s">
        <v>861</v>
      </c>
      <c r="C1433" s="45">
        <v>2.6511897601913602E-6</v>
      </c>
      <c r="D1433" s="45"/>
      <c r="E1433" s="45"/>
      <c r="F1433" s="42">
        <v>27903</v>
      </c>
      <c r="G1433" s="42">
        <v>3265</v>
      </c>
      <c r="H1433" s="42">
        <v>12</v>
      </c>
    </row>
    <row r="1434" spans="1:8" ht="15.75" thickBot="1" x14ac:dyDescent="0.3">
      <c r="A1434" t="s">
        <v>981</v>
      </c>
      <c r="B1434" t="s">
        <v>862</v>
      </c>
      <c r="C1434" s="45">
        <v>3.0409003111492099E-4</v>
      </c>
      <c r="D1434" s="45"/>
      <c r="E1434" s="45"/>
      <c r="F1434" s="42">
        <v>27903</v>
      </c>
      <c r="G1434" s="42">
        <v>3265</v>
      </c>
      <c r="H1434" s="42">
        <v>12</v>
      </c>
    </row>
    <row r="1435" spans="1:8" ht="15.75" thickBot="1" x14ac:dyDescent="0.3">
      <c r="A1435" t="s">
        <v>981</v>
      </c>
      <c r="B1435" t="s">
        <v>863</v>
      </c>
      <c r="C1435" s="45">
        <v>5.8715193726495901E-5</v>
      </c>
      <c r="D1435" s="45"/>
      <c r="E1435" s="45"/>
      <c r="F1435" s="42">
        <v>27903</v>
      </c>
      <c r="G1435" s="42">
        <v>3265</v>
      </c>
      <c r="H1435" s="42">
        <v>12</v>
      </c>
    </row>
    <row r="1436" spans="1:8" ht="15.75" thickBot="1" x14ac:dyDescent="0.3">
      <c r="A1436" t="s">
        <v>981</v>
      </c>
      <c r="B1436" t="s">
        <v>864</v>
      </c>
      <c r="C1436" s="45">
        <v>9.06211909526974E-4</v>
      </c>
      <c r="D1436" s="45"/>
      <c r="E1436" s="45"/>
      <c r="F1436" s="42">
        <v>27903</v>
      </c>
      <c r="G1436" s="42">
        <v>3265</v>
      </c>
      <c r="H1436" s="42">
        <v>12</v>
      </c>
    </row>
    <row r="1437" spans="1:8" ht="15.75" thickBot="1" x14ac:dyDescent="0.3">
      <c r="A1437" t="s">
        <v>981</v>
      </c>
      <c r="B1437" t="s">
        <v>865</v>
      </c>
      <c r="C1437" s="45">
        <v>2.9069108933805598E-4</v>
      </c>
      <c r="D1437" s="45"/>
      <c r="E1437" s="45"/>
      <c r="F1437" s="42">
        <v>27903</v>
      </c>
      <c r="G1437" s="42">
        <v>3265</v>
      </c>
      <c r="H1437" s="42">
        <v>12</v>
      </c>
    </row>
    <row r="1438" spans="1:8" ht="15.75" thickBot="1" x14ac:dyDescent="0.3">
      <c r="A1438" t="s">
        <v>981</v>
      </c>
      <c r="B1438" t="s">
        <v>866</v>
      </c>
      <c r="C1438" s="45">
        <v>1.47357117630938E-3</v>
      </c>
      <c r="D1438" s="45"/>
      <c r="E1438" s="45"/>
      <c r="F1438" s="42">
        <v>27903</v>
      </c>
      <c r="G1438" s="42">
        <v>3265</v>
      </c>
      <c r="H1438" s="42">
        <v>12</v>
      </c>
    </row>
    <row r="1439" spans="1:8" ht="15.75" thickBot="1" x14ac:dyDescent="0.3">
      <c r="A1439" t="s">
        <v>981</v>
      </c>
      <c r="B1439" t="s">
        <v>867</v>
      </c>
      <c r="C1439" s="45">
        <v>2.2644709722023801E-5</v>
      </c>
      <c r="D1439" s="45"/>
      <c r="E1439" s="45"/>
      <c r="F1439" s="42">
        <v>27903</v>
      </c>
      <c r="G1439" s="42">
        <v>3265</v>
      </c>
      <c r="H1439" s="42">
        <v>12</v>
      </c>
    </row>
    <row r="1440" spans="1:8" ht="15.75" thickBot="1" x14ac:dyDescent="0.3">
      <c r="A1440" t="s">
        <v>981</v>
      </c>
      <c r="B1440" t="s">
        <v>868</v>
      </c>
      <c r="C1440" s="45">
        <v>1.18165758303451E-3</v>
      </c>
      <c r="D1440" s="45"/>
      <c r="E1440" s="45"/>
      <c r="F1440" s="42">
        <v>27903</v>
      </c>
      <c r="G1440" s="42">
        <v>3265</v>
      </c>
      <c r="H1440" s="42">
        <v>12</v>
      </c>
    </row>
    <row r="1441" spans="1:8" ht="15.75" thickBot="1" x14ac:dyDescent="0.3">
      <c r="A1441" t="s">
        <v>981</v>
      </c>
      <c r="B1441" t="s">
        <v>802</v>
      </c>
      <c r="C1441" s="45">
        <v>8.0564292160912182E-2</v>
      </c>
      <c r="D1441" s="45"/>
      <c r="E1441" s="45"/>
      <c r="F1441" s="42">
        <v>27903</v>
      </c>
      <c r="G1441" s="42">
        <v>3265</v>
      </c>
      <c r="H1441" s="42">
        <v>12</v>
      </c>
    </row>
    <row r="1442" spans="1:8" ht="15.75" thickBot="1" x14ac:dyDescent="0.3">
      <c r="A1442" t="s">
        <v>981</v>
      </c>
      <c r="B1442" t="s">
        <v>803</v>
      </c>
      <c r="C1442" s="45">
        <v>0</v>
      </c>
      <c r="D1442" s="45"/>
      <c r="E1442" s="45"/>
      <c r="F1442" s="42">
        <v>27903</v>
      </c>
      <c r="G1442" s="42">
        <v>3265</v>
      </c>
      <c r="H1442" s="42">
        <v>12</v>
      </c>
    </row>
    <row r="1443" spans="1:8" ht="15.75" thickBot="1" x14ac:dyDescent="0.3">
      <c r="A1443" t="s">
        <v>981</v>
      </c>
      <c r="B1443" t="s">
        <v>804</v>
      </c>
      <c r="C1443" s="45">
        <v>3.509172894772498E-4</v>
      </c>
      <c r="D1443" s="45"/>
      <c r="E1443" s="45"/>
      <c r="F1443" s="42">
        <v>27903</v>
      </c>
      <c r="G1443" s="42">
        <v>3265</v>
      </c>
      <c r="H1443" s="42">
        <v>12</v>
      </c>
    </row>
    <row r="1444" spans="1:8" ht="15.75" thickBot="1" x14ac:dyDescent="0.3">
      <c r="A1444" t="s">
        <v>981</v>
      </c>
      <c r="B1444" t="s">
        <v>805</v>
      </c>
      <c r="C1444" s="45">
        <v>1.2039569096275429E-3</v>
      </c>
      <c r="D1444" s="45"/>
      <c r="E1444" s="45"/>
      <c r="F1444" s="42">
        <v>27903</v>
      </c>
      <c r="G1444" s="42">
        <v>3265</v>
      </c>
      <c r="H1444" s="42">
        <v>12</v>
      </c>
    </row>
    <row r="1445" spans="1:8" ht="15.75" thickBot="1" x14ac:dyDescent="0.3">
      <c r="A1445" t="s">
        <v>981</v>
      </c>
      <c r="B1445" t="s">
        <v>806</v>
      </c>
      <c r="C1445" s="45">
        <v>-7.8059100011695687E-4</v>
      </c>
      <c r="D1445" s="45"/>
      <c r="E1445" s="45"/>
      <c r="F1445" s="42">
        <v>27903</v>
      </c>
      <c r="G1445" s="42">
        <v>3265</v>
      </c>
      <c r="H1445" s="42">
        <v>12</v>
      </c>
    </row>
    <row r="1446" spans="1:8" ht="15.75" thickBot="1" x14ac:dyDescent="0.3">
      <c r="A1446" t="s">
        <v>981</v>
      </c>
      <c r="B1446" t="s">
        <v>807</v>
      </c>
      <c r="C1446" s="45">
        <v>1.2752130977344749E-4</v>
      </c>
      <c r="D1446" s="45"/>
      <c r="E1446" s="45"/>
      <c r="F1446" s="42">
        <v>27903</v>
      </c>
      <c r="G1446" s="42">
        <v>3265</v>
      </c>
      <c r="H1446" s="42">
        <v>12</v>
      </c>
    </row>
    <row r="1447" spans="1:8" ht="15.75" thickBot="1" x14ac:dyDescent="0.3">
      <c r="A1447" t="s">
        <v>981</v>
      </c>
      <c r="B1447" t="s">
        <v>808</v>
      </c>
      <c r="C1447" s="45">
        <v>1.68366662928419E-2</v>
      </c>
      <c r="D1447" s="45"/>
      <c r="E1447" s="45"/>
      <c r="F1447" s="42">
        <v>27903</v>
      </c>
      <c r="G1447" s="42">
        <v>3265</v>
      </c>
      <c r="H1447" s="42">
        <v>12</v>
      </c>
    </row>
    <row r="1448" spans="1:8" ht="15.75" thickBot="1" x14ac:dyDescent="0.3">
      <c r="A1448" t="s">
        <v>981</v>
      </c>
      <c r="B1448" t="s">
        <v>809</v>
      </c>
      <c r="C1448" s="45">
        <v>2.6078418369156822E-3</v>
      </c>
      <c r="D1448" s="45"/>
      <c r="E1448" s="45"/>
      <c r="F1448" s="42">
        <v>27903</v>
      </c>
      <c r="G1448" s="42">
        <v>3265</v>
      </c>
      <c r="H1448" s="42">
        <v>12</v>
      </c>
    </row>
    <row r="1449" spans="1:8" ht="15.75" thickBot="1" x14ac:dyDescent="0.3">
      <c r="A1449" t="s">
        <v>981</v>
      </c>
      <c r="B1449" t="s">
        <v>810</v>
      </c>
      <c r="C1449" s="45">
        <v>1.4927627330856667E-4</v>
      </c>
      <c r="D1449" s="45"/>
      <c r="E1449" s="45"/>
      <c r="F1449" s="42">
        <v>27903</v>
      </c>
      <c r="G1449" s="42">
        <v>3265</v>
      </c>
      <c r="H1449" s="42">
        <v>12</v>
      </c>
    </row>
    <row r="1450" spans="1:8" ht="15.75" thickBot="1" x14ac:dyDescent="0.3">
      <c r="A1450" t="s">
        <v>981</v>
      </c>
      <c r="B1450" t="s">
        <v>811</v>
      </c>
      <c r="C1450" s="45">
        <v>3.4613939866501502E-5</v>
      </c>
      <c r="D1450" s="45"/>
      <c r="E1450" s="45"/>
      <c r="F1450" s="42">
        <v>27903</v>
      </c>
      <c r="G1450" s="42">
        <v>3265</v>
      </c>
      <c r="H1450" s="42">
        <v>12</v>
      </c>
    </row>
    <row r="1451" spans="1:8" ht="15.75" thickBot="1" x14ac:dyDescent="0.3">
      <c r="A1451" t="s">
        <v>981</v>
      </c>
      <c r="B1451" t="s">
        <v>812</v>
      </c>
      <c r="C1451" s="45">
        <v>1.1578557696313202E-3</v>
      </c>
      <c r="D1451" s="45"/>
      <c r="E1451" s="45"/>
      <c r="F1451" s="42">
        <v>27903</v>
      </c>
      <c r="G1451" s="42">
        <v>3265</v>
      </c>
      <c r="H1451" s="42">
        <v>12</v>
      </c>
    </row>
    <row r="1452" spans="1:8" ht="15.75" thickBot="1" x14ac:dyDescent="0.3">
      <c r="A1452" t="s">
        <v>981</v>
      </c>
      <c r="B1452" t="s">
        <v>813</v>
      </c>
      <c r="C1452" s="45">
        <v>7.933226905880189E-4</v>
      </c>
      <c r="D1452" s="45"/>
      <c r="E1452" s="45"/>
      <c r="F1452" s="42">
        <v>27903</v>
      </c>
      <c r="G1452" s="42">
        <v>3265</v>
      </c>
      <c r="H1452" s="42">
        <v>12</v>
      </c>
    </row>
    <row r="1453" spans="1:8" ht="15.75" thickBot="1" x14ac:dyDescent="0.3">
      <c r="A1453" t="s">
        <v>981</v>
      </c>
      <c r="B1453" t="s">
        <v>814</v>
      </c>
      <c r="C1453" s="45">
        <v>1.9115855227579124E-3</v>
      </c>
      <c r="D1453" s="45"/>
      <c r="E1453" s="45"/>
      <c r="F1453" s="42">
        <v>27903</v>
      </c>
      <c r="G1453" s="42">
        <v>3265</v>
      </c>
      <c r="H1453" s="42">
        <v>12</v>
      </c>
    </row>
    <row r="1454" spans="1:8" ht="15.75" thickBot="1" x14ac:dyDescent="0.3">
      <c r="A1454" t="s">
        <v>981</v>
      </c>
      <c r="B1454" t="s">
        <v>815</v>
      </c>
      <c r="C1454" s="45">
        <v>4.8815621756990145E-4</v>
      </c>
      <c r="D1454" s="45"/>
      <c r="E1454" s="45"/>
      <c r="F1454" s="42">
        <v>27903</v>
      </c>
      <c r="G1454" s="42">
        <v>3265</v>
      </c>
      <c r="H1454" s="42">
        <v>12</v>
      </c>
    </row>
    <row r="1455" spans="1:8" ht="15.75" thickBot="1" x14ac:dyDescent="0.3">
      <c r="A1455" t="s">
        <v>981</v>
      </c>
      <c r="B1455" t="s">
        <v>816</v>
      </c>
      <c r="C1455" s="45">
        <v>2.0690449746613114E-5</v>
      </c>
      <c r="D1455" s="45"/>
      <c r="E1455" s="45"/>
      <c r="F1455" s="42">
        <v>27903</v>
      </c>
      <c r="G1455" s="42">
        <v>3265</v>
      </c>
      <c r="H1455" s="42">
        <v>12</v>
      </c>
    </row>
    <row r="1456" spans="1:8" ht="15.75" thickBot="1" x14ac:dyDescent="0.3">
      <c r="A1456" t="s">
        <v>981</v>
      </c>
      <c r="B1456" t="s">
        <v>817</v>
      </c>
      <c r="C1456" s="45">
        <v>5.9569942460365247E-4</v>
      </c>
      <c r="D1456" s="45"/>
      <c r="E1456" s="45"/>
      <c r="F1456" s="42">
        <v>27903</v>
      </c>
      <c r="G1456" s="42">
        <v>3265</v>
      </c>
      <c r="H1456" s="42">
        <v>12</v>
      </c>
    </row>
    <row r="1457" spans="1:8" ht="15.75" thickBot="1" x14ac:dyDescent="0.3">
      <c r="A1457" t="s">
        <v>981</v>
      </c>
      <c r="B1457" t="s">
        <v>818</v>
      </c>
      <c r="C1457" s="45">
        <v>2.3276553060927203E-2</v>
      </c>
      <c r="D1457" s="45"/>
      <c r="E1457" s="45"/>
      <c r="F1457" s="42">
        <v>27903</v>
      </c>
      <c r="G1457" s="42">
        <v>3265</v>
      </c>
      <c r="H1457" s="42">
        <v>12</v>
      </c>
    </row>
    <row r="1458" spans="1:8" ht="15.75" thickBot="1" x14ac:dyDescent="0.3">
      <c r="A1458" t="s">
        <v>981</v>
      </c>
      <c r="B1458" t="s">
        <v>819</v>
      </c>
      <c r="C1458" s="45">
        <v>6.2447466151112421E-3</v>
      </c>
      <c r="D1458" s="45"/>
      <c r="E1458" s="45"/>
      <c r="F1458" s="42">
        <v>27903</v>
      </c>
      <c r="G1458" s="42">
        <v>3265</v>
      </c>
      <c r="H1458" s="42">
        <v>12</v>
      </c>
    </row>
    <row r="1459" spans="1:8" ht="15.75" thickBot="1" x14ac:dyDescent="0.3">
      <c r="A1459" t="s">
        <v>981</v>
      </c>
      <c r="B1459" t="s">
        <v>820</v>
      </c>
      <c r="C1459" s="45">
        <v>1.5399957277516399E-2</v>
      </c>
      <c r="D1459" s="45"/>
      <c r="E1459" s="45"/>
      <c r="F1459" s="42">
        <v>27903</v>
      </c>
      <c r="G1459" s="42">
        <v>3265</v>
      </c>
      <c r="H1459" s="42">
        <v>12</v>
      </c>
    </row>
    <row r="1460" spans="1:8" ht="15.75" thickBot="1" x14ac:dyDescent="0.3">
      <c r="A1460" t="s">
        <v>981</v>
      </c>
      <c r="B1460" t="s">
        <v>821</v>
      </c>
      <c r="C1460" s="45">
        <v>0.39108560487959698</v>
      </c>
      <c r="D1460" s="45"/>
      <c r="E1460" s="45">
        <v>-0.62311397417169534</v>
      </c>
      <c r="F1460" s="42">
        <v>27903</v>
      </c>
      <c r="G1460" s="42">
        <v>3265</v>
      </c>
      <c r="H1460" s="42">
        <v>12</v>
      </c>
    </row>
    <row r="1461" spans="1:8" ht="15.75" thickBot="1" x14ac:dyDescent="0.3">
      <c r="A1461" t="s">
        <v>981</v>
      </c>
      <c r="B1461" t="s">
        <v>822</v>
      </c>
      <c r="C1461" s="45">
        <v>17.887873960977402</v>
      </c>
      <c r="D1461" s="45">
        <v>225.76318413742598</v>
      </c>
      <c r="E1461" s="45"/>
      <c r="F1461" s="42">
        <v>27903</v>
      </c>
      <c r="G1461" s="42">
        <v>3265</v>
      </c>
      <c r="H1461" s="42">
        <v>12</v>
      </c>
    </row>
    <row r="1462" spans="1:8" ht="15.75" thickBot="1" x14ac:dyDescent="0.3">
      <c r="A1462" t="s">
        <v>981</v>
      </c>
      <c r="B1462" t="s">
        <v>823</v>
      </c>
      <c r="C1462" s="45">
        <v>2.9404090632483303E-2</v>
      </c>
      <c r="D1462" s="45"/>
      <c r="E1462" s="45">
        <v>-0.212638310788104</v>
      </c>
      <c r="F1462" s="42">
        <v>27903</v>
      </c>
      <c r="G1462" s="42">
        <v>3265</v>
      </c>
      <c r="H1462" s="42">
        <v>12</v>
      </c>
    </row>
    <row r="1463" spans="1:8" ht="15.75" thickBot="1" x14ac:dyDescent="0.3">
      <c r="A1463" t="s">
        <v>981</v>
      </c>
      <c r="B1463" t="s">
        <v>824</v>
      </c>
      <c r="C1463" s="45">
        <v>3.040211045376428E-3</v>
      </c>
      <c r="D1463" s="45"/>
      <c r="E1463" s="45"/>
      <c r="F1463" s="42">
        <v>27903</v>
      </c>
      <c r="G1463" s="42">
        <v>3265</v>
      </c>
      <c r="H1463" s="42">
        <v>12</v>
      </c>
    </row>
    <row r="1464" spans="1:8" ht="15.75" thickBot="1" x14ac:dyDescent="0.3">
      <c r="A1464" t="s">
        <v>981</v>
      </c>
      <c r="B1464" t="s">
        <v>825</v>
      </c>
      <c r="C1464" s="45">
        <v>8.7237121605641791E-6</v>
      </c>
      <c r="D1464" s="45"/>
      <c r="E1464" s="45"/>
      <c r="F1464" s="42">
        <v>27903</v>
      </c>
      <c r="G1464" s="42">
        <v>3265</v>
      </c>
      <c r="H1464" s="42">
        <v>12</v>
      </c>
    </row>
    <row r="1465" spans="1:8" ht="15.75" thickBot="1" x14ac:dyDescent="0.3">
      <c r="A1465" t="s">
        <v>981</v>
      </c>
      <c r="B1465" t="s">
        <v>826</v>
      </c>
      <c r="C1465" s="45">
        <v>1.5844236745254799E-3</v>
      </c>
      <c r="D1465" s="45"/>
      <c r="E1465" s="45"/>
      <c r="F1465" s="42">
        <v>27903</v>
      </c>
      <c r="G1465" s="42">
        <v>3265</v>
      </c>
      <c r="H1465" s="42">
        <v>12</v>
      </c>
    </row>
    <row r="1466" spans="1:8" ht="15.75" thickBot="1" x14ac:dyDescent="0.3">
      <c r="A1466" t="s">
        <v>981</v>
      </c>
      <c r="B1466" t="s">
        <v>827</v>
      </c>
      <c r="C1466" s="45">
        <v>0.24471782948903531</v>
      </c>
      <c r="D1466" s="45"/>
      <c r="E1466" s="45"/>
      <c r="F1466" s="42">
        <v>27903</v>
      </c>
      <c r="G1466" s="42">
        <v>3265</v>
      </c>
      <c r="H1466" s="42">
        <v>12</v>
      </c>
    </row>
    <row r="1467" spans="1:8" ht="15.75" thickBot="1" x14ac:dyDescent="0.3">
      <c r="A1467" t="s">
        <v>981</v>
      </c>
      <c r="B1467" t="s">
        <v>828</v>
      </c>
      <c r="C1467" s="45">
        <v>3.0146778816110998E-4</v>
      </c>
      <c r="D1467" s="45"/>
      <c r="E1467" s="45"/>
      <c r="F1467" s="42">
        <v>27903</v>
      </c>
      <c r="G1467" s="42">
        <v>3265</v>
      </c>
      <c r="H1467" s="42">
        <v>12</v>
      </c>
    </row>
    <row r="1468" spans="1:8" ht="15.75" thickBot="1" x14ac:dyDescent="0.3">
      <c r="A1468" t="s">
        <v>981</v>
      </c>
      <c r="B1468" t="s">
        <v>829</v>
      </c>
      <c r="C1468" s="45">
        <v>2.1116321663272292E-2</v>
      </c>
      <c r="D1468" s="45"/>
      <c r="E1468" s="45"/>
      <c r="F1468" s="42">
        <v>27903</v>
      </c>
      <c r="G1468" s="42">
        <v>3265</v>
      </c>
      <c r="H1468" s="42">
        <v>12</v>
      </c>
    </row>
    <row r="1469" spans="1:8" ht="15.75" thickBot="1" x14ac:dyDescent="0.3">
      <c r="A1469" t="s">
        <v>981</v>
      </c>
      <c r="B1469" t="s">
        <v>830</v>
      </c>
      <c r="C1469" s="45">
        <v>9.5000840955228288E-2</v>
      </c>
      <c r="D1469" s="45"/>
      <c r="E1469" s="45">
        <v>0</v>
      </c>
      <c r="F1469" s="42">
        <v>27903</v>
      </c>
      <c r="G1469" s="42">
        <v>3265</v>
      </c>
      <c r="H1469" s="42">
        <v>12</v>
      </c>
    </row>
    <row r="1470" spans="1:8" ht="15.75" thickBot="1" x14ac:dyDescent="0.3">
      <c r="A1470" t="s">
        <v>981</v>
      </c>
      <c r="B1470" t="s">
        <v>831</v>
      </c>
      <c r="C1470" s="45">
        <v>7.0879951566458238E-2</v>
      </c>
      <c r="D1470" s="45"/>
      <c r="E1470" s="45"/>
      <c r="F1470" s="42">
        <v>27903</v>
      </c>
      <c r="G1470" s="42">
        <v>3265</v>
      </c>
      <c r="H1470" s="42">
        <v>12</v>
      </c>
    </row>
    <row r="1471" spans="1:8" ht="15.75" thickBot="1" x14ac:dyDescent="0.3">
      <c r="A1471" t="s">
        <v>981</v>
      </c>
      <c r="B1471" t="s">
        <v>832</v>
      </c>
      <c r="C1471" s="45">
        <v>6.0284984980183542E-3</v>
      </c>
      <c r="D1471" s="45"/>
      <c r="E1471" s="45"/>
      <c r="F1471" s="42">
        <v>27903</v>
      </c>
      <c r="G1471" s="42">
        <v>3265</v>
      </c>
      <c r="H1471" s="42">
        <v>12</v>
      </c>
    </row>
    <row r="1472" spans="1:8" ht="15.75" thickBot="1" x14ac:dyDescent="0.3">
      <c r="A1472" t="s">
        <v>981</v>
      </c>
      <c r="B1472" t="s">
        <v>833</v>
      </c>
      <c r="C1472" s="45">
        <v>1.9086884666934811E-2</v>
      </c>
      <c r="D1472" s="45"/>
      <c r="E1472" s="45"/>
      <c r="F1472" s="42">
        <v>27903</v>
      </c>
      <c r="G1472" s="42">
        <v>3265</v>
      </c>
      <c r="H1472" s="42">
        <v>12</v>
      </c>
    </row>
    <row r="1473" spans="1:8" ht="15.75" thickBot="1" x14ac:dyDescent="0.3">
      <c r="A1473" t="s">
        <v>981</v>
      </c>
      <c r="B1473" t="s">
        <v>834</v>
      </c>
      <c r="C1473" s="45">
        <v>7.7246560893145912E-3</v>
      </c>
      <c r="D1473" s="45"/>
      <c r="E1473" s="45">
        <v>-6.4351532355832195E-3</v>
      </c>
      <c r="F1473" s="42">
        <v>27903</v>
      </c>
      <c r="G1473" s="42">
        <v>3265</v>
      </c>
      <c r="H1473" s="42">
        <v>12</v>
      </c>
    </row>
    <row r="1474" spans="1:8" ht="15.75" thickBot="1" x14ac:dyDescent="0.3">
      <c r="A1474" t="s">
        <v>981</v>
      </c>
      <c r="B1474" t="s">
        <v>835</v>
      </c>
      <c r="C1474" s="45">
        <v>8.3559166443488066E-3</v>
      </c>
      <c r="D1474" s="45"/>
      <c r="E1474" s="45">
        <v>-1.6509878894653801E-3</v>
      </c>
      <c r="F1474" s="42">
        <v>27903</v>
      </c>
      <c r="G1474" s="42">
        <v>3265</v>
      </c>
      <c r="H1474" s="42">
        <v>12</v>
      </c>
    </row>
    <row r="1475" spans="1:8" ht="15.75" thickBot="1" x14ac:dyDescent="0.3">
      <c r="A1475" t="s">
        <v>981</v>
      </c>
      <c r="B1475" t="s">
        <v>836</v>
      </c>
      <c r="C1475" s="45">
        <v>-2.558665656285581E-2</v>
      </c>
      <c r="D1475" s="45"/>
      <c r="E1475" s="45">
        <v>-0.28772343830283598</v>
      </c>
      <c r="F1475" s="42">
        <v>27903</v>
      </c>
      <c r="G1475" s="42">
        <v>3265</v>
      </c>
      <c r="H1475" s="42">
        <v>12</v>
      </c>
    </row>
    <row r="1476" spans="1:8" ht="15.75" thickBot="1" x14ac:dyDescent="0.3">
      <c r="A1476" t="s">
        <v>981</v>
      </c>
      <c r="B1476" t="s">
        <v>837</v>
      </c>
      <c r="C1476" s="45">
        <v>2.8344334454427694E-3</v>
      </c>
      <c r="D1476" s="45"/>
      <c r="E1476" s="45">
        <v>-2.3738484480420301E-3</v>
      </c>
      <c r="F1476" s="42">
        <v>27903</v>
      </c>
      <c r="G1476" s="42">
        <v>3265</v>
      </c>
      <c r="H1476" s="42">
        <v>12</v>
      </c>
    </row>
    <row r="1477" spans="1:8" ht="15.75" thickBot="1" x14ac:dyDescent="0.3">
      <c r="A1477" t="s">
        <v>981</v>
      </c>
      <c r="B1477" t="s">
        <v>838</v>
      </c>
      <c r="C1477" s="45">
        <v>4.4691341554137396E-6</v>
      </c>
      <c r="D1477" s="45"/>
      <c r="E1477" s="45"/>
      <c r="F1477" s="42">
        <v>27903</v>
      </c>
      <c r="G1477" s="42">
        <v>3265</v>
      </c>
      <c r="H1477" s="42">
        <v>12</v>
      </c>
    </row>
    <row r="1478" spans="1:8" ht="15.75" thickBot="1" x14ac:dyDescent="0.3">
      <c r="A1478" t="s">
        <v>981</v>
      </c>
      <c r="B1478" t="s">
        <v>839</v>
      </c>
      <c r="C1478" s="45">
        <v>2.1392988576053252E-2</v>
      </c>
      <c r="D1478" s="45"/>
      <c r="E1478" s="45"/>
      <c r="F1478" s="42">
        <v>27903</v>
      </c>
      <c r="G1478" s="42">
        <v>3265</v>
      </c>
      <c r="H1478" s="42">
        <v>12</v>
      </c>
    </row>
    <row r="1479" spans="1:8" ht="15.75" thickBot="1" x14ac:dyDescent="0.3">
      <c r="A1479" t="s">
        <v>981</v>
      </c>
      <c r="B1479" t="s">
        <v>840</v>
      </c>
      <c r="C1479" s="45">
        <v>0.51994938790785272</v>
      </c>
      <c r="D1479" s="45"/>
      <c r="E1479" s="45"/>
      <c r="F1479" s="42">
        <v>27903</v>
      </c>
      <c r="G1479" s="42">
        <v>3265</v>
      </c>
      <c r="H1479" s="42">
        <v>12</v>
      </c>
    </row>
    <row r="1480" spans="1:8" x14ac:dyDescent="0.25">
      <c r="A1480" t="s">
        <v>981</v>
      </c>
      <c r="B1480" t="s">
        <v>841</v>
      </c>
      <c r="C1480" s="48">
        <v>0.25011287547072175</v>
      </c>
      <c r="F1480">
        <v>27903</v>
      </c>
      <c r="G1480">
        <v>3265</v>
      </c>
      <c r="H1480">
        <v>12</v>
      </c>
    </row>
    <row r="1481" spans="1:8" x14ac:dyDescent="0.25">
      <c r="A1481" t="s">
        <v>981</v>
      </c>
      <c r="B1481" t="s">
        <v>842</v>
      </c>
      <c r="C1481" s="48">
        <v>3.8712336534587896E-3</v>
      </c>
      <c r="F1481">
        <v>27903</v>
      </c>
      <c r="G1481">
        <v>3265</v>
      </c>
      <c r="H1481">
        <v>12</v>
      </c>
    </row>
    <row r="1482" spans="1:8" x14ac:dyDescent="0.25">
      <c r="A1482" t="s">
        <v>981</v>
      </c>
      <c r="B1482" t="s">
        <v>843</v>
      </c>
      <c r="C1482" s="48">
        <v>1.6798553268849398E-2</v>
      </c>
      <c r="F1482">
        <v>27903</v>
      </c>
      <c r="G1482">
        <v>3265</v>
      </c>
      <c r="H1482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454D-061E-4ECD-8792-D920BC3C2A61}">
  <sheetPr codeName="Feuil7"/>
  <dimension ref="A1:C8"/>
  <sheetViews>
    <sheetView workbookViewId="0">
      <selection activeCell="C2" sqref="C2"/>
    </sheetView>
  </sheetViews>
  <sheetFormatPr baseColWidth="10" defaultRowHeight="15" x14ac:dyDescent="0.25"/>
  <cols>
    <col min="1" max="1" width="15.140625" style="57" customWidth="1"/>
    <col min="2" max="2" width="26" style="57" bestFit="1" customWidth="1"/>
    <col min="3" max="3" width="127.5703125" style="61" customWidth="1"/>
  </cols>
  <sheetData>
    <row r="1" spans="1:3" x14ac:dyDescent="0.25">
      <c r="A1" s="53" t="s">
        <v>995</v>
      </c>
      <c r="B1" s="54" t="s">
        <v>224</v>
      </c>
      <c r="C1" s="58" t="s">
        <v>1479</v>
      </c>
    </row>
    <row r="2" spans="1:3" ht="75" x14ac:dyDescent="0.25">
      <c r="A2" s="51" t="s">
        <v>981</v>
      </c>
      <c r="B2" s="52" t="s">
        <v>3</v>
      </c>
      <c r="C2" s="59" t="s">
        <v>1480</v>
      </c>
    </row>
    <row r="3" spans="1:3" ht="75" x14ac:dyDescent="0.25">
      <c r="A3" s="55" t="s">
        <v>981</v>
      </c>
      <c r="B3" s="56" t="s">
        <v>16</v>
      </c>
      <c r="C3" s="60" t="s">
        <v>1480</v>
      </c>
    </row>
    <row r="4" spans="1:3" ht="75" x14ac:dyDescent="0.25">
      <c r="A4" s="51" t="s">
        <v>981</v>
      </c>
      <c r="B4" s="52" t="s">
        <v>17</v>
      </c>
      <c r="C4" s="59" t="s">
        <v>1480</v>
      </c>
    </row>
    <row r="5" spans="1:3" ht="75" x14ac:dyDescent="0.25">
      <c r="A5" s="55" t="s">
        <v>981</v>
      </c>
      <c r="B5" s="56" t="s">
        <v>18</v>
      </c>
      <c r="C5" s="60" t="s">
        <v>1480</v>
      </c>
    </row>
    <row r="6" spans="1:3" ht="75" x14ac:dyDescent="0.25">
      <c r="A6" s="51" t="s">
        <v>981</v>
      </c>
      <c r="B6" s="52" t="s">
        <v>19</v>
      </c>
      <c r="C6" s="59" t="s">
        <v>1480</v>
      </c>
    </row>
    <row r="7" spans="1:3" ht="75" x14ac:dyDescent="0.25">
      <c r="A7" s="55" t="s">
        <v>981</v>
      </c>
      <c r="B7" s="56" t="s">
        <v>20</v>
      </c>
      <c r="C7" s="60" t="s">
        <v>1480</v>
      </c>
    </row>
    <row r="8" spans="1:3" ht="75" x14ac:dyDescent="0.25">
      <c r="A8" s="51" t="s">
        <v>981</v>
      </c>
      <c r="B8" s="52" t="s">
        <v>21</v>
      </c>
      <c r="C8" s="59" t="s">
        <v>1480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739C-131C-4A64-BB7D-0625CEE45C49}">
  <sheetPr codeName="Feuil8"/>
  <dimension ref="A1:F37"/>
  <sheetViews>
    <sheetView topLeftCell="A22" workbookViewId="0">
      <selection activeCell="D9" sqref="D9"/>
    </sheetView>
  </sheetViews>
  <sheetFormatPr baseColWidth="10" defaultRowHeight="15" x14ac:dyDescent="0.25"/>
  <cols>
    <col min="1" max="1" width="14.5703125" bestFit="1" customWidth="1"/>
    <col min="2" max="2" width="15.5703125" customWidth="1"/>
    <col min="3" max="4" width="26" bestFit="1" customWidth="1"/>
    <col min="5" max="6" width="12" bestFit="1" customWidth="1"/>
  </cols>
  <sheetData>
    <row r="1" spans="1:6" x14ac:dyDescent="0.25">
      <c r="A1" t="s">
        <v>995</v>
      </c>
      <c r="B1" t="s">
        <v>224</v>
      </c>
      <c r="C1" s="49" t="s">
        <v>977</v>
      </c>
      <c r="D1" s="49" t="s">
        <v>0</v>
      </c>
      <c r="E1" s="49" t="s">
        <v>2</v>
      </c>
      <c r="F1" s="49" t="s">
        <v>1478</v>
      </c>
    </row>
    <row r="2" spans="1:6" x14ac:dyDescent="0.25">
      <c r="A2" t="s">
        <v>980</v>
      </c>
      <c r="B2" t="s">
        <v>3</v>
      </c>
      <c r="C2" t="s">
        <v>219</v>
      </c>
      <c r="D2" t="s">
        <v>42</v>
      </c>
      <c r="E2">
        <v>454.44433003112698</v>
      </c>
      <c r="F2">
        <v>0</v>
      </c>
    </row>
    <row r="3" spans="1:6" x14ac:dyDescent="0.25">
      <c r="A3" t="s">
        <v>980</v>
      </c>
      <c r="B3" t="s">
        <v>3</v>
      </c>
      <c r="C3" t="s">
        <v>219</v>
      </c>
      <c r="D3" t="s">
        <v>43</v>
      </c>
      <c r="E3">
        <v>18.494669308002326</v>
      </c>
      <c r="F3">
        <v>0</v>
      </c>
    </row>
    <row r="4" spans="1:6" x14ac:dyDescent="0.25">
      <c r="A4" t="s">
        <v>980</v>
      </c>
      <c r="B4" t="s">
        <v>3</v>
      </c>
      <c r="C4" t="s">
        <v>219</v>
      </c>
      <c r="D4" t="s">
        <v>44</v>
      </c>
      <c r="E4">
        <v>104.68200199531215</v>
      </c>
      <c r="F4">
        <v>0</v>
      </c>
    </row>
    <row r="5" spans="1:6" x14ac:dyDescent="0.25">
      <c r="A5" t="s">
        <v>980</v>
      </c>
      <c r="B5" t="s">
        <v>3</v>
      </c>
      <c r="C5" t="s">
        <v>219</v>
      </c>
      <c r="D5" t="s">
        <v>1477</v>
      </c>
      <c r="E5">
        <v>25.452586626440134</v>
      </c>
      <c r="F5">
        <v>0</v>
      </c>
    </row>
    <row r="6" spans="1:6" x14ac:dyDescent="0.25">
      <c r="A6" t="s">
        <v>980</v>
      </c>
      <c r="B6" t="s">
        <v>3</v>
      </c>
      <c r="C6" t="s">
        <v>219</v>
      </c>
      <c r="D6" t="s">
        <v>46</v>
      </c>
      <c r="E6">
        <v>24.013175873466796</v>
      </c>
      <c r="F6">
        <v>0</v>
      </c>
    </row>
    <row r="7" spans="1:6" x14ac:dyDescent="0.25">
      <c r="A7" t="s">
        <v>980</v>
      </c>
      <c r="B7" t="s">
        <v>3</v>
      </c>
      <c r="C7" t="s">
        <v>219</v>
      </c>
      <c r="D7" t="s">
        <v>47</v>
      </c>
      <c r="E7">
        <v>851.53491756330322</v>
      </c>
      <c r="F7">
        <v>0</v>
      </c>
    </row>
    <row r="8" spans="1:6" x14ac:dyDescent="0.25">
      <c r="A8" t="s">
        <v>980</v>
      </c>
      <c r="B8" t="s">
        <v>3</v>
      </c>
      <c r="C8" t="s">
        <v>220</v>
      </c>
      <c r="D8" t="s">
        <v>42</v>
      </c>
      <c r="E8">
        <v>48.110252986967666</v>
      </c>
      <c r="F8">
        <v>0</v>
      </c>
    </row>
    <row r="9" spans="1:6" x14ac:dyDescent="0.25">
      <c r="A9" t="s">
        <v>980</v>
      </c>
      <c r="B9" t="s">
        <v>3</v>
      </c>
      <c r="C9" t="s">
        <v>220</v>
      </c>
      <c r="D9" t="s">
        <v>43</v>
      </c>
      <c r="E9">
        <v>3.811493918306097</v>
      </c>
      <c r="F9">
        <v>0</v>
      </c>
    </row>
    <row r="10" spans="1:6" x14ac:dyDescent="0.25">
      <c r="A10" t="s">
        <v>980</v>
      </c>
      <c r="B10" t="s">
        <v>3</v>
      </c>
      <c r="C10" t="s">
        <v>220</v>
      </c>
      <c r="D10" t="s">
        <v>44</v>
      </c>
      <c r="E10">
        <v>0.68415226457228751</v>
      </c>
      <c r="F10">
        <v>0</v>
      </c>
    </row>
    <row r="11" spans="1:6" x14ac:dyDescent="0.25">
      <c r="A11" t="s">
        <v>980</v>
      </c>
      <c r="B11" t="s">
        <v>3</v>
      </c>
      <c r="C11" t="s">
        <v>220</v>
      </c>
      <c r="D11" t="s">
        <v>1477</v>
      </c>
      <c r="E11">
        <v>3.1708416349525037</v>
      </c>
      <c r="F11">
        <v>0</v>
      </c>
    </row>
    <row r="12" spans="1:6" x14ac:dyDescent="0.25">
      <c r="A12" t="s">
        <v>980</v>
      </c>
      <c r="B12" t="s">
        <v>3</v>
      </c>
      <c r="C12" t="s">
        <v>220</v>
      </c>
      <c r="D12" t="s">
        <v>46</v>
      </c>
      <c r="E12">
        <v>226.05229658945467</v>
      </c>
      <c r="F12">
        <v>0</v>
      </c>
    </row>
    <row r="13" spans="1:6" x14ac:dyDescent="0.25">
      <c r="A13" t="s">
        <v>980</v>
      </c>
      <c r="B13" t="s">
        <v>3</v>
      </c>
      <c r="C13" t="s">
        <v>220</v>
      </c>
      <c r="D13" t="s">
        <v>47</v>
      </c>
      <c r="E13">
        <v>0.5522163764967033</v>
      </c>
      <c r="F13">
        <v>0</v>
      </c>
    </row>
    <row r="14" spans="1:6" x14ac:dyDescent="0.25">
      <c r="A14" t="s">
        <v>980</v>
      </c>
      <c r="B14" t="s">
        <v>3</v>
      </c>
      <c r="C14" t="s">
        <v>963</v>
      </c>
      <c r="D14" t="s">
        <v>42</v>
      </c>
      <c r="E14">
        <v>6.14635889013356</v>
      </c>
      <c r="F14">
        <v>0</v>
      </c>
    </row>
    <row r="15" spans="1:6" x14ac:dyDescent="0.25">
      <c r="A15" t="s">
        <v>980</v>
      </c>
      <c r="B15" t="s">
        <v>3</v>
      </c>
      <c r="C15" t="s">
        <v>963</v>
      </c>
      <c r="D15" t="s">
        <v>43</v>
      </c>
      <c r="E15">
        <v>292.89147747033502</v>
      </c>
      <c r="F15">
        <v>0</v>
      </c>
    </row>
    <row r="16" spans="1:6" x14ac:dyDescent="0.25">
      <c r="A16" t="s">
        <v>980</v>
      </c>
      <c r="B16" t="s">
        <v>3</v>
      </c>
      <c r="C16" t="s">
        <v>963</v>
      </c>
      <c r="D16" t="s">
        <v>44</v>
      </c>
      <c r="E16">
        <v>0.33593249835720101</v>
      </c>
      <c r="F16">
        <v>0</v>
      </c>
    </row>
    <row r="17" spans="1:6" x14ac:dyDescent="0.25">
      <c r="A17" t="s">
        <v>980</v>
      </c>
      <c r="B17" t="s">
        <v>3</v>
      </c>
      <c r="C17" t="s">
        <v>963</v>
      </c>
      <c r="D17" t="s">
        <v>1477</v>
      </c>
      <c r="E17">
        <v>31.596418480755499</v>
      </c>
      <c r="F17">
        <v>0</v>
      </c>
    </row>
    <row r="18" spans="1:6" x14ac:dyDescent="0.25">
      <c r="A18" t="s">
        <v>980</v>
      </c>
      <c r="B18" t="s">
        <v>3</v>
      </c>
      <c r="C18" t="s">
        <v>963</v>
      </c>
      <c r="D18" t="s">
        <v>46</v>
      </c>
      <c r="E18">
        <v>33.309638148872999</v>
      </c>
      <c r="F18">
        <v>0</v>
      </c>
    </row>
    <row r="19" spans="1:6" x14ac:dyDescent="0.25">
      <c r="A19" t="s">
        <v>980</v>
      </c>
      <c r="B19" t="s">
        <v>3</v>
      </c>
      <c r="C19" t="s">
        <v>963</v>
      </c>
      <c r="D19" t="s">
        <v>47</v>
      </c>
      <c r="E19">
        <v>4.1704031124614502</v>
      </c>
      <c r="F19">
        <v>0</v>
      </c>
    </row>
    <row r="20" spans="1:6" x14ac:dyDescent="0.25">
      <c r="A20" s="9" t="s">
        <v>981</v>
      </c>
      <c r="B20" s="9" t="s">
        <v>3</v>
      </c>
      <c r="C20" s="9" t="s">
        <v>219</v>
      </c>
      <c r="D20" s="9" t="s">
        <v>42</v>
      </c>
      <c r="E20" s="46">
        <f>dashboards!C744</f>
        <v>407.73552993761126</v>
      </c>
      <c r="F20" s="46">
        <f>Tableau9[[#This Row],[value]]-E2</f>
        <v>-46.70880009351572</v>
      </c>
    </row>
    <row r="21" spans="1:6" x14ac:dyDescent="0.25">
      <c r="A21" s="9" t="s">
        <v>981</v>
      </c>
      <c r="B21" s="9" t="s">
        <v>3</v>
      </c>
      <c r="C21" s="9" t="s">
        <v>219</v>
      </c>
      <c r="D21" s="9" t="s">
        <v>43</v>
      </c>
      <c r="E21" s="46">
        <f>dashboards!C745</f>
        <v>11.852079331447111</v>
      </c>
      <c r="F21" s="46">
        <f>Tableau9[[#This Row],[value]]-E3</f>
        <v>-6.6425899765552145</v>
      </c>
    </row>
    <row r="22" spans="1:6" x14ac:dyDescent="0.25">
      <c r="A22" s="9" t="s">
        <v>981</v>
      </c>
      <c r="B22" s="9" t="s">
        <v>3</v>
      </c>
      <c r="C22" s="9" t="s">
        <v>219</v>
      </c>
      <c r="D22" s="9" t="s">
        <v>44</v>
      </c>
      <c r="E22" s="46">
        <f>dashboards!C746</f>
        <v>108.43781666100392</v>
      </c>
      <c r="F22" s="46">
        <f>Tableau9[[#This Row],[value]]-E4</f>
        <v>3.7558146656917728</v>
      </c>
    </row>
    <row r="23" spans="1:6" x14ac:dyDescent="0.25">
      <c r="A23" s="9" t="s">
        <v>981</v>
      </c>
      <c r="B23" s="9" t="s">
        <v>3</v>
      </c>
      <c r="C23" s="9" t="s">
        <v>219</v>
      </c>
      <c r="D23" s="9" t="s">
        <v>1477</v>
      </c>
      <c r="E23" s="46">
        <f>dashboards!C747</f>
        <v>91.213190109774473</v>
      </c>
      <c r="F23" s="46">
        <f>Tableau9[[#This Row],[value]]-E5</f>
        <v>65.760603483334336</v>
      </c>
    </row>
    <row r="24" spans="1:6" x14ac:dyDescent="0.25">
      <c r="A24" s="9" t="s">
        <v>981</v>
      </c>
      <c r="B24" s="9" t="s">
        <v>3</v>
      </c>
      <c r="C24" s="9" t="s">
        <v>219</v>
      </c>
      <c r="D24" s="9" t="s">
        <v>46</v>
      </c>
      <c r="E24" s="46">
        <f>dashboards!C748</f>
        <v>23.930624820911593</v>
      </c>
      <c r="F24" s="46">
        <f>Tableau9[[#This Row],[value]]-E6</f>
        <v>-8.2551052555203341E-2</v>
      </c>
    </row>
    <row r="25" spans="1:6" x14ac:dyDescent="0.25">
      <c r="A25" s="9" t="s">
        <v>981</v>
      </c>
      <c r="B25" s="9" t="s">
        <v>3</v>
      </c>
      <c r="C25" s="9" t="s">
        <v>219</v>
      </c>
      <c r="D25" s="9" t="s">
        <v>47</v>
      </c>
      <c r="E25" s="46">
        <f>dashboards!C749</f>
        <v>898.58644056748767</v>
      </c>
      <c r="F25" s="46">
        <f>Tableau9[[#This Row],[value]]-E7</f>
        <v>47.051523004184446</v>
      </c>
    </row>
    <row r="26" spans="1:6" x14ac:dyDescent="0.25">
      <c r="A26" s="9" t="s">
        <v>981</v>
      </c>
      <c r="B26" s="9" t="s">
        <v>3</v>
      </c>
      <c r="C26" s="9" t="s">
        <v>220</v>
      </c>
      <c r="D26" s="9" t="s">
        <v>42</v>
      </c>
      <c r="E26" s="46">
        <f>dashboards!D744</f>
        <v>48.157842776461663</v>
      </c>
      <c r="F26" s="46">
        <f>Tableau9[[#This Row],[value]]-E8</f>
        <v>4.7589789493997614E-2</v>
      </c>
    </row>
    <row r="27" spans="1:6" x14ac:dyDescent="0.25">
      <c r="A27" s="9" t="s">
        <v>981</v>
      </c>
      <c r="B27" s="9" t="s">
        <v>3</v>
      </c>
      <c r="C27" s="9" t="s">
        <v>220</v>
      </c>
      <c r="D27" s="9" t="s">
        <v>43</v>
      </c>
      <c r="E27" s="46">
        <f>dashboards!D745</f>
        <v>3.6519577066584046</v>
      </c>
      <c r="F27" s="46">
        <f>Tableau9[[#This Row],[value]]-E9</f>
        <v>-0.15953621164769238</v>
      </c>
    </row>
    <row r="28" spans="1:6" x14ac:dyDescent="0.25">
      <c r="A28" s="9" t="s">
        <v>981</v>
      </c>
      <c r="B28" s="9" t="s">
        <v>3</v>
      </c>
      <c r="C28" s="9" t="s">
        <v>220</v>
      </c>
      <c r="D28" s="9" t="s">
        <v>44</v>
      </c>
      <c r="E28" s="46">
        <f>dashboards!D746</f>
        <v>1.1780542976199657</v>
      </c>
      <c r="F28" s="46">
        <f>Tableau9[[#This Row],[value]]-E10</f>
        <v>0.49390203304767821</v>
      </c>
    </row>
    <row r="29" spans="1:6" x14ac:dyDescent="0.25">
      <c r="A29" s="9" t="s">
        <v>981</v>
      </c>
      <c r="B29" s="9" t="s">
        <v>3</v>
      </c>
      <c r="C29" s="9" t="s">
        <v>220</v>
      </c>
      <c r="D29" s="9" t="s">
        <v>1477</v>
      </c>
      <c r="E29" s="46">
        <f>dashboards!D747</f>
        <v>3.7851424628352301</v>
      </c>
      <c r="F29" s="46">
        <f>Tableau9[[#This Row],[value]]-E11</f>
        <v>0.61430082788272644</v>
      </c>
    </row>
    <row r="30" spans="1:6" x14ac:dyDescent="0.25">
      <c r="A30" s="9" t="s">
        <v>981</v>
      </c>
      <c r="B30" s="9" t="s">
        <v>3</v>
      </c>
      <c r="C30" s="9" t="s">
        <v>220</v>
      </c>
      <c r="D30" s="9" t="s">
        <v>46</v>
      </c>
      <c r="E30" s="46">
        <f>dashboards!D748</f>
        <v>226.0182880864038</v>
      </c>
      <c r="F30" s="46">
        <f>Tableau9[[#This Row],[value]]-E12</f>
        <v>-3.4008503050870331E-2</v>
      </c>
    </row>
    <row r="31" spans="1:6" x14ac:dyDescent="0.25">
      <c r="A31" s="9" t="s">
        <v>981</v>
      </c>
      <c r="B31" s="9" t="s">
        <v>3</v>
      </c>
      <c r="C31" s="9" t="s">
        <v>220</v>
      </c>
      <c r="D31" s="9" t="s">
        <v>47</v>
      </c>
      <c r="E31" s="46">
        <f>dashboards!D749</f>
        <v>0.41488441883445881</v>
      </c>
      <c r="F31" s="46">
        <f>Tableau9[[#This Row],[value]]-E13</f>
        <v>-0.13733195766224449</v>
      </c>
    </row>
    <row r="32" spans="1:6" x14ac:dyDescent="0.25">
      <c r="A32" s="9" t="s">
        <v>981</v>
      </c>
      <c r="B32" s="9" t="s">
        <v>3</v>
      </c>
      <c r="C32" s="9" t="s">
        <v>963</v>
      </c>
      <c r="D32" s="9" t="s">
        <v>42</v>
      </c>
      <c r="E32" s="46">
        <f>dashboards!E743*-1</f>
        <v>372.80734343920619</v>
      </c>
      <c r="F32" s="46">
        <f>Tableau9[[#This Row],[value]]-E14</f>
        <v>366.66098454907262</v>
      </c>
    </row>
    <row r="33" spans="1:6" x14ac:dyDescent="0.25">
      <c r="A33" s="9" t="s">
        <v>981</v>
      </c>
      <c r="B33" s="9" t="s">
        <v>3</v>
      </c>
      <c r="C33" s="9" t="s">
        <v>963</v>
      </c>
      <c r="D33" s="9" t="s">
        <v>43</v>
      </c>
      <c r="E33" s="46">
        <f>dashboards!E744*-1</f>
        <v>6.11215810486273</v>
      </c>
      <c r="F33" s="46">
        <f>Tableau9[[#This Row],[value]]-E15</f>
        <v>-286.7793193654723</v>
      </c>
    </row>
    <row r="34" spans="1:6" x14ac:dyDescent="0.25">
      <c r="A34" s="9" t="s">
        <v>981</v>
      </c>
      <c r="B34" s="9" t="s">
        <v>3</v>
      </c>
      <c r="C34" s="9" t="s">
        <v>963</v>
      </c>
      <c r="D34" s="9" t="s">
        <v>44</v>
      </c>
      <c r="E34" s="46">
        <f>dashboards!E745*-1</f>
        <v>295.12824900936573</v>
      </c>
      <c r="F34" s="46">
        <f>Tableau9[[#This Row],[value]]-E16</f>
        <v>294.79231651100855</v>
      </c>
    </row>
    <row r="35" spans="1:6" x14ac:dyDescent="0.25">
      <c r="A35" s="9" t="s">
        <v>981</v>
      </c>
      <c r="B35" s="9" t="s">
        <v>3</v>
      </c>
      <c r="C35" s="9" t="s">
        <v>963</v>
      </c>
      <c r="D35" s="9" t="s">
        <v>1477</v>
      </c>
      <c r="E35" s="46">
        <f>dashboards!E746*-1</f>
        <v>0.38158337972189238</v>
      </c>
      <c r="F35" s="46">
        <f>Tableau9[[#This Row],[value]]-E17</f>
        <v>-31.214835101033607</v>
      </c>
    </row>
    <row r="36" spans="1:6" x14ac:dyDescent="0.25">
      <c r="A36" s="9" t="s">
        <v>981</v>
      </c>
      <c r="B36" s="9" t="s">
        <v>3</v>
      </c>
      <c r="C36" s="9" t="s">
        <v>963</v>
      </c>
      <c r="D36" s="9" t="s">
        <v>46</v>
      </c>
      <c r="E36" s="46">
        <f>dashboards!E747*-1</f>
        <v>31.316072100791171</v>
      </c>
      <c r="F36" s="46">
        <f>Tableau9[[#This Row],[value]]-E18</f>
        <v>-1.9935660480818278</v>
      </c>
    </row>
    <row r="37" spans="1:6" x14ac:dyDescent="0.25">
      <c r="A37" s="50" t="s">
        <v>981</v>
      </c>
      <c r="B37" s="50" t="s">
        <v>3</v>
      </c>
      <c r="C37" s="50" t="s">
        <v>963</v>
      </c>
      <c r="D37" s="50" t="s">
        <v>47</v>
      </c>
      <c r="E37" s="46">
        <f>dashboards!E748*-1</f>
        <v>33.326972752119808</v>
      </c>
      <c r="F37" s="46">
        <f>Tableau9[[#This Row],[value]]-E19</f>
        <v>29.156569639658358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CD85-4985-4EDA-920E-9347A2DE3921}">
  <sheetPr codeName="Feuil3"/>
  <dimension ref="A1:U2565"/>
  <sheetViews>
    <sheetView tabSelected="1" workbookViewId="0">
      <selection activeCell="E9" sqref="E9"/>
    </sheetView>
  </sheetViews>
  <sheetFormatPr baseColWidth="10" defaultRowHeight="15" x14ac:dyDescent="0.25"/>
  <cols>
    <col min="1" max="1" width="14.5703125" bestFit="1" customWidth="1"/>
    <col min="2" max="2" width="20.5703125" bestFit="1" customWidth="1"/>
    <col min="3" max="3" width="13.28515625" bestFit="1" customWidth="1"/>
    <col min="4" max="4" width="23.140625" bestFit="1" customWidth="1"/>
    <col min="5" max="5" width="14.7109375" bestFit="1" customWidth="1"/>
    <col min="6" max="6" width="49.5703125" bestFit="1" customWidth="1"/>
    <col min="7" max="7" width="8.5703125" bestFit="1" customWidth="1"/>
    <col min="8" max="8" width="10" bestFit="1" customWidth="1"/>
    <col min="9" max="9" width="19.140625" bestFit="1" customWidth="1"/>
    <col min="10" max="11" width="19.140625" style="45" bestFit="1" customWidth="1"/>
    <col min="12" max="22" width="19.140625" bestFit="1" customWidth="1"/>
    <col min="23" max="24" width="18.85546875" customWidth="1"/>
  </cols>
  <sheetData>
    <row r="1" spans="1:21" x14ac:dyDescent="0.25">
      <c r="A1" t="s">
        <v>965</v>
      </c>
      <c r="B1" t="s">
        <v>40</v>
      </c>
      <c r="C1" t="s">
        <v>27</v>
      </c>
      <c r="D1" t="s">
        <v>979</v>
      </c>
      <c r="E1" t="s">
        <v>977</v>
      </c>
      <c r="F1" t="s">
        <v>26</v>
      </c>
      <c r="G1" s="45" t="s">
        <v>36</v>
      </c>
      <c r="H1" s="45" t="s">
        <v>41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  <c r="R1" t="s">
        <v>38</v>
      </c>
      <c r="S1" t="s">
        <v>39</v>
      </c>
      <c r="T1" t="s">
        <v>24</v>
      </c>
      <c r="U1" t="s">
        <v>25</v>
      </c>
    </row>
    <row r="2" spans="1:21" x14ac:dyDescent="0.25">
      <c r="A2" t="s">
        <v>981</v>
      </c>
      <c r="B2" t="s">
        <v>70</v>
      </c>
      <c r="C2" t="s">
        <v>74</v>
      </c>
      <c r="D2" t="s">
        <v>3</v>
      </c>
      <c r="E2" t="s">
        <v>1481</v>
      </c>
      <c r="F2" t="s">
        <v>42</v>
      </c>
      <c r="G2" s="45">
        <v>407.73552993761126</v>
      </c>
      <c r="H2" s="45">
        <v>-46.708800093515038</v>
      </c>
      <c r="I2">
        <v>532261.01569999999</v>
      </c>
      <c r="J2">
        <v>5114197.6569999997</v>
      </c>
      <c r="K2">
        <v>666061.58259999997</v>
      </c>
      <c r="L2">
        <v>22891782.829999998</v>
      </c>
      <c r="M2">
        <v>788871.69920000003</v>
      </c>
      <c r="N2">
        <v>3376284.0660000001</v>
      </c>
      <c r="O2">
        <v>3523283.5389999999</v>
      </c>
      <c r="P2">
        <v>1421553.1710000001</v>
      </c>
      <c r="Q2">
        <v>891984.64809999999</v>
      </c>
      <c r="R2">
        <v>1778549.59</v>
      </c>
      <c r="S2">
        <v>795236.69039999996</v>
      </c>
      <c r="T2">
        <v>556860.61620000005</v>
      </c>
      <c r="U2">
        <v>1101244.8940000001</v>
      </c>
    </row>
    <row r="3" spans="1:21" x14ac:dyDescent="0.25">
      <c r="A3" t="s">
        <v>981</v>
      </c>
      <c r="B3" t="s">
        <v>70</v>
      </c>
      <c r="C3" t="s">
        <v>74</v>
      </c>
      <c r="D3" t="s">
        <v>3</v>
      </c>
      <c r="E3" t="s">
        <v>1481</v>
      </c>
      <c r="F3" t="s">
        <v>43</v>
      </c>
      <c r="G3" s="45">
        <v>11.852079331447111</v>
      </c>
      <c r="H3" s="45">
        <v>-6.642589976555211</v>
      </c>
      <c r="I3">
        <v>352220.54450000002</v>
      </c>
      <c r="J3">
        <v>1191338.4509999999</v>
      </c>
      <c r="K3">
        <v>454650.92560000002</v>
      </c>
      <c r="L3">
        <v>401569.59049999999</v>
      </c>
      <c r="M3">
        <v>604061.82319999998</v>
      </c>
      <c r="N3">
        <v>248163.95910000001</v>
      </c>
      <c r="O3">
        <v>8344883.9519999996</v>
      </c>
      <c r="P3">
        <v>1106185.605</v>
      </c>
      <c r="Q3">
        <v>432689.4681</v>
      </c>
      <c r="R3">
        <v>822879.6483</v>
      </c>
      <c r="S3">
        <v>450069.8456</v>
      </c>
      <c r="T3">
        <v>337694.93239999999</v>
      </c>
      <c r="U3">
        <v>42618643.409999996</v>
      </c>
    </row>
    <row r="4" spans="1:21" x14ac:dyDescent="0.25">
      <c r="A4" t="s">
        <v>981</v>
      </c>
      <c r="B4" t="s">
        <v>70</v>
      </c>
      <c r="C4" t="s">
        <v>74</v>
      </c>
      <c r="D4" t="s">
        <v>3</v>
      </c>
      <c r="E4" t="s">
        <v>1481</v>
      </c>
      <c r="F4" t="s">
        <v>44</v>
      </c>
      <c r="G4" s="45">
        <v>108.43781666100392</v>
      </c>
      <c r="H4" s="45">
        <v>3.7558146656917302</v>
      </c>
      <c r="I4">
        <v>1188159.6499999999</v>
      </c>
      <c r="J4">
        <v>2146870.017</v>
      </c>
      <c r="K4">
        <v>420780.29489999998</v>
      </c>
      <c r="L4">
        <v>507432.92</v>
      </c>
      <c r="M4">
        <v>397625.08889999997</v>
      </c>
      <c r="N4">
        <v>663397.82120000001</v>
      </c>
      <c r="O4">
        <v>6339806.1849999996</v>
      </c>
      <c r="P4">
        <v>792764.01489999995</v>
      </c>
      <c r="Q4">
        <v>419493.27639999997</v>
      </c>
      <c r="R4">
        <v>827116.84790000005</v>
      </c>
      <c r="S4">
        <v>840925.23880000005</v>
      </c>
      <c r="T4">
        <v>225623.1153</v>
      </c>
      <c r="U4">
        <v>124970.7031</v>
      </c>
    </row>
    <row r="5" spans="1:21" x14ac:dyDescent="0.25">
      <c r="A5" t="s">
        <v>981</v>
      </c>
      <c r="B5" t="s">
        <v>70</v>
      </c>
      <c r="C5" t="s">
        <v>74</v>
      </c>
      <c r="D5" t="s">
        <v>3</v>
      </c>
      <c r="E5" t="s">
        <v>1481</v>
      </c>
      <c r="F5" t="s">
        <v>45</v>
      </c>
      <c r="G5" s="45">
        <v>91.213190109774501</v>
      </c>
      <c r="H5" s="45">
        <v>65.760603483334293</v>
      </c>
      <c r="I5">
        <v>527302.69649999996</v>
      </c>
      <c r="J5">
        <v>2824765.2749999999</v>
      </c>
      <c r="K5">
        <v>422630.7548</v>
      </c>
      <c r="L5">
        <v>1309149.666</v>
      </c>
      <c r="M5">
        <v>258220.93169999999</v>
      </c>
      <c r="N5">
        <v>2579901.8029999998</v>
      </c>
      <c r="O5">
        <v>432096.69790000003</v>
      </c>
      <c r="P5">
        <v>764947.46059999999</v>
      </c>
      <c r="Q5">
        <v>1080893.3</v>
      </c>
      <c r="R5">
        <v>584360.71770000004</v>
      </c>
      <c r="S5">
        <v>1241520.6070000001</v>
      </c>
      <c r="T5">
        <v>1394282.355</v>
      </c>
      <c r="U5">
        <v>215533.1373</v>
      </c>
    </row>
    <row r="6" spans="1:21" x14ac:dyDescent="0.25">
      <c r="A6" t="s">
        <v>981</v>
      </c>
      <c r="B6" t="s">
        <v>70</v>
      </c>
      <c r="C6" t="s">
        <v>74</v>
      </c>
      <c r="D6" t="s">
        <v>3</v>
      </c>
      <c r="E6" t="s">
        <v>1481</v>
      </c>
      <c r="F6" t="s">
        <v>46</v>
      </c>
      <c r="G6" s="45">
        <v>23.930624820911593</v>
      </c>
      <c r="H6" s="45">
        <v>-8.2551052555199789E-2</v>
      </c>
      <c r="I6">
        <v>250965.3909</v>
      </c>
      <c r="J6">
        <v>620244.83880000003</v>
      </c>
      <c r="K6">
        <v>7755639.4500000002</v>
      </c>
      <c r="L6">
        <v>2080980.39</v>
      </c>
      <c r="M6">
        <v>528349.04110000003</v>
      </c>
      <c r="N6">
        <v>6557016.4989999998</v>
      </c>
      <c r="O6">
        <v>1192795.8430000001</v>
      </c>
      <c r="P6">
        <v>739547.46499999997</v>
      </c>
      <c r="Q6">
        <v>680164.50280000002</v>
      </c>
      <c r="R6">
        <v>1436557.5279999999</v>
      </c>
      <c r="S6">
        <v>322493.33240000001</v>
      </c>
      <c r="T6">
        <v>324201.59570000001</v>
      </c>
      <c r="U6">
        <v>1895895.334</v>
      </c>
    </row>
    <row r="7" spans="1:21" x14ac:dyDescent="0.25">
      <c r="A7" t="s">
        <v>981</v>
      </c>
      <c r="B7" t="s">
        <v>70</v>
      </c>
      <c r="C7" t="s">
        <v>74</v>
      </c>
      <c r="D7" t="s">
        <v>3</v>
      </c>
      <c r="E7" t="s">
        <v>1481</v>
      </c>
      <c r="F7" t="s">
        <v>47</v>
      </c>
      <c r="G7" s="45">
        <v>898.58644056748767</v>
      </c>
      <c r="H7" s="45">
        <v>47.051523004184219</v>
      </c>
      <c r="I7">
        <v>540856.03029999998</v>
      </c>
      <c r="J7">
        <v>733745.47420000006</v>
      </c>
      <c r="K7">
        <v>6930820.9890000001</v>
      </c>
      <c r="L7">
        <v>2246023.2519999999</v>
      </c>
      <c r="M7">
        <v>944700.87280000001</v>
      </c>
      <c r="N7">
        <v>836185.25589999999</v>
      </c>
      <c r="O7">
        <v>1226309.3400000001</v>
      </c>
      <c r="P7">
        <v>739079.65830000001</v>
      </c>
      <c r="Q7">
        <v>596142.52179999999</v>
      </c>
      <c r="R7">
        <v>1500306.206</v>
      </c>
      <c r="S7">
        <v>649810.66500000004</v>
      </c>
      <c r="T7">
        <v>423489.76429999998</v>
      </c>
      <c r="U7">
        <v>925549.97580000001</v>
      </c>
    </row>
    <row r="8" spans="1:21" x14ac:dyDescent="0.25">
      <c r="A8" t="s">
        <v>980</v>
      </c>
      <c r="B8" t="s">
        <v>70</v>
      </c>
      <c r="C8" t="s">
        <v>74</v>
      </c>
      <c r="D8" t="s">
        <v>3</v>
      </c>
      <c r="E8" t="s">
        <v>1481</v>
      </c>
      <c r="F8" t="s">
        <v>42</v>
      </c>
      <c r="G8" s="45">
        <v>454.4443300311263</v>
      </c>
      <c r="H8" s="45">
        <v>0</v>
      </c>
      <c r="I8">
        <v>1533</v>
      </c>
      <c r="J8">
        <v>1366</v>
      </c>
      <c r="K8">
        <v>1533</v>
      </c>
      <c r="L8">
        <v>1526</v>
      </c>
      <c r="M8">
        <v>1572</v>
      </c>
      <c r="N8">
        <v>1590</v>
      </c>
      <c r="O8">
        <v>1492</v>
      </c>
      <c r="P8">
        <v>1406</v>
      </c>
      <c r="Q8">
        <v>1603</v>
      </c>
      <c r="R8">
        <v>1542</v>
      </c>
      <c r="S8">
        <v>1718</v>
      </c>
      <c r="T8">
        <v>1501</v>
      </c>
      <c r="U8">
        <v>1481</v>
      </c>
    </row>
    <row r="9" spans="1:21" x14ac:dyDescent="0.25">
      <c r="A9" t="s">
        <v>980</v>
      </c>
      <c r="B9" t="s">
        <v>70</v>
      </c>
      <c r="C9" t="s">
        <v>74</v>
      </c>
      <c r="D9" t="s">
        <v>3</v>
      </c>
      <c r="E9" t="s">
        <v>1481</v>
      </c>
      <c r="F9" t="s">
        <v>43</v>
      </c>
      <c r="G9" s="45">
        <v>18.494669308002322</v>
      </c>
      <c r="H9" s="45">
        <v>0</v>
      </c>
      <c r="I9">
        <v>1408</v>
      </c>
      <c r="J9">
        <v>1249</v>
      </c>
      <c r="K9">
        <v>1382</v>
      </c>
      <c r="L9">
        <v>1408</v>
      </c>
      <c r="M9">
        <v>1385</v>
      </c>
      <c r="N9">
        <v>1408</v>
      </c>
      <c r="O9">
        <v>1296</v>
      </c>
      <c r="P9">
        <v>1209</v>
      </c>
      <c r="Q9">
        <v>1466</v>
      </c>
      <c r="R9">
        <v>1350</v>
      </c>
      <c r="S9">
        <v>1537</v>
      </c>
      <c r="T9">
        <v>1373</v>
      </c>
      <c r="U9">
        <v>1259</v>
      </c>
    </row>
    <row r="10" spans="1:21" x14ac:dyDescent="0.25">
      <c r="A10" t="s">
        <v>980</v>
      </c>
      <c r="B10" t="s">
        <v>70</v>
      </c>
      <c r="C10" t="s">
        <v>74</v>
      </c>
      <c r="D10" t="s">
        <v>3</v>
      </c>
      <c r="E10" t="s">
        <v>1481</v>
      </c>
      <c r="F10" t="s">
        <v>44</v>
      </c>
      <c r="G10" s="45">
        <v>104.68200199531219</v>
      </c>
      <c r="H10" s="45">
        <v>0</v>
      </c>
      <c r="I10">
        <v>1542</v>
      </c>
      <c r="J10">
        <v>1350</v>
      </c>
      <c r="K10">
        <v>1524</v>
      </c>
      <c r="L10">
        <v>1445</v>
      </c>
      <c r="M10">
        <v>1494</v>
      </c>
      <c r="N10">
        <v>1527</v>
      </c>
      <c r="O10">
        <v>1296</v>
      </c>
      <c r="P10">
        <v>1160</v>
      </c>
      <c r="Q10">
        <v>1573</v>
      </c>
      <c r="R10">
        <v>1561</v>
      </c>
      <c r="S10">
        <v>1646</v>
      </c>
      <c r="T10">
        <v>1493</v>
      </c>
      <c r="U10">
        <v>1106</v>
      </c>
    </row>
    <row r="11" spans="1:21" x14ac:dyDescent="0.25">
      <c r="A11" t="s">
        <v>980</v>
      </c>
      <c r="B11" t="s">
        <v>70</v>
      </c>
      <c r="C11" t="s">
        <v>74</v>
      </c>
      <c r="D11" t="s">
        <v>3</v>
      </c>
      <c r="E11" t="s">
        <v>1481</v>
      </c>
      <c r="F11" t="s">
        <v>45</v>
      </c>
      <c r="G11" s="45">
        <v>25.452586626440212</v>
      </c>
      <c r="H11" s="45">
        <v>0</v>
      </c>
      <c r="I11">
        <v>1329</v>
      </c>
      <c r="J11">
        <v>1255</v>
      </c>
      <c r="K11">
        <v>1367</v>
      </c>
      <c r="L11">
        <v>1360</v>
      </c>
      <c r="M11">
        <v>1329</v>
      </c>
      <c r="N11">
        <v>1358</v>
      </c>
      <c r="O11">
        <v>1234</v>
      </c>
      <c r="P11">
        <v>1158</v>
      </c>
      <c r="Q11">
        <v>1435</v>
      </c>
      <c r="R11">
        <v>1388</v>
      </c>
      <c r="S11">
        <v>1490</v>
      </c>
      <c r="T11">
        <v>1374</v>
      </c>
      <c r="U11">
        <v>1240</v>
      </c>
    </row>
    <row r="12" spans="1:21" x14ac:dyDescent="0.25">
      <c r="A12" t="s">
        <v>980</v>
      </c>
      <c r="B12" t="s">
        <v>70</v>
      </c>
      <c r="C12" t="s">
        <v>74</v>
      </c>
      <c r="D12" t="s">
        <v>3</v>
      </c>
      <c r="E12" t="s">
        <v>1481</v>
      </c>
      <c r="F12" t="s">
        <v>46</v>
      </c>
      <c r="G12" s="45">
        <v>24.013175873466793</v>
      </c>
      <c r="H12" s="45">
        <v>16.245084034918399</v>
      </c>
      <c r="I12">
        <v>1533</v>
      </c>
      <c r="J12">
        <v>1366</v>
      </c>
      <c r="K12">
        <v>1533</v>
      </c>
      <c r="L12">
        <v>1526</v>
      </c>
      <c r="M12">
        <v>1572</v>
      </c>
      <c r="N12">
        <v>1590</v>
      </c>
      <c r="O12">
        <v>1492</v>
      </c>
      <c r="P12">
        <v>1406</v>
      </c>
      <c r="Q12">
        <v>1603</v>
      </c>
      <c r="R12">
        <v>1542</v>
      </c>
      <c r="S12">
        <v>1718</v>
      </c>
      <c r="T12">
        <v>1501</v>
      </c>
      <c r="U12">
        <v>1481</v>
      </c>
    </row>
    <row r="13" spans="1:21" x14ac:dyDescent="0.25">
      <c r="A13" t="s">
        <v>980</v>
      </c>
      <c r="B13" t="s">
        <v>70</v>
      </c>
      <c r="C13" t="s">
        <v>74</v>
      </c>
      <c r="D13" t="s">
        <v>3</v>
      </c>
      <c r="E13" t="s">
        <v>1481</v>
      </c>
      <c r="F13" t="s">
        <v>47</v>
      </c>
      <c r="G13" s="45">
        <v>851.53491756330345</v>
      </c>
      <c r="H13" s="45">
        <v>18.0508447679839</v>
      </c>
      <c r="I13">
        <v>1408</v>
      </c>
      <c r="J13">
        <v>1249</v>
      </c>
      <c r="K13">
        <v>1382</v>
      </c>
      <c r="L13">
        <v>1408</v>
      </c>
      <c r="M13">
        <v>1385</v>
      </c>
      <c r="N13">
        <v>1408</v>
      </c>
      <c r="O13">
        <v>1296</v>
      </c>
      <c r="P13">
        <v>1209</v>
      </c>
      <c r="Q13">
        <v>1466</v>
      </c>
      <c r="R13">
        <v>1350</v>
      </c>
      <c r="S13">
        <v>1537</v>
      </c>
      <c r="T13">
        <v>1373</v>
      </c>
      <c r="U13">
        <v>1259</v>
      </c>
    </row>
    <row r="14" spans="1:21" x14ac:dyDescent="0.25">
      <c r="A14" t="s">
        <v>981</v>
      </c>
      <c r="B14" t="s">
        <v>69</v>
      </c>
      <c r="C14" t="s">
        <v>73</v>
      </c>
      <c r="D14" t="s">
        <v>3</v>
      </c>
      <c r="E14" t="s">
        <v>1481</v>
      </c>
      <c r="F14" t="s">
        <v>1005</v>
      </c>
      <c r="G14" s="45">
        <v>1.658660864446271E-3</v>
      </c>
      <c r="H14" s="45">
        <v>19.856605501049302</v>
      </c>
      <c r="I14">
        <v>1408</v>
      </c>
      <c r="J14">
        <v>1249</v>
      </c>
      <c r="K14">
        <v>1382</v>
      </c>
      <c r="L14">
        <v>1408</v>
      </c>
      <c r="M14">
        <v>1385</v>
      </c>
      <c r="N14">
        <v>1408</v>
      </c>
      <c r="O14">
        <v>1296</v>
      </c>
      <c r="P14">
        <v>1209</v>
      </c>
      <c r="Q14">
        <v>1466</v>
      </c>
      <c r="R14">
        <v>1350</v>
      </c>
      <c r="S14">
        <v>1537</v>
      </c>
      <c r="T14">
        <v>1373</v>
      </c>
      <c r="U14">
        <v>1259</v>
      </c>
    </row>
    <row r="15" spans="1:21" x14ac:dyDescent="0.25">
      <c r="A15" t="s">
        <v>981</v>
      </c>
      <c r="B15" t="s">
        <v>69</v>
      </c>
      <c r="C15" t="s">
        <v>73</v>
      </c>
      <c r="D15" t="s">
        <v>3</v>
      </c>
      <c r="E15" t="s">
        <v>1481</v>
      </c>
      <c r="F15" t="s">
        <v>1006</v>
      </c>
      <c r="G15" s="45">
        <v>3.5500609370511598E-4</v>
      </c>
      <c r="H15" s="45">
        <v>21.662366234114799</v>
      </c>
      <c r="I15">
        <v>1329</v>
      </c>
      <c r="J15">
        <v>1255</v>
      </c>
      <c r="K15">
        <v>1367</v>
      </c>
      <c r="L15">
        <v>1360</v>
      </c>
      <c r="M15">
        <v>1329</v>
      </c>
      <c r="N15">
        <v>1358</v>
      </c>
      <c r="O15">
        <v>1234</v>
      </c>
      <c r="P15">
        <v>1158</v>
      </c>
      <c r="Q15">
        <v>1435</v>
      </c>
      <c r="R15">
        <v>1388</v>
      </c>
      <c r="S15">
        <v>1490</v>
      </c>
      <c r="T15">
        <v>1374</v>
      </c>
      <c r="U15">
        <v>1240</v>
      </c>
    </row>
    <row r="16" spans="1:21" x14ac:dyDescent="0.25">
      <c r="A16" t="s">
        <v>981</v>
      </c>
      <c r="B16" t="s">
        <v>69</v>
      </c>
      <c r="C16" t="s">
        <v>73</v>
      </c>
      <c r="D16" t="s">
        <v>3</v>
      </c>
      <c r="E16" t="s">
        <v>1481</v>
      </c>
      <c r="F16" t="s">
        <v>1007</v>
      </c>
      <c r="G16" s="45">
        <v>4.4252854244848254E-2</v>
      </c>
      <c r="H16" s="45">
        <v>23.468126967180201</v>
      </c>
      <c r="I16">
        <v>1181</v>
      </c>
      <c r="J16">
        <v>1049</v>
      </c>
      <c r="K16">
        <v>1191</v>
      </c>
      <c r="L16">
        <v>1230</v>
      </c>
      <c r="M16">
        <v>1261</v>
      </c>
      <c r="N16">
        <v>1256</v>
      </c>
      <c r="O16">
        <v>1200</v>
      </c>
      <c r="P16">
        <v>1147</v>
      </c>
      <c r="Q16">
        <v>1321</v>
      </c>
      <c r="R16">
        <v>1269</v>
      </c>
      <c r="S16">
        <v>1436</v>
      </c>
      <c r="T16">
        <v>1227</v>
      </c>
      <c r="U16">
        <v>1307</v>
      </c>
    </row>
    <row r="17" spans="1:21" x14ac:dyDescent="0.25">
      <c r="A17" t="s">
        <v>981</v>
      </c>
      <c r="B17" t="s">
        <v>69</v>
      </c>
      <c r="C17" t="s">
        <v>73</v>
      </c>
      <c r="D17" t="s">
        <v>3</v>
      </c>
      <c r="E17" t="s">
        <v>1481</v>
      </c>
      <c r="F17" t="s">
        <v>1008</v>
      </c>
      <c r="G17" s="45">
        <v>3.9142841534441454E-2</v>
      </c>
      <c r="H17" s="45">
        <v>25.273887700245702</v>
      </c>
      <c r="I17">
        <v>1070</v>
      </c>
      <c r="J17">
        <v>1011</v>
      </c>
      <c r="K17">
        <v>1084</v>
      </c>
      <c r="L17">
        <v>1083</v>
      </c>
      <c r="M17">
        <v>1054</v>
      </c>
      <c r="N17">
        <v>1081</v>
      </c>
      <c r="O17">
        <v>1123</v>
      </c>
      <c r="P17">
        <v>1121</v>
      </c>
      <c r="Q17">
        <v>1151</v>
      </c>
      <c r="R17">
        <v>1086</v>
      </c>
      <c r="S17">
        <v>1218</v>
      </c>
      <c r="T17">
        <v>1079</v>
      </c>
      <c r="U17">
        <v>1197</v>
      </c>
    </row>
    <row r="18" spans="1:21" x14ac:dyDescent="0.25">
      <c r="A18" t="s">
        <v>981</v>
      </c>
      <c r="B18" t="s">
        <v>69</v>
      </c>
      <c r="C18" t="s">
        <v>73</v>
      </c>
      <c r="D18" t="s">
        <v>3</v>
      </c>
      <c r="E18" t="s">
        <v>1481</v>
      </c>
      <c r="F18" t="s">
        <v>1009</v>
      </c>
      <c r="G18" s="45">
        <v>1.2638726169038309E-2</v>
      </c>
      <c r="H18" s="45">
        <v>27.0796484333111</v>
      </c>
      <c r="I18">
        <v>1508</v>
      </c>
      <c r="J18">
        <v>1328</v>
      </c>
      <c r="K18">
        <v>1493</v>
      </c>
      <c r="L18">
        <v>1432</v>
      </c>
      <c r="M18">
        <v>1458</v>
      </c>
      <c r="N18">
        <v>1469</v>
      </c>
      <c r="O18">
        <v>1230</v>
      </c>
      <c r="P18">
        <v>1108</v>
      </c>
      <c r="Q18">
        <v>1493</v>
      </c>
      <c r="R18">
        <v>1482</v>
      </c>
      <c r="S18">
        <v>1560</v>
      </c>
      <c r="T18">
        <v>1413</v>
      </c>
      <c r="U18">
        <v>1097</v>
      </c>
    </row>
    <row r="19" spans="1:21" x14ac:dyDescent="0.25">
      <c r="A19" t="s">
        <v>981</v>
      </c>
      <c r="B19" t="s">
        <v>69</v>
      </c>
      <c r="C19" t="s">
        <v>73</v>
      </c>
      <c r="D19" t="s">
        <v>3</v>
      </c>
      <c r="E19" t="s">
        <v>1481</v>
      </c>
      <c r="F19" t="s">
        <v>1011</v>
      </c>
      <c r="G19" s="45">
        <v>3.6313031393323952E-3</v>
      </c>
      <c r="H19" s="45">
        <v>28.885409166376601</v>
      </c>
      <c r="I19">
        <v>1370</v>
      </c>
      <c r="J19">
        <v>1204</v>
      </c>
      <c r="K19">
        <v>1375</v>
      </c>
      <c r="L19">
        <v>1329</v>
      </c>
      <c r="M19">
        <v>1371</v>
      </c>
      <c r="N19">
        <v>1327</v>
      </c>
      <c r="O19">
        <v>1114</v>
      </c>
      <c r="P19">
        <v>1039</v>
      </c>
      <c r="Q19">
        <v>1401</v>
      </c>
      <c r="R19">
        <v>1376</v>
      </c>
      <c r="S19">
        <v>1436</v>
      </c>
      <c r="T19">
        <v>1324</v>
      </c>
      <c r="U19">
        <v>1113</v>
      </c>
    </row>
    <row r="20" spans="1:21" x14ac:dyDescent="0.25">
      <c r="A20" t="s">
        <v>981</v>
      </c>
      <c r="B20" t="s">
        <v>69</v>
      </c>
      <c r="C20" t="s">
        <v>73</v>
      </c>
      <c r="D20" t="s">
        <v>3</v>
      </c>
      <c r="E20" t="s">
        <v>1481</v>
      </c>
      <c r="F20" t="s">
        <v>1012</v>
      </c>
      <c r="G20" s="45">
        <v>1.25526476578619E-5</v>
      </c>
      <c r="H20" s="45">
        <v>30.691169899441999</v>
      </c>
      <c r="I20">
        <v>1040</v>
      </c>
      <c r="J20">
        <v>941</v>
      </c>
      <c r="K20">
        <v>1033</v>
      </c>
      <c r="L20">
        <v>1062</v>
      </c>
      <c r="M20">
        <v>1038</v>
      </c>
      <c r="N20">
        <v>1024</v>
      </c>
      <c r="O20">
        <v>993</v>
      </c>
      <c r="P20">
        <v>946</v>
      </c>
      <c r="Q20">
        <v>1155</v>
      </c>
      <c r="R20">
        <v>1035</v>
      </c>
      <c r="S20">
        <v>1241</v>
      </c>
      <c r="T20">
        <v>1050</v>
      </c>
      <c r="U20">
        <v>980</v>
      </c>
    </row>
    <row r="21" spans="1:21" x14ac:dyDescent="0.25">
      <c r="A21" t="s">
        <v>981</v>
      </c>
      <c r="B21" t="s">
        <v>69</v>
      </c>
      <c r="C21" t="s">
        <v>73</v>
      </c>
      <c r="D21" t="s">
        <v>3</v>
      </c>
      <c r="E21" t="s">
        <v>1481</v>
      </c>
      <c r="F21" t="s">
        <v>1013</v>
      </c>
      <c r="G21" s="45">
        <v>3.45175707111538E-5</v>
      </c>
      <c r="H21" s="45">
        <v>32.4969306325075</v>
      </c>
      <c r="I21">
        <v>984</v>
      </c>
      <c r="J21">
        <v>879</v>
      </c>
      <c r="K21">
        <v>974</v>
      </c>
      <c r="L21">
        <v>985</v>
      </c>
      <c r="M21">
        <v>983</v>
      </c>
      <c r="N21">
        <v>1003</v>
      </c>
      <c r="O21">
        <v>938</v>
      </c>
      <c r="P21">
        <v>895</v>
      </c>
      <c r="Q21">
        <v>1067</v>
      </c>
      <c r="R21">
        <v>1008</v>
      </c>
      <c r="S21">
        <v>1178</v>
      </c>
      <c r="T21">
        <v>990</v>
      </c>
      <c r="U21">
        <v>947</v>
      </c>
    </row>
    <row r="22" spans="1:21" x14ac:dyDescent="0.25">
      <c r="A22" t="s">
        <v>981</v>
      </c>
      <c r="B22" t="s">
        <v>69</v>
      </c>
      <c r="C22" t="s">
        <v>73</v>
      </c>
      <c r="D22" t="s">
        <v>3</v>
      </c>
      <c r="E22" t="s">
        <v>1481</v>
      </c>
      <c r="F22" t="s">
        <v>1014</v>
      </c>
      <c r="G22" s="45">
        <v>5.8325935460444421E-2</v>
      </c>
      <c r="H22" s="45">
        <v>34.302691365572997</v>
      </c>
      <c r="I22">
        <v>1001</v>
      </c>
      <c r="J22">
        <v>915</v>
      </c>
      <c r="K22">
        <v>1011</v>
      </c>
      <c r="L22">
        <v>1016</v>
      </c>
      <c r="M22">
        <v>1032</v>
      </c>
      <c r="N22">
        <v>1052</v>
      </c>
      <c r="O22">
        <v>996</v>
      </c>
      <c r="P22">
        <v>865</v>
      </c>
      <c r="Q22">
        <v>1049</v>
      </c>
      <c r="R22">
        <v>1019</v>
      </c>
      <c r="S22">
        <v>1095</v>
      </c>
      <c r="T22">
        <v>976</v>
      </c>
      <c r="U22">
        <v>995</v>
      </c>
    </row>
    <row r="23" spans="1:21" x14ac:dyDescent="0.25">
      <c r="A23" t="s">
        <v>981</v>
      </c>
      <c r="B23" t="s">
        <v>69</v>
      </c>
      <c r="C23" t="s">
        <v>73</v>
      </c>
      <c r="D23" t="s">
        <v>3</v>
      </c>
      <c r="E23" t="s">
        <v>1481</v>
      </c>
      <c r="F23" t="s">
        <v>1015</v>
      </c>
      <c r="G23" s="45">
        <v>4.0203436521563596E-6</v>
      </c>
      <c r="H23" s="45">
        <v>36.108452098638402</v>
      </c>
      <c r="I23">
        <v>850</v>
      </c>
      <c r="J23">
        <v>756</v>
      </c>
      <c r="K23">
        <v>824</v>
      </c>
      <c r="L23">
        <v>839</v>
      </c>
      <c r="M23">
        <v>844</v>
      </c>
      <c r="N23">
        <v>859</v>
      </c>
      <c r="O23">
        <v>824</v>
      </c>
      <c r="P23">
        <v>815</v>
      </c>
      <c r="Q23">
        <v>872</v>
      </c>
      <c r="R23">
        <v>865</v>
      </c>
      <c r="S23">
        <v>900</v>
      </c>
      <c r="T23">
        <v>829</v>
      </c>
      <c r="U23">
        <v>827</v>
      </c>
    </row>
    <row r="24" spans="1:21" x14ac:dyDescent="0.25">
      <c r="A24" t="s">
        <v>981</v>
      </c>
      <c r="B24" t="s">
        <v>69</v>
      </c>
      <c r="C24" t="s">
        <v>73</v>
      </c>
      <c r="D24" t="s">
        <v>3</v>
      </c>
      <c r="E24" t="s">
        <v>1481</v>
      </c>
      <c r="F24" t="s">
        <v>1016</v>
      </c>
      <c r="G24" s="45">
        <v>7.1178706617105406E-4</v>
      </c>
      <c r="H24" s="45">
        <v>37.9142128317039</v>
      </c>
      <c r="I24">
        <v>140859.64499999999</v>
      </c>
      <c r="J24">
        <v>34863372.420000002</v>
      </c>
      <c r="K24">
        <v>94945.693329999995</v>
      </c>
      <c r="L24">
        <v>263535.17290000001</v>
      </c>
      <c r="M24">
        <v>44986.010649999997</v>
      </c>
      <c r="N24">
        <v>194426.35860000001</v>
      </c>
      <c r="O24">
        <v>861439.04619999998</v>
      </c>
      <c r="P24">
        <v>501934.32429999998</v>
      </c>
      <c r="Q24">
        <v>72116.9087</v>
      </c>
      <c r="R24">
        <v>90001.231339999998</v>
      </c>
      <c r="S24">
        <v>66475.652830000006</v>
      </c>
      <c r="T24">
        <v>35268.260770000001</v>
      </c>
      <c r="U24">
        <v>59895.570019999999</v>
      </c>
    </row>
    <row r="25" spans="1:21" x14ac:dyDescent="0.25">
      <c r="A25" t="s">
        <v>981</v>
      </c>
      <c r="B25" t="s">
        <v>69</v>
      </c>
      <c r="C25" t="s">
        <v>73</v>
      </c>
      <c r="D25" t="s">
        <v>3</v>
      </c>
      <c r="E25" t="s">
        <v>1481</v>
      </c>
      <c r="F25" t="s">
        <v>1017</v>
      </c>
      <c r="G25" s="45">
        <v>8.9248971303656886E-5</v>
      </c>
      <c r="H25" s="45">
        <v>39.719973564769298</v>
      </c>
      <c r="I25">
        <v>37216.768980000001</v>
      </c>
      <c r="J25">
        <v>66189.561319999993</v>
      </c>
      <c r="K25">
        <v>356302.6655</v>
      </c>
      <c r="L25">
        <v>55245.453549999998</v>
      </c>
      <c r="M25">
        <v>333867.07020000002</v>
      </c>
      <c r="N25">
        <v>392707.18829999998</v>
      </c>
      <c r="O25">
        <v>36722.621120000003</v>
      </c>
      <c r="P25">
        <v>220972.2072</v>
      </c>
      <c r="Q25">
        <v>31449.335129999999</v>
      </c>
      <c r="R25">
        <v>35708.014649999997</v>
      </c>
      <c r="S25">
        <v>26012.416509999999</v>
      </c>
      <c r="T25">
        <v>16859.994180000002</v>
      </c>
      <c r="U25">
        <v>307757.9742</v>
      </c>
    </row>
    <row r="26" spans="1:21" x14ac:dyDescent="0.25">
      <c r="A26" t="s">
        <v>981</v>
      </c>
      <c r="B26" t="s">
        <v>69</v>
      </c>
      <c r="C26" t="s">
        <v>73</v>
      </c>
      <c r="D26" t="s">
        <v>3</v>
      </c>
      <c r="E26" t="s">
        <v>1481</v>
      </c>
      <c r="F26" t="s">
        <v>1018</v>
      </c>
      <c r="G26" s="45">
        <v>7.4283783471699809E-5</v>
      </c>
      <c r="H26" s="45">
        <v>41.525734297834802</v>
      </c>
      <c r="I26">
        <v>59840.82746</v>
      </c>
      <c r="J26">
        <v>141548.0208</v>
      </c>
      <c r="K26">
        <v>44323.881090000003</v>
      </c>
      <c r="L26">
        <v>38098.454530000003</v>
      </c>
      <c r="M26">
        <v>40830.183870000001</v>
      </c>
      <c r="N26">
        <v>17908.034469999999</v>
      </c>
      <c r="O26">
        <v>208460.31</v>
      </c>
      <c r="P26">
        <v>205927.1833</v>
      </c>
      <c r="Q26">
        <v>45200.413370000002</v>
      </c>
      <c r="R26">
        <v>41026.284950000001</v>
      </c>
      <c r="S26">
        <v>36128.370719999999</v>
      </c>
      <c r="T26">
        <v>27928.356380000001</v>
      </c>
      <c r="U26">
        <v>520920.90240000002</v>
      </c>
    </row>
    <row r="27" spans="1:21" x14ac:dyDescent="0.25">
      <c r="A27" t="s">
        <v>981</v>
      </c>
      <c r="B27" t="s">
        <v>69</v>
      </c>
      <c r="C27" t="s">
        <v>73</v>
      </c>
      <c r="D27" t="s">
        <v>3</v>
      </c>
      <c r="E27" t="s">
        <v>1481</v>
      </c>
      <c r="F27" t="s">
        <v>1019</v>
      </c>
      <c r="G27" s="45">
        <v>1.1800005291917456E-2</v>
      </c>
      <c r="H27" s="45">
        <v>43.3314950309002</v>
      </c>
      <c r="I27">
        <v>146824.73319999999</v>
      </c>
      <c r="J27">
        <v>148039.5577</v>
      </c>
      <c r="K27">
        <v>69472.647119999994</v>
      </c>
      <c r="L27">
        <v>115125.9708</v>
      </c>
      <c r="M27">
        <v>17461.7549</v>
      </c>
      <c r="N27">
        <v>220711.4503</v>
      </c>
      <c r="O27">
        <v>47249.754939999999</v>
      </c>
      <c r="P27">
        <v>51669.05429</v>
      </c>
      <c r="Q27">
        <v>58592.851040000001</v>
      </c>
      <c r="R27">
        <v>78402.032900000006</v>
      </c>
      <c r="S27">
        <v>378841.47720000002</v>
      </c>
      <c r="T27">
        <v>136894.4633</v>
      </c>
      <c r="U27">
        <v>18625.649870000001</v>
      </c>
    </row>
    <row r="28" spans="1:21" x14ac:dyDescent="0.25">
      <c r="A28" t="s">
        <v>981</v>
      </c>
      <c r="B28" t="s">
        <v>69</v>
      </c>
      <c r="C28" t="s">
        <v>73</v>
      </c>
      <c r="D28" t="s">
        <v>3</v>
      </c>
      <c r="E28" t="s">
        <v>1481</v>
      </c>
      <c r="F28" t="s">
        <v>1020</v>
      </c>
      <c r="G28" s="45">
        <v>1.38248621941377E-4</v>
      </c>
      <c r="H28" s="45">
        <v>45.137255763965697</v>
      </c>
      <c r="I28">
        <v>17317.815289999999</v>
      </c>
      <c r="J28">
        <v>39720.744639999997</v>
      </c>
      <c r="K28">
        <v>91295.296990000003</v>
      </c>
      <c r="L28">
        <v>48444.510450000002</v>
      </c>
      <c r="M28">
        <v>31658.650079999999</v>
      </c>
      <c r="N28">
        <v>364835.66310000001</v>
      </c>
      <c r="O28">
        <v>1006297.2659999999</v>
      </c>
      <c r="P28">
        <v>43569.398889999997</v>
      </c>
      <c r="Q28">
        <v>34468.913569999997</v>
      </c>
      <c r="R28">
        <v>57528.348729999998</v>
      </c>
      <c r="S28">
        <v>17741.441419999999</v>
      </c>
      <c r="T28">
        <v>17750.24883</v>
      </c>
      <c r="U28">
        <v>75649.062739999994</v>
      </c>
    </row>
    <row r="29" spans="1:21" x14ac:dyDescent="0.25">
      <c r="A29" t="s">
        <v>981</v>
      </c>
      <c r="B29" t="s">
        <v>69</v>
      </c>
      <c r="C29" t="s">
        <v>73</v>
      </c>
      <c r="D29" t="s">
        <v>3</v>
      </c>
      <c r="E29" t="s">
        <v>1481</v>
      </c>
      <c r="F29" t="s">
        <v>1021</v>
      </c>
      <c r="G29" s="45">
        <v>4.6070958611021794E-3</v>
      </c>
      <c r="H29" s="45">
        <v>46.943016497031103</v>
      </c>
      <c r="I29">
        <v>49746.738570000001</v>
      </c>
      <c r="J29">
        <v>52171.431109999998</v>
      </c>
      <c r="K29">
        <v>60147.679779999999</v>
      </c>
      <c r="L29">
        <v>45733.572359999998</v>
      </c>
      <c r="M29">
        <v>42118.490089999999</v>
      </c>
      <c r="N29">
        <v>144122.6176</v>
      </c>
      <c r="O29">
        <v>335889.81890000001</v>
      </c>
      <c r="P29">
        <v>37470.132530000003</v>
      </c>
      <c r="Q29">
        <v>30022.744419999999</v>
      </c>
      <c r="R29">
        <v>118539.2675</v>
      </c>
      <c r="S29">
        <v>53288.889799999997</v>
      </c>
      <c r="T29">
        <v>19677.467710000001</v>
      </c>
      <c r="U29">
        <v>10517.198050000001</v>
      </c>
    </row>
    <row r="30" spans="1:21" x14ac:dyDescent="0.25">
      <c r="A30" t="s">
        <v>981</v>
      </c>
      <c r="B30" t="s">
        <v>69</v>
      </c>
      <c r="C30" t="s">
        <v>73</v>
      </c>
      <c r="D30" t="s">
        <v>3</v>
      </c>
      <c r="E30" t="s">
        <v>1481</v>
      </c>
      <c r="F30" t="s">
        <v>1022</v>
      </c>
      <c r="G30" s="45">
        <v>2.4807391384751702E-3</v>
      </c>
      <c r="H30" s="45">
        <v>48.7487772300966</v>
      </c>
      <c r="I30">
        <v>50499.037499999999</v>
      </c>
      <c r="J30">
        <v>56989.991730000002</v>
      </c>
      <c r="K30">
        <v>84341.635209999993</v>
      </c>
      <c r="L30">
        <v>77406.062099999996</v>
      </c>
      <c r="M30">
        <v>158011.19639999999</v>
      </c>
      <c r="N30">
        <v>35571.123169999999</v>
      </c>
      <c r="O30">
        <v>55231.019780000002</v>
      </c>
      <c r="P30">
        <v>34035.632599999997</v>
      </c>
      <c r="Q30">
        <v>38923.629569999997</v>
      </c>
      <c r="R30">
        <v>57677.672850000003</v>
      </c>
      <c r="S30">
        <v>43351.245849999999</v>
      </c>
      <c r="T30">
        <v>26471.055820000001</v>
      </c>
      <c r="U30">
        <v>89540.740170000005</v>
      </c>
    </row>
    <row r="31" spans="1:21" x14ac:dyDescent="0.25">
      <c r="A31" t="s">
        <v>981</v>
      </c>
      <c r="B31" t="s">
        <v>69</v>
      </c>
      <c r="C31" t="s">
        <v>73</v>
      </c>
      <c r="D31" t="s">
        <v>3</v>
      </c>
      <c r="E31" t="s">
        <v>1481</v>
      </c>
      <c r="F31" t="s">
        <v>1023</v>
      </c>
      <c r="G31" s="45">
        <v>1.5699567376306998E-5</v>
      </c>
      <c r="H31" s="45">
        <v>50.554537963161998</v>
      </c>
      <c r="I31">
        <v>24313.934430000001</v>
      </c>
      <c r="J31">
        <v>15110.53385</v>
      </c>
      <c r="K31">
        <v>21033.153549999999</v>
      </c>
      <c r="L31">
        <v>21541.23259</v>
      </c>
      <c r="M31">
        <v>14784.968049999999</v>
      </c>
      <c r="N31">
        <v>28379.06983</v>
      </c>
      <c r="O31">
        <v>11591.3274</v>
      </c>
      <c r="P31">
        <v>30620.227320000002</v>
      </c>
      <c r="Q31">
        <v>18635.994579999999</v>
      </c>
      <c r="R31">
        <v>17415.625619999999</v>
      </c>
      <c r="S31">
        <v>23394.132839999998</v>
      </c>
      <c r="T31">
        <v>46264.842900000003</v>
      </c>
      <c r="U31">
        <v>11999.71538</v>
      </c>
    </row>
    <row r="32" spans="1:21" x14ac:dyDescent="0.25">
      <c r="A32" t="s">
        <v>981</v>
      </c>
      <c r="B32" t="s">
        <v>69</v>
      </c>
      <c r="C32" t="s">
        <v>73</v>
      </c>
      <c r="D32" t="s">
        <v>3</v>
      </c>
      <c r="E32" t="s">
        <v>1481</v>
      </c>
      <c r="F32" t="s">
        <v>1024</v>
      </c>
      <c r="G32" s="45">
        <v>1.1636871845100089E-4</v>
      </c>
      <c r="H32" s="45">
        <v>52.360298696227503</v>
      </c>
      <c r="I32">
        <v>26036905.890000001</v>
      </c>
      <c r="J32">
        <v>11770717.57</v>
      </c>
      <c r="K32">
        <v>59469.597629999997</v>
      </c>
      <c r="L32">
        <v>155113.07990000001</v>
      </c>
      <c r="M32">
        <v>62454.40971</v>
      </c>
      <c r="N32">
        <v>45406.284420000004</v>
      </c>
      <c r="O32">
        <v>27928.140340000002</v>
      </c>
      <c r="P32">
        <v>27669.136930000001</v>
      </c>
      <c r="Q32">
        <v>3020093.01</v>
      </c>
      <c r="R32">
        <v>172570.0288</v>
      </c>
      <c r="S32">
        <v>272841.58360000001</v>
      </c>
      <c r="T32">
        <v>164808.85490000001</v>
      </c>
      <c r="U32">
        <v>27573.580300000001</v>
      </c>
    </row>
    <row r="33" spans="1:21" x14ac:dyDescent="0.25">
      <c r="A33" t="s">
        <v>981</v>
      </c>
      <c r="B33" t="s">
        <v>69</v>
      </c>
      <c r="C33" t="s">
        <v>73</v>
      </c>
      <c r="D33" t="s">
        <v>3</v>
      </c>
      <c r="E33" t="s">
        <v>1481</v>
      </c>
      <c r="F33" t="s">
        <v>1025</v>
      </c>
      <c r="G33" s="45">
        <v>3.357090055872072E-5</v>
      </c>
      <c r="H33" s="45">
        <v>54.166059429292901</v>
      </c>
      <c r="I33">
        <v>78522.137650000004</v>
      </c>
      <c r="J33">
        <v>119582.11569999999</v>
      </c>
      <c r="K33">
        <v>344968.8064</v>
      </c>
      <c r="L33">
        <v>102798.77770000001</v>
      </c>
      <c r="M33">
        <v>185541.6195</v>
      </c>
      <c r="N33">
        <v>38838.169009999998</v>
      </c>
      <c r="O33">
        <v>23314.158940000001</v>
      </c>
      <c r="P33">
        <v>20804.099419999999</v>
      </c>
      <c r="Q33">
        <v>141686.65520000001</v>
      </c>
      <c r="R33">
        <v>87383.791110000006</v>
      </c>
      <c r="S33">
        <v>54134.32331</v>
      </c>
      <c r="T33">
        <v>53141.952190000004</v>
      </c>
      <c r="U33">
        <v>23022.97566</v>
      </c>
    </row>
    <row r="34" spans="1:21" x14ac:dyDescent="0.25">
      <c r="A34" t="s">
        <v>981</v>
      </c>
      <c r="B34" t="s">
        <v>69</v>
      </c>
      <c r="C34" t="s">
        <v>73</v>
      </c>
      <c r="D34" t="s">
        <v>3</v>
      </c>
      <c r="E34" t="s">
        <v>1481</v>
      </c>
      <c r="F34" t="s">
        <v>1026</v>
      </c>
      <c r="G34" s="45">
        <v>-2.6866683221158517E-2</v>
      </c>
      <c r="H34" s="45">
        <v>55.971820162358398</v>
      </c>
      <c r="I34">
        <v>71355.71041</v>
      </c>
      <c r="J34">
        <v>111803.2954</v>
      </c>
      <c r="K34">
        <v>262828.47210000001</v>
      </c>
      <c r="L34">
        <v>110161.92660000001</v>
      </c>
      <c r="M34">
        <v>253455.59479999999</v>
      </c>
      <c r="N34">
        <v>43856.438779999997</v>
      </c>
      <c r="O34">
        <v>42548.619619999998</v>
      </c>
      <c r="P34">
        <v>19841.975040000001</v>
      </c>
      <c r="Q34">
        <v>71103.036250000005</v>
      </c>
      <c r="R34">
        <v>66789.990829999995</v>
      </c>
      <c r="S34">
        <v>69628.882100000003</v>
      </c>
      <c r="T34">
        <v>35263.792860000001</v>
      </c>
      <c r="U34">
        <v>23219.91876</v>
      </c>
    </row>
    <row r="35" spans="1:21" x14ac:dyDescent="0.25">
      <c r="A35" t="s">
        <v>981</v>
      </c>
      <c r="B35" t="s">
        <v>69</v>
      </c>
      <c r="C35" t="s">
        <v>73</v>
      </c>
      <c r="D35" t="s">
        <v>3</v>
      </c>
      <c r="E35" t="s">
        <v>1481</v>
      </c>
      <c r="F35" t="s">
        <v>1027</v>
      </c>
      <c r="G35" s="45">
        <v>0</v>
      </c>
      <c r="H35" s="45">
        <v>57.777580895423803</v>
      </c>
      <c r="I35">
        <v>43299.537539999998</v>
      </c>
      <c r="J35">
        <v>20726.836650000001</v>
      </c>
      <c r="K35">
        <v>17907.858199999999</v>
      </c>
      <c r="L35">
        <v>27417.66632</v>
      </c>
      <c r="M35">
        <v>13788.16012</v>
      </c>
      <c r="N35">
        <v>31068.067579999999</v>
      </c>
      <c r="O35">
        <v>20910.165290000001</v>
      </c>
      <c r="P35">
        <v>17047.58725</v>
      </c>
      <c r="Q35">
        <v>305595.56839999999</v>
      </c>
      <c r="R35">
        <v>162520.92869999999</v>
      </c>
      <c r="S35">
        <v>52206.124400000001</v>
      </c>
      <c r="T35">
        <v>68916.100120000003</v>
      </c>
      <c r="U35">
        <v>39093.893040000003</v>
      </c>
    </row>
    <row r="36" spans="1:21" x14ac:dyDescent="0.25">
      <c r="A36" t="s">
        <v>981</v>
      </c>
      <c r="B36" t="s">
        <v>69</v>
      </c>
      <c r="C36" t="s">
        <v>73</v>
      </c>
      <c r="D36" t="s">
        <v>3</v>
      </c>
      <c r="E36" t="s">
        <v>1481</v>
      </c>
      <c r="F36" t="s">
        <v>1028</v>
      </c>
      <c r="G36" s="45">
        <v>3.0146778816110998E-4</v>
      </c>
      <c r="H36" s="45">
        <v>59.5833416284893</v>
      </c>
      <c r="I36">
        <v>532261.01569999999</v>
      </c>
      <c r="J36">
        <v>5114197.6569999997</v>
      </c>
      <c r="K36">
        <v>666061.58259999997</v>
      </c>
      <c r="L36">
        <v>22891782.829999998</v>
      </c>
      <c r="M36">
        <v>788871.69920000003</v>
      </c>
      <c r="N36">
        <v>3376284.0660000001</v>
      </c>
      <c r="O36">
        <v>3523283.5389999999</v>
      </c>
      <c r="P36">
        <v>1421553.1710000001</v>
      </c>
      <c r="Q36">
        <v>891984.64809999999</v>
      </c>
      <c r="R36">
        <v>1778549.59</v>
      </c>
      <c r="S36">
        <v>795236.69039999996</v>
      </c>
      <c r="T36">
        <v>556860.61620000005</v>
      </c>
      <c r="U36">
        <v>1101244.8940000001</v>
      </c>
    </row>
    <row r="37" spans="1:21" x14ac:dyDescent="0.25">
      <c r="A37" t="s">
        <v>981</v>
      </c>
      <c r="B37" t="s">
        <v>69</v>
      </c>
      <c r="C37" t="s">
        <v>73</v>
      </c>
      <c r="D37" t="s">
        <v>3</v>
      </c>
      <c r="E37" t="s">
        <v>1481</v>
      </c>
      <c r="F37" t="s">
        <v>1029</v>
      </c>
      <c r="G37" s="45">
        <v>0.39447650394899469</v>
      </c>
      <c r="H37" s="45">
        <v>61.389102361554698</v>
      </c>
      <c r="I37">
        <v>352220.54450000002</v>
      </c>
      <c r="J37">
        <v>1191338.4509999999</v>
      </c>
      <c r="K37">
        <v>454650.92560000002</v>
      </c>
      <c r="L37">
        <v>401569.59049999999</v>
      </c>
      <c r="M37">
        <v>604061.82319999998</v>
      </c>
      <c r="N37">
        <v>248163.95910000001</v>
      </c>
      <c r="O37">
        <v>8344883.9519999996</v>
      </c>
      <c r="P37">
        <v>1106185.605</v>
      </c>
      <c r="Q37">
        <v>432689.4681</v>
      </c>
      <c r="R37">
        <v>822879.6483</v>
      </c>
      <c r="S37">
        <v>450069.8456</v>
      </c>
      <c r="T37">
        <v>337694.93239999999</v>
      </c>
      <c r="U37">
        <v>42618643.409999996</v>
      </c>
    </row>
    <row r="38" spans="1:21" x14ac:dyDescent="0.25">
      <c r="A38" t="s">
        <v>981</v>
      </c>
      <c r="B38" t="s">
        <v>69</v>
      </c>
      <c r="C38" t="s">
        <v>73</v>
      </c>
      <c r="D38" t="s">
        <v>3</v>
      </c>
      <c r="E38" t="s">
        <v>1481</v>
      </c>
      <c r="F38" t="s">
        <v>1030</v>
      </c>
      <c r="G38" s="45">
        <v>1.5318853702016099E-6</v>
      </c>
      <c r="H38" s="45">
        <v>63.194863094620203</v>
      </c>
      <c r="I38">
        <v>1188159.6499999999</v>
      </c>
      <c r="J38">
        <v>2146870.017</v>
      </c>
      <c r="K38">
        <v>420780.29489999998</v>
      </c>
      <c r="L38">
        <v>507432.92</v>
      </c>
      <c r="M38">
        <v>397625.08889999997</v>
      </c>
      <c r="N38">
        <v>663397.82120000001</v>
      </c>
      <c r="O38">
        <v>6339806.1849999996</v>
      </c>
      <c r="P38">
        <v>792764.01489999995</v>
      </c>
      <c r="Q38">
        <v>419493.27639999997</v>
      </c>
      <c r="R38">
        <v>827116.84790000005</v>
      </c>
      <c r="S38">
        <v>840925.23880000005</v>
      </c>
      <c r="T38">
        <v>225623.1153</v>
      </c>
      <c r="U38">
        <v>124970.7031</v>
      </c>
    </row>
    <row r="39" spans="1:21" x14ac:dyDescent="0.25">
      <c r="A39" t="s">
        <v>981</v>
      </c>
      <c r="B39" t="s">
        <v>69</v>
      </c>
      <c r="C39" t="s">
        <v>73</v>
      </c>
      <c r="D39" t="s">
        <v>3</v>
      </c>
      <c r="E39" t="s">
        <v>1481</v>
      </c>
      <c r="F39" t="s">
        <v>1031</v>
      </c>
      <c r="G39" s="45">
        <v>4.6351587414060136</v>
      </c>
      <c r="H39" s="45">
        <v>65.000623827685601</v>
      </c>
      <c r="I39">
        <v>527302.69649999996</v>
      </c>
      <c r="J39">
        <v>2824765.2749999999</v>
      </c>
      <c r="K39">
        <v>422630.7548</v>
      </c>
      <c r="L39">
        <v>1309149.666</v>
      </c>
      <c r="M39">
        <v>258220.93169999999</v>
      </c>
      <c r="N39">
        <v>2579901.8029999998</v>
      </c>
      <c r="O39">
        <v>432096.69790000003</v>
      </c>
      <c r="P39">
        <v>764947.46059999999</v>
      </c>
      <c r="Q39">
        <v>1080893.3</v>
      </c>
      <c r="R39">
        <v>584360.71770000004</v>
      </c>
      <c r="S39">
        <v>1241520.6070000001</v>
      </c>
      <c r="T39">
        <v>1394282.355</v>
      </c>
      <c r="U39">
        <v>215533.1373</v>
      </c>
    </row>
    <row r="40" spans="1:21" x14ac:dyDescent="0.25">
      <c r="A40" t="s">
        <v>981</v>
      </c>
      <c r="B40" t="s">
        <v>69</v>
      </c>
      <c r="C40" t="s">
        <v>73</v>
      </c>
      <c r="D40" t="s">
        <v>3</v>
      </c>
      <c r="E40" t="s">
        <v>1481</v>
      </c>
      <c r="F40" t="s">
        <v>51</v>
      </c>
      <c r="G40" s="45">
        <v>0.4622260155064265</v>
      </c>
      <c r="H40" s="45">
        <v>66.806384560751098</v>
      </c>
      <c r="I40">
        <v>2121203.7627533399</v>
      </c>
      <c r="J40">
        <v>2898176.46018981</v>
      </c>
      <c r="K40">
        <v>-294619.5453234</v>
      </c>
      <c r="L40">
        <v>966923.32036028197</v>
      </c>
      <c r="M40">
        <v>129953.871559331</v>
      </c>
      <c r="N40">
        <v>180085.29322935999</v>
      </c>
      <c r="O40">
        <v>995921.97374571895</v>
      </c>
      <c r="P40">
        <v>215955.38917965899</v>
      </c>
      <c r="Q40">
        <v>397790.82913644298</v>
      </c>
      <c r="R40">
        <v>165344.029873855</v>
      </c>
      <c r="S40">
        <v>221240.33317783801</v>
      </c>
      <c r="T40">
        <v>161881.897316102</v>
      </c>
      <c r="U40">
        <v>2094594.0133569699</v>
      </c>
    </row>
    <row r="41" spans="1:21" x14ac:dyDescent="0.25">
      <c r="A41" t="s">
        <v>981</v>
      </c>
      <c r="B41" t="s">
        <v>69</v>
      </c>
      <c r="C41" t="s">
        <v>73</v>
      </c>
      <c r="D41" t="s">
        <v>3</v>
      </c>
      <c r="E41" t="s">
        <v>1481</v>
      </c>
      <c r="F41" t="s">
        <v>1032</v>
      </c>
      <c r="G41" s="45">
        <v>7.346383994545809E-2</v>
      </c>
      <c r="H41" s="45">
        <v>68.612145293816596</v>
      </c>
      <c r="I41">
        <v>2185760.8976710201</v>
      </c>
      <c r="J41">
        <v>2950535.4052577</v>
      </c>
      <c r="K41">
        <v>-336910.69601704</v>
      </c>
      <c r="L41">
        <v>941437.72473125497</v>
      </c>
      <c r="M41">
        <v>127454.800049189</v>
      </c>
      <c r="N41">
        <v>158676.38044131099</v>
      </c>
      <c r="O41">
        <v>989780.47957973694</v>
      </c>
      <c r="P41">
        <v>212348.59458243501</v>
      </c>
      <c r="Q41">
        <v>403594.03836337302</v>
      </c>
      <c r="R41">
        <v>157670.91459103001</v>
      </c>
      <c r="S41">
        <v>220784.92475567601</v>
      </c>
      <c r="T41">
        <v>161484.330933177</v>
      </c>
      <c r="U41">
        <v>2077624.6985504599</v>
      </c>
    </row>
    <row r="42" spans="1:21" x14ac:dyDescent="0.25">
      <c r="A42" t="s">
        <v>981</v>
      </c>
      <c r="B42" t="s">
        <v>69</v>
      </c>
      <c r="C42" t="s">
        <v>73</v>
      </c>
      <c r="D42" t="s">
        <v>3</v>
      </c>
      <c r="E42" t="s">
        <v>1481</v>
      </c>
      <c r="F42" t="s">
        <v>1033</v>
      </c>
      <c r="G42" s="45">
        <v>2.3126233432595827E-2</v>
      </c>
      <c r="H42" s="45">
        <v>70.417906026881994</v>
      </c>
      <c r="I42">
        <v>2250318.0325886901</v>
      </c>
      <c r="J42">
        <v>3002894.3503255998</v>
      </c>
      <c r="K42">
        <v>-379201.84671067999</v>
      </c>
      <c r="L42">
        <v>915952.12910223205</v>
      </c>
      <c r="M42">
        <v>124955.72853904701</v>
      </c>
      <c r="N42">
        <v>137267.46765326199</v>
      </c>
      <c r="O42">
        <v>983638.98541375506</v>
      </c>
      <c r="P42">
        <v>208741.79998521099</v>
      </c>
      <c r="Q42">
        <v>409397.247590304</v>
      </c>
      <c r="R42">
        <v>149997.79930820499</v>
      </c>
      <c r="S42">
        <v>220329.51633351401</v>
      </c>
      <c r="T42">
        <v>161086.76455025101</v>
      </c>
      <c r="U42">
        <v>2060655.3837439499</v>
      </c>
    </row>
    <row r="43" spans="1:21" x14ac:dyDescent="0.25">
      <c r="A43" t="s">
        <v>981</v>
      </c>
      <c r="B43" t="s">
        <v>69</v>
      </c>
      <c r="C43" t="s">
        <v>73</v>
      </c>
      <c r="D43" t="s">
        <v>3</v>
      </c>
      <c r="E43" t="s">
        <v>1481</v>
      </c>
      <c r="F43" t="s">
        <v>1034</v>
      </c>
      <c r="G43" s="45">
        <v>1.7860302093477402E-5</v>
      </c>
      <c r="H43" s="45">
        <v>72.223666759947506</v>
      </c>
      <c r="I43">
        <v>2314875.1675063702</v>
      </c>
      <c r="J43">
        <v>3055253.2953935</v>
      </c>
      <c r="K43">
        <v>-421492.99740433</v>
      </c>
      <c r="L43">
        <v>890466.53347320203</v>
      </c>
      <c r="M43">
        <v>122456.657028905</v>
      </c>
      <c r="N43">
        <v>115858.55486521299</v>
      </c>
      <c r="O43">
        <v>977497.49124777305</v>
      </c>
      <c r="P43">
        <v>205135.00538798701</v>
      </c>
      <c r="Q43">
        <v>415200.456817233</v>
      </c>
      <c r="R43">
        <v>142324.68402538</v>
      </c>
      <c r="S43">
        <v>219874.10791135099</v>
      </c>
      <c r="T43">
        <v>160689.198167325</v>
      </c>
      <c r="U43">
        <v>2043686.0689374399</v>
      </c>
    </row>
    <row r="44" spans="1:21" x14ac:dyDescent="0.25">
      <c r="A44" t="s">
        <v>981</v>
      </c>
      <c r="B44" t="s">
        <v>69</v>
      </c>
      <c r="C44" t="s">
        <v>73</v>
      </c>
      <c r="D44" t="s">
        <v>3</v>
      </c>
      <c r="E44" t="s">
        <v>1481</v>
      </c>
      <c r="F44" t="s">
        <v>1035</v>
      </c>
      <c r="G44" s="45">
        <v>7.17339263987278E-4</v>
      </c>
      <c r="H44" s="45">
        <v>74.029427493012903</v>
      </c>
      <c r="I44">
        <v>2379432.3024240402</v>
      </c>
      <c r="J44">
        <v>3107612.2404613998</v>
      </c>
      <c r="K44">
        <v>-463784.14809797</v>
      </c>
      <c r="L44">
        <v>864980.937844172</v>
      </c>
      <c r="M44">
        <v>119957.585518762</v>
      </c>
      <c r="N44">
        <v>94449.642077163793</v>
      </c>
      <c r="O44">
        <v>971355.99708179105</v>
      </c>
      <c r="P44">
        <v>201528.210790763</v>
      </c>
      <c r="Q44">
        <v>421003.666044162</v>
      </c>
      <c r="R44">
        <v>134651.56874255399</v>
      </c>
      <c r="S44">
        <v>219418.69948918899</v>
      </c>
      <c r="T44">
        <v>160291.63178439901</v>
      </c>
      <c r="U44">
        <v>2026716.7541309199</v>
      </c>
    </row>
    <row r="45" spans="1:21" x14ac:dyDescent="0.25">
      <c r="A45" t="s">
        <v>981</v>
      </c>
      <c r="B45" t="s">
        <v>69</v>
      </c>
      <c r="C45" t="s">
        <v>73</v>
      </c>
      <c r="D45" t="s">
        <v>3</v>
      </c>
      <c r="E45" t="s">
        <v>1481</v>
      </c>
      <c r="F45" t="s">
        <v>1036</v>
      </c>
      <c r="G45" s="45">
        <v>1.52986694122847E-5</v>
      </c>
      <c r="H45" s="45">
        <v>75.835188226078401</v>
      </c>
      <c r="I45">
        <v>2443989.4373417199</v>
      </c>
      <c r="J45">
        <v>3159971.1855293</v>
      </c>
      <c r="K45">
        <v>-506075.29879161</v>
      </c>
      <c r="L45">
        <v>839495.34221514198</v>
      </c>
      <c r="M45">
        <v>117458.51400862</v>
      </c>
      <c r="N45">
        <v>73040.729289114795</v>
      </c>
      <c r="O45">
        <v>965214.50291580905</v>
      </c>
      <c r="P45">
        <v>197921.41619353899</v>
      </c>
      <c r="Q45">
        <v>426806.875271091</v>
      </c>
      <c r="R45">
        <v>126978.453459729</v>
      </c>
      <c r="S45">
        <v>218963.29106702699</v>
      </c>
      <c r="T45">
        <v>159894.065401473</v>
      </c>
      <c r="U45">
        <v>2009747.4393244099</v>
      </c>
    </row>
    <row r="46" spans="1:21" x14ac:dyDescent="0.25">
      <c r="A46" t="s">
        <v>981</v>
      </c>
      <c r="B46" t="s">
        <v>69</v>
      </c>
      <c r="C46" t="s">
        <v>73</v>
      </c>
      <c r="D46" t="s">
        <v>3</v>
      </c>
      <c r="E46" t="s">
        <v>1481</v>
      </c>
      <c r="F46" t="s">
        <v>1037</v>
      </c>
      <c r="G46" s="45">
        <v>3.1295046185875718E-3</v>
      </c>
      <c r="H46" s="45">
        <v>77.640948959143799</v>
      </c>
      <c r="I46">
        <v>2508546.5722593898</v>
      </c>
      <c r="J46">
        <v>3212330.13059719</v>
      </c>
      <c r="K46">
        <v>-548366.44948525995</v>
      </c>
      <c r="L46">
        <v>814009.74658612197</v>
      </c>
      <c r="M46">
        <v>114959.44249847801</v>
      </c>
      <c r="N46">
        <v>51631.8165010659</v>
      </c>
      <c r="O46">
        <v>959073.00874982704</v>
      </c>
      <c r="P46">
        <v>194314.621596315</v>
      </c>
      <c r="Q46">
        <v>432610.08449802198</v>
      </c>
      <c r="R46">
        <v>119305.338176904</v>
      </c>
      <c r="S46">
        <v>218507.88264486499</v>
      </c>
      <c r="T46">
        <v>159496.49901854701</v>
      </c>
      <c r="U46">
        <v>1992778.1245178999</v>
      </c>
    </row>
    <row r="47" spans="1:21" x14ac:dyDescent="0.25">
      <c r="A47" t="s">
        <v>981</v>
      </c>
      <c r="B47" t="s">
        <v>69</v>
      </c>
      <c r="C47" t="s">
        <v>73</v>
      </c>
      <c r="D47" t="s">
        <v>3</v>
      </c>
      <c r="E47" t="s">
        <v>1481</v>
      </c>
      <c r="F47" t="s">
        <v>1038</v>
      </c>
      <c r="G47" s="45">
        <v>6.01677189701406E-3</v>
      </c>
      <c r="H47" s="45">
        <v>79.446709692209296</v>
      </c>
      <c r="I47">
        <v>2573103.70717707</v>
      </c>
      <c r="J47">
        <v>3264689.0756650898</v>
      </c>
      <c r="K47">
        <v>-590657.60017889994</v>
      </c>
      <c r="L47">
        <v>788524.15095709194</v>
      </c>
      <c r="M47">
        <v>112460.370988336</v>
      </c>
      <c r="N47">
        <v>30222.9037130168</v>
      </c>
      <c r="O47">
        <v>952931.51458384504</v>
      </c>
      <c r="P47">
        <v>190707.82699909099</v>
      </c>
      <c r="Q47">
        <v>438413.29372495197</v>
      </c>
      <c r="R47">
        <v>111632.22289407899</v>
      </c>
      <c r="S47">
        <v>218052.47422270299</v>
      </c>
      <c r="T47">
        <v>159098.93263562099</v>
      </c>
      <c r="U47">
        <v>1975808.8097113899</v>
      </c>
    </row>
    <row r="48" spans="1:21" x14ac:dyDescent="0.25">
      <c r="A48" t="s">
        <v>981</v>
      </c>
      <c r="B48" t="s">
        <v>69</v>
      </c>
      <c r="C48" t="s">
        <v>73</v>
      </c>
      <c r="D48" t="s">
        <v>3</v>
      </c>
      <c r="E48" t="s">
        <v>1481</v>
      </c>
      <c r="F48" t="s">
        <v>1039</v>
      </c>
      <c r="G48" s="45">
        <v>1.1884483851054899</v>
      </c>
      <c r="H48" s="45">
        <v>81.252470425274694</v>
      </c>
      <c r="I48">
        <v>2637660.8420947399</v>
      </c>
      <c r="J48">
        <v>3317048.02073299</v>
      </c>
      <c r="K48">
        <v>-632948.75087254005</v>
      </c>
      <c r="L48">
        <v>763038.55532806204</v>
      </c>
      <c r="M48">
        <v>109961.299478193</v>
      </c>
      <c r="N48">
        <v>8813.9909249678003</v>
      </c>
      <c r="O48">
        <v>946790.02041786304</v>
      </c>
      <c r="P48">
        <v>187101.03240186701</v>
      </c>
      <c r="Q48">
        <v>444216.50295188098</v>
      </c>
      <c r="R48">
        <v>103959.107611253</v>
      </c>
      <c r="S48">
        <v>217597.06580054099</v>
      </c>
      <c r="T48">
        <v>158701.36625269501</v>
      </c>
      <c r="U48">
        <v>1958839.4949048799</v>
      </c>
    </row>
    <row r="49" spans="1:21" x14ac:dyDescent="0.25">
      <c r="A49" t="s">
        <v>981</v>
      </c>
      <c r="B49" t="s">
        <v>69</v>
      </c>
      <c r="C49" t="s">
        <v>73</v>
      </c>
      <c r="D49" t="s">
        <v>3</v>
      </c>
      <c r="E49" t="s">
        <v>1481</v>
      </c>
      <c r="F49" t="s">
        <v>1040</v>
      </c>
      <c r="G49" s="45">
        <v>6.0097744463683033E-4</v>
      </c>
      <c r="H49" s="45">
        <v>83.058231158340206</v>
      </c>
      <c r="I49">
        <v>2702217.9770124098</v>
      </c>
      <c r="J49">
        <v>3369406.9658008898</v>
      </c>
      <c r="K49">
        <v>-675239.90156618005</v>
      </c>
      <c r="L49">
        <v>737552.95969903201</v>
      </c>
      <c r="M49">
        <v>107462.227968051</v>
      </c>
      <c r="N49">
        <v>-12594.921863077199</v>
      </c>
      <c r="O49">
        <v>940648.52625188103</v>
      </c>
      <c r="P49">
        <v>183494.23780464299</v>
      </c>
      <c r="Q49">
        <v>450019.71217880998</v>
      </c>
      <c r="R49">
        <v>96285.992328427601</v>
      </c>
      <c r="S49">
        <v>217141.657378378</v>
      </c>
      <c r="T49">
        <v>158303.79986976899</v>
      </c>
      <c r="U49">
        <v>1941870.18009837</v>
      </c>
    </row>
    <row r="50" spans="1:21" x14ac:dyDescent="0.25">
      <c r="A50" t="s">
        <v>981</v>
      </c>
      <c r="B50" t="s">
        <v>69</v>
      </c>
      <c r="C50" t="s">
        <v>73</v>
      </c>
      <c r="D50" t="s">
        <v>3</v>
      </c>
      <c r="E50" t="s">
        <v>1481</v>
      </c>
      <c r="F50" t="s">
        <v>1041</v>
      </c>
      <c r="G50" s="45">
        <v>1.465468711018E-2</v>
      </c>
      <c r="H50" s="45">
        <v>84.863991891405604</v>
      </c>
      <c r="I50">
        <v>2766775.11193009</v>
      </c>
      <c r="J50">
        <v>3421765.91086879</v>
      </c>
      <c r="K50">
        <v>-717531.05225982994</v>
      </c>
      <c r="L50">
        <v>712067.364070012</v>
      </c>
      <c r="M50">
        <v>104963.156457909</v>
      </c>
      <c r="N50">
        <v>-34003.834651127203</v>
      </c>
      <c r="O50">
        <v>934507.03208589903</v>
      </c>
      <c r="P50">
        <v>179887.44320741901</v>
      </c>
      <c r="Q50">
        <v>455822.92140574002</v>
      </c>
      <c r="R50">
        <v>88612.877045602494</v>
      </c>
      <c r="S50">
        <v>216686.248956216</v>
      </c>
      <c r="T50">
        <v>157906.233486843</v>
      </c>
      <c r="U50">
        <v>1924900.8652918499</v>
      </c>
    </row>
    <row r="51" spans="1:21" x14ac:dyDescent="0.25">
      <c r="A51" t="s">
        <v>981</v>
      </c>
      <c r="B51" t="s">
        <v>69</v>
      </c>
      <c r="C51" t="s">
        <v>73</v>
      </c>
      <c r="D51" t="s">
        <v>3</v>
      </c>
      <c r="E51" t="s">
        <v>1481</v>
      </c>
      <c r="F51" t="s">
        <v>1042</v>
      </c>
      <c r="G51" s="45">
        <v>5.1874756351171706E-4</v>
      </c>
      <c r="H51" s="45">
        <v>86.669752624471101</v>
      </c>
      <c r="I51">
        <v>2831332.2468477599</v>
      </c>
      <c r="J51">
        <v>3474124.85593668</v>
      </c>
      <c r="K51">
        <v>-759822.20295347006</v>
      </c>
      <c r="L51">
        <v>686581.76844098198</v>
      </c>
      <c r="M51">
        <v>102464.084947767</v>
      </c>
      <c r="N51">
        <v>-55412.747439177198</v>
      </c>
      <c r="O51">
        <v>928365.53791991703</v>
      </c>
      <c r="P51">
        <v>176280.648610195</v>
      </c>
      <c r="Q51">
        <v>461626.13063266902</v>
      </c>
      <c r="R51">
        <v>80939.761762777503</v>
      </c>
      <c r="S51">
        <v>216230.840534054</v>
      </c>
      <c r="T51">
        <v>157508.66710391699</v>
      </c>
      <c r="U51">
        <v>1907931.5504853399</v>
      </c>
    </row>
    <row r="52" spans="1:21" x14ac:dyDescent="0.25">
      <c r="A52" t="s">
        <v>981</v>
      </c>
      <c r="B52" t="s">
        <v>69</v>
      </c>
      <c r="C52" t="s">
        <v>73</v>
      </c>
      <c r="D52" t="s">
        <v>3</v>
      </c>
      <c r="E52" t="s">
        <v>1481</v>
      </c>
      <c r="F52" t="s">
        <v>1043</v>
      </c>
      <c r="G52" s="45">
        <v>3.8449724602280508E-2</v>
      </c>
      <c r="H52" s="45">
        <v>88.475513357536499</v>
      </c>
      <c r="I52">
        <v>2895889.3817654401</v>
      </c>
      <c r="J52">
        <v>3526483.8010045802</v>
      </c>
      <c r="K52">
        <v>-802113.35364711005</v>
      </c>
      <c r="L52">
        <v>661096.17281195195</v>
      </c>
      <c r="M52">
        <v>99965.0134376239</v>
      </c>
      <c r="N52">
        <v>-76821.660227227301</v>
      </c>
      <c r="O52">
        <v>922224.04375393502</v>
      </c>
      <c r="P52">
        <v>172673.85401297099</v>
      </c>
      <c r="Q52">
        <v>467429.33985959901</v>
      </c>
      <c r="R52">
        <v>73266.646479951596</v>
      </c>
      <c r="S52">
        <v>215775.43211189201</v>
      </c>
      <c r="T52">
        <v>157111.100720991</v>
      </c>
      <c r="U52">
        <v>1890962.23567883</v>
      </c>
    </row>
    <row r="53" spans="1:21" x14ac:dyDescent="0.25">
      <c r="A53" t="s">
        <v>981</v>
      </c>
      <c r="B53" t="s">
        <v>69</v>
      </c>
      <c r="C53" t="s">
        <v>73</v>
      </c>
      <c r="D53" t="s">
        <v>3</v>
      </c>
      <c r="E53" t="s">
        <v>1481</v>
      </c>
      <c r="F53" t="s">
        <v>1044</v>
      </c>
      <c r="G53" s="45">
        <v>0.17710401402884446</v>
      </c>
      <c r="H53" s="45">
        <v>90.281274090601997</v>
      </c>
      <c r="I53">
        <v>2960446.51668311</v>
      </c>
      <c r="J53">
        <v>3578842.74607248</v>
      </c>
      <c r="K53">
        <v>-844404.50434075005</v>
      </c>
      <c r="L53">
        <v>635610.57718292205</v>
      </c>
      <c r="M53">
        <v>97465.941927481894</v>
      </c>
      <c r="N53">
        <v>-98230.573015277303</v>
      </c>
      <c r="O53">
        <v>916082.54958795302</v>
      </c>
      <c r="P53">
        <v>169067.059415747</v>
      </c>
      <c r="Q53">
        <v>473232.549086529</v>
      </c>
      <c r="R53">
        <v>65593.531197126504</v>
      </c>
      <c r="S53">
        <v>215320.02368973001</v>
      </c>
      <c r="T53">
        <v>156713.53433806499</v>
      </c>
      <c r="U53">
        <v>1873992.92087232</v>
      </c>
    </row>
    <row r="54" spans="1:21" x14ac:dyDescent="0.25">
      <c r="A54" t="s">
        <v>981</v>
      </c>
      <c r="B54" t="s">
        <v>69</v>
      </c>
      <c r="C54" t="s">
        <v>73</v>
      </c>
      <c r="D54" t="s">
        <v>3</v>
      </c>
      <c r="E54" t="s">
        <v>1481</v>
      </c>
      <c r="F54" t="s">
        <v>1045</v>
      </c>
      <c r="G54" s="45">
        <v>0</v>
      </c>
      <c r="H54" s="45">
        <v>92.087034823667395</v>
      </c>
      <c r="I54">
        <v>3025003.6516007902</v>
      </c>
      <c r="J54">
        <v>3631201.6911403802</v>
      </c>
      <c r="K54">
        <v>-886695.65503440006</v>
      </c>
      <c r="L54">
        <v>610124.98155390203</v>
      </c>
      <c r="M54">
        <v>94966.870417339902</v>
      </c>
      <c r="N54">
        <v>-119639.485803327</v>
      </c>
      <c r="O54">
        <v>909941.05542197102</v>
      </c>
      <c r="P54">
        <v>165460.26481852299</v>
      </c>
      <c r="Q54">
        <v>479035.75831345801</v>
      </c>
      <c r="R54">
        <v>57920.415914301499</v>
      </c>
      <c r="S54">
        <v>214864.61526756801</v>
      </c>
      <c r="T54">
        <v>156315.96795513999</v>
      </c>
      <c r="U54">
        <v>1857023.60606581</v>
      </c>
    </row>
    <row r="55" spans="1:21" x14ac:dyDescent="0.25">
      <c r="A55" t="s">
        <v>981</v>
      </c>
      <c r="B55" t="s">
        <v>69</v>
      </c>
      <c r="C55" t="s">
        <v>73</v>
      </c>
      <c r="D55" t="s">
        <v>3</v>
      </c>
      <c r="E55" t="s">
        <v>1481</v>
      </c>
      <c r="F55" t="s">
        <v>1046</v>
      </c>
      <c r="G55" s="45">
        <v>1.8755702801644659E-2</v>
      </c>
      <c r="H55" s="45">
        <v>93.892795556732906</v>
      </c>
      <c r="I55">
        <v>3089560.7865184601</v>
      </c>
      <c r="J55">
        <v>3683560.63620828</v>
      </c>
      <c r="K55">
        <v>-928986.80572804005</v>
      </c>
      <c r="L55">
        <v>584639.38592487201</v>
      </c>
      <c r="M55">
        <v>92467.798907197895</v>
      </c>
      <c r="N55">
        <v>-141048.39859137699</v>
      </c>
      <c r="O55">
        <v>903799.56125598901</v>
      </c>
      <c r="P55">
        <v>161853.47022129901</v>
      </c>
      <c r="Q55">
        <v>484838.96754038899</v>
      </c>
      <c r="R55">
        <v>50247.300631476603</v>
      </c>
      <c r="S55">
        <v>214409.20684540499</v>
      </c>
      <c r="T55">
        <v>155918.401572214</v>
      </c>
      <c r="U55">
        <v>1840054.2912593</v>
      </c>
    </row>
    <row r="56" spans="1:21" x14ac:dyDescent="0.25">
      <c r="A56" t="s">
        <v>981</v>
      </c>
      <c r="B56" t="s">
        <v>69</v>
      </c>
      <c r="C56" t="s">
        <v>73</v>
      </c>
      <c r="D56" t="s">
        <v>3</v>
      </c>
      <c r="E56" t="s">
        <v>1481</v>
      </c>
      <c r="F56" t="s">
        <v>1047</v>
      </c>
      <c r="G56" s="45">
        <v>0.92872858232470035</v>
      </c>
      <c r="H56" s="45">
        <v>95.698556289798304</v>
      </c>
      <c r="I56">
        <v>3154117.9214361398</v>
      </c>
      <c r="J56">
        <v>3735919.58127617</v>
      </c>
      <c r="K56">
        <v>-971277.95642168005</v>
      </c>
      <c r="L56">
        <v>559153.79029584199</v>
      </c>
      <c r="M56">
        <v>89968.727397054899</v>
      </c>
      <c r="N56">
        <v>-162457.311379427</v>
      </c>
      <c r="O56">
        <v>897658.06709000701</v>
      </c>
      <c r="P56">
        <v>158246.675624075</v>
      </c>
      <c r="Q56">
        <v>490642.17676731799</v>
      </c>
      <c r="R56">
        <v>42574.185348650601</v>
      </c>
      <c r="S56">
        <v>213953.79842324299</v>
      </c>
      <c r="T56">
        <v>155520.83518928799</v>
      </c>
      <c r="U56">
        <v>1823084.97645278</v>
      </c>
    </row>
    <row r="57" spans="1:21" x14ac:dyDescent="0.25">
      <c r="A57" t="s">
        <v>981</v>
      </c>
      <c r="B57" t="s">
        <v>69</v>
      </c>
      <c r="C57" t="s">
        <v>73</v>
      </c>
      <c r="D57" t="s">
        <v>3</v>
      </c>
      <c r="E57" t="s">
        <v>1481</v>
      </c>
      <c r="F57" t="s">
        <v>1048</v>
      </c>
      <c r="G57" s="45">
        <v>4.2890114671051294E-3</v>
      </c>
      <c r="H57" s="45">
        <v>97.504317022863802</v>
      </c>
      <c r="I57">
        <v>3218675.0563538098</v>
      </c>
      <c r="J57">
        <v>3788278.5263440702</v>
      </c>
      <c r="K57">
        <v>-1013569.10711532</v>
      </c>
      <c r="L57">
        <v>533668.19466682198</v>
      </c>
      <c r="M57">
        <v>87469.655886912893</v>
      </c>
      <c r="N57">
        <v>-183866.22416747699</v>
      </c>
      <c r="O57">
        <v>891516.57292402501</v>
      </c>
      <c r="P57">
        <v>154639.88102685101</v>
      </c>
      <c r="Q57">
        <v>496445.38599424798</v>
      </c>
      <c r="R57">
        <v>34901.070065825501</v>
      </c>
      <c r="S57">
        <v>213498.39000108099</v>
      </c>
      <c r="T57">
        <v>155123.268806362</v>
      </c>
      <c r="U57">
        <v>1806115.66164627</v>
      </c>
    </row>
    <row r="58" spans="1:21" x14ac:dyDescent="0.25">
      <c r="A58" t="s">
        <v>981</v>
      </c>
      <c r="B58" t="s">
        <v>69</v>
      </c>
      <c r="C58" t="s">
        <v>73</v>
      </c>
      <c r="D58" t="s">
        <v>3</v>
      </c>
      <c r="E58" t="s">
        <v>1481</v>
      </c>
      <c r="F58" t="s">
        <v>1049</v>
      </c>
      <c r="G58" s="45">
        <v>7.0308445519812589E-5</v>
      </c>
      <c r="H58" s="45">
        <v>99.310077755928901</v>
      </c>
      <c r="I58">
        <v>3283232.19127149</v>
      </c>
      <c r="J58">
        <v>3840637.47141197</v>
      </c>
      <c r="K58">
        <v>-1055860.2578089701</v>
      </c>
      <c r="L58">
        <v>508182.59903779201</v>
      </c>
      <c r="M58">
        <v>84970.584376770901</v>
      </c>
      <c r="N58">
        <v>-205275.13695552701</v>
      </c>
      <c r="O58">
        <v>885375.078758043</v>
      </c>
      <c r="P58">
        <v>151033.086429627</v>
      </c>
      <c r="Q58">
        <v>502248.59522117802</v>
      </c>
      <c r="R58">
        <v>27227.954783000499</v>
      </c>
      <c r="S58">
        <v>213042.98157891899</v>
      </c>
      <c r="T58">
        <v>154725.70242343601</v>
      </c>
      <c r="U58">
        <v>1789146.34683976</v>
      </c>
    </row>
    <row r="59" spans="1:21" x14ac:dyDescent="0.25">
      <c r="A59" t="s">
        <v>981</v>
      </c>
      <c r="B59" t="s">
        <v>69</v>
      </c>
      <c r="C59" t="s">
        <v>73</v>
      </c>
      <c r="D59" t="s">
        <v>3</v>
      </c>
      <c r="E59" t="s">
        <v>1481</v>
      </c>
      <c r="F59" t="s">
        <v>48</v>
      </c>
      <c r="G59" s="45">
        <v>231.75425852593224</v>
      </c>
      <c r="H59" s="45">
        <v>101.115838488995</v>
      </c>
      <c r="I59">
        <v>3347789.3261891599</v>
      </c>
      <c r="J59">
        <v>3892996.4164798702</v>
      </c>
      <c r="K59">
        <v>-1098151.4085026099</v>
      </c>
      <c r="L59">
        <v>482697.00340876199</v>
      </c>
      <c r="M59">
        <v>82471.512866628895</v>
      </c>
      <c r="N59">
        <v>-226684.04974356701</v>
      </c>
      <c r="O59">
        <v>879233.584592061</v>
      </c>
      <c r="P59">
        <v>147426.29183240299</v>
      </c>
      <c r="Q59">
        <v>508051.80444810702</v>
      </c>
      <c r="R59">
        <v>19554.8395001756</v>
      </c>
      <c r="S59">
        <v>212587.57315675699</v>
      </c>
      <c r="T59">
        <v>154328.13604051</v>
      </c>
      <c r="U59">
        <v>1772177.03203325</v>
      </c>
    </row>
    <row r="60" spans="1:21" x14ac:dyDescent="0.25">
      <c r="A60" t="s">
        <v>981</v>
      </c>
      <c r="B60" t="s">
        <v>69</v>
      </c>
      <c r="C60" t="s">
        <v>73</v>
      </c>
      <c r="D60" t="s">
        <v>3</v>
      </c>
      <c r="E60" t="s">
        <v>1481</v>
      </c>
      <c r="F60" t="s">
        <v>1050</v>
      </c>
      <c r="G60" s="45">
        <v>0.18069875509118</v>
      </c>
      <c r="H60" s="45">
        <v>102.92159922206</v>
      </c>
      <c r="I60">
        <v>3412346.4611068401</v>
      </c>
      <c r="J60">
        <v>3945355.36154777</v>
      </c>
      <c r="K60">
        <v>-1140442.55919625</v>
      </c>
      <c r="L60">
        <v>457211.40777973202</v>
      </c>
      <c r="M60">
        <v>79972.441356485899</v>
      </c>
      <c r="N60">
        <v>-248092.962531617</v>
      </c>
      <c r="O60">
        <v>873092.090426079</v>
      </c>
      <c r="P60">
        <v>143819.49723517901</v>
      </c>
      <c r="Q60">
        <v>513855.01367503603</v>
      </c>
      <c r="R60">
        <v>11881.7242173495</v>
      </c>
      <c r="S60">
        <v>212132.16473459499</v>
      </c>
      <c r="T60">
        <v>153930.56965758401</v>
      </c>
      <c r="U60">
        <v>1755207.71722674</v>
      </c>
    </row>
    <row r="61" spans="1:21" x14ac:dyDescent="0.25">
      <c r="A61" t="s">
        <v>981</v>
      </c>
      <c r="B61" t="s">
        <v>69</v>
      </c>
      <c r="C61" t="s">
        <v>73</v>
      </c>
      <c r="D61" t="s">
        <v>3</v>
      </c>
      <c r="E61" t="s">
        <v>1481</v>
      </c>
      <c r="F61" t="s">
        <v>1051</v>
      </c>
      <c r="G61" s="45">
        <v>3.0848076614985258</v>
      </c>
      <c r="H61" s="45">
        <v>104.727359955126</v>
      </c>
      <c r="I61">
        <v>3476903.59602451</v>
      </c>
      <c r="J61">
        <v>3997714.30661566</v>
      </c>
      <c r="K61">
        <v>-1182733.7098898899</v>
      </c>
      <c r="L61">
        <v>431725.81215071201</v>
      </c>
      <c r="M61">
        <v>77473.369846343907</v>
      </c>
      <c r="N61">
        <v>-269501.87531966699</v>
      </c>
      <c r="O61">
        <v>866950.59626009699</v>
      </c>
      <c r="P61">
        <v>140212.70263795499</v>
      </c>
      <c r="Q61">
        <v>519658.22290196602</v>
      </c>
      <c r="R61">
        <v>4208.60893452453</v>
      </c>
      <c r="S61">
        <v>211676.756312432</v>
      </c>
      <c r="T61">
        <v>153533.003274658</v>
      </c>
      <c r="U61">
        <v>1738238.40242022</v>
      </c>
    </row>
    <row r="62" spans="1:21" x14ac:dyDescent="0.25">
      <c r="A62" t="s">
        <v>981</v>
      </c>
      <c r="B62" t="s">
        <v>69</v>
      </c>
      <c r="C62" t="s">
        <v>73</v>
      </c>
      <c r="D62" t="s">
        <v>3</v>
      </c>
      <c r="E62" t="s">
        <v>1481</v>
      </c>
      <c r="F62" t="s">
        <v>1052</v>
      </c>
      <c r="G62" s="45">
        <v>1.3306488617913399E-2</v>
      </c>
      <c r="H62" s="45">
        <v>106.533120688191</v>
      </c>
      <c r="I62">
        <v>3541460.7309421902</v>
      </c>
      <c r="J62">
        <v>4050073.2516835602</v>
      </c>
      <c r="K62">
        <v>-1225024.8605835401</v>
      </c>
      <c r="L62">
        <v>406240.21652168198</v>
      </c>
      <c r="M62">
        <v>74974.2983362019</v>
      </c>
      <c r="N62">
        <v>-290910.788107717</v>
      </c>
      <c r="O62">
        <v>860809.10209411499</v>
      </c>
      <c r="P62">
        <v>136605.90804073101</v>
      </c>
      <c r="Q62">
        <v>525461.43212889601</v>
      </c>
      <c r="R62">
        <v>-3464.5063483004301</v>
      </c>
      <c r="S62">
        <v>211221.34789027</v>
      </c>
      <c r="T62">
        <v>153135.43689173201</v>
      </c>
      <c r="U62">
        <v>1721269.08761371</v>
      </c>
    </row>
    <row r="63" spans="1:21" x14ac:dyDescent="0.25">
      <c r="A63" t="s">
        <v>981</v>
      </c>
      <c r="B63" t="s">
        <v>69</v>
      </c>
      <c r="C63" t="s">
        <v>73</v>
      </c>
      <c r="D63" t="s">
        <v>3</v>
      </c>
      <c r="E63" t="s">
        <v>1481</v>
      </c>
      <c r="F63" t="s">
        <v>1053</v>
      </c>
      <c r="G63" s="45">
        <v>3.75649249353252E-6</v>
      </c>
      <c r="H63" s="45">
        <v>108.338881421257</v>
      </c>
      <c r="I63">
        <v>3606017.8658598601</v>
      </c>
      <c r="J63">
        <v>4102432.19675146</v>
      </c>
      <c r="K63">
        <v>-1267316.0112771799</v>
      </c>
      <c r="L63">
        <v>380754.62089265202</v>
      </c>
      <c r="M63">
        <v>72475.226826059894</v>
      </c>
      <c r="N63">
        <v>-312319.70089576702</v>
      </c>
      <c r="O63">
        <v>854667.60792813299</v>
      </c>
      <c r="P63">
        <v>132999.113443507</v>
      </c>
      <c r="Q63">
        <v>531264.64135582501</v>
      </c>
      <c r="R63">
        <v>-11137.621631125499</v>
      </c>
      <c r="S63">
        <v>210765.939468108</v>
      </c>
      <c r="T63">
        <v>152737.87050880599</v>
      </c>
      <c r="U63">
        <v>1704299.7728072</v>
      </c>
    </row>
    <row r="64" spans="1:21" x14ac:dyDescent="0.25">
      <c r="A64" t="s">
        <v>981</v>
      </c>
      <c r="B64" t="s">
        <v>69</v>
      </c>
      <c r="C64" t="s">
        <v>73</v>
      </c>
      <c r="D64" t="s">
        <v>3</v>
      </c>
      <c r="E64" t="s">
        <v>1481</v>
      </c>
      <c r="F64" t="s">
        <v>1054</v>
      </c>
      <c r="G64" s="45">
        <v>4.8036303121438702E-2</v>
      </c>
      <c r="H64" s="45">
        <v>110.144642154322</v>
      </c>
      <c r="I64">
        <v>3670575.0007775398</v>
      </c>
      <c r="J64">
        <v>4154791.1418193602</v>
      </c>
      <c r="K64">
        <v>-1309607.16197082</v>
      </c>
      <c r="L64">
        <v>355269.025263622</v>
      </c>
      <c r="M64">
        <v>69976.155315916898</v>
      </c>
      <c r="N64">
        <v>-333728.61368381698</v>
      </c>
      <c r="O64">
        <v>848526.11376215098</v>
      </c>
      <c r="P64">
        <v>129392.318846283</v>
      </c>
      <c r="Q64">
        <v>537067.85058275599</v>
      </c>
      <c r="R64">
        <v>-18810.736913951499</v>
      </c>
      <c r="S64">
        <v>210310.531045946</v>
      </c>
      <c r="T64">
        <v>152340.30412588001</v>
      </c>
      <c r="U64">
        <v>1687330.45800069</v>
      </c>
    </row>
    <row r="65" spans="1:21" x14ac:dyDescent="0.25">
      <c r="A65" t="s">
        <v>981</v>
      </c>
      <c r="B65" t="s">
        <v>69</v>
      </c>
      <c r="C65" t="s">
        <v>73</v>
      </c>
      <c r="D65" t="s">
        <v>3</v>
      </c>
      <c r="E65" t="s">
        <v>1481</v>
      </c>
      <c r="F65" t="s">
        <v>1055</v>
      </c>
      <c r="G65" s="45">
        <v>6.8349266669750691E-2</v>
      </c>
      <c r="H65" s="45">
        <v>111.95040288738799</v>
      </c>
      <c r="I65">
        <v>3735132.1356952102</v>
      </c>
      <c r="J65">
        <v>4207150.08688726</v>
      </c>
      <c r="K65">
        <v>-1351898.3126644699</v>
      </c>
      <c r="L65">
        <v>329783.42963460198</v>
      </c>
      <c r="M65">
        <v>67477.083805774906</v>
      </c>
      <c r="N65">
        <v>-355137.52647186699</v>
      </c>
      <c r="O65">
        <v>842384.61959616805</v>
      </c>
      <c r="P65">
        <v>125785.524249059</v>
      </c>
      <c r="Q65">
        <v>542871.05980968499</v>
      </c>
      <c r="R65">
        <v>-26483.852196776501</v>
      </c>
      <c r="S65">
        <v>209855.122623784</v>
      </c>
      <c r="T65">
        <v>151942.73774295399</v>
      </c>
      <c r="U65">
        <v>1670361.14319418</v>
      </c>
    </row>
    <row r="66" spans="1:21" x14ac:dyDescent="0.25">
      <c r="A66" t="s">
        <v>981</v>
      </c>
      <c r="B66" t="s">
        <v>69</v>
      </c>
      <c r="C66" t="s">
        <v>73</v>
      </c>
      <c r="D66" t="s">
        <v>3</v>
      </c>
      <c r="E66" t="s">
        <v>1481</v>
      </c>
      <c r="F66" t="s">
        <v>1056</v>
      </c>
      <c r="G66" s="45">
        <v>3.5211178152932301E-2</v>
      </c>
      <c r="H66" s="45">
        <v>113.75616362045299</v>
      </c>
      <c r="I66">
        <v>3799689.2706128899</v>
      </c>
      <c r="J66">
        <v>4259509.03195515</v>
      </c>
      <c r="K66">
        <v>-1394189.46335811</v>
      </c>
      <c r="L66">
        <v>304297.83400557202</v>
      </c>
      <c r="M66">
        <v>64978.0122956329</v>
      </c>
      <c r="N66">
        <v>-376546.43925991701</v>
      </c>
      <c r="O66">
        <v>836243.12543018605</v>
      </c>
      <c r="P66">
        <v>122178.729651835</v>
      </c>
      <c r="Q66">
        <v>548674.26903661503</v>
      </c>
      <c r="R66">
        <v>-34156.967479601401</v>
      </c>
      <c r="S66">
        <v>209399.714201622</v>
      </c>
      <c r="T66">
        <v>151545.17136002801</v>
      </c>
      <c r="U66">
        <v>1653391.82838767</v>
      </c>
    </row>
    <row r="67" spans="1:21" x14ac:dyDescent="0.25">
      <c r="A67" t="s">
        <v>981</v>
      </c>
      <c r="B67" t="s">
        <v>69</v>
      </c>
      <c r="C67" t="s">
        <v>73</v>
      </c>
      <c r="D67" t="s">
        <v>3</v>
      </c>
      <c r="E67" t="s">
        <v>1481</v>
      </c>
      <c r="F67" t="s">
        <v>1057</v>
      </c>
      <c r="G67" s="45">
        <v>1.4287167114623901E-3</v>
      </c>
      <c r="H67" s="45">
        <v>115.56192435351799</v>
      </c>
      <c r="I67">
        <v>3864246.4055305598</v>
      </c>
      <c r="J67">
        <v>4311867.9770230502</v>
      </c>
      <c r="K67">
        <v>-1436480.6140517499</v>
      </c>
      <c r="L67">
        <v>278812.23837654199</v>
      </c>
      <c r="M67">
        <v>62478.9407854909</v>
      </c>
      <c r="N67">
        <v>-397955.35204796703</v>
      </c>
      <c r="O67">
        <v>830101.63126420404</v>
      </c>
      <c r="P67">
        <v>118571.93505461101</v>
      </c>
      <c r="Q67">
        <v>554477.47826354497</v>
      </c>
      <c r="R67">
        <v>-41830.0827624265</v>
      </c>
      <c r="S67">
        <v>208944.30577945901</v>
      </c>
      <c r="T67">
        <v>151147.60497710301</v>
      </c>
      <c r="U67">
        <v>1636422.51358115</v>
      </c>
    </row>
    <row r="68" spans="1:21" x14ac:dyDescent="0.25">
      <c r="A68" t="s">
        <v>981</v>
      </c>
      <c r="B68" t="s">
        <v>69</v>
      </c>
      <c r="C68" t="s">
        <v>73</v>
      </c>
      <c r="D68" t="s">
        <v>3</v>
      </c>
      <c r="E68" t="s">
        <v>1481</v>
      </c>
      <c r="F68" t="s">
        <v>1058</v>
      </c>
      <c r="G68" s="45">
        <v>8.1497476587908996E-4</v>
      </c>
      <c r="H68" s="45">
        <v>117.367685086584</v>
      </c>
      <c r="I68">
        <v>3928803.54044824</v>
      </c>
      <c r="J68">
        <v>4364226.9220909504</v>
      </c>
      <c r="K68">
        <v>-1478771.76474539</v>
      </c>
      <c r="L68">
        <v>253326.642747512</v>
      </c>
      <c r="M68">
        <v>59979.869275347897</v>
      </c>
      <c r="N68">
        <v>-419364.26483601698</v>
      </c>
      <c r="O68">
        <v>823960.13709822204</v>
      </c>
      <c r="P68">
        <v>114965.14045738699</v>
      </c>
      <c r="Q68">
        <v>560280.68749047397</v>
      </c>
      <c r="R68">
        <v>-49503.198045252502</v>
      </c>
      <c r="S68">
        <v>208488.89735729701</v>
      </c>
      <c r="T68">
        <v>150750.03859417699</v>
      </c>
      <c r="U68">
        <v>1619453.19877464</v>
      </c>
    </row>
    <row r="69" spans="1:21" x14ac:dyDescent="0.25">
      <c r="A69" t="s">
        <v>981</v>
      </c>
      <c r="B69" t="s">
        <v>69</v>
      </c>
      <c r="C69" t="s">
        <v>73</v>
      </c>
      <c r="D69" t="s">
        <v>3</v>
      </c>
      <c r="E69" t="s">
        <v>1481</v>
      </c>
      <c r="F69" t="s">
        <v>1059</v>
      </c>
      <c r="G69" s="45">
        <v>920.53721080301921</v>
      </c>
      <c r="H69" s="45">
        <v>119.173445819649</v>
      </c>
      <c r="I69">
        <v>3993360.6753659099</v>
      </c>
      <c r="J69">
        <v>4416585.8671588497</v>
      </c>
      <c r="K69">
        <v>-1521062.9154390399</v>
      </c>
      <c r="L69">
        <v>227841.04711849199</v>
      </c>
      <c r="M69">
        <v>57480.797765205898</v>
      </c>
      <c r="N69">
        <v>-440773.17762405699</v>
      </c>
      <c r="O69">
        <v>817818.64293224004</v>
      </c>
      <c r="P69">
        <v>111358.345860163</v>
      </c>
      <c r="Q69">
        <v>566083.89671740402</v>
      </c>
      <c r="R69">
        <v>-57176.313328077398</v>
      </c>
      <c r="S69">
        <v>208033.48893513501</v>
      </c>
      <c r="T69">
        <v>150352.47221125101</v>
      </c>
      <c r="U69">
        <v>1602483.88396813</v>
      </c>
    </row>
    <row r="70" spans="1:21" x14ac:dyDescent="0.25">
      <c r="A70" t="s">
        <v>981</v>
      </c>
      <c r="B70" t="s">
        <v>69</v>
      </c>
      <c r="C70" t="s">
        <v>73</v>
      </c>
      <c r="D70" t="s">
        <v>3</v>
      </c>
      <c r="E70" t="s">
        <v>1481</v>
      </c>
      <c r="F70" t="s">
        <v>1060</v>
      </c>
      <c r="G70" s="45">
        <v>1.2925386249502502E-4</v>
      </c>
      <c r="H70" s="45">
        <v>120.979206552715</v>
      </c>
      <c r="I70">
        <v>4057917.8102835799</v>
      </c>
      <c r="J70">
        <v>4468944.81222675</v>
      </c>
      <c r="K70">
        <v>-1563354.06613268</v>
      </c>
      <c r="L70">
        <v>202355.45148946199</v>
      </c>
      <c r="M70">
        <v>54981.726255063899</v>
      </c>
      <c r="N70">
        <v>-462182.09041210701</v>
      </c>
      <c r="O70">
        <v>811677.14876625803</v>
      </c>
      <c r="P70">
        <v>107751.551262939</v>
      </c>
      <c r="Q70">
        <v>571887.10594433197</v>
      </c>
      <c r="R70">
        <v>-64849.428610902498</v>
      </c>
      <c r="S70">
        <v>207578.08051297301</v>
      </c>
      <c r="T70">
        <v>149954.90582832499</v>
      </c>
      <c r="U70">
        <v>1585514.56916162</v>
      </c>
    </row>
    <row r="71" spans="1:21" x14ac:dyDescent="0.25">
      <c r="A71" t="s">
        <v>981</v>
      </c>
      <c r="B71" t="s">
        <v>69</v>
      </c>
      <c r="C71" t="s">
        <v>73</v>
      </c>
      <c r="D71" t="s">
        <v>3</v>
      </c>
      <c r="E71" t="s">
        <v>1481</v>
      </c>
      <c r="F71" t="s">
        <v>1061</v>
      </c>
      <c r="G71" s="45">
        <v>1.0913442062277601E-5</v>
      </c>
      <c r="H71" s="45">
        <v>122.78496728578</v>
      </c>
      <c r="I71">
        <v>4122474.94520126</v>
      </c>
      <c r="J71">
        <v>4521303.7572946399</v>
      </c>
      <c r="K71">
        <v>-1605645.2168263199</v>
      </c>
      <c r="L71">
        <v>176869.855860432</v>
      </c>
      <c r="M71">
        <v>52482.6547449219</v>
      </c>
      <c r="N71">
        <v>-483591.00320015702</v>
      </c>
      <c r="O71">
        <v>805535.65460027603</v>
      </c>
      <c r="P71">
        <v>104144.756665715</v>
      </c>
      <c r="Q71">
        <v>577690.31517126202</v>
      </c>
      <c r="R71">
        <v>-72522.543893727503</v>
      </c>
      <c r="S71">
        <v>207122.67209081099</v>
      </c>
      <c r="T71">
        <v>149557.339445399</v>
      </c>
      <c r="U71">
        <v>1568545.25435511</v>
      </c>
    </row>
    <row r="72" spans="1:21" x14ac:dyDescent="0.25">
      <c r="A72" t="s">
        <v>981</v>
      </c>
      <c r="B72" t="s">
        <v>69</v>
      </c>
      <c r="C72" t="s">
        <v>73</v>
      </c>
      <c r="D72" t="s">
        <v>3</v>
      </c>
      <c r="E72" t="s">
        <v>1481</v>
      </c>
      <c r="F72" t="s">
        <v>1062</v>
      </c>
      <c r="G72" s="45">
        <v>1.443138840284863E-3</v>
      </c>
      <c r="H72" s="45">
        <v>124.59072801884599</v>
      </c>
      <c r="I72">
        <v>4187032.0801189402</v>
      </c>
      <c r="J72">
        <v>4573662.7023625402</v>
      </c>
      <c r="K72">
        <v>-1647936.36751996</v>
      </c>
      <c r="L72">
        <v>151384.260231402</v>
      </c>
      <c r="M72">
        <v>49983.583234778896</v>
      </c>
      <c r="N72">
        <v>-504999.91598820698</v>
      </c>
      <c r="O72">
        <v>799394.16043429403</v>
      </c>
      <c r="P72">
        <v>100537.962068491</v>
      </c>
      <c r="Q72">
        <v>583493.524398193</v>
      </c>
      <c r="R72">
        <v>-80195.659176553498</v>
      </c>
      <c r="S72">
        <v>206667.26366864899</v>
      </c>
      <c r="T72">
        <v>149159.77306247299</v>
      </c>
      <c r="U72">
        <v>1551575.9395486</v>
      </c>
    </row>
    <row r="73" spans="1:21" x14ac:dyDescent="0.25">
      <c r="A73" t="s">
        <v>981</v>
      </c>
      <c r="B73" t="s">
        <v>69</v>
      </c>
      <c r="C73" t="s">
        <v>73</v>
      </c>
      <c r="D73" t="s">
        <v>3</v>
      </c>
      <c r="E73" t="s">
        <v>1481</v>
      </c>
      <c r="F73" t="s">
        <v>1063</v>
      </c>
      <c r="G73" s="45">
        <v>0.12525117142701506</v>
      </c>
      <c r="H73" s="45">
        <v>126.39648875191099</v>
      </c>
      <c r="I73">
        <v>4251589.2150366101</v>
      </c>
      <c r="J73">
        <v>4626021.6474304404</v>
      </c>
      <c r="K73">
        <v>-1690227.5182136099</v>
      </c>
      <c r="L73">
        <v>125898.66460238201</v>
      </c>
      <c r="M73">
        <v>47484.511724636897</v>
      </c>
      <c r="N73">
        <v>-526408.828776257</v>
      </c>
      <c r="O73">
        <v>793252.66626831202</v>
      </c>
      <c r="P73">
        <v>96931.167471267006</v>
      </c>
      <c r="Q73">
        <v>589296.73362512095</v>
      </c>
      <c r="R73">
        <v>-87868.774459378401</v>
      </c>
      <c r="S73">
        <v>206211.855246486</v>
      </c>
      <c r="T73">
        <v>148762.206679547</v>
      </c>
      <c r="U73">
        <v>1534606.62474208</v>
      </c>
    </row>
    <row r="74" spans="1:21" x14ac:dyDescent="0.25">
      <c r="A74" t="s">
        <v>981</v>
      </c>
      <c r="B74" t="s">
        <v>69</v>
      </c>
      <c r="C74" t="s">
        <v>73</v>
      </c>
      <c r="D74" t="s">
        <v>3</v>
      </c>
      <c r="E74" t="s">
        <v>1481</v>
      </c>
      <c r="F74" t="s">
        <v>1064</v>
      </c>
      <c r="G74" s="45">
        <v>0.50889385079286387</v>
      </c>
      <c r="H74" s="45">
        <v>128.20224948497699</v>
      </c>
      <c r="I74">
        <v>4316146.3499542801</v>
      </c>
      <c r="J74">
        <v>4678380.5924983397</v>
      </c>
      <c r="K74">
        <v>-1732518.66890725</v>
      </c>
      <c r="L74">
        <v>100413.068973352</v>
      </c>
      <c r="M74">
        <v>44985.440214494898</v>
      </c>
      <c r="N74">
        <v>-547817.74156430701</v>
      </c>
      <c r="O74">
        <v>787111.17210233002</v>
      </c>
      <c r="P74">
        <v>93324.372874042994</v>
      </c>
      <c r="Q74">
        <v>595099.942852051</v>
      </c>
      <c r="R74">
        <v>-95541.889742203406</v>
      </c>
      <c r="S74">
        <v>205756.446824324</v>
      </c>
      <c r="T74">
        <v>148364.64029662099</v>
      </c>
      <c r="U74">
        <v>1517637.30993557</v>
      </c>
    </row>
    <row r="75" spans="1:21" x14ac:dyDescent="0.25">
      <c r="A75" t="s">
        <v>981</v>
      </c>
      <c r="B75" t="s">
        <v>69</v>
      </c>
      <c r="C75" t="s">
        <v>73</v>
      </c>
      <c r="D75" t="s">
        <v>3</v>
      </c>
      <c r="E75" t="s">
        <v>1481</v>
      </c>
      <c r="F75" t="s">
        <v>1065</v>
      </c>
      <c r="G75" s="45">
        <v>5.0140565472432902E-4</v>
      </c>
      <c r="H75" s="45">
        <v>130.00801021804199</v>
      </c>
      <c r="I75">
        <v>4380703.4848719602</v>
      </c>
      <c r="J75">
        <v>4730739.5375662399</v>
      </c>
      <c r="K75">
        <v>-1774809.8196008899</v>
      </c>
      <c r="L75">
        <v>74927.473344322294</v>
      </c>
      <c r="M75">
        <v>42486.368704352899</v>
      </c>
      <c r="N75">
        <v>-569226.65435235703</v>
      </c>
      <c r="O75">
        <v>780969.67793634802</v>
      </c>
      <c r="P75">
        <v>89717.578276818997</v>
      </c>
      <c r="Q75">
        <v>600903.15207898198</v>
      </c>
      <c r="R75">
        <v>-103215.005025028</v>
      </c>
      <c r="S75">
        <v>205301.038402162</v>
      </c>
      <c r="T75">
        <v>147967.073913695</v>
      </c>
      <c r="U75">
        <v>1500667.99512906</v>
      </c>
    </row>
    <row r="76" spans="1:21" x14ac:dyDescent="0.25">
      <c r="A76" t="s">
        <v>981</v>
      </c>
      <c r="B76" t="s">
        <v>69</v>
      </c>
      <c r="C76" t="s">
        <v>73</v>
      </c>
      <c r="D76" t="s">
        <v>3</v>
      </c>
      <c r="E76" t="s">
        <v>1481</v>
      </c>
      <c r="F76" t="s">
        <v>1066</v>
      </c>
      <c r="G76" s="45">
        <v>4.4109585701295698E-5</v>
      </c>
      <c r="H76" s="45">
        <v>131.81377095110699</v>
      </c>
      <c r="I76">
        <v>4445260.6197896302</v>
      </c>
      <c r="J76">
        <v>4783098.4826341299</v>
      </c>
      <c r="K76">
        <v>-1817100.97029453</v>
      </c>
      <c r="L76">
        <v>49441.877715302398</v>
      </c>
      <c r="M76">
        <v>39987.297194209903</v>
      </c>
      <c r="N76">
        <v>-590635.56714040705</v>
      </c>
      <c r="O76">
        <v>774828.18377036601</v>
      </c>
      <c r="P76">
        <v>86110.783679594999</v>
      </c>
      <c r="Q76">
        <v>606706.36130591098</v>
      </c>
      <c r="R76">
        <v>-110888.120307854</v>
      </c>
      <c r="S76">
        <v>204845.62998</v>
      </c>
      <c r="T76">
        <v>147569.50753076901</v>
      </c>
      <c r="U76">
        <v>1483698.68032255</v>
      </c>
    </row>
    <row r="77" spans="1:21" x14ac:dyDescent="0.25">
      <c r="A77" t="s">
        <v>981</v>
      </c>
      <c r="B77" t="s">
        <v>69</v>
      </c>
      <c r="C77" t="s">
        <v>73</v>
      </c>
      <c r="D77" t="s">
        <v>3</v>
      </c>
      <c r="E77" t="s">
        <v>1481</v>
      </c>
      <c r="F77" t="s">
        <v>1067</v>
      </c>
      <c r="G77" s="45">
        <v>1.2435731469250637</v>
      </c>
      <c r="H77" s="45">
        <v>133.61953168417301</v>
      </c>
      <c r="I77">
        <v>4509817.7547073103</v>
      </c>
      <c r="J77">
        <v>4835457.4277020302</v>
      </c>
      <c r="K77">
        <v>-1859392.1209881799</v>
      </c>
      <c r="L77">
        <v>23956.282086272298</v>
      </c>
      <c r="M77">
        <v>37488.225684067897</v>
      </c>
      <c r="N77">
        <v>-612044.47992845695</v>
      </c>
      <c r="O77">
        <v>768686.68960438401</v>
      </c>
      <c r="P77">
        <v>82503.989082371001</v>
      </c>
      <c r="Q77">
        <v>612509.57053283998</v>
      </c>
      <c r="R77">
        <v>-118561.235590679</v>
      </c>
      <c r="S77">
        <v>204390.221557838</v>
      </c>
      <c r="T77">
        <v>147171.941147843</v>
      </c>
      <c r="U77">
        <v>1466729.36551604</v>
      </c>
    </row>
    <row r="78" spans="1:21" x14ac:dyDescent="0.25">
      <c r="A78" t="s">
        <v>981</v>
      </c>
      <c r="B78" t="s">
        <v>69</v>
      </c>
      <c r="C78" t="s">
        <v>73</v>
      </c>
      <c r="D78" t="s">
        <v>3</v>
      </c>
      <c r="E78" t="s">
        <v>1481</v>
      </c>
      <c r="F78" t="s">
        <v>1068</v>
      </c>
      <c r="G78" s="45">
        <v>8.4978733295093603E-3</v>
      </c>
      <c r="H78" s="45">
        <v>135.42529241723801</v>
      </c>
      <c r="I78">
        <v>4574374.8896249803</v>
      </c>
      <c r="J78">
        <v>4887816.3727699304</v>
      </c>
      <c r="K78">
        <v>-1901683.27168182</v>
      </c>
      <c r="L78">
        <v>-1529.3135427576501</v>
      </c>
      <c r="M78">
        <v>34989.154173925897</v>
      </c>
      <c r="N78">
        <v>-633453.39271650696</v>
      </c>
      <c r="O78">
        <v>762545.19543840201</v>
      </c>
      <c r="P78">
        <v>78897.194485147003</v>
      </c>
      <c r="Q78">
        <v>618312.77975977003</v>
      </c>
      <c r="R78">
        <v>-126234.35087350399</v>
      </c>
      <c r="S78">
        <v>203934.813135676</v>
      </c>
      <c r="T78">
        <v>146774.37476491701</v>
      </c>
      <c r="U78">
        <v>1449760.05070953</v>
      </c>
    </row>
    <row r="79" spans="1:21" x14ac:dyDescent="0.25">
      <c r="A79" t="s">
        <v>981</v>
      </c>
      <c r="B79" t="s">
        <v>69</v>
      </c>
      <c r="C79" t="s">
        <v>73</v>
      </c>
      <c r="D79" t="s">
        <v>3</v>
      </c>
      <c r="E79" t="s">
        <v>1481</v>
      </c>
      <c r="F79" t="s">
        <v>1069</v>
      </c>
      <c r="G79" s="45">
        <v>0.43040756639074207</v>
      </c>
      <c r="H79" s="45">
        <v>137.23105315030401</v>
      </c>
      <c r="I79">
        <v>4638932.0245426605</v>
      </c>
      <c r="J79">
        <v>4940175.3178378297</v>
      </c>
      <c r="K79">
        <v>-1943974.4223754599</v>
      </c>
      <c r="L79">
        <v>-27014.9091717878</v>
      </c>
      <c r="M79">
        <v>32490.082663783902</v>
      </c>
      <c r="N79">
        <v>-654862.30550455698</v>
      </c>
      <c r="O79">
        <v>756403.70127242</v>
      </c>
      <c r="P79">
        <v>75290.399887923006</v>
      </c>
      <c r="Q79">
        <v>624115.98898669903</v>
      </c>
      <c r="R79">
        <v>-133907.466156329</v>
      </c>
      <c r="S79">
        <v>203479.40471351301</v>
      </c>
      <c r="T79">
        <v>146376.808381991</v>
      </c>
      <c r="U79">
        <v>1432790.73590302</v>
      </c>
    </row>
    <row r="80" spans="1:21" x14ac:dyDescent="0.25">
      <c r="A80" t="s">
        <v>981</v>
      </c>
      <c r="B80" t="s">
        <v>69</v>
      </c>
      <c r="C80" t="s">
        <v>73</v>
      </c>
      <c r="D80" t="s">
        <v>3</v>
      </c>
      <c r="E80" t="s">
        <v>1481</v>
      </c>
      <c r="F80" t="s">
        <v>1070</v>
      </c>
      <c r="G80" s="45">
        <v>3.3888066087650374E-2</v>
      </c>
      <c r="H80" s="45">
        <v>139.03681388336901</v>
      </c>
      <c r="I80">
        <v>4703489.1594603304</v>
      </c>
      <c r="J80">
        <v>4992534.2629057299</v>
      </c>
      <c r="K80">
        <v>-1986265.5730691</v>
      </c>
      <c r="L80">
        <v>-52500.504800807699</v>
      </c>
      <c r="M80">
        <v>29991.011153640899</v>
      </c>
      <c r="N80">
        <v>-676271.21829259698</v>
      </c>
      <c r="O80">
        <v>750262.207106438</v>
      </c>
      <c r="P80">
        <v>71683.605290699095</v>
      </c>
      <c r="Q80">
        <v>629919.19821362896</v>
      </c>
      <c r="R80">
        <v>-141580.581439156</v>
      </c>
      <c r="S80">
        <v>203023.99629135101</v>
      </c>
      <c r="T80">
        <v>145979.241999066</v>
      </c>
      <c r="U80">
        <v>1415821.4210965</v>
      </c>
    </row>
    <row r="81" spans="1:21" x14ac:dyDescent="0.25">
      <c r="A81" t="s">
        <v>981</v>
      </c>
      <c r="B81" t="s">
        <v>69</v>
      </c>
      <c r="C81" t="s">
        <v>73</v>
      </c>
      <c r="D81" t="s">
        <v>3</v>
      </c>
      <c r="E81" t="s">
        <v>1481</v>
      </c>
      <c r="F81" t="s">
        <v>1071</v>
      </c>
      <c r="G81" s="45">
        <v>5.7162384706116497E-6</v>
      </c>
      <c r="H81" s="45">
        <v>140.842574616435</v>
      </c>
      <c r="I81">
        <v>4768046.2943780096</v>
      </c>
      <c r="J81">
        <v>5044893.2079736199</v>
      </c>
      <c r="K81">
        <v>-2028556.7237627499</v>
      </c>
      <c r="L81">
        <v>-77986.100429837796</v>
      </c>
      <c r="M81">
        <v>27491.939643498899</v>
      </c>
      <c r="N81">
        <v>-697680.131080647</v>
      </c>
      <c r="O81">
        <v>744120.712940456</v>
      </c>
      <c r="P81">
        <v>68076.810693474996</v>
      </c>
      <c r="Q81">
        <v>635722.40744055901</v>
      </c>
      <c r="R81">
        <v>-149253.69672198</v>
      </c>
      <c r="S81">
        <v>202568.58786918901</v>
      </c>
      <c r="T81">
        <v>145581.67561614001</v>
      </c>
      <c r="U81">
        <v>1398852.10628999</v>
      </c>
    </row>
    <row r="82" spans="1:21" x14ac:dyDescent="0.25">
      <c r="A82" t="s">
        <v>981</v>
      </c>
      <c r="B82" t="s">
        <v>69</v>
      </c>
      <c r="C82" t="s">
        <v>73</v>
      </c>
      <c r="D82" t="s">
        <v>3</v>
      </c>
      <c r="E82" t="s">
        <v>1481</v>
      </c>
      <c r="F82" t="s">
        <v>1072</v>
      </c>
      <c r="G82" s="45">
        <v>1.098446148227726E-5</v>
      </c>
      <c r="H82" s="45">
        <v>142.6483353495</v>
      </c>
      <c r="I82">
        <v>4832603.4292956796</v>
      </c>
      <c r="J82">
        <v>5097252.1530415202</v>
      </c>
      <c r="K82">
        <v>-2070847.87445639</v>
      </c>
      <c r="L82">
        <v>-103471.69605886799</v>
      </c>
      <c r="M82">
        <v>24992.8681333569</v>
      </c>
      <c r="N82">
        <v>-719089.04386869702</v>
      </c>
      <c r="O82">
        <v>737979.21877447399</v>
      </c>
      <c r="P82">
        <v>64470.016096250998</v>
      </c>
      <c r="Q82">
        <v>641525.61666748801</v>
      </c>
      <c r="R82">
        <v>-156926.81200480499</v>
      </c>
      <c r="S82">
        <v>202113.17944702701</v>
      </c>
      <c r="T82">
        <v>145184.109233214</v>
      </c>
      <c r="U82">
        <v>1381882.79148348</v>
      </c>
    </row>
    <row r="83" spans="1:21" x14ac:dyDescent="0.25">
      <c r="A83" t="s">
        <v>981</v>
      </c>
      <c r="B83" t="s">
        <v>69</v>
      </c>
      <c r="C83" t="s">
        <v>73</v>
      </c>
      <c r="D83" t="s">
        <v>3</v>
      </c>
      <c r="E83" t="s">
        <v>1481</v>
      </c>
      <c r="F83" t="s">
        <v>1073</v>
      </c>
      <c r="G83" s="45">
        <v>1.6818736600135E-5</v>
      </c>
      <c r="H83" s="45">
        <v>144.454096082566</v>
      </c>
      <c r="I83">
        <v>4897160.5642133597</v>
      </c>
      <c r="J83">
        <v>5149611.0981094204</v>
      </c>
      <c r="K83">
        <v>-2113139.0251500299</v>
      </c>
      <c r="L83">
        <v>-128957.291687898</v>
      </c>
      <c r="M83">
        <v>22493.796623214901</v>
      </c>
      <c r="N83">
        <v>-740497.95665674703</v>
      </c>
      <c r="O83">
        <v>731837.72460849199</v>
      </c>
      <c r="P83">
        <v>60863.221499027</v>
      </c>
      <c r="Q83">
        <v>647328.82589441899</v>
      </c>
      <c r="R83">
        <v>-164599.927287631</v>
      </c>
      <c r="S83">
        <v>201657.77102486501</v>
      </c>
      <c r="T83">
        <v>144786.54285028801</v>
      </c>
      <c r="U83">
        <v>1364913.47667697</v>
      </c>
    </row>
    <row r="84" spans="1:21" x14ac:dyDescent="0.25">
      <c r="A84" t="s">
        <v>981</v>
      </c>
      <c r="B84" t="s">
        <v>69</v>
      </c>
      <c r="C84" t="s">
        <v>73</v>
      </c>
      <c r="D84" t="s">
        <v>3</v>
      </c>
      <c r="E84" t="s">
        <v>1481</v>
      </c>
      <c r="F84" t="s">
        <v>54</v>
      </c>
      <c r="G84" s="45">
        <v>18.203067523385066</v>
      </c>
      <c r="H84" s="45">
        <v>146.259856815631</v>
      </c>
      <c r="I84">
        <v>4961717.6991310297</v>
      </c>
      <c r="J84">
        <v>5201970.0431773197</v>
      </c>
      <c r="K84">
        <v>-2155430.1758436798</v>
      </c>
      <c r="L84">
        <v>-154442.887316918</v>
      </c>
      <c r="M84">
        <v>19994.725113071901</v>
      </c>
      <c r="N84">
        <v>-761906.86944479705</v>
      </c>
      <c r="O84">
        <v>725696.23044250999</v>
      </c>
      <c r="P84">
        <v>57256.426901803003</v>
      </c>
      <c r="Q84">
        <v>653132.03512134799</v>
      </c>
      <c r="R84">
        <v>-172273.04257045701</v>
      </c>
      <c r="S84">
        <v>201202.36260270301</v>
      </c>
      <c r="T84">
        <v>144388.97646736199</v>
      </c>
      <c r="U84">
        <v>1347944.16187046</v>
      </c>
    </row>
    <row r="85" spans="1:21" x14ac:dyDescent="0.25">
      <c r="A85" t="s">
        <v>981</v>
      </c>
      <c r="B85" t="s">
        <v>69</v>
      </c>
      <c r="C85" t="s">
        <v>73</v>
      </c>
      <c r="D85" t="s">
        <v>3</v>
      </c>
      <c r="E85" t="s">
        <v>1481</v>
      </c>
      <c r="F85" t="s">
        <v>1074</v>
      </c>
      <c r="G85" s="45">
        <v>1.12299620307506E-3</v>
      </c>
      <c r="H85" s="45">
        <v>148.06561754869699</v>
      </c>
      <c r="I85">
        <v>5026274.8340487098</v>
      </c>
      <c r="J85">
        <v>5254328.9882452199</v>
      </c>
      <c r="K85">
        <v>-2197721.3265373199</v>
      </c>
      <c r="L85">
        <v>-179928.482945948</v>
      </c>
      <c r="M85">
        <v>17495.653602929899</v>
      </c>
      <c r="N85">
        <v>-783315.78223284695</v>
      </c>
      <c r="O85">
        <v>719554.73627652798</v>
      </c>
      <c r="P85">
        <v>53649.632304578998</v>
      </c>
      <c r="Q85">
        <v>658935.24434827804</v>
      </c>
      <c r="R85">
        <v>-179946.15785328101</v>
      </c>
      <c r="S85">
        <v>200746.95418053999</v>
      </c>
      <c r="T85">
        <v>143991.41008443601</v>
      </c>
      <c r="U85">
        <v>1330974.84706395</v>
      </c>
    </row>
    <row r="86" spans="1:21" x14ac:dyDescent="0.25">
      <c r="A86" t="s">
        <v>981</v>
      </c>
      <c r="B86" t="s">
        <v>69</v>
      </c>
      <c r="C86" t="s">
        <v>73</v>
      </c>
      <c r="D86" t="s">
        <v>3</v>
      </c>
      <c r="E86" t="s">
        <v>1481</v>
      </c>
      <c r="F86" t="s">
        <v>1075</v>
      </c>
      <c r="G86" s="45">
        <v>9.4076602501604295E-2</v>
      </c>
      <c r="H86" s="45">
        <v>149.87137828176199</v>
      </c>
      <c r="I86">
        <v>5090831.9689663798</v>
      </c>
      <c r="J86">
        <v>5306687.9333131099</v>
      </c>
      <c r="K86">
        <v>-2240012.47723096</v>
      </c>
      <c r="L86">
        <v>-205414.07857497799</v>
      </c>
      <c r="M86">
        <v>14996.582092787899</v>
      </c>
      <c r="N86">
        <v>-804724.69502089696</v>
      </c>
      <c r="O86">
        <v>713413.24211054598</v>
      </c>
      <c r="P86">
        <v>50042.837707355</v>
      </c>
      <c r="Q86">
        <v>664738.45357520797</v>
      </c>
      <c r="R86">
        <v>-187619.273136106</v>
      </c>
      <c r="S86">
        <v>200291.54575837799</v>
      </c>
      <c r="T86">
        <v>143593.84370150999</v>
      </c>
      <c r="U86">
        <v>1314005.53225743</v>
      </c>
    </row>
    <row r="87" spans="1:21" x14ac:dyDescent="0.25">
      <c r="A87" t="s">
        <v>981</v>
      </c>
      <c r="B87" t="s">
        <v>69</v>
      </c>
      <c r="C87" t="s">
        <v>73</v>
      </c>
      <c r="D87" t="s">
        <v>3</v>
      </c>
      <c r="E87" t="s">
        <v>1481</v>
      </c>
      <c r="F87" t="s">
        <v>1076</v>
      </c>
      <c r="G87" s="45">
        <v>4.3987552932583706E-3</v>
      </c>
      <c r="H87" s="45">
        <v>151.67713901482699</v>
      </c>
      <c r="I87">
        <v>5155389.1038840599</v>
      </c>
      <c r="J87">
        <v>5359046.8783810101</v>
      </c>
      <c r="K87">
        <v>-2282303.6279246002</v>
      </c>
      <c r="L87">
        <v>-230899.67420400699</v>
      </c>
      <c r="M87">
        <v>12497.5105826459</v>
      </c>
      <c r="N87">
        <v>-826133.60780894698</v>
      </c>
      <c r="O87">
        <v>707271.74794456398</v>
      </c>
      <c r="P87">
        <v>46436.043110131097</v>
      </c>
      <c r="Q87">
        <v>670541.66280213697</v>
      </c>
      <c r="R87">
        <v>-195292.38841893201</v>
      </c>
      <c r="S87">
        <v>199836.13733621599</v>
      </c>
      <c r="T87">
        <v>143196.27731858401</v>
      </c>
      <c r="U87">
        <v>1297036.21745092</v>
      </c>
    </row>
    <row r="88" spans="1:21" x14ac:dyDescent="0.25">
      <c r="A88" t="s">
        <v>981</v>
      </c>
      <c r="B88" t="s">
        <v>69</v>
      </c>
      <c r="C88" t="s">
        <v>73</v>
      </c>
      <c r="D88" t="s">
        <v>3</v>
      </c>
      <c r="E88" t="s">
        <v>1481</v>
      </c>
      <c r="F88" t="s">
        <v>1077</v>
      </c>
      <c r="G88" s="45">
        <v>4.1904727868625997E-4</v>
      </c>
      <c r="H88" s="45">
        <v>153.48289974789299</v>
      </c>
      <c r="I88">
        <v>5219946.2388017299</v>
      </c>
      <c r="J88">
        <v>5411405.8234489104</v>
      </c>
      <c r="K88">
        <v>-2324594.77861825</v>
      </c>
      <c r="L88">
        <v>-256385.269833028</v>
      </c>
      <c r="M88">
        <v>9998.4390725029207</v>
      </c>
      <c r="N88">
        <v>-847542.520596997</v>
      </c>
      <c r="O88">
        <v>701130.25377858197</v>
      </c>
      <c r="P88">
        <v>42829.248512908001</v>
      </c>
      <c r="Q88">
        <v>676344.87202906702</v>
      </c>
      <c r="R88">
        <v>-202965.503701757</v>
      </c>
      <c r="S88">
        <v>199380.72891405399</v>
      </c>
      <c r="T88">
        <v>142798.71093565799</v>
      </c>
      <c r="U88">
        <v>1280066.90264441</v>
      </c>
    </row>
    <row r="89" spans="1:21" x14ac:dyDescent="0.25">
      <c r="A89" t="s">
        <v>981</v>
      </c>
      <c r="B89" t="s">
        <v>69</v>
      </c>
      <c r="C89" t="s">
        <v>73</v>
      </c>
      <c r="D89" t="s">
        <v>3</v>
      </c>
      <c r="E89" t="s">
        <v>1481</v>
      </c>
      <c r="F89" t="s">
        <v>1078</v>
      </c>
      <c r="G89" s="45">
        <v>1.61261540253043E-3</v>
      </c>
      <c r="H89" s="45">
        <v>155.28866048095799</v>
      </c>
      <c r="I89">
        <v>5284503.37371941</v>
      </c>
      <c r="J89">
        <v>5463764.7685168097</v>
      </c>
      <c r="K89">
        <v>-2366885.9293118902</v>
      </c>
      <c r="L89">
        <v>-281870.86546205799</v>
      </c>
      <c r="M89">
        <v>7499.3675623609197</v>
      </c>
      <c r="N89">
        <v>-868951.43338504701</v>
      </c>
      <c r="O89">
        <v>694988.75961259997</v>
      </c>
      <c r="P89">
        <v>39222.453915683996</v>
      </c>
      <c r="Q89">
        <v>682148.08125599602</v>
      </c>
      <c r="R89">
        <v>-210638.61898458199</v>
      </c>
      <c r="S89">
        <v>198925.32049189199</v>
      </c>
      <c r="T89">
        <v>142401.144552732</v>
      </c>
      <c r="U89">
        <v>1263097.5878379</v>
      </c>
    </row>
    <row r="90" spans="1:21" x14ac:dyDescent="0.25">
      <c r="A90" t="s">
        <v>981</v>
      </c>
      <c r="B90" t="s">
        <v>69</v>
      </c>
      <c r="C90" t="s">
        <v>73</v>
      </c>
      <c r="D90" t="s">
        <v>3</v>
      </c>
      <c r="E90" t="s">
        <v>1481</v>
      </c>
      <c r="F90" t="s">
        <v>1079</v>
      </c>
      <c r="G90" s="45">
        <v>9.3631079400249007E-2</v>
      </c>
      <c r="H90" s="45">
        <v>157.09442121402401</v>
      </c>
      <c r="I90">
        <v>5349060.50863708</v>
      </c>
      <c r="J90">
        <v>5516123.7135847099</v>
      </c>
      <c r="K90">
        <v>-2409177.0800055298</v>
      </c>
      <c r="L90">
        <v>-307356.46109108801</v>
      </c>
      <c r="M90">
        <v>5000.2960522189396</v>
      </c>
      <c r="N90">
        <v>-890360.34617308702</v>
      </c>
      <c r="O90">
        <v>688847.26544661797</v>
      </c>
      <c r="P90">
        <v>35615.659318459999</v>
      </c>
      <c r="Q90">
        <v>687951.29048292502</v>
      </c>
      <c r="R90">
        <v>-218311.73426740701</v>
      </c>
      <c r="S90">
        <v>198469.91206972999</v>
      </c>
      <c r="T90">
        <v>142003.57816980599</v>
      </c>
      <c r="U90">
        <v>1246128.27303139</v>
      </c>
    </row>
    <row r="91" spans="1:21" x14ac:dyDescent="0.25">
      <c r="A91" t="s">
        <v>981</v>
      </c>
      <c r="B91" t="s">
        <v>69</v>
      </c>
      <c r="C91" t="s">
        <v>73</v>
      </c>
      <c r="D91" t="s">
        <v>3</v>
      </c>
      <c r="E91" t="s">
        <v>1481</v>
      </c>
      <c r="F91" t="s">
        <v>1080</v>
      </c>
      <c r="G91" s="45">
        <v>5.0196762977483007E-3</v>
      </c>
      <c r="H91" s="45">
        <v>158.90018194708901</v>
      </c>
      <c r="I91">
        <v>5413617.6435547601</v>
      </c>
      <c r="J91">
        <v>5568482.6586525999</v>
      </c>
      <c r="K91">
        <v>-2451468.2306991699</v>
      </c>
      <c r="L91">
        <v>-332842.05672010803</v>
      </c>
      <c r="M91">
        <v>2501.22454207693</v>
      </c>
      <c r="N91">
        <v>-911769.25896113703</v>
      </c>
      <c r="O91">
        <v>682705.77128063596</v>
      </c>
      <c r="P91">
        <v>32008.864721236099</v>
      </c>
      <c r="Q91">
        <v>693754.499709856</v>
      </c>
      <c r="R91">
        <v>-225984.849550232</v>
      </c>
      <c r="S91">
        <v>198014.50364756701</v>
      </c>
      <c r="T91">
        <v>141606.01178688</v>
      </c>
      <c r="U91">
        <v>1229158.95822488</v>
      </c>
    </row>
    <row r="92" spans="1:21" x14ac:dyDescent="0.25">
      <c r="A92" t="s">
        <v>981</v>
      </c>
      <c r="B92" t="s">
        <v>69</v>
      </c>
      <c r="C92" t="s">
        <v>73</v>
      </c>
      <c r="D92" t="s">
        <v>3</v>
      </c>
      <c r="E92" t="s">
        <v>1481</v>
      </c>
      <c r="F92" t="s">
        <v>1081</v>
      </c>
      <c r="G92" s="45">
        <v>4.3441170267767096E-5</v>
      </c>
      <c r="H92" s="45">
        <v>160.705942680155</v>
      </c>
      <c r="I92">
        <v>5478174.7784724301</v>
      </c>
      <c r="J92">
        <v>5620841.6037205001</v>
      </c>
      <c r="K92">
        <v>-2493759.3813928198</v>
      </c>
      <c r="L92">
        <v>-358327.65234913799</v>
      </c>
      <c r="M92">
        <v>2.15303193393629</v>
      </c>
      <c r="N92">
        <v>-933178.17174918705</v>
      </c>
      <c r="O92">
        <v>676564.27711465396</v>
      </c>
      <c r="P92">
        <v>28402.070124012</v>
      </c>
      <c r="Q92">
        <v>699557.70893678605</v>
      </c>
      <c r="R92">
        <v>-233657.96483305801</v>
      </c>
      <c r="S92">
        <v>197559.09522540501</v>
      </c>
      <c r="T92">
        <v>141208.44540395401</v>
      </c>
      <c r="U92">
        <v>1212189.64341836</v>
      </c>
    </row>
    <row r="93" spans="1:21" x14ac:dyDescent="0.25">
      <c r="A93" t="s">
        <v>981</v>
      </c>
      <c r="B93" t="s">
        <v>69</v>
      </c>
      <c r="C93" t="s">
        <v>73</v>
      </c>
      <c r="D93" t="s">
        <v>3</v>
      </c>
      <c r="E93" t="s">
        <v>1481</v>
      </c>
      <c r="F93" t="s">
        <v>1082</v>
      </c>
      <c r="G93" s="45">
        <v>0</v>
      </c>
      <c r="H93" s="45">
        <v>162.51170341322</v>
      </c>
      <c r="I93">
        <v>5542731.9133901102</v>
      </c>
      <c r="J93">
        <v>5673200.5487884004</v>
      </c>
      <c r="K93">
        <v>-2536050.5320864599</v>
      </c>
      <c r="L93">
        <v>-383813.24797816802</v>
      </c>
      <c r="M93">
        <v>-2496.9184782080702</v>
      </c>
      <c r="N93">
        <v>-954587.08453723695</v>
      </c>
      <c r="O93">
        <v>670422.78294867196</v>
      </c>
      <c r="P93">
        <v>24795.275526787998</v>
      </c>
      <c r="Q93">
        <v>705360.918163714</v>
      </c>
      <c r="R93">
        <v>-241331.080115883</v>
      </c>
      <c r="S93">
        <v>197103.68680324301</v>
      </c>
      <c r="T93">
        <v>140810.87902102899</v>
      </c>
      <c r="U93">
        <v>1195220.32861185</v>
      </c>
    </row>
    <row r="94" spans="1:21" x14ac:dyDescent="0.25">
      <c r="A94" t="s">
        <v>981</v>
      </c>
      <c r="B94" t="s">
        <v>69</v>
      </c>
      <c r="C94" t="s">
        <v>73</v>
      </c>
      <c r="D94" t="s">
        <v>3</v>
      </c>
      <c r="E94" t="s">
        <v>1481</v>
      </c>
      <c r="F94" t="s">
        <v>1083</v>
      </c>
      <c r="G94" s="45">
        <v>0</v>
      </c>
      <c r="H94" s="45">
        <v>164.317464146286</v>
      </c>
      <c r="I94">
        <v>5607289.0483077802</v>
      </c>
      <c r="J94">
        <v>5725559.4938562997</v>
      </c>
      <c r="K94">
        <v>-2578341.6827801</v>
      </c>
      <c r="L94">
        <v>-409298.84360719798</v>
      </c>
      <c r="M94">
        <v>-4995.9899883500802</v>
      </c>
      <c r="N94">
        <v>-975995.99732528697</v>
      </c>
      <c r="O94">
        <v>664281.28878268995</v>
      </c>
      <c r="P94">
        <v>21188.480929564001</v>
      </c>
      <c r="Q94">
        <v>711164.12739064498</v>
      </c>
      <c r="R94">
        <v>-249004.19539870799</v>
      </c>
      <c r="S94">
        <v>196648.27838108101</v>
      </c>
      <c r="T94">
        <v>140413.312638103</v>
      </c>
      <c r="U94">
        <v>1178251.01380534</v>
      </c>
    </row>
    <row r="95" spans="1:21" x14ac:dyDescent="0.25">
      <c r="A95" t="s">
        <v>981</v>
      </c>
      <c r="B95" t="s">
        <v>69</v>
      </c>
      <c r="C95" t="s">
        <v>73</v>
      </c>
      <c r="D95" t="s">
        <v>3</v>
      </c>
      <c r="E95" t="s">
        <v>1481</v>
      </c>
      <c r="F95" t="s">
        <v>1084</v>
      </c>
      <c r="G95" s="45">
        <v>1.2040460846265201E-3</v>
      </c>
      <c r="H95" s="45">
        <v>166.123224879351</v>
      </c>
      <c r="I95">
        <v>5671846.1832254604</v>
      </c>
      <c r="J95">
        <v>5777918.4389241999</v>
      </c>
      <c r="K95">
        <v>-2620632.8334737401</v>
      </c>
      <c r="L95">
        <v>-434784.43923621799</v>
      </c>
      <c r="M95">
        <v>-7495.0614984920803</v>
      </c>
      <c r="N95">
        <v>-997404.91011333698</v>
      </c>
      <c r="O95">
        <v>658139.79461670795</v>
      </c>
      <c r="P95">
        <v>17581.686332339999</v>
      </c>
      <c r="Q95">
        <v>716967.33661757305</v>
      </c>
      <c r="R95">
        <v>-256677.31068153301</v>
      </c>
      <c r="S95">
        <v>196192.86995891901</v>
      </c>
      <c r="T95">
        <v>140015.74625517699</v>
      </c>
      <c r="U95">
        <v>1161281.69899883</v>
      </c>
    </row>
    <row r="96" spans="1:21" x14ac:dyDescent="0.25">
      <c r="A96" t="s">
        <v>981</v>
      </c>
      <c r="B96" t="s">
        <v>69</v>
      </c>
      <c r="C96" t="s">
        <v>73</v>
      </c>
      <c r="D96" t="s">
        <v>3</v>
      </c>
      <c r="E96" t="s">
        <v>1481</v>
      </c>
      <c r="F96" t="s">
        <v>6</v>
      </c>
      <c r="G96" s="45">
        <v>355.92299034241051</v>
      </c>
      <c r="H96" s="45">
        <v>167.92898561241699</v>
      </c>
      <c r="I96">
        <v>5736403.3181431303</v>
      </c>
      <c r="J96">
        <v>5830277.3839920899</v>
      </c>
      <c r="K96">
        <v>-2662923.98416739</v>
      </c>
      <c r="L96">
        <v>-460270.03486524802</v>
      </c>
      <c r="M96">
        <v>-9994.1330086350808</v>
      </c>
      <c r="N96">
        <v>-1018813.82290139</v>
      </c>
      <c r="O96">
        <v>651998.30045072595</v>
      </c>
      <c r="P96">
        <v>13974.891735116</v>
      </c>
      <c r="Q96">
        <v>722770.54584450298</v>
      </c>
      <c r="R96">
        <v>-264350.42596435902</v>
      </c>
      <c r="S96">
        <v>195737.46153675701</v>
      </c>
      <c r="T96">
        <v>139618.179872251</v>
      </c>
      <c r="U96">
        <v>1144312.3841923201</v>
      </c>
    </row>
    <row r="97" spans="1:21" x14ac:dyDescent="0.25">
      <c r="A97" t="s">
        <v>981</v>
      </c>
      <c r="B97" t="s">
        <v>69</v>
      </c>
      <c r="C97" t="s">
        <v>73</v>
      </c>
      <c r="D97" t="s">
        <v>3</v>
      </c>
      <c r="E97" t="s">
        <v>1481</v>
      </c>
      <c r="F97" t="s">
        <v>1085</v>
      </c>
      <c r="G97" s="45">
        <v>4.7819234526739199E-5</v>
      </c>
      <c r="H97" s="45">
        <v>169.73474634548199</v>
      </c>
      <c r="I97">
        <v>5800960.4530608002</v>
      </c>
      <c r="J97">
        <v>5882636.3290599901</v>
      </c>
      <c r="K97">
        <v>-2705215.1348610302</v>
      </c>
      <c r="L97">
        <v>-485755.63049427798</v>
      </c>
      <c r="M97">
        <v>-12493.2045187771</v>
      </c>
      <c r="N97">
        <v>-1040222.73568944</v>
      </c>
      <c r="O97">
        <v>645856.80628474394</v>
      </c>
      <c r="P97">
        <v>10368.097137892</v>
      </c>
      <c r="Q97">
        <v>728573.75507143303</v>
      </c>
      <c r="R97">
        <v>-272023.54124718503</v>
      </c>
      <c r="S97">
        <v>195282.05311459501</v>
      </c>
      <c r="T97">
        <v>139220.61348932501</v>
      </c>
      <c r="U97">
        <v>1127343.0693858101</v>
      </c>
    </row>
    <row r="98" spans="1:21" x14ac:dyDescent="0.25">
      <c r="A98" t="s">
        <v>981</v>
      </c>
      <c r="B98" t="s">
        <v>69</v>
      </c>
      <c r="C98" t="s">
        <v>73</v>
      </c>
      <c r="D98" t="s">
        <v>3</v>
      </c>
      <c r="E98" t="s">
        <v>1481</v>
      </c>
      <c r="F98" t="s">
        <v>1086</v>
      </c>
      <c r="G98" s="45">
        <v>7.1808955683778193E-4</v>
      </c>
      <c r="H98" s="45">
        <v>171.54050707854699</v>
      </c>
      <c r="I98">
        <v>5865517.5879784804</v>
      </c>
      <c r="J98">
        <v>5934995.2741278904</v>
      </c>
      <c r="K98">
        <v>-2747506.2855546698</v>
      </c>
      <c r="L98">
        <v>-511241.22612330801</v>
      </c>
      <c r="M98">
        <v>-14992.276028919099</v>
      </c>
      <c r="N98">
        <v>-1061631.6484774901</v>
      </c>
      <c r="O98">
        <v>639715.31211876206</v>
      </c>
      <c r="P98">
        <v>6761.3025406680499</v>
      </c>
      <c r="Q98">
        <v>734376.96429836296</v>
      </c>
      <c r="R98">
        <v>-279696.656530009</v>
      </c>
      <c r="S98">
        <v>194826.64469243199</v>
      </c>
      <c r="T98">
        <v>138823.047106399</v>
      </c>
      <c r="U98">
        <v>1110373.75457929</v>
      </c>
    </row>
    <row r="99" spans="1:21" x14ac:dyDescent="0.25">
      <c r="A99" t="s">
        <v>981</v>
      </c>
      <c r="B99" t="s">
        <v>69</v>
      </c>
      <c r="C99" t="s">
        <v>73</v>
      </c>
      <c r="D99" t="s">
        <v>3</v>
      </c>
      <c r="E99" t="s">
        <v>1481</v>
      </c>
      <c r="F99" t="s">
        <v>1087</v>
      </c>
      <c r="G99" s="45">
        <v>7.3736153266878046E-2</v>
      </c>
      <c r="H99" s="45">
        <v>173.34626781161299</v>
      </c>
      <c r="I99">
        <v>5930074.7228961503</v>
      </c>
      <c r="J99">
        <v>5987354.2191957897</v>
      </c>
      <c r="K99">
        <v>-2789797.4362483099</v>
      </c>
      <c r="L99">
        <v>-536726.82175232796</v>
      </c>
      <c r="M99">
        <v>-17491.347539061098</v>
      </c>
      <c r="N99">
        <v>-1083040.5612655401</v>
      </c>
      <c r="O99">
        <v>633573.81795278005</v>
      </c>
      <c r="P99">
        <v>3154.5079434440099</v>
      </c>
      <c r="Q99">
        <v>740180.17352529196</v>
      </c>
      <c r="R99">
        <v>-287369.77181283402</v>
      </c>
      <c r="S99">
        <v>194371.23627026999</v>
      </c>
      <c r="T99">
        <v>138425.48072347301</v>
      </c>
      <c r="U99">
        <v>1093404.4397727801</v>
      </c>
    </row>
    <row r="100" spans="1:21" x14ac:dyDescent="0.25">
      <c r="A100" t="s">
        <v>981</v>
      </c>
      <c r="B100" t="s">
        <v>69</v>
      </c>
      <c r="C100" t="s">
        <v>73</v>
      </c>
      <c r="D100" t="s">
        <v>3</v>
      </c>
      <c r="E100" t="s">
        <v>1481</v>
      </c>
      <c r="F100" t="s">
        <v>56</v>
      </c>
      <c r="G100" s="45">
        <v>0.38186111639345155</v>
      </c>
      <c r="H100" s="45">
        <v>175.15202854467799</v>
      </c>
      <c r="I100">
        <v>5994631.8578138296</v>
      </c>
      <c r="J100">
        <v>6039713.1642636899</v>
      </c>
      <c r="K100">
        <v>-2832088.5869419598</v>
      </c>
      <c r="L100">
        <v>-562212.41738135798</v>
      </c>
      <c r="M100">
        <v>-19990.419049204102</v>
      </c>
      <c r="N100">
        <v>-1104449.4740535901</v>
      </c>
      <c r="O100">
        <v>627432.32378679805</v>
      </c>
      <c r="P100">
        <v>-452.286653779971</v>
      </c>
      <c r="Q100">
        <v>745983.38275222201</v>
      </c>
      <c r="R100">
        <v>-295042.88709565997</v>
      </c>
      <c r="S100">
        <v>193915.82784810799</v>
      </c>
      <c r="T100">
        <v>138027.91434054699</v>
      </c>
      <c r="U100">
        <v>1076435.1249662701</v>
      </c>
    </row>
    <row r="101" spans="1:21" x14ac:dyDescent="0.25">
      <c r="A101" t="s">
        <v>981</v>
      </c>
      <c r="B101" t="s">
        <v>69</v>
      </c>
      <c r="C101" t="s">
        <v>73</v>
      </c>
      <c r="D101" t="s">
        <v>3</v>
      </c>
      <c r="E101" t="s">
        <v>1481</v>
      </c>
      <c r="F101" t="s">
        <v>1088</v>
      </c>
      <c r="G101" s="45">
        <v>0</v>
      </c>
      <c r="H101" s="45">
        <v>176.95778927774401</v>
      </c>
      <c r="I101">
        <v>6059188.9927315004</v>
      </c>
      <c r="J101">
        <v>6092072.1093315901</v>
      </c>
      <c r="K101">
        <v>-2874379.7376355999</v>
      </c>
      <c r="L101">
        <v>-587698.01301038801</v>
      </c>
      <c r="M101">
        <v>-22489.490559346101</v>
      </c>
      <c r="N101">
        <v>-1125858.3868416301</v>
      </c>
      <c r="O101">
        <v>621290.82962081605</v>
      </c>
      <c r="P101">
        <v>-4059.08125100395</v>
      </c>
      <c r="Q101">
        <v>751786.59197915206</v>
      </c>
      <c r="R101">
        <v>-302716.00237848598</v>
      </c>
      <c r="S101">
        <v>193460.41942594599</v>
      </c>
      <c r="T101">
        <v>137630.34795762101</v>
      </c>
      <c r="U101">
        <v>1059465.8101597601</v>
      </c>
    </row>
    <row r="102" spans="1:21" x14ac:dyDescent="0.25">
      <c r="A102" t="s">
        <v>981</v>
      </c>
      <c r="B102" t="s">
        <v>69</v>
      </c>
      <c r="C102" t="s">
        <v>73</v>
      </c>
      <c r="D102" t="s">
        <v>3</v>
      </c>
      <c r="E102" t="s">
        <v>1481</v>
      </c>
      <c r="F102" t="s">
        <v>1089</v>
      </c>
      <c r="G102" s="45">
        <v>5.3644692282312501E-3</v>
      </c>
      <c r="H102" s="45">
        <v>178.76355001080901</v>
      </c>
      <c r="I102">
        <v>6123746.1276491797</v>
      </c>
      <c r="J102">
        <v>6144431.0543994801</v>
      </c>
      <c r="K102">
        <v>-2916670.88832924</v>
      </c>
      <c r="L102">
        <v>-613183.60863941803</v>
      </c>
      <c r="M102">
        <v>-24988.5620694881</v>
      </c>
      <c r="N102">
        <v>-1147267.2996296801</v>
      </c>
      <c r="O102">
        <v>615149.33545483404</v>
      </c>
      <c r="P102">
        <v>-7665.875848228</v>
      </c>
      <c r="Q102">
        <v>757589.80120608106</v>
      </c>
      <c r="R102">
        <v>-310389.11766131001</v>
      </c>
      <c r="S102">
        <v>193005.01100378399</v>
      </c>
      <c r="T102">
        <v>137232.78157469499</v>
      </c>
      <c r="U102">
        <v>1042496.4953532499</v>
      </c>
    </row>
    <row r="103" spans="1:21" x14ac:dyDescent="0.25">
      <c r="A103" t="s">
        <v>981</v>
      </c>
      <c r="B103" t="s">
        <v>69</v>
      </c>
      <c r="C103" t="s">
        <v>73</v>
      </c>
      <c r="D103" t="s">
        <v>3</v>
      </c>
      <c r="E103" t="s">
        <v>1481</v>
      </c>
      <c r="F103" t="s">
        <v>1090</v>
      </c>
      <c r="G103" s="45">
        <v>6.9808452790981745E-2</v>
      </c>
      <c r="H103" s="45">
        <v>180.56931074387501</v>
      </c>
      <c r="I103">
        <v>6188303.2625668496</v>
      </c>
      <c r="J103">
        <v>6196789.9994673803</v>
      </c>
      <c r="K103">
        <v>-2958962.0390228801</v>
      </c>
      <c r="L103">
        <v>-638669.20426843804</v>
      </c>
      <c r="M103">
        <v>-27487.633579630099</v>
      </c>
      <c r="N103">
        <v>-1168676.2124177299</v>
      </c>
      <c r="O103">
        <v>609007.84128885204</v>
      </c>
      <c r="P103">
        <v>-11272.670445452</v>
      </c>
      <c r="Q103">
        <v>763393.01043301099</v>
      </c>
      <c r="R103">
        <v>-318062.23294413497</v>
      </c>
      <c r="S103">
        <v>192549.60258162199</v>
      </c>
      <c r="T103">
        <v>136835.21519176901</v>
      </c>
      <c r="U103">
        <v>1025527.18054674</v>
      </c>
    </row>
    <row r="104" spans="1:21" x14ac:dyDescent="0.25">
      <c r="A104" t="s">
        <v>981</v>
      </c>
      <c r="B104" t="s">
        <v>69</v>
      </c>
      <c r="C104" t="s">
        <v>73</v>
      </c>
      <c r="D104" t="s">
        <v>3</v>
      </c>
      <c r="E104" t="s">
        <v>1481</v>
      </c>
      <c r="F104" t="s">
        <v>1091</v>
      </c>
      <c r="G104" s="45">
        <v>1.2700001765674999E-5</v>
      </c>
      <c r="H104" s="45">
        <v>182.37507147694001</v>
      </c>
      <c r="I104">
        <v>6252860.3974845298</v>
      </c>
      <c r="J104">
        <v>6249148.9445352796</v>
      </c>
      <c r="K104">
        <v>-3001253.18971653</v>
      </c>
      <c r="L104">
        <v>-664154.79989746702</v>
      </c>
      <c r="M104">
        <v>-29986.705089773099</v>
      </c>
      <c r="N104">
        <v>-1190085.1252057799</v>
      </c>
      <c r="O104">
        <v>602866.34712287004</v>
      </c>
      <c r="P104">
        <v>-14879.465042676</v>
      </c>
      <c r="Q104">
        <v>769196.21965994104</v>
      </c>
      <c r="R104">
        <v>-325735.34822696098</v>
      </c>
      <c r="S104">
        <v>192094.194159459</v>
      </c>
      <c r="T104">
        <v>136437.64880884299</v>
      </c>
      <c r="U104">
        <v>1008557.8657402199</v>
      </c>
    </row>
    <row r="105" spans="1:21" x14ac:dyDescent="0.25">
      <c r="A105" t="s">
        <v>981</v>
      </c>
      <c r="B105" t="s">
        <v>69</v>
      </c>
      <c r="C105" t="s">
        <v>73</v>
      </c>
      <c r="D105" t="s">
        <v>3</v>
      </c>
      <c r="E105" t="s">
        <v>1481</v>
      </c>
      <c r="F105" t="s">
        <v>1092</v>
      </c>
      <c r="G105" s="45">
        <v>13.016856975207238</v>
      </c>
      <c r="H105" s="45">
        <v>184.180832210006</v>
      </c>
      <c r="I105">
        <v>6317417.5324021997</v>
      </c>
      <c r="J105">
        <v>6301507.8896031799</v>
      </c>
      <c r="K105">
        <v>-3043544.3404101701</v>
      </c>
      <c r="L105">
        <v>-689640.39552649797</v>
      </c>
      <c r="M105">
        <v>-32485.776599915102</v>
      </c>
      <c r="N105">
        <v>-1211494.0379938299</v>
      </c>
      <c r="O105">
        <v>596724.85295688699</v>
      </c>
      <c r="P105">
        <v>-18486.259639899901</v>
      </c>
      <c r="Q105">
        <v>774999.42888687004</v>
      </c>
      <c r="R105">
        <v>-333408.463509786</v>
      </c>
      <c r="S105">
        <v>191638.785737297</v>
      </c>
      <c r="T105">
        <v>136040.08242591799</v>
      </c>
      <c r="U105">
        <v>991588.55093371205</v>
      </c>
    </row>
    <row r="106" spans="1:21" x14ac:dyDescent="0.25">
      <c r="A106" t="s">
        <v>981</v>
      </c>
      <c r="B106" t="s">
        <v>69</v>
      </c>
      <c r="C106" t="s">
        <v>73</v>
      </c>
      <c r="D106" t="s">
        <v>3</v>
      </c>
      <c r="E106" t="s">
        <v>1481</v>
      </c>
      <c r="F106" t="s">
        <v>1093</v>
      </c>
      <c r="G106" s="45">
        <v>5.9171573656314103E-4</v>
      </c>
      <c r="H106" s="45">
        <v>185.986592943071</v>
      </c>
      <c r="I106">
        <v>6381974.6673198799</v>
      </c>
      <c r="J106">
        <v>6353866.8346710801</v>
      </c>
      <c r="K106">
        <v>-3085835.4911038098</v>
      </c>
      <c r="L106">
        <v>-715125.991155528</v>
      </c>
      <c r="M106">
        <v>-34984.848110057101</v>
      </c>
      <c r="N106">
        <v>-1232902.9507818799</v>
      </c>
      <c r="O106">
        <v>590583.35879090498</v>
      </c>
      <c r="P106">
        <v>-22093.054237124001</v>
      </c>
      <c r="Q106">
        <v>780802.63811379997</v>
      </c>
      <c r="R106">
        <v>-341081.57879261102</v>
      </c>
      <c r="S106">
        <v>191183.377315135</v>
      </c>
      <c r="T106">
        <v>135642.51604299201</v>
      </c>
      <c r="U106">
        <v>974619.23612720205</v>
      </c>
    </row>
    <row r="107" spans="1:21" x14ac:dyDescent="0.25">
      <c r="A107" t="s">
        <v>981</v>
      </c>
      <c r="B107" t="s">
        <v>69</v>
      </c>
      <c r="C107" t="s">
        <v>73</v>
      </c>
      <c r="D107" t="s">
        <v>3</v>
      </c>
      <c r="E107" t="s">
        <v>1481</v>
      </c>
      <c r="F107" t="s">
        <v>1094</v>
      </c>
      <c r="G107" s="45">
        <v>3.20795705192669</v>
      </c>
      <c r="H107" s="45">
        <v>187.792353676137</v>
      </c>
      <c r="I107">
        <v>6446531.8022375498</v>
      </c>
      <c r="J107">
        <v>6406225.7797389701</v>
      </c>
      <c r="K107">
        <v>-3128126.6417974601</v>
      </c>
      <c r="L107">
        <v>-740611.58678454801</v>
      </c>
      <c r="M107">
        <v>-37483.9196201991</v>
      </c>
      <c r="N107">
        <v>-1254311.86356993</v>
      </c>
      <c r="O107">
        <v>584441.86462492298</v>
      </c>
      <c r="P107">
        <v>-25699.848834347998</v>
      </c>
      <c r="Q107">
        <v>786605.84734073002</v>
      </c>
      <c r="R107">
        <v>-348754.69407543598</v>
      </c>
      <c r="S107">
        <v>190727.968892973</v>
      </c>
      <c r="T107">
        <v>135244.94966006599</v>
      </c>
      <c r="U107">
        <v>957649.92132069205</v>
      </c>
    </row>
    <row r="108" spans="1:21" x14ac:dyDescent="0.25">
      <c r="A108" t="s">
        <v>981</v>
      </c>
      <c r="B108" t="s">
        <v>69</v>
      </c>
      <c r="C108" t="s">
        <v>73</v>
      </c>
      <c r="D108" t="s">
        <v>3</v>
      </c>
      <c r="E108" t="s">
        <v>1481</v>
      </c>
      <c r="F108" t="s">
        <v>1095</v>
      </c>
      <c r="G108" s="45">
        <v>7.1268334016382244</v>
      </c>
      <c r="H108" s="45">
        <v>189.598114409202</v>
      </c>
      <c r="I108">
        <v>6511088.93715523</v>
      </c>
      <c r="J108">
        <v>6458584.7248068703</v>
      </c>
      <c r="K108">
        <v>-3170417.7924910998</v>
      </c>
      <c r="L108">
        <v>-766097.18241357803</v>
      </c>
      <c r="M108">
        <v>-39982.991130342103</v>
      </c>
      <c r="N108">
        <v>-1275720.77635798</v>
      </c>
      <c r="O108">
        <v>578300.37045894098</v>
      </c>
      <c r="P108">
        <v>-29306.643431572</v>
      </c>
      <c r="Q108">
        <v>792409.05656765995</v>
      </c>
      <c r="R108">
        <v>-356427.80935826199</v>
      </c>
      <c r="S108">
        <v>190272.560470811</v>
      </c>
      <c r="T108">
        <v>134847.38327714</v>
      </c>
      <c r="U108">
        <v>940680.60651418194</v>
      </c>
    </row>
    <row r="109" spans="1:21" x14ac:dyDescent="0.25">
      <c r="A109" t="s">
        <v>981</v>
      </c>
      <c r="B109" t="s">
        <v>69</v>
      </c>
      <c r="C109" t="s">
        <v>73</v>
      </c>
      <c r="D109" t="s">
        <v>3</v>
      </c>
      <c r="E109" t="s">
        <v>1481</v>
      </c>
      <c r="F109" t="s">
        <v>1096</v>
      </c>
      <c r="G109" s="45">
        <v>2.3915921149195271E-3</v>
      </c>
      <c r="H109" s="45">
        <v>191.403875142267</v>
      </c>
      <c r="I109">
        <v>6575646.0720728999</v>
      </c>
      <c r="J109">
        <v>6510943.6698747696</v>
      </c>
      <c r="K109">
        <v>-3212708.9431847399</v>
      </c>
      <c r="L109">
        <v>-791582.77804260806</v>
      </c>
      <c r="M109">
        <v>-42482.062640484102</v>
      </c>
      <c r="N109">
        <v>-1297129.68914603</v>
      </c>
      <c r="O109">
        <v>572158.87629295897</v>
      </c>
      <c r="P109">
        <v>-32913.438028796001</v>
      </c>
      <c r="Q109">
        <v>798212.26579458802</v>
      </c>
      <c r="R109">
        <v>-364100.92464108701</v>
      </c>
      <c r="S109">
        <v>189817.152048649</v>
      </c>
      <c r="T109">
        <v>134449.81689421399</v>
      </c>
      <c r="U109">
        <v>923711.29170767195</v>
      </c>
    </row>
    <row r="110" spans="1:21" x14ac:dyDescent="0.25">
      <c r="A110" t="s">
        <v>981</v>
      </c>
      <c r="B110" t="s">
        <v>69</v>
      </c>
      <c r="C110" t="s">
        <v>73</v>
      </c>
      <c r="D110" t="s">
        <v>3</v>
      </c>
      <c r="E110" t="s">
        <v>1481</v>
      </c>
      <c r="F110" t="s">
        <v>1097</v>
      </c>
      <c r="G110" s="45">
        <v>1.78688504300068E-3</v>
      </c>
      <c r="H110" s="45">
        <v>193.20963587533299</v>
      </c>
      <c r="I110">
        <v>6640203.2069905801</v>
      </c>
      <c r="J110">
        <v>6563302.6149426699</v>
      </c>
      <c r="K110">
        <v>-3255000.09387838</v>
      </c>
      <c r="L110">
        <v>-817068.37367162795</v>
      </c>
      <c r="M110">
        <v>-44981.134150626101</v>
      </c>
      <c r="N110">
        <v>-1318538.60193408</v>
      </c>
      <c r="O110">
        <v>566017.38212697697</v>
      </c>
      <c r="P110">
        <v>-36520.232626019999</v>
      </c>
      <c r="Q110">
        <v>804015.475021519</v>
      </c>
      <c r="R110">
        <v>-371774.03992391197</v>
      </c>
      <c r="S110">
        <v>189361.74362648599</v>
      </c>
      <c r="T110">
        <v>134052.250511288</v>
      </c>
      <c r="U110">
        <v>906741.97690115205</v>
      </c>
    </row>
    <row r="111" spans="1:21" x14ac:dyDescent="0.25">
      <c r="A111" t="s">
        <v>981</v>
      </c>
      <c r="B111" t="s">
        <v>69</v>
      </c>
      <c r="C111" t="s">
        <v>73</v>
      </c>
      <c r="D111" t="s">
        <v>3</v>
      </c>
      <c r="E111" t="s">
        <v>1481</v>
      </c>
      <c r="F111" t="s">
        <v>1098</v>
      </c>
      <c r="G111" s="45">
        <v>1.725122521644818E-3</v>
      </c>
      <c r="H111" s="45">
        <v>195.01539660839799</v>
      </c>
      <c r="I111">
        <v>6704760.34190825</v>
      </c>
      <c r="J111">
        <v>6615661.5600105701</v>
      </c>
      <c r="K111">
        <v>-3297291.2445720299</v>
      </c>
      <c r="L111">
        <v>-842553.96930065798</v>
      </c>
      <c r="M111">
        <v>-47480.205660768101</v>
      </c>
      <c r="N111">
        <v>-1339947.51472212</v>
      </c>
      <c r="O111">
        <v>559875.88796099497</v>
      </c>
      <c r="P111">
        <v>-40127.027223243997</v>
      </c>
      <c r="Q111">
        <v>809818.68424844905</v>
      </c>
      <c r="R111">
        <v>-379447.15520673699</v>
      </c>
      <c r="S111">
        <v>188906.33520432399</v>
      </c>
      <c r="T111">
        <v>133654.68412836199</v>
      </c>
      <c r="U111">
        <v>889772.66209464194</v>
      </c>
    </row>
    <row r="112" spans="1:21" x14ac:dyDescent="0.25">
      <c r="A112" t="s">
        <v>981</v>
      </c>
      <c r="B112" t="s">
        <v>69</v>
      </c>
      <c r="C112" t="s">
        <v>73</v>
      </c>
      <c r="D112" t="s">
        <v>3</v>
      </c>
      <c r="E112" t="s">
        <v>1481</v>
      </c>
      <c r="F112" t="s">
        <v>1099</v>
      </c>
      <c r="G112" s="45">
        <v>1.10255551872777E-4</v>
      </c>
      <c r="H112" s="45">
        <v>196.82115734146399</v>
      </c>
      <c r="I112">
        <v>6769317.4768259302</v>
      </c>
      <c r="J112">
        <v>6668020.5050784601</v>
      </c>
      <c r="K112">
        <v>-3339582.39526567</v>
      </c>
      <c r="L112">
        <v>-868039.564929688</v>
      </c>
      <c r="M112">
        <v>-49979.277170911097</v>
      </c>
      <c r="N112">
        <v>-1361356.42751017</v>
      </c>
      <c r="O112">
        <v>553734.39379501296</v>
      </c>
      <c r="P112">
        <v>-43733.8218204679</v>
      </c>
      <c r="Q112">
        <v>815621.893475377</v>
      </c>
      <c r="R112">
        <v>-387120.270489563</v>
      </c>
      <c r="S112">
        <v>188450.92678216199</v>
      </c>
      <c r="T112">
        <v>133257.117745436</v>
      </c>
      <c r="U112">
        <v>872803.34728813195</v>
      </c>
    </row>
    <row r="113" spans="1:21" x14ac:dyDescent="0.25">
      <c r="A113" t="s">
        <v>981</v>
      </c>
      <c r="B113" t="s">
        <v>69</v>
      </c>
      <c r="C113" t="s">
        <v>73</v>
      </c>
      <c r="D113" t="s">
        <v>3</v>
      </c>
      <c r="E113" t="s">
        <v>1481</v>
      </c>
      <c r="F113" t="s">
        <v>1100</v>
      </c>
      <c r="G113" s="45">
        <v>4.5413390663233077E-2</v>
      </c>
      <c r="H113" s="45">
        <v>198.62691807452899</v>
      </c>
      <c r="I113">
        <v>6833874.6117436001</v>
      </c>
      <c r="J113">
        <v>6720379.4501463603</v>
      </c>
      <c r="K113">
        <v>-3381873.5459593101</v>
      </c>
      <c r="L113">
        <v>-893525.16055871802</v>
      </c>
      <c r="M113">
        <v>-52478.348681053103</v>
      </c>
      <c r="N113">
        <v>-1382765.34029822</v>
      </c>
      <c r="O113">
        <v>547592.89962903096</v>
      </c>
      <c r="P113">
        <v>-47340.616417691999</v>
      </c>
      <c r="Q113">
        <v>821425.10270230798</v>
      </c>
      <c r="R113">
        <v>-394793.38577238802</v>
      </c>
      <c r="S113">
        <v>187995.51835999999</v>
      </c>
      <c r="T113">
        <v>132859.55136251001</v>
      </c>
      <c r="U113">
        <v>855834.03248162195</v>
      </c>
    </row>
    <row r="114" spans="1:21" x14ac:dyDescent="0.25">
      <c r="A114" t="s">
        <v>981</v>
      </c>
      <c r="B114" t="s">
        <v>69</v>
      </c>
      <c r="C114" t="s">
        <v>73</v>
      </c>
      <c r="D114" t="s">
        <v>3</v>
      </c>
      <c r="E114" t="s">
        <v>1481</v>
      </c>
      <c r="F114" t="s">
        <v>1101</v>
      </c>
      <c r="G114" s="45">
        <v>4.7251822344884467E-2</v>
      </c>
      <c r="H114" s="45">
        <v>200.43267880759501</v>
      </c>
      <c r="I114">
        <v>6898431.7466612803</v>
      </c>
      <c r="J114">
        <v>6772738.3952142596</v>
      </c>
      <c r="K114">
        <v>-3424164.6966529498</v>
      </c>
      <c r="L114">
        <v>-919010.75618773804</v>
      </c>
      <c r="M114">
        <v>-54977.420191195102</v>
      </c>
      <c r="N114">
        <v>-1404174.2530862701</v>
      </c>
      <c r="O114">
        <v>541451.40546304896</v>
      </c>
      <c r="P114">
        <v>-50947.411014915997</v>
      </c>
      <c r="Q114">
        <v>827228.31192923803</v>
      </c>
      <c r="R114">
        <v>-402466.50105521397</v>
      </c>
      <c r="S114">
        <v>187540.10993783799</v>
      </c>
      <c r="T114">
        <v>132461.984979584</v>
      </c>
      <c r="U114">
        <v>838864.71767511196</v>
      </c>
    </row>
    <row r="115" spans="1:21" x14ac:dyDescent="0.25">
      <c r="A115" t="s">
        <v>981</v>
      </c>
      <c r="B115" t="s">
        <v>69</v>
      </c>
      <c r="C115" t="s">
        <v>73</v>
      </c>
      <c r="D115" t="s">
        <v>3</v>
      </c>
      <c r="E115" t="s">
        <v>1481</v>
      </c>
      <c r="F115" t="s">
        <v>1102</v>
      </c>
      <c r="G115" s="45">
        <v>5.4558694887996001E-3</v>
      </c>
      <c r="H115" s="45">
        <v>202.23843954066001</v>
      </c>
      <c r="I115">
        <v>6962988.8815789502</v>
      </c>
      <c r="J115">
        <v>6825097.3402821599</v>
      </c>
      <c r="K115">
        <v>-3466455.8473466001</v>
      </c>
      <c r="L115">
        <v>-944496.35181676794</v>
      </c>
      <c r="M115">
        <v>-57476.491701337101</v>
      </c>
      <c r="N115">
        <v>-1425583.1658743201</v>
      </c>
      <c r="O115">
        <v>535309.91129706695</v>
      </c>
      <c r="P115">
        <v>-54554.205612140002</v>
      </c>
      <c r="Q115">
        <v>833031.52115616598</v>
      </c>
      <c r="R115">
        <v>-410139.616338038</v>
      </c>
      <c r="S115">
        <v>187084.70151567599</v>
      </c>
      <c r="T115">
        <v>132064.41859665801</v>
      </c>
      <c r="U115">
        <v>821895.40286860196</v>
      </c>
    </row>
    <row r="116" spans="1:21" x14ac:dyDescent="0.25">
      <c r="A116" t="s">
        <v>981</v>
      </c>
      <c r="B116" t="s">
        <v>69</v>
      </c>
      <c r="C116" t="s">
        <v>73</v>
      </c>
      <c r="D116" t="s">
        <v>3</v>
      </c>
      <c r="E116" t="s">
        <v>1481</v>
      </c>
      <c r="F116" t="s">
        <v>1103</v>
      </c>
      <c r="G116" s="45">
        <v>0</v>
      </c>
      <c r="H116" s="45">
        <v>204.04420027372601</v>
      </c>
      <c r="I116">
        <v>7027546.0164966304</v>
      </c>
      <c r="J116">
        <v>6877456.2853500601</v>
      </c>
      <c r="K116">
        <v>-3508746.9980402398</v>
      </c>
      <c r="L116">
        <v>-969981.94744579797</v>
      </c>
      <c r="M116">
        <v>-59975.563211480097</v>
      </c>
      <c r="N116">
        <v>-1446992.0786623701</v>
      </c>
      <c r="O116">
        <v>529168.41713108495</v>
      </c>
      <c r="P116">
        <v>-58161.000209364</v>
      </c>
      <c r="Q116">
        <v>838834.73038309603</v>
      </c>
      <c r="R116">
        <v>-417812.73162086401</v>
      </c>
      <c r="S116">
        <v>186629.293093513</v>
      </c>
      <c r="T116">
        <v>131666.852213732</v>
      </c>
      <c r="U116">
        <v>804926.08806209196</v>
      </c>
    </row>
    <row r="117" spans="1:21" x14ac:dyDescent="0.25">
      <c r="A117" t="s">
        <v>981</v>
      </c>
      <c r="B117" t="s">
        <v>69</v>
      </c>
      <c r="C117" t="s">
        <v>73</v>
      </c>
      <c r="D117" t="s">
        <v>3</v>
      </c>
      <c r="E117" t="s">
        <v>1481</v>
      </c>
      <c r="F117" t="s">
        <v>1104</v>
      </c>
      <c r="G117" s="45">
        <v>5.3331820234725699E-3</v>
      </c>
      <c r="H117" s="45">
        <v>205.84996100679101</v>
      </c>
      <c r="I117">
        <v>7092103.1514143003</v>
      </c>
      <c r="J117">
        <v>6929815.2304179501</v>
      </c>
      <c r="K117">
        <v>-3551038.1487338799</v>
      </c>
      <c r="L117">
        <v>-995467.54307482799</v>
      </c>
      <c r="M117">
        <v>-62474.634721622002</v>
      </c>
      <c r="N117">
        <v>-1468400.9914504201</v>
      </c>
      <c r="O117">
        <v>523026.922965103</v>
      </c>
      <c r="P117">
        <v>-61767.794806587997</v>
      </c>
      <c r="Q117">
        <v>844637.93961002701</v>
      </c>
      <c r="R117">
        <v>-425485.84690368897</v>
      </c>
      <c r="S117">
        <v>186173.884671351</v>
      </c>
      <c r="T117">
        <v>131269.28583080601</v>
      </c>
      <c r="U117">
        <v>787956.77325557196</v>
      </c>
    </row>
    <row r="118" spans="1:21" x14ac:dyDescent="0.25">
      <c r="A118" t="s">
        <v>981</v>
      </c>
      <c r="B118" t="s">
        <v>69</v>
      </c>
      <c r="C118" t="s">
        <v>73</v>
      </c>
      <c r="D118" t="s">
        <v>3</v>
      </c>
      <c r="E118" t="s">
        <v>1481</v>
      </c>
      <c r="F118" t="s">
        <v>1105</v>
      </c>
      <c r="G118" s="45">
        <v>-2.6438730755825568</v>
      </c>
      <c r="H118" s="45">
        <v>207.655721739857</v>
      </c>
      <c r="I118">
        <v>7156660.2863319702</v>
      </c>
      <c r="J118">
        <v>6982174.1754858503</v>
      </c>
      <c r="K118">
        <v>-3593329.29942752</v>
      </c>
      <c r="L118">
        <v>-1020953.13870385</v>
      </c>
      <c r="M118">
        <v>-64973.706231764103</v>
      </c>
      <c r="N118">
        <v>-1489809.9042384699</v>
      </c>
      <c r="O118">
        <v>516885.428799121</v>
      </c>
      <c r="P118">
        <v>-65374.589403812002</v>
      </c>
      <c r="Q118">
        <v>850441.14883695496</v>
      </c>
      <c r="R118">
        <v>-433158.96218651498</v>
      </c>
      <c r="S118">
        <v>185718.476249189</v>
      </c>
      <c r="T118">
        <v>130871.719447881</v>
      </c>
      <c r="U118">
        <v>770987.45844906196</v>
      </c>
    </row>
    <row r="119" spans="1:21" x14ac:dyDescent="0.25">
      <c r="A119" t="s">
        <v>981</v>
      </c>
      <c r="B119" t="s">
        <v>69</v>
      </c>
      <c r="C119" t="s">
        <v>73</v>
      </c>
      <c r="D119" t="s">
        <v>3</v>
      </c>
      <c r="E119" t="s">
        <v>1481</v>
      </c>
      <c r="F119" t="s">
        <v>1106</v>
      </c>
      <c r="G119" s="45">
        <v>6.1643606058096729</v>
      </c>
      <c r="H119" s="45">
        <v>209.461482472922</v>
      </c>
      <c r="I119">
        <v>7221217.4212496504</v>
      </c>
      <c r="J119">
        <v>7034533.1205537496</v>
      </c>
      <c r="K119">
        <v>-3635620.4501211699</v>
      </c>
      <c r="L119">
        <v>-1046438.73433288</v>
      </c>
      <c r="M119">
        <v>-67472.777741906102</v>
      </c>
      <c r="N119">
        <v>-1511218.8170265199</v>
      </c>
      <c r="O119">
        <v>510743.934633139</v>
      </c>
      <c r="P119">
        <v>-68981.384001036</v>
      </c>
      <c r="Q119">
        <v>856244.35806388501</v>
      </c>
      <c r="R119">
        <v>-440832.07746933901</v>
      </c>
      <c r="S119">
        <v>185263.067827027</v>
      </c>
      <c r="T119">
        <v>130474.153064955</v>
      </c>
      <c r="U119">
        <v>754018.14364255196</v>
      </c>
    </row>
    <row r="120" spans="1:21" x14ac:dyDescent="0.25">
      <c r="A120" t="s">
        <v>981</v>
      </c>
      <c r="B120" t="s">
        <v>69</v>
      </c>
      <c r="C120" t="s">
        <v>73</v>
      </c>
      <c r="D120" t="s">
        <v>3</v>
      </c>
      <c r="E120" t="s">
        <v>1481</v>
      </c>
      <c r="F120" t="s">
        <v>1107</v>
      </c>
      <c r="G120" s="45">
        <v>0</v>
      </c>
      <c r="H120" s="45">
        <v>211.267243205987</v>
      </c>
      <c r="I120">
        <v>7285774.5561673203</v>
      </c>
      <c r="J120">
        <v>7086892.0656216498</v>
      </c>
      <c r="K120">
        <v>-3677911.60081481</v>
      </c>
      <c r="L120">
        <v>-1071924.3299619099</v>
      </c>
      <c r="M120">
        <v>-69971.849252049098</v>
      </c>
      <c r="N120">
        <v>-1532627.7298145699</v>
      </c>
      <c r="O120">
        <v>504602.44046715699</v>
      </c>
      <c r="P120">
        <v>-72588.178598259998</v>
      </c>
      <c r="Q120">
        <v>862047.56729081494</v>
      </c>
      <c r="R120">
        <v>-448505.19275216502</v>
      </c>
      <c r="S120">
        <v>184807.659404865</v>
      </c>
      <c r="T120">
        <v>130076.586682029</v>
      </c>
      <c r="U120">
        <v>737048.82883604197</v>
      </c>
    </row>
    <row r="121" spans="1:21" x14ac:dyDescent="0.25">
      <c r="A121" t="s">
        <v>981</v>
      </c>
      <c r="B121" t="s">
        <v>69</v>
      </c>
      <c r="C121" t="s">
        <v>73</v>
      </c>
      <c r="D121" t="s">
        <v>3</v>
      </c>
      <c r="E121" t="s">
        <v>1481</v>
      </c>
      <c r="F121" t="s">
        <v>1108</v>
      </c>
      <c r="G121" s="45">
        <v>1.6457748847733319E-3</v>
      </c>
      <c r="H121" s="45">
        <v>213.073003939053</v>
      </c>
      <c r="I121">
        <v>7350331.6910849996</v>
      </c>
      <c r="J121">
        <v>7139251.0106895501</v>
      </c>
      <c r="K121">
        <v>-3720202.7515084501</v>
      </c>
      <c r="L121">
        <v>-1097409.9255909401</v>
      </c>
      <c r="M121">
        <v>-72470.920762191105</v>
      </c>
      <c r="N121">
        <v>-1554036.6426026099</v>
      </c>
      <c r="O121">
        <v>498460.94630117499</v>
      </c>
      <c r="P121">
        <v>-76194.973195483995</v>
      </c>
      <c r="Q121">
        <v>867850.77651774394</v>
      </c>
      <c r="R121">
        <v>-456178.30803498998</v>
      </c>
      <c r="S121">
        <v>184352.250982703</v>
      </c>
      <c r="T121">
        <v>129679.02029910299</v>
      </c>
      <c r="U121">
        <v>720079.51402953197</v>
      </c>
    </row>
    <row r="122" spans="1:21" x14ac:dyDescent="0.25">
      <c r="A122" t="s">
        <v>981</v>
      </c>
      <c r="B122" t="s">
        <v>69</v>
      </c>
      <c r="C122" t="s">
        <v>73</v>
      </c>
      <c r="D122" t="s">
        <v>3</v>
      </c>
      <c r="E122" t="s">
        <v>1481</v>
      </c>
      <c r="F122" t="s">
        <v>1109</v>
      </c>
      <c r="G122" s="45">
        <v>3.3262230512571373E-4</v>
      </c>
      <c r="H122" s="45">
        <v>214.878764672118</v>
      </c>
      <c r="I122">
        <v>7414888.8260026705</v>
      </c>
      <c r="J122">
        <v>7191609.9557574401</v>
      </c>
      <c r="K122">
        <v>-3762493.9022020898</v>
      </c>
      <c r="L122">
        <v>-1122895.5212199599</v>
      </c>
      <c r="M122">
        <v>-74969.992272333096</v>
      </c>
      <c r="N122">
        <v>-1575445.55539066</v>
      </c>
      <c r="O122">
        <v>492319.45213519299</v>
      </c>
      <c r="P122">
        <v>-79801.767792707906</v>
      </c>
      <c r="Q122">
        <v>873653.98574467399</v>
      </c>
      <c r="R122">
        <v>-463851.423317815</v>
      </c>
      <c r="S122">
        <v>183896.84256054001</v>
      </c>
      <c r="T122">
        <v>129281.45391617699</v>
      </c>
      <c r="U122">
        <v>703110.19922302198</v>
      </c>
    </row>
    <row r="123" spans="1:21" x14ac:dyDescent="0.25">
      <c r="A123" t="s">
        <v>981</v>
      </c>
      <c r="B123" t="s">
        <v>69</v>
      </c>
      <c r="C123" t="s">
        <v>73</v>
      </c>
      <c r="D123" t="s">
        <v>3</v>
      </c>
      <c r="E123" t="s">
        <v>1481</v>
      </c>
      <c r="F123" t="s">
        <v>1110</v>
      </c>
      <c r="G123" s="45">
        <v>1.0252512202360601E-3</v>
      </c>
      <c r="H123" s="45">
        <v>216.68452540518399</v>
      </c>
      <c r="I123">
        <v>7479445.9609203497</v>
      </c>
      <c r="J123">
        <v>7243968.9008253403</v>
      </c>
      <c r="K123">
        <v>-3804785.0528957401</v>
      </c>
      <c r="L123">
        <v>-1148381.1168489901</v>
      </c>
      <c r="M123">
        <v>-77469.063782475103</v>
      </c>
      <c r="N123">
        <v>-1596854.46817871</v>
      </c>
      <c r="O123">
        <v>486177.95796921098</v>
      </c>
      <c r="P123">
        <v>-83408.562389932005</v>
      </c>
      <c r="Q123">
        <v>879457.19497160404</v>
      </c>
      <c r="R123">
        <v>-471524.53860064002</v>
      </c>
      <c r="S123">
        <v>183441.43413837801</v>
      </c>
      <c r="T123">
        <v>128883.88753325101</v>
      </c>
      <c r="U123">
        <v>686140.88441650197</v>
      </c>
    </row>
    <row r="124" spans="1:21" x14ac:dyDescent="0.25">
      <c r="A124" t="s">
        <v>981</v>
      </c>
      <c r="B124" t="s">
        <v>69</v>
      </c>
      <c r="C124" t="s">
        <v>73</v>
      </c>
      <c r="D124" t="s">
        <v>3</v>
      </c>
      <c r="E124" t="s">
        <v>1481</v>
      </c>
      <c r="F124" t="s">
        <v>1111</v>
      </c>
      <c r="G124" s="45">
        <v>4.6246453894276437E-2</v>
      </c>
      <c r="H124" s="45">
        <v>218.49028613824899</v>
      </c>
      <c r="I124">
        <v>7544003.0958380196</v>
      </c>
      <c r="J124">
        <v>7296327.8458932396</v>
      </c>
      <c r="K124">
        <v>-3847076.2035893798</v>
      </c>
      <c r="L124">
        <v>-1173866.71247802</v>
      </c>
      <c r="M124">
        <v>-79968.135292618099</v>
      </c>
      <c r="N124">
        <v>-1618263.38096676</v>
      </c>
      <c r="O124">
        <v>480036.46380322898</v>
      </c>
      <c r="P124">
        <v>-87015.356987156003</v>
      </c>
      <c r="Q124">
        <v>885260.40419853304</v>
      </c>
      <c r="R124">
        <v>-479197.65388346597</v>
      </c>
      <c r="S124">
        <v>182986.02571621601</v>
      </c>
      <c r="T124">
        <v>128486.32115032501</v>
      </c>
      <c r="U124">
        <v>669171.56960999197</v>
      </c>
    </row>
    <row r="125" spans="1:21" x14ac:dyDescent="0.25">
      <c r="A125" t="s">
        <v>981</v>
      </c>
      <c r="B125" t="s">
        <v>69</v>
      </c>
      <c r="C125" t="s">
        <v>73</v>
      </c>
      <c r="D125" t="s">
        <v>3</v>
      </c>
      <c r="E125" t="s">
        <v>1481</v>
      </c>
      <c r="F125" t="s">
        <v>1112</v>
      </c>
      <c r="G125" s="45">
        <v>1.0608664962377899E-3</v>
      </c>
      <c r="H125" s="45">
        <v>220.29604687131501</v>
      </c>
      <c r="I125">
        <v>7608560.2307556998</v>
      </c>
      <c r="J125">
        <v>7348686.7909611398</v>
      </c>
      <c r="K125">
        <v>-3889367.3542830199</v>
      </c>
      <c r="L125">
        <v>-1199352.3081070499</v>
      </c>
      <c r="M125">
        <v>-82467.206802760105</v>
      </c>
      <c r="N125">
        <v>-1639672.29375481</v>
      </c>
      <c r="O125">
        <v>473894.96963724698</v>
      </c>
      <c r="P125">
        <v>-90622.151584380001</v>
      </c>
      <c r="Q125">
        <v>891063.61342546297</v>
      </c>
      <c r="R125">
        <v>-486870.76916629099</v>
      </c>
      <c r="S125">
        <v>182530.61729405401</v>
      </c>
      <c r="T125">
        <v>128088.754767399</v>
      </c>
      <c r="U125">
        <v>652202.25480348198</v>
      </c>
    </row>
    <row r="126" spans="1:21" x14ac:dyDescent="0.25">
      <c r="A126" t="s">
        <v>981</v>
      </c>
      <c r="B126" t="s">
        <v>69</v>
      </c>
      <c r="C126" t="s">
        <v>73</v>
      </c>
      <c r="D126" t="s">
        <v>3</v>
      </c>
      <c r="E126" t="s">
        <v>1481</v>
      </c>
      <c r="F126" t="s">
        <v>1113</v>
      </c>
      <c r="G126" s="45">
        <v>16.055687082876823</v>
      </c>
      <c r="H126" s="45">
        <v>222.10180760438001</v>
      </c>
      <c r="I126">
        <v>7673117.3656733697</v>
      </c>
      <c r="J126">
        <v>7401045.7360290401</v>
      </c>
      <c r="K126">
        <v>-3931658.5049766698</v>
      </c>
      <c r="L126">
        <v>-1224837.90373607</v>
      </c>
      <c r="M126">
        <v>-84966.278312902097</v>
      </c>
      <c r="N126">
        <v>-1661081.20654286</v>
      </c>
      <c r="O126">
        <v>467753.47547126497</v>
      </c>
      <c r="P126">
        <v>-94228.946181603998</v>
      </c>
      <c r="Q126">
        <v>896866.82265239302</v>
      </c>
      <c r="R126">
        <v>-494543.88444911601</v>
      </c>
      <c r="S126">
        <v>182075.20887189201</v>
      </c>
      <c r="T126">
        <v>127691.188384473</v>
      </c>
      <c r="U126">
        <v>635232.93999697198</v>
      </c>
    </row>
    <row r="127" spans="1:21" x14ac:dyDescent="0.25">
      <c r="A127" t="s">
        <v>981</v>
      </c>
      <c r="B127" t="s">
        <v>69</v>
      </c>
      <c r="C127" t="s">
        <v>73</v>
      </c>
      <c r="D127" t="s">
        <v>3</v>
      </c>
      <c r="E127" t="s">
        <v>1481</v>
      </c>
      <c r="F127" t="s">
        <v>55</v>
      </c>
      <c r="G127" s="45">
        <v>0.54977453303717339</v>
      </c>
      <c r="H127" s="45">
        <v>223.90756833744601</v>
      </c>
      <c r="I127">
        <v>7737674.5005910499</v>
      </c>
      <c r="J127">
        <v>7453404.6810969301</v>
      </c>
      <c r="K127">
        <v>-3973949.6556703099</v>
      </c>
      <c r="L127">
        <v>-1250323.4993650999</v>
      </c>
      <c r="M127">
        <v>-87465.349823044104</v>
      </c>
      <c r="N127">
        <v>-1682490.11933091</v>
      </c>
      <c r="O127">
        <v>461611.98130528303</v>
      </c>
      <c r="P127">
        <v>-97835.740778827996</v>
      </c>
      <c r="Q127">
        <v>902670.03187932295</v>
      </c>
      <c r="R127">
        <v>-502216.99973194202</v>
      </c>
      <c r="S127">
        <v>181619.80044973001</v>
      </c>
      <c r="T127">
        <v>127293.622001547</v>
      </c>
      <c r="U127">
        <v>618263.62519046199</v>
      </c>
    </row>
    <row r="128" spans="1:21" x14ac:dyDescent="0.25">
      <c r="A128" t="s">
        <v>981</v>
      </c>
      <c r="B128" t="s">
        <v>69</v>
      </c>
      <c r="C128" t="s">
        <v>73</v>
      </c>
      <c r="D128" t="s">
        <v>3</v>
      </c>
      <c r="E128" t="s">
        <v>1481</v>
      </c>
      <c r="F128" t="s">
        <v>1114</v>
      </c>
      <c r="G128" s="45">
        <v>2.9022883715827032E-3</v>
      </c>
      <c r="H128" s="45">
        <v>225.71332907051101</v>
      </c>
      <c r="I128">
        <v>7802231.6355087198</v>
      </c>
      <c r="J128">
        <v>7505763.6261648303</v>
      </c>
      <c r="K128">
        <v>-4016240.80636395</v>
      </c>
      <c r="L128">
        <v>-1275809.0949941301</v>
      </c>
      <c r="M128">
        <v>-89964.4213331871</v>
      </c>
      <c r="N128">
        <v>-1703899.0321189601</v>
      </c>
      <c r="O128">
        <v>455470.48713930103</v>
      </c>
      <c r="P128">
        <v>-101442.53537605199</v>
      </c>
      <c r="Q128">
        <v>908473.24110625195</v>
      </c>
      <c r="R128">
        <v>-509890.11501476797</v>
      </c>
      <c r="S128">
        <v>181164.392027567</v>
      </c>
      <c r="T128">
        <v>126896.055618621</v>
      </c>
      <c r="U128">
        <v>601294.31038395199</v>
      </c>
    </row>
    <row r="129" spans="1:21" x14ac:dyDescent="0.25">
      <c r="A129" t="s">
        <v>981</v>
      </c>
      <c r="B129" t="s">
        <v>69</v>
      </c>
      <c r="C129" t="s">
        <v>73</v>
      </c>
      <c r="D129" t="s">
        <v>3</v>
      </c>
      <c r="E129" t="s">
        <v>1481</v>
      </c>
      <c r="F129" t="s">
        <v>1115</v>
      </c>
      <c r="G129" s="45">
        <v>9.4667917908334592E-2</v>
      </c>
      <c r="H129" s="45">
        <v>227.51908980357601</v>
      </c>
      <c r="I129">
        <v>7866788.7704264</v>
      </c>
      <c r="J129">
        <v>7558122.5712327296</v>
      </c>
      <c r="K129">
        <v>-4058531.9570575901</v>
      </c>
      <c r="L129">
        <v>-1301294.69062315</v>
      </c>
      <c r="M129">
        <v>-92463.492843329106</v>
      </c>
      <c r="N129">
        <v>-1725307.9449070101</v>
      </c>
      <c r="O129">
        <v>449328.99297331902</v>
      </c>
      <c r="P129">
        <v>-105049.32997327601</v>
      </c>
      <c r="Q129">
        <v>914276.450333182</v>
      </c>
      <c r="R129">
        <v>-517563.230297592</v>
      </c>
      <c r="S129">
        <v>180708.983605405</v>
      </c>
      <c r="T129">
        <v>126498.489235695</v>
      </c>
      <c r="U129">
        <v>584324.99557743198</v>
      </c>
    </row>
    <row r="130" spans="1:21" x14ac:dyDescent="0.25">
      <c r="A130" t="s">
        <v>981</v>
      </c>
      <c r="B130" t="s">
        <v>69</v>
      </c>
      <c r="C130" t="s">
        <v>73</v>
      </c>
      <c r="D130" t="s">
        <v>3</v>
      </c>
      <c r="E130" t="s">
        <v>1481</v>
      </c>
      <c r="F130" t="s">
        <v>1116</v>
      </c>
      <c r="G130" s="45">
        <v>2.8395377055809702E-4</v>
      </c>
      <c r="H130" s="45">
        <v>229.324850536642</v>
      </c>
      <c r="I130">
        <v>7931345.9053440699</v>
      </c>
      <c r="J130">
        <v>7610481.5163006298</v>
      </c>
      <c r="K130">
        <v>-4100823.10775124</v>
      </c>
      <c r="L130">
        <v>-1326780.2862521801</v>
      </c>
      <c r="M130">
        <v>-94962.564353471098</v>
      </c>
      <c r="N130">
        <v>-1746716.8576950601</v>
      </c>
      <c r="O130">
        <v>443187.49880733702</v>
      </c>
      <c r="P130">
        <v>-108656.1245705</v>
      </c>
      <c r="Q130">
        <v>920079.65956011205</v>
      </c>
      <c r="R130">
        <v>-525236.34558041696</v>
      </c>
      <c r="S130">
        <v>180253.575183243</v>
      </c>
      <c r="T130">
        <v>126100.922852769</v>
      </c>
      <c r="U130">
        <v>567355.68077092199</v>
      </c>
    </row>
    <row r="131" spans="1:21" x14ac:dyDescent="0.25">
      <c r="A131" t="s">
        <v>981</v>
      </c>
      <c r="B131" t="s">
        <v>69</v>
      </c>
      <c r="C131" t="s">
        <v>73</v>
      </c>
      <c r="D131" t="s">
        <v>3</v>
      </c>
      <c r="E131" t="s">
        <v>1481</v>
      </c>
      <c r="F131" t="s">
        <v>1117</v>
      </c>
      <c r="G131" s="45">
        <v>4.8839216950257499E-3</v>
      </c>
      <c r="H131" s="45">
        <v>231.130611269707</v>
      </c>
      <c r="I131">
        <v>7995903.0402617501</v>
      </c>
      <c r="J131">
        <v>7662840.4613685301</v>
      </c>
      <c r="K131">
        <v>-4143114.2584448801</v>
      </c>
      <c r="L131">
        <v>-1352265.88188121</v>
      </c>
      <c r="M131">
        <v>-97461.635863613003</v>
      </c>
      <c r="N131">
        <v>-1768125.7704831001</v>
      </c>
      <c r="O131">
        <v>437046.00464135502</v>
      </c>
      <c r="P131">
        <v>-112262.919167724</v>
      </c>
      <c r="Q131">
        <v>925882.86878704</v>
      </c>
      <c r="R131">
        <v>-532909.46086324297</v>
      </c>
      <c r="S131">
        <v>179798.166761081</v>
      </c>
      <c r="T131">
        <v>125703.356469844</v>
      </c>
      <c r="U131">
        <v>550386.36596441199</v>
      </c>
    </row>
    <row r="132" spans="1:21" x14ac:dyDescent="0.25">
      <c r="A132" t="s">
        <v>981</v>
      </c>
      <c r="B132" t="s">
        <v>69</v>
      </c>
      <c r="C132" t="s">
        <v>73</v>
      </c>
      <c r="D132" t="s">
        <v>3</v>
      </c>
      <c r="E132" t="s">
        <v>1481</v>
      </c>
      <c r="F132" t="s">
        <v>1118</v>
      </c>
      <c r="G132" s="45">
        <v>3.8434877143112299E-4</v>
      </c>
      <c r="H132" s="45">
        <v>232.936372002773</v>
      </c>
      <c r="I132">
        <v>8060460.17517942</v>
      </c>
      <c r="J132">
        <v>7715199.40643642</v>
      </c>
      <c r="K132">
        <v>-4185405.4091385198</v>
      </c>
      <c r="L132">
        <v>-1377751.4775102399</v>
      </c>
      <c r="M132">
        <v>-99960.7073737561</v>
      </c>
      <c r="N132">
        <v>-1789534.6832711501</v>
      </c>
      <c r="O132">
        <v>430904.51047537301</v>
      </c>
      <c r="P132">
        <v>-115869.713764948</v>
      </c>
      <c r="Q132">
        <v>931686.07801397098</v>
      </c>
      <c r="R132">
        <v>-540582.57614606805</v>
      </c>
      <c r="S132">
        <v>179342.758338919</v>
      </c>
      <c r="T132">
        <v>125305.790086918</v>
      </c>
      <c r="U132">
        <v>533417.05115790199</v>
      </c>
    </row>
    <row r="133" spans="1:21" x14ac:dyDescent="0.25">
      <c r="A133" t="s">
        <v>981</v>
      </c>
      <c r="B133" t="s">
        <v>69</v>
      </c>
      <c r="C133" t="s">
        <v>73</v>
      </c>
      <c r="D133" t="s">
        <v>3</v>
      </c>
      <c r="E133" t="s">
        <v>1481</v>
      </c>
      <c r="F133" t="s">
        <v>1119</v>
      </c>
      <c r="G133" s="45">
        <v>1.58779110848385E-4</v>
      </c>
      <c r="H133" s="45">
        <v>234.742132735838</v>
      </c>
      <c r="I133">
        <v>8125017.3100971002</v>
      </c>
      <c r="J133">
        <v>7767558.3515043203</v>
      </c>
      <c r="K133">
        <v>-4227696.5598321604</v>
      </c>
      <c r="L133">
        <v>-1403237.0731392601</v>
      </c>
      <c r="M133">
        <v>-102459.77888389801</v>
      </c>
      <c r="N133">
        <v>-1810943.5960591999</v>
      </c>
      <c r="O133">
        <v>424763.01630939101</v>
      </c>
      <c r="P133">
        <v>-119476.508362172</v>
      </c>
      <c r="Q133">
        <v>937489.28724090103</v>
      </c>
      <c r="R133">
        <v>-548255.69142889499</v>
      </c>
      <c r="S133">
        <v>178887.349916757</v>
      </c>
      <c r="T133">
        <v>124908.223703992</v>
      </c>
      <c r="U133">
        <v>516447.736351392</v>
      </c>
    </row>
    <row r="134" spans="1:21" x14ac:dyDescent="0.25">
      <c r="A134" t="s">
        <v>981</v>
      </c>
      <c r="B134" t="s">
        <v>69</v>
      </c>
      <c r="C134" t="s">
        <v>73</v>
      </c>
      <c r="D134" t="s">
        <v>3</v>
      </c>
      <c r="E134" t="s">
        <v>1481</v>
      </c>
      <c r="F134" t="s">
        <v>1120</v>
      </c>
      <c r="G134" s="45">
        <v>7.9045779380283471E-3</v>
      </c>
      <c r="H134" s="45">
        <v>236.54789346890399</v>
      </c>
      <c r="I134">
        <v>8189574.4450147701</v>
      </c>
      <c r="J134">
        <v>7819917.2965722196</v>
      </c>
      <c r="K134">
        <v>-4269987.7105258098</v>
      </c>
      <c r="L134">
        <v>-1428722.66876829</v>
      </c>
      <c r="M134">
        <v>-104958.85039404</v>
      </c>
      <c r="N134">
        <v>-1832352.5088472499</v>
      </c>
      <c r="O134">
        <v>418621.52214340901</v>
      </c>
      <c r="P134">
        <v>-123083.30295939599</v>
      </c>
      <c r="Q134">
        <v>943292.49646782898</v>
      </c>
      <c r="R134">
        <v>-555928.80671171495</v>
      </c>
      <c r="S134">
        <v>178431.94149459401</v>
      </c>
      <c r="T134">
        <v>124510.657321066</v>
      </c>
      <c r="U134">
        <v>499478.421544882</v>
      </c>
    </row>
    <row r="135" spans="1:21" x14ac:dyDescent="0.25">
      <c r="A135" t="s">
        <v>981</v>
      </c>
      <c r="B135" t="s">
        <v>69</v>
      </c>
      <c r="C135" t="s">
        <v>73</v>
      </c>
      <c r="D135" t="s">
        <v>3</v>
      </c>
      <c r="E135" t="s">
        <v>1481</v>
      </c>
      <c r="F135" t="s">
        <v>1121</v>
      </c>
      <c r="G135" s="45">
        <v>3.0951595186398165E-3</v>
      </c>
      <c r="H135" s="45">
        <v>238.35365420196899</v>
      </c>
      <c r="I135">
        <v>8254131.5799324503</v>
      </c>
      <c r="J135">
        <v>7872276.2416401198</v>
      </c>
      <c r="K135">
        <v>-4312278.8612194499</v>
      </c>
      <c r="L135">
        <v>-1454208.2643973201</v>
      </c>
      <c r="M135">
        <v>-107457.921904182</v>
      </c>
      <c r="N135">
        <v>-1853761.4216352999</v>
      </c>
      <c r="O135">
        <v>412480.027977427</v>
      </c>
      <c r="P135">
        <v>-126690.09755662001</v>
      </c>
      <c r="Q135">
        <v>949095.70569475903</v>
      </c>
      <c r="R135">
        <v>-563601.92199454503</v>
      </c>
      <c r="S135">
        <v>177976.53307243201</v>
      </c>
      <c r="T135">
        <v>124113.09093814</v>
      </c>
      <c r="U135">
        <v>482509.106738362</v>
      </c>
    </row>
    <row r="136" spans="1:21" x14ac:dyDescent="0.25">
      <c r="A136" t="s">
        <v>981</v>
      </c>
      <c r="B136" t="s">
        <v>69</v>
      </c>
      <c r="C136" t="s">
        <v>73</v>
      </c>
      <c r="D136" t="s">
        <v>3</v>
      </c>
      <c r="E136" t="s">
        <v>1481</v>
      </c>
      <c r="F136" t="s">
        <v>1122</v>
      </c>
      <c r="G136" s="45">
        <v>8.8317559689469699E-5</v>
      </c>
      <c r="H136" s="45">
        <v>240.15941493503499</v>
      </c>
      <c r="I136">
        <v>8318688.7148501202</v>
      </c>
      <c r="J136">
        <v>7924635.18670802</v>
      </c>
      <c r="K136">
        <v>-4354570.01191309</v>
      </c>
      <c r="L136">
        <v>-1479693.86002635</v>
      </c>
      <c r="M136">
        <v>-109956.993414325</v>
      </c>
      <c r="N136">
        <v>-1875170.3344233499</v>
      </c>
      <c r="O136">
        <v>406338.533811445</v>
      </c>
      <c r="P136">
        <v>-130296.892153844</v>
      </c>
      <c r="Q136">
        <v>954898.91492169001</v>
      </c>
      <c r="R136">
        <v>-571275.03727736499</v>
      </c>
      <c r="S136">
        <v>177521.12465027001</v>
      </c>
      <c r="T136">
        <v>123715.524555214</v>
      </c>
      <c r="U136">
        <v>465539.791931852</v>
      </c>
    </row>
    <row r="137" spans="1:21" x14ac:dyDescent="0.25">
      <c r="A137" t="s">
        <v>981</v>
      </c>
      <c r="B137" t="s">
        <v>69</v>
      </c>
      <c r="C137" t="s">
        <v>73</v>
      </c>
      <c r="D137" t="s">
        <v>3</v>
      </c>
      <c r="E137" t="s">
        <v>1481</v>
      </c>
      <c r="F137" t="s">
        <v>1123</v>
      </c>
      <c r="G137" s="45">
        <v>2.8942662786931627E-3</v>
      </c>
      <c r="H137" s="45">
        <v>241.96517566809999</v>
      </c>
      <c r="I137">
        <v>8383245.8497678004</v>
      </c>
      <c r="J137">
        <v>7976994.13177591</v>
      </c>
      <c r="K137">
        <v>-4396861.1626067301</v>
      </c>
      <c r="L137">
        <v>-1505179.4556553699</v>
      </c>
      <c r="M137">
        <v>-112456.06492446701</v>
      </c>
      <c r="N137">
        <v>-1896579.2472114</v>
      </c>
      <c r="O137">
        <v>400197.039645463</v>
      </c>
      <c r="P137">
        <v>-133903.68675106799</v>
      </c>
      <c r="Q137">
        <v>960702.12414861796</v>
      </c>
      <c r="R137">
        <v>-578948.15256019495</v>
      </c>
      <c r="S137">
        <v>177065.71622810801</v>
      </c>
      <c r="T137">
        <v>123317.958172288</v>
      </c>
      <c r="U137">
        <v>448570.477125342</v>
      </c>
    </row>
    <row r="138" spans="1:21" x14ac:dyDescent="0.25">
      <c r="A138" t="s">
        <v>981</v>
      </c>
      <c r="B138" t="s">
        <v>69</v>
      </c>
      <c r="C138" t="s">
        <v>73</v>
      </c>
      <c r="D138" t="s">
        <v>3</v>
      </c>
      <c r="E138" t="s">
        <v>1481</v>
      </c>
      <c r="F138" t="s">
        <v>1124</v>
      </c>
      <c r="G138" s="45">
        <v>5.7561972954169198E-2</v>
      </c>
      <c r="H138" s="45">
        <v>243.77093640116601</v>
      </c>
      <c r="I138">
        <v>8447802.9846854694</v>
      </c>
      <c r="J138">
        <v>8029353.0768438103</v>
      </c>
      <c r="K138">
        <v>-4439152.3133003796</v>
      </c>
      <c r="L138">
        <v>-1530665.0512844</v>
      </c>
      <c r="M138">
        <v>-114955.136434609</v>
      </c>
      <c r="N138">
        <v>-1917988.15999945</v>
      </c>
      <c r="O138">
        <v>394055.54547948099</v>
      </c>
      <c r="P138">
        <v>-137510.481348292</v>
      </c>
      <c r="Q138">
        <v>966505.33337554801</v>
      </c>
      <c r="R138">
        <v>-586621.26784301503</v>
      </c>
      <c r="S138">
        <v>176610.30780594601</v>
      </c>
      <c r="T138">
        <v>122920.39178936199</v>
      </c>
      <c r="U138">
        <v>431601.16231883201</v>
      </c>
    </row>
    <row r="139" spans="1:21" x14ac:dyDescent="0.25">
      <c r="A139" t="s">
        <v>981</v>
      </c>
      <c r="B139" t="s">
        <v>69</v>
      </c>
      <c r="C139" t="s">
        <v>73</v>
      </c>
      <c r="D139" t="s">
        <v>3</v>
      </c>
      <c r="E139" t="s">
        <v>1481</v>
      </c>
      <c r="F139" t="s">
        <v>53</v>
      </c>
      <c r="G139" s="45">
        <v>0.15107959694625686</v>
      </c>
      <c r="H139" s="45">
        <v>245.57669713423101</v>
      </c>
      <c r="I139">
        <v>8512360.1196031403</v>
      </c>
      <c r="J139">
        <v>8081712.0219117096</v>
      </c>
      <c r="K139">
        <v>-4481443.4639940197</v>
      </c>
      <c r="L139">
        <v>-1556150.64691343</v>
      </c>
      <c r="M139">
        <v>-117454.207944751</v>
      </c>
      <c r="N139">
        <v>-1939397.0727875</v>
      </c>
      <c r="O139">
        <v>387914.05131349899</v>
      </c>
      <c r="P139">
        <v>-141117.27594551601</v>
      </c>
      <c r="Q139">
        <v>972308.54260247899</v>
      </c>
      <c r="R139">
        <v>-594294.38312584499</v>
      </c>
      <c r="S139">
        <v>176154.89938378401</v>
      </c>
      <c r="T139">
        <v>122522.82540643599</v>
      </c>
      <c r="U139">
        <v>414631.84751232201</v>
      </c>
    </row>
    <row r="140" spans="1:21" x14ac:dyDescent="0.25">
      <c r="A140" t="s">
        <v>981</v>
      </c>
      <c r="B140" t="s">
        <v>69</v>
      </c>
      <c r="C140" t="s">
        <v>73</v>
      </c>
      <c r="D140" t="s">
        <v>3</v>
      </c>
      <c r="E140" t="s">
        <v>1481</v>
      </c>
      <c r="F140" t="s">
        <v>1125</v>
      </c>
      <c r="G140" s="45">
        <v>5.2734673283141202E-3</v>
      </c>
      <c r="H140" s="45">
        <v>247.38245786729601</v>
      </c>
      <c r="I140">
        <v>8576917.2545208205</v>
      </c>
      <c r="J140">
        <v>8134070.9669796098</v>
      </c>
      <c r="K140">
        <v>-4523734.6146876598</v>
      </c>
      <c r="L140">
        <v>-1581636.2425424601</v>
      </c>
      <c r="M140">
        <v>-119953.279454894</v>
      </c>
      <c r="N140">
        <v>-1960805.98557555</v>
      </c>
      <c r="O140">
        <v>381772.55714751699</v>
      </c>
      <c r="P140">
        <v>-144724.07054274</v>
      </c>
      <c r="Q140">
        <v>978111.75182940695</v>
      </c>
      <c r="R140">
        <v>-601967.498408666</v>
      </c>
      <c r="S140">
        <v>175699.49096162099</v>
      </c>
      <c r="T140">
        <v>122125.25902351001</v>
      </c>
      <c r="U140">
        <v>397662.53270581202</v>
      </c>
    </row>
    <row r="141" spans="1:21" x14ac:dyDescent="0.25">
      <c r="A141" t="s">
        <v>981</v>
      </c>
      <c r="B141" t="s">
        <v>69</v>
      </c>
      <c r="C141" t="s">
        <v>73</v>
      </c>
      <c r="D141" t="s">
        <v>3</v>
      </c>
      <c r="E141" t="s">
        <v>1481</v>
      </c>
      <c r="F141" t="s">
        <v>1126</v>
      </c>
      <c r="G141" s="45">
        <v>1.0079937469507799E-3</v>
      </c>
      <c r="H141" s="45">
        <v>249.18821860036201</v>
      </c>
      <c r="I141">
        <v>8641474.3894385006</v>
      </c>
      <c r="J141">
        <v>8186429.91204751</v>
      </c>
      <c r="K141">
        <v>-4566025.7653812999</v>
      </c>
      <c r="L141">
        <v>-1607121.83817148</v>
      </c>
      <c r="M141">
        <v>-122452.35096503601</v>
      </c>
      <c r="N141">
        <v>-1982214.8983636</v>
      </c>
      <c r="O141">
        <v>375631.06298153498</v>
      </c>
      <c r="P141">
        <v>-148330.86513996401</v>
      </c>
      <c r="Q141">
        <v>983914.96105633699</v>
      </c>
      <c r="R141">
        <v>-609640.61369149503</v>
      </c>
      <c r="S141">
        <v>175244.08253945899</v>
      </c>
      <c r="T141">
        <v>121727.69264058401</v>
      </c>
      <c r="U141">
        <v>380693.21789929201</v>
      </c>
    </row>
    <row r="142" spans="1:21" x14ac:dyDescent="0.25">
      <c r="A142" t="s">
        <v>981</v>
      </c>
      <c r="B142" t="s">
        <v>69</v>
      </c>
      <c r="C142" t="s">
        <v>73</v>
      </c>
      <c r="D142" t="s">
        <v>3</v>
      </c>
      <c r="E142" t="s">
        <v>1481</v>
      </c>
      <c r="F142" t="s">
        <v>1127</v>
      </c>
      <c r="G142" s="45">
        <v>8.9285019825852286E-3</v>
      </c>
      <c r="H142" s="45">
        <v>250.99397933342701</v>
      </c>
      <c r="I142">
        <v>8706031.5243561696</v>
      </c>
      <c r="J142">
        <v>8238788.8571154</v>
      </c>
      <c r="K142">
        <v>-4608316.9160749502</v>
      </c>
      <c r="L142">
        <v>-1632607.4338005099</v>
      </c>
      <c r="M142">
        <v>-124951.422475178</v>
      </c>
      <c r="N142">
        <v>-2003623.81115164</v>
      </c>
      <c r="O142">
        <v>369489.56881555298</v>
      </c>
      <c r="P142">
        <v>-151937.65973718799</v>
      </c>
      <c r="Q142">
        <v>989718.17028326704</v>
      </c>
      <c r="R142">
        <v>-617313.728974325</v>
      </c>
      <c r="S142">
        <v>174788.67411729699</v>
      </c>
      <c r="T142">
        <v>121330.126257658</v>
      </c>
      <c r="U142">
        <v>363723.90309278201</v>
      </c>
    </row>
    <row r="143" spans="1:21" x14ac:dyDescent="0.25">
      <c r="A143" t="s">
        <v>981</v>
      </c>
      <c r="B143" t="s">
        <v>69</v>
      </c>
      <c r="C143" t="s">
        <v>73</v>
      </c>
      <c r="D143" t="s">
        <v>3</v>
      </c>
      <c r="E143" t="s">
        <v>1481</v>
      </c>
      <c r="F143" t="s">
        <v>1128</v>
      </c>
      <c r="G143" s="45">
        <v>5.7301276486316003E-4</v>
      </c>
      <c r="H143" s="45">
        <v>252.799740066493</v>
      </c>
      <c r="I143">
        <v>8770588.6592738405</v>
      </c>
      <c r="J143">
        <v>8291147.8021833003</v>
      </c>
      <c r="K143">
        <v>-4650608.0667685904</v>
      </c>
      <c r="L143">
        <v>-1658093.02942954</v>
      </c>
      <c r="M143">
        <v>-127450.49398532</v>
      </c>
      <c r="N143">
        <v>-2025032.72393969</v>
      </c>
      <c r="O143">
        <v>363348.07464957098</v>
      </c>
      <c r="P143">
        <v>-155544.454334412</v>
      </c>
      <c r="Q143">
        <v>995521.37951019604</v>
      </c>
      <c r="R143">
        <v>-624986.844257146</v>
      </c>
      <c r="S143">
        <v>174333.26569513499</v>
      </c>
      <c r="T143">
        <v>120932.559874732</v>
      </c>
      <c r="U143">
        <v>346754.58828627202</v>
      </c>
    </row>
    <row r="144" spans="1:21" x14ac:dyDescent="0.25">
      <c r="A144" t="s">
        <v>981</v>
      </c>
      <c r="B144" t="s">
        <v>69</v>
      </c>
      <c r="C144" t="s">
        <v>73</v>
      </c>
      <c r="D144" t="s">
        <v>3</v>
      </c>
      <c r="E144" t="s">
        <v>1481</v>
      </c>
      <c r="F144" t="s">
        <v>1129</v>
      </c>
      <c r="G144" s="45">
        <v>2.1474795447602217E-2</v>
      </c>
      <c r="H144" s="45">
        <v>254.605500799558</v>
      </c>
      <c r="I144">
        <v>8835145.7941915207</v>
      </c>
      <c r="J144">
        <v>8343506.7472511996</v>
      </c>
      <c r="K144">
        <v>-4692899.2174622295</v>
      </c>
      <c r="L144">
        <v>-1683578.6250585699</v>
      </c>
      <c r="M144">
        <v>-129949.565495463</v>
      </c>
      <c r="N144">
        <v>-2046441.6367277401</v>
      </c>
      <c r="O144">
        <v>357206.58048358897</v>
      </c>
      <c r="P144">
        <v>-159151.24893163599</v>
      </c>
      <c r="Q144">
        <v>1001324.58873713</v>
      </c>
      <c r="R144">
        <v>-632659.95953997504</v>
      </c>
      <c r="S144">
        <v>173877.85727297299</v>
      </c>
      <c r="T144">
        <v>120534.99349180701</v>
      </c>
      <c r="U144">
        <v>329785.27347976202</v>
      </c>
    </row>
    <row r="145" spans="1:21" x14ac:dyDescent="0.25">
      <c r="A145" t="s">
        <v>981</v>
      </c>
      <c r="B145" t="s">
        <v>69</v>
      </c>
      <c r="C145" t="s">
        <v>73</v>
      </c>
      <c r="D145" t="s">
        <v>3</v>
      </c>
      <c r="E145" t="s">
        <v>1481</v>
      </c>
      <c r="F145" t="s">
        <v>1130</v>
      </c>
      <c r="G145" s="45">
        <v>1.4654049528558251E-3</v>
      </c>
      <c r="H145" s="45">
        <v>256.411261532624</v>
      </c>
      <c r="I145">
        <v>8899702.9291091897</v>
      </c>
      <c r="J145">
        <v>8395865.6923191007</v>
      </c>
      <c r="K145">
        <v>-4735190.3681558697</v>
      </c>
      <c r="L145">
        <v>-1709064.2206875901</v>
      </c>
      <c r="M145">
        <v>-132448.63700560501</v>
      </c>
      <c r="N145">
        <v>-2067850.5495157901</v>
      </c>
      <c r="O145">
        <v>351065.08631760598</v>
      </c>
      <c r="P145">
        <v>-162758.04352886</v>
      </c>
      <c r="Q145">
        <v>1007127.79796406</v>
      </c>
      <c r="R145">
        <v>-640333.074822795</v>
      </c>
      <c r="S145">
        <v>173422.44885081099</v>
      </c>
      <c r="T145">
        <v>120137.42710888101</v>
      </c>
      <c r="U145">
        <v>312815.95867325203</v>
      </c>
    </row>
    <row r="146" spans="1:21" x14ac:dyDescent="0.25">
      <c r="A146" t="s">
        <v>981</v>
      </c>
      <c r="B146" t="s">
        <v>69</v>
      </c>
      <c r="C146" t="s">
        <v>73</v>
      </c>
      <c r="D146" t="s">
        <v>3</v>
      </c>
      <c r="E146" t="s">
        <v>1481</v>
      </c>
      <c r="F146" t="s">
        <v>1131</v>
      </c>
      <c r="G146" s="45">
        <v>3.8630861052926263E-2</v>
      </c>
      <c r="H146" s="45">
        <v>258.21702226568902</v>
      </c>
      <c r="I146">
        <v>8964260.0640268698</v>
      </c>
      <c r="J146">
        <v>8448224.637387</v>
      </c>
      <c r="K146">
        <v>-4777481.51884952</v>
      </c>
      <c r="L146">
        <v>-1734549.81631662</v>
      </c>
      <c r="M146">
        <v>-134947.70851574701</v>
      </c>
      <c r="N146">
        <v>-2089259.4623038401</v>
      </c>
      <c r="O146">
        <v>344923.59215162398</v>
      </c>
      <c r="P146">
        <v>-166364.83812608401</v>
      </c>
      <c r="Q146">
        <v>1012931.00719099</v>
      </c>
      <c r="R146">
        <v>-648006.19010562601</v>
      </c>
      <c r="S146">
        <v>172967.04042864899</v>
      </c>
      <c r="T146">
        <v>119739.860725955</v>
      </c>
      <c r="U146">
        <v>295846.64386674197</v>
      </c>
    </row>
    <row r="147" spans="1:21" x14ac:dyDescent="0.25">
      <c r="A147" t="s">
        <v>981</v>
      </c>
      <c r="B147" t="s">
        <v>69</v>
      </c>
      <c r="C147" t="s">
        <v>73</v>
      </c>
      <c r="D147" t="s">
        <v>3</v>
      </c>
      <c r="E147" t="s">
        <v>1481</v>
      </c>
      <c r="F147" t="s">
        <v>52</v>
      </c>
      <c r="G147" s="45">
        <v>2.4477651636466744</v>
      </c>
      <c r="H147" s="45">
        <v>260.02278299875502</v>
      </c>
      <c r="I147">
        <v>9028817.1989445407</v>
      </c>
      <c r="J147">
        <v>8500583.58245489</v>
      </c>
      <c r="K147">
        <v>-4819772.6695431601</v>
      </c>
      <c r="L147">
        <v>-1760035.4119456499</v>
      </c>
      <c r="M147">
        <v>-137446.78002588899</v>
      </c>
      <c r="N147">
        <v>-2110668.3750918899</v>
      </c>
      <c r="O147">
        <v>338782.09798564197</v>
      </c>
      <c r="P147">
        <v>-169971.632723307</v>
      </c>
      <c r="Q147">
        <v>1018734.21641792</v>
      </c>
      <c r="R147">
        <v>-655679.30538844503</v>
      </c>
      <c r="S147">
        <v>172511.632006486</v>
      </c>
      <c r="T147">
        <v>119342.294343029</v>
      </c>
      <c r="U147">
        <v>278877.32906022202</v>
      </c>
    </row>
    <row r="148" spans="1:21" x14ac:dyDescent="0.25">
      <c r="A148" t="s">
        <v>981</v>
      </c>
      <c r="B148" t="s">
        <v>69</v>
      </c>
      <c r="C148" t="s">
        <v>73</v>
      </c>
      <c r="D148" t="s">
        <v>3</v>
      </c>
      <c r="E148" t="s">
        <v>1481</v>
      </c>
      <c r="F148" t="s">
        <v>1132</v>
      </c>
      <c r="G148" s="45">
        <v>-48.163708573582092</v>
      </c>
      <c r="H148" s="45">
        <v>261.82854373181999</v>
      </c>
      <c r="I148">
        <v>9093374.3338622209</v>
      </c>
      <c r="J148">
        <v>8552942.5275227893</v>
      </c>
      <c r="K148">
        <v>-4862063.8202368002</v>
      </c>
      <c r="L148">
        <v>-1785521.00757467</v>
      </c>
      <c r="M148">
        <v>-139945.85153603199</v>
      </c>
      <c r="N148">
        <v>-2132077.2878799401</v>
      </c>
      <c r="O148">
        <v>332640.60381966003</v>
      </c>
      <c r="P148">
        <v>-173578.42732053099</v>
      </c>
      <c r="Q148">
        <v>1024537.42564484</v>
      </c>
      <c r="R148">
        <v>-663352.420671275</v>
      </c>
      <c r="S148">
        <v>172056.22358432401</v>
      </c>
      <c r="T148">
        <v>118944.727960103</v>
      </c>
      <c r="U148">
        <v>261908.014253712</v>
      </c>
    </row>
    <row r="149" spans="1:21" x14ac:dyDescent="0.25">
      <c r="A149" t="s">
        <v>981</v>
      </c>
      <c r="B149" t="s">
        <v>69</v>
      </c>
      <c r="C149" t="s">
        <v>73</v>
      </c>
      <c r="D149" t="s">
        <v>3</v>
      </c>
      <c r="E149" t="s">
        <v>1481</v>
      </c>
      <c r="F149" t="s">
        <v>1133</v>
      </c>
      <c r="G149" s="45">
        <v>4.6769353483793697E-3</v>
      </c>
      <c r="H149" s="45">
        <v>263.63430446488599</v>
      </c>
      <c r="I149">
        <v>9157931.4687798899</v>
      </c>
      <c r="J149">
        <v>8605301.4725906905</v>
      </c>
      <c r="K149">
        <v>-4904354.9709304497</v>
      </c>
      <c r="L149">
        <v>-1811006.6032036999</v>
      </c>
      <c r="M149">
        <v>-142444.92304617399</v>
      </c>
      <c r="N149">
        <v>-2153486.2006679899</v>
      </c>
      <c r="O149">
        <v>326499.10965367802</v>
      </c>
      <c r="P149">
        <v>-177185.221917755</v>
      </c>
      <c r="Q149">
        <v>1030340.63487177</v>
      </c>
      <c r="R149">
        <v>-671025.53595409601</v>
      </c>
      <c r="S149">
        <v>171600.81516216201</v>
      </c>
      <c r="T149">
        <v>118547.161577177</v>
      </c>
      <c r="U149">
        <v>244938.699447202</v>
      </c>
    </row>
    <row r="150" spans="1:21" x14ac:dyDescent="0.25">
      <c r="A150" t="s">
        <v>981</v>
      </c>
      <c r="B150" t="s">
        <v>69</v>
      </c>
      <c r="C150" t="s">
        <v>73</v>
      </c>
      <c r="D150" t="s">
        <v>3</v>
      </c>
      <c r="E150" t="s">
        <v>1481</v>
      </c>
      <c r="F150" t="s">
        <v>1134</v>
      </c>
      <c r="G150" s="45">
        <v>2.0722353497372787</v>
      </c>
      <c r="H150" s="45">
        <v>265.44006519795101</v>
      </c>
      <c r="I150">
        <v>9222488.60369757</v>
      </c>
      <c r="J150">
        <v>8657660.4176585898</v>
      </c>
      <c r="K150">
        <v>-4946646.1216240898</v>
      </c>
      <c r="L150">
        <v>-1836492.1988327301</v>
      </c>
      <c r="M150">
        <v>-144943.994556316</v>
      </c>
      <c r="N150">
        <v>-2174895.1134560402</v>
      </c>
      <c r="O150">
        <v>320357.61548769602</v>
      </c>
      <c r="P150">
        <v>-180792.01651497901</v>
      </c>
      <c r="Q150">
        <v>1036143.8440987</v>
      </c>
      <c r="R150">
        <v>-678698.65123692504</v>
      </c>
      <c r="S150">
        <v>171145.40674000001</v>
      </c>
      <c r="T150">
        <v>118149.595194251</v>
      </c>
      <c r="U150">
        <v>227969.38464069201</v>
      </c>
    </row>
    <row r="151" spans="1:21" x14ac:dyDescent="0.25">
      <c r="A151" t="s">
        <v>981</v>
      </c>
      <c r="B151" t="s">
        <v>69</v>
      </c>
      <c r="C151" t="s">
        <v>73</v>
      </c>
      <c r="D151" t="s">
        <v>3</v>
      </c>
      <c r="E151" t="s">
        <v>1481</v>
      </c>
      <c r="F151" t="s">
        <v>1135</v>
      </c>
      <c r="G151" s="45">
        <v>0</v>
      </c>
      <c r="H151" s="45">
        <v>267.24582593101599</v>
      </c>
      <c r="I151">
        <v>9287045.7386152409</v>
      </c>
      <c r="J151">
        <v>8710019.3627264891</v>
      </c>
      <c r="K151">
        <v>-4988937.2723177299</v>
      </c>
      <c r="L151">
        <v>-1861977.79446176</v>
      </c>
      <c r="M151">
        <v>-147443.06606645801</v>
      </c>
      <c r="N151">
        <v>-2196304.0262440899</v>
      </c>
      <c r="O151">
        <v>314216.12132171402</v>
      </c>
      <c r="P151">
        <v>-184398.81111220299</v>
      </c>
      <c r="Q151">
        <v>1041947.05332563</v>
      </c>
      <c r="R151">
        <v>-686371.766519745</v>
      </c>
      <c r="S151">
        <v>170689.99831783801</v>
      </c>
      <c r="T151">
        <v>117752.028811325</v>
      </c>
      <c r="U151">
        <v>211000.069834183</v>
      </c>
    </row>
    <row r="152" spans="1:21" x14ac:dyDescent="0.25">
      <c r="A152" t="s">
        <v>981</v>
      </c>
      <c r="B152" t="s">
        <v>69</v>
      </c>
      <c r="C152" t="s">
        <v>73</v>
      </c>
      <c r="D152" t="s">
        <v>3</v>
      </c>
      <c r="E152" t="s">
        <v>1481</v>
      </c>
      <c r="F152" t="s">
        <v>1136</v>
      </c>
      <c r="G152" s="45">
        <v>2.6394093761281736E-2</v>
      </c>
      <c r="H152" s="45">
        <v>269.05158666408198</v>
      </c>
      <c r="I152">
        <v>9351602.8735329192</v>
      </c>
      <c r="J152">
        <v>8762378.3077943791</v>
      </c>
      <c r="K152">
        <v>-5031228.42301137</v>
      </c>
      <c r="L152">
        <v>-1887463.3900907801</v>
      </c>
      <c r="M152">
        <v>-149942.137576601</v>
      </c>
      <c r="N152">
        <v>-2217712.9390321299</v>
      </c>
      <c r="O152">
        <v>308074.62715573201</v>
      </c>
      <c r="P152">
        <v>-188005.60570942701</v>
      </c>
      <c r="Q152">
        <v>1047750.26255256</v>
      </c>
      <c r="R152">
        <v>-694044.88180257601</v>
      </c>
      <c r="S152">
        <v>170234.58989567601</v>
      </c>
      <c r="T152">
        <v>117354.462428399</v>
      </c>
      <c r="U152">
        <v>194030.75502767201</v>
      </c>
    </row>
    <row r="153" spans="1:21" x14ac:dyDescent="0.25">
      <c r="A153" t="s">
        <v>981</v>
      </c>
      <c r="B153" t="s">
        <v>69</v>
      </c>
      <c r="C153" t="s">
        <v>73</v>
      </c>
      <c r="D153" t="s">
        <v>3</v>
      </c>
      <c r="E153" t="s">
        <v>1481</v>
      </c>
      <c r="F153" t="s">
        <v>1137</v>
      </c>
      <c r="G153" s="45">
        <v>5.7934350861828805E-2</v>
      </c>
      <c r="H153" s="45">
        <v>270.85734739714701</v>
      </c>
      <c r="I153">
        <v>9416160.0084505901</v>
      </c>
      <c r="J153">
        <v>8814737.2528622802</v>
      </c>
      <c r="K153">
        <v>-5073519.5737050204</v>
      </c>
      <c r="L153">
        <v>-1912948.98571981</v>
      </c>
      <c r="M153">
        <v>-152441.20908674301</v>
      </c>
      <c r="N153">
        <v>-2239121.8518201802</v>
      </c>
      <c r="O153">
        <v>301933.13298975001</v>
      </c>
      <c r="P153">
        <v>-191612.40030665099</v>
      </c>
      <c r="Q153">
        <v>1053553.4717794899</v>
      </c>
      <c r="R153">
        <v>-701717.99708539504</v>
      </c>
      <c r="S153">
        <v>169779.18147351299</v>
      </c>
      <c r="T153">
        <v>116956.896045473</v>
      </c>
      <c r="U153">
        <v>177061.44022115201</v>
      </c>
    </row>
    <row r="154" spans="1:21" x14ac:dyDescent="0.25">
      <c r="A154" t="s">
        <v>981</v>
      </c>
      <c r="B154" t="s">
        <v>69</v>
      </c>
      <c r="C154" t="s">
        <v>73</v>
      </c>
      <c r="D154" t="s">
        <v>3</v>
      </c>
      <c r="E154" t="s">
        <v>1481</v>
      </c>
      <c r="F154" t="s">
        <v>1138</v>
      </c>
      <c r="G154" s="45">
        <v>1.0152040078123975E-2</v>
      </c>
      <c r="H154" s="45">
        <v>272.663108130213</v>
      </c>
      <c r="I154">
        <v>9480717.1433682702</v>
      </c>
      <c r="J154">
        <v>8867096.1979301795</v>
      </c>
      <c r="K154">
        <v>-5115810.7243986595</v>
      </c>
      <c r="L154">
        <v>-1938434.5813488399</v>
      </c>
      <c r="M154">
        <v>-154940.28059688499</v>
      </c>
      <c r="N154">
        <v>-2260530.76460823</v>
      </c>
      <c r="O154">
        <v>295791.63882376801</v>
      </c>
      <c r="P154">
        <v>-195219.194903875</v>
      </c>
      <c r="Q154">
        <v>1059356.6810064199</v>
      </c>
      <c r="R154">
        <v>-709391.112368225</v>
      </c>
      <c r="S154">
        <v>169323.77305135099</v>
      </c>
      <c r="T154">
        <v>116559.329662547</v>
      </c>
      <c r="U154">
        <v>160092.125414643</v>
      </c>
    </row>
    <row r="155" spans="1:21" x14ac:dyDescent="0.25">
      <c r="A155" t="s">
        <v>981</v>
      </c>
      <c r="B155" t="s">
        <v>69</v>
      </c>
      <c r="C155" t="s">
        <v>73</v>
      </c>
      <c r="D155" t="s">
        <v>3</v>
      </c>
      <c r="E155" t="s">
        <v>1481</v>
      </c>
      <c r="F155" t="s">
        <v>1139</v>
      </c>
      <c r="G155" s="45">
        <v>-0.1038955160704515</v>
      </c>
      <c r="H155" s="45">
        <v>274.46886886327798</v>
      </c>
      <c r="I155">
        <v>9545274.2782859392</v>
      </c>
      <c r="J155">
        <v>8919455.1429980807</v>
      </c>
      <c r="K155">
        <v>-5158101.8750922997</v>
      </c>
      <c r="L155">
        <v>-1963920.1769778701</v>
      </c>
      <c r="M155">
        <v>-157439.35210702699</v>
      </c>
      <c r="N155">
        <v>-2281939.6773962802</v>
      </c>
      <c r="O155">
        <v>289650.144657786</v>
      </c>
      <c r="P155">
        <v>-198825.98950109899</v>
      </c>
      <c r="Q155">
        <v>1065159.89023335</v>
      </c>
      <c r="R155">
        <v>-717064.22765104601</v>
      </c>
      <c r="S155">
        <v>168868.36462918899</v>
      </c>
      <c r="T155">
        <v>116161.76327962099</v>
      </c>
      <c r="U155">
        <v>143122.81060813199</v>
      </c>
    </row>
    <row r="156" spans="1:21" x14ac:dyDescent="0.25">
      <c r="A156" t="s">
        <v>981</v>
      </c>
      <c r="B156" t="s">
        <v>69</v>
      </c>
      <c r="C156" t="s">
        <v>73</v>
      </c>
      <c r="D156" t="s">
        <v>3</v>
      </c>
      <c r="E156" t="s">
        <v>1481</v>
      </c>
      <c r="F156" t="s">
        <v>1140</v>
      </c>
      <c r="G156" s="45">
        <v>7.5555417088444647E-3</v>
      </c>
      <c r="H156" s="45">
        <v>276.27462959634403</v>
      </c>
      <c r="I156">
        <v>9609831.4132036194</v>
      </c>
      <c r="J156">
        <v>8971814.08806598</v>
      </c>
      <c r="K156">
        <v>-5200393.0257859398</v>
      </c>
      <c r="L156">
        <v>-1989405.77260689</v>
      </c>
      <c r="M156">
        <v>-159938.42361716999</v>
      </c>
      <c r="N156">
        <v>-2303348.59018433</v>
      </c>
      <c r="O156">
        <v>283508.650491804</v>
      </c>
      <c r="P156">
        <v>-202432.784098323</v>
      </c>
      <c r="Q156">
        <v>1070963.09946028</v>
      </c>
      <c r="R156">
        <v>-724737.34293387504</v>
      </c>
      <c r="S156">
        <v>168412.95620702699</v>
      </c>
      <c r="T156">
        <v>115764.196896696</v>
      </c>
      <c r="U156">
        <v>126153.49580162299</v>
      </c>
    </row>
    <row r="157" spans="1:21" x14ac:dyDescent="0.25">
      <c r="A157" t="s">
        <v>981</v>
      </c>
      <c r="B157" t="s">
        <v>69</v>
      </c>
      <c r="C157" t="s">
        <v>73</v>
      </c>
      <c r="D157" t="s">
        <v>3</v>
      </c>
      <c r="E157" t="s">
        <v>1481</v>
      </c>
      <c r="F157" t="s">
        <v>1141</v>
      </c>
      <c r="G157" s="45">
        <v>3.4639915924033577E-3</v>
      </c>
      <c r="H157" s="45">
        <v>278.080390329409</v>
      </c>
      <c r="I157">
        <v>9674388.5481212996</v>
      </c>
      <c r="J157">
        <v>9024173.03313387</v>
      </c>
      <c r="K157">
        <v>-5242684.1764795901</v>
      </c>
      <c r="L157">
        <v>-2014891.3682359201</v>
      </c>
      <c r="M157">
        <v>-162437.495127312</v>
      </c>
      <c r="N157">
        <v>-2324757.5029723798</v>
      </c>
      <c r="O157">
        <v>277367.156325822</v>
      </c>
      <c r="P157">
        <v>-206039.57869554701</v>
      </c>
      <c r="Q157">
        <v>1076766.3086872101</v>
      </c>
      <c r="R157">
        <v>-732410.458216695</v>
      </c>
      <c r="S157">
        <v>167957.54778486499</v>
      </c>
      <c r="T157">
        <v>115366.63051377</v>
      </c>
      <c r="U157">
        <v>109184.18099511199</v>
      </c>
    </row>
    <row r="158" spans="1:21" x14ac:dyDescent="0.25">
      <c r="A158" t="s">
        <v>981</v>
      </c>
      <c r="B158" t="s">
        <v>69</v>
      </c>
      <c r="C158" t="s">
        <v>73</v>
      </c>
      <c r="D158" t="s">
        <v>3</v>
      </c>
      <c r="E158" t="s">
        <v>1481</v>
      </c>
      <c r="F158" t="s">
        <v>1142</v>
      </c>
      <c r="G158" s="45">
        <v>6.6947612321015676E-2</v>
      </c>
      <c r="H158" s="45">
        <v>279.88615106247499</v>
      </c>
      <c r="I158">
        <v>9738945.6830390003</v>
      </c>
      <c r="J158">
        <v>9076531.9782017693</v>
      </c>
      <c r="K158">
        <v>-5284975.3271732302</v>
      </c>
      <c r="L158">
        <v>-2040376.96386495</v>
      </c>
      <c r="M158">
        <v>-164936.566637454</v>
      </c>
      <c r="N158">
        <v>-2346166.41576043</v>
      </c>
      <c r="O158">
        <v>271225.66215983999</v>
      </c>
      <c r="P158">
        <v>-209646.37329277099</v>
      </c>
      <c r="Q158">
        <v>1082569.5179141399</v>
      </c>
      <c r="R158">
        <v>-740083.57349952601</v>
      </c>
      <c r="S158">
        <v>167502.13936270299</v>
      </c>
      <c r="T158">
        <v>114969.064130844</v>
      </c>
      <c r="U158">
        <v>92214.866188602493</v>
      </c>
    </row>
    <row r="159" spans="1:21" x14ac:dyDescent="0.25">
      <c r="A159" t="s">
        <v>981</v>
      </c>
      <c r="B159" t="s">
        <v>69</v>
      </c>
      <c r="C159" t="s">
        <v>73</v>
      </c>
      <c r="D159" t="s">
        <v>3</v>
      </c>
      <c r="E159" t="s">
        <v>1481</v>
      </c>
      <c r="F159" t="s">
        <v>1143</v>
      </c>
      <c r="G159" s="45">
        <v>0.220682724487378</v>
      </c>
      <c r="H159" s="45">
        <v>281.69191179554002</v>
      </c>
      <c r="I159">
        <v>9803502.8179566003</v>
      </c>
      <c r="J159">
        <v>9128890.9232696705</v>
      </c>
      <c r="K159">
        <v>-5327266.4778668704</v>
      </c>
      <c r="L159">
        <v>-2065862.5594939799</v>
      </c>
      <c r="M159">
        <v>-167435.63814759601</v>
      </c>
      <c r="N159">
        <v>-2367575.3285484798</v>
      </c>
      <c r="O159">
        <v>265084.16799385799</v>
      </c>
      <c r="P159">
        <v>-213253.16788999501</v>
      </c>
      <c r="Q159">
        <v>1088372.7271410699</v>
      </c>
      <c r="R159">
        <v>-747756.68878234504</v>
      </c>
      <c r="S159">
        <v>167046.73094054</v>
      </c>
      <c r="T159">
        <v>114571.49774791799</v>
      </c>
      <c r="U159">
        <v>75245.551382092293</v>
      </c>
    </row>
    <row r="160" spans="1:21" x14ac:dyDescent="0.25">
      <c r="A160" t="s">
        <v>981</v>
      </c>
      <c r="B160" t="s">
        <v>69</v>
      </c>
      <c r="C160" t="s">
        <v>73</v>
      </c>
      <c r="D160" t="s">
        <v>3</v>
      </c>
      <c r="E160" t="s">
        <v>1481</v>
      </c>
      <c r="F160" t="s">
        <v>1144</v>
      </c>
      <c r="G160" s="45">
        <v>2.0750122494959502E-3</v>
      </c>
      <c r="H160" s="45">
        <v>283.49767252860602</v>
      </c>
      <c r="I160">
        <v>9868059.9528742991</v>
      </c>
      <c r="J160">
        <v>9181249.8683375698</v>
      </c>
      <c r="K160">
        <v>-5369557.6285605105</v>
      </c>
      <c r="L160">
        <v>-2091348.155123</v>
      </c>
      <c r="M160">
        <v>-169934.709657739</v>
      </c>
      <c r="N160">
        <v>-2388984.2413365301</v>
      </c>
      <c r="O160">
        <v>258942.67382787599</v>
      </c>
      <c r="P160">
        <v>-216859.96248721899</v>
      </c>
      <c r="Q160">
        <v>1094175.936368</v>
      </c>
      <c r="R160">
        <v>-755429.80406517501</v>
      </c>
      <c r="S160">
        <v>166591.322518378</v>
      </c>
      <c r="T160">
        <v>114173.93136499199</v>
      </c>
      <c r="U160">
        <v>58276.2365755723</v>
      </c>
    </row>
    <row r="161" spans="1:21" x14ac:dyDescent="0.25">
      <c r="A161" t="s">
        <v>981</v>
      </c>
      <c r="B161" t="s">
        <v>69</v>
      </c>
      <c r="C161" t="s">
        <v>73</v>
      </c>
      <c r="D161" t="s">
        <v>3</v>
      </c>
      <c r="E161" t="s">
        <v>1481</v>
      </c>
      <c r="F161" t="s">
        <v>1145</v>
      </c>
      <c r="G161" s="45">
        <v>2.7127807204352233E-3</v>
      </c>
      <c r="H161" s="45">
        <v>285.30343326167099</v>
      </c>
      <c r="I161">
        <v>9932617.0877919998</v>
      </c>
      <c r="J161">
        <v>9233608.8134054709</v>
      </c>
      <c r="K161">
        <v>-5411848.7792541599</v>
      </c>
      <c r="L161">
        <v>-2116833.7507520299</v>
      </c>
      <c r="M161">
        <v>-172433.78116788101</v>
      </c>
      <c r="N161">
        <v>-2410393.1541245799</v>
      </c>
      <c r="O161">
        <v>252801.17966189401</v>
      </c>
      <c r="P161">
        <v>-220466.757084443</v>
      </c>
      <c r="Q161">
        <v>1099979.14559493</v>
      </c>
      <c r="R161">
        <v>-763102.91934799601</v>
      </c>
      <c r="S161">
        <v>166135.914096216</v>
      </c>
      <c r="T161">
        <v>113776.36498206601</v>
      </c>
      <c r="U161">
        <v>41306.921769062501</v>
      </c>
    </row>
    <row r="162" spans="1:21" x14ac:dyDescent="0.25">
      <c r="A162" t="s">
        <v>980</v>
      </c>
      <c r="B162" t="s">
        <v>69</v>
      </c>
      <c r="C162" t="s">
        <v>73</v>
      </c>
      <c r="D162" t="s">
        <v>3</v>
      </c>
      <c r="E162" t="s">
        <v>1481</v>
      </c>
      <c r="F162" t="s">
        <v>1005</v>
      </c>
      <c r="G162" s="45">
        <v>1.22585544051809E-3</v>
      </c>
      <c r="H162" s="45">
        <v>287.10919399473602</v>
      </c>
      <c r="I162">
        <v>9997174.2227097005</v>
      </c>
      <c r="J162">
        <v>9285967.7584733609</v>
      </c>
      <c r="K162">
        <v>-5454139.9299478</v>
      </c>
      <c r="L162">
        <v>-2142319.3463810598</v>
      </c>
      <c r="M162">
        <v>-174932.85267802299</v>
      </c>
      <c r="N162">
        <v>-2431802.0669126199</v>
      </c>
      <c r="O162">
        <v>246659.68549591201</v>
      </c>
      <c r="P162">
        <v>-224073.55168166701</v>
      </c>
      <c r="Q162">
        <v>1105782.3548218601</v>
      </c>
      <c r="R162">
        <v>-770776.03463082504</v>
      </c>
      <c r="S162">
        <v>165680.505674054</v>
      </c>
      <c r="T162">
        <v>113378.79859914001</v>
      </c>
      <c r="U162">
        <v>24337.606962552301</v>
      </c>
    </row>
    <row r="163" spans="1:21" x14ac:dyDescent="0.25">
      <c r="A163" t="s">
        <v>980</v>
      </c>
      <c r="B163" t="s">
        <v>69</v>
      </c>
      <c r="C163" t="s">
        <v>73</v>
      </c>
      <c r="D163" t="s">
        <v>3</v>
      </c>
      <c r="E163" t="s">
        <v>1481</v>
      </c>
      <c r="F163" t="s">
        <v>1006</v>
      </c>
      <c r="G163" s="45">
        <v>2.7580556510491301E-4</v>
      </c>
      <c r="H163" s="45">
        <v>288.91495472780201</v>
      </c>
      <c r="I163">
        <v>10061731.357627301</v>
      </c>
      <c r="J163">
        <v>9338326.7035412602</v>
      </c>
      <c r="K163">
        <v>-5496431.0806414401</v>
      </c>
      <c r="L163">
        <v>-2167804.9420100902</v>
      </c>
      <c r="M163">
        <v>-177431.92418816499</v>
      </c>
      <c r="N163">
        <v>-2453210.9797006701</v>
      </c>
      <c r="O163">
        <v>240518.19132993001</v>
      </c>
      <c r="P163">
        <v>-227680.346278891</v>
      </c>
      <c r="Q163">
        <v>1111585.5640487899</v>
      </c>
      <c r="R163">
        <v>-778449.14991365501</v>
      </c>
      <c r="S163">
        <v>165225.097251892</v>
      </c>
      <c r="T163">
        <v>112981.232216214</v>
      </c>
      <c r="U163">
        <v>7368.2921560425302</v>
      </c>
    </row>
    <row r="164" spans="1:21" x14ac:dyDescent="0.25">
      <c r="A164" t="s">
        <v>980</v>
      </c>
      <c r="B164" t="s">
        <v>69</v>
      </c>
      <c r="C164" t="s">
        <v>73</v>
      </c>
      <c r="D164" t="s">
        <v>3</v>
      </c>
      <c r="E164" t="s">
        <v>1481</v>
      </c>
      <c r="F164" t="s">
        <v>1007</v>
      </c>
      <c r="G164" s="45">
        <v>6.6747036661041051E-2</v>
      </c>
      <c r="H164" s="45">
        <v>290.72071546086698</v>
      </c>
      <c r="I164">
        <v>10126288.492544999</v>
      </c>
      <c r="J164">
        <v>9390685.6486091595</v>
      </c>
      <c r="K164">
        <v>-5538722.2313350895</v>
      </c>
      <c r="L164">
        <v>-2193290.5376391099</v>
      </c>
      <c r="M164">
        <v>-179930.99569830799</v>
      </c>
      <c r="N164">
        <v>-2474619.8924887199</v>
      </c>
      <c r="O164">
        <v>234376.697163948</v>
      </c>
      <c r="P164">
        <v>-231287.14087611501</v>
      </c>
      <c r="Q164">
        <v>1117388.77327572</v>
      </c>
      <c r="R164">
        <v>-786122.26519647602</v>
      </c>
      <c r="S164">
        <v>164769.68882973</v>
      </c>
      <c r="T164">
        <v>112583.665833288</v>
      </c>
      <c r="U164">
        <v>-9601.0226504676993</v>
      </c>
    </row>
    <row r="165" spans="1:21" x14ac:dyDescent="0.25">
      <c r="A165" t="s">
        <v>980</v>
      </c>
      <c r="B165" t="s">
        <v>69</v>
      </c>
      <c r="C165" t="s">
        <v>73</v>
      </c>
      <c r="D165" t="s">
        <v>3</v>
      </c>
      <c r="E165" t="s">
        <v>1481</v>
      </c>
      <c r="F165" t="s">
        <v>1008</v>
      </c>
      <c r="G165" s="45">
        <v>2.9922695361132335E-2</v>
      </c>
      <c r="H165" s="45">
        <v>292.52647619393298</v>
      </c>
      <c r="I165">
        <v>10190845.6274627</v>
      </c>
      <c r="J165">
        <v>9443044.5936770607</v>
      </c>
      <c r="K165">
        <v>-5581013.3820287297</v>
      </c>
      <c r="L165">
        <v>-2218776.1332681398</v>
      </c>
      <c r="M165">
        <v>-182430.06720845</v>
      </c>
      <c r="N165">
        <v>-2496028.8052767701</v>
      </c>
      <c r="O165">
        <v>228235.202997966</v>
      </c>
      <c r="P165">
        <v>-234893.93547333899</v>
      </c>
      <c r="Q165">
        <v>1123191.98250265</v>
      </c>
      <c r="R165">
        <v>-793795.38047930505</v>
      </c>
      <c r="S165">
        <v>164314.28040756701</v>
      </c>
      <c r="T165">
        <v>112186.099450362</v>
      </c>
      <c r="U165">
        <v>-26570.337456977501</v>
      </c>
    </row>
    <row r="166" spans="1:21" x14ac:dyDescent="0.25">
      <c r="A166" t="s">
        <v>980</v>
      </c>
      <c r="B166" t="s">
        <v>69</v>
      </c>
      <c r="C166" t="s">
        <v>73</v>
      </c>
      <c r="D166" t="s">
        <v>3</v>
      </c>
      <c r="E166" t="s">
        <v>1481</v>
      </c>
      <c r="F166" t="s">
        <v>1009</v>
      </c>
      <c r="G166" s="45">
        <v>1.8718005975432261E-3</v>
      </c>
      <c r="H166" s="45">
        <v>294.33223692699801</v>
      </c>
      <c r="I166">
        <v>10255402.762380401</v>
      </c>
      <c r="J166">
        <v>9495403.53874496</v>
      </c>
      <c r="K166">
        <v>-5623304.5327223698</v>
      </c>
      <c r="L166">
        <v>-2244261.7288971702</v>
      </c>
      <c r="M166">
        <v>-184929.138718592</v>
      </c>
      <c r="N166">
        <v>-2517437.7180648199</v>
      </c>
      <c r="O166">
        <v>222093.708831986</v>
      </c>
      <c r="P166">
        <v>-238500.730070563</v>
      </c>
      <c r="Q166">
        <v>1128995.1917295801</v>
      </c>
      <c r="R166">
        <v>-801468.49576212501</v>
      </c>
      <c r="S166">
        <v>163858.87198540501</v>
      </c>
      <c r="T166">
        <v>111788.533067436</v>
      </c>
      <c r="U166">
        <v>-43539.652263497497</v>
      </c>
    </row>
    <row r="167" spans="1:21" x14ac:dyDescent="0.25">
      <c r="A167" t="s">
        <v>980</v>
      </c>
      <c r="B167" t="s">
        <v>69</v>
      </c>
      <c r="C167" t="s">
        <v>73</v>
      </c>
      <c r="D167" t="s">
        <v>3</v>
      </c>
      <c r="E167" t="s">
        <v>1481</v>
      </c>
      <c r="F167" t="s">
        <v>1011</v>
      </c>
      <c r="G167" s="45">
        <v>3.253736716541149E-3</v>
      </c>
      <c r="H167" s="45">
        <v>296.137997660064</v>
      </c>
      <c r="I167">
        <v>10319959.897298001</v>
      </c>
      <c r="J167">
        <v>9547762.48381285</v>
      </c>
      <c r="K167">
        <v>-5665595.6834160099</v>
      </c>
      <c r="L167">
        <v>-2269747.3245261898</v>
      </c>
      <c r="M167">
        <v>-187428.21022873401</v>
      </c>
      <c r="N167">
        <v>-2538846.6308528702</v>
      </c>
      <c r="O167">
        <v>215952.21466600601</v>
      </c>
      <c r="P167">
        <v>-242107.52466778699</v>
      </c>
      <c r="Q167">
        <v>1134798.4009565101</v>
      </c>
      <c r="R167">
        <v>-809141.61104495602</v>
      </c>
      <c r="S167">
        <v>163403.46356324301</v>
      </c>
      <c r="T167">
        <v>111390.96668451</v>
      </c>
      <c r="U167">
        <v>-60508.967070007697</v>
      </c>
    </row>
    <row r="168" spans="1:21" x14ac:dyDescent="0.25">
      <c r="A168" t="s">
        <v>980</v>
      </c>
      <c r="B168" t="s">
        <v>69</v>
      </c>
      <c r="C168" t="s">
        <v>73</v>
      </c>
      <c r="D168" t="s">
        <v>3</v>
      </c>
      <c r="E168" t="s">
        <v>1481</v>
      </c>
      <c r="F168" t="s">
        <v>1012</v>
      </c>
      <c r="G168" s="45">
        <v>1.25526476578619E-5</v>
      </c>
      <c r="H168" s="45">
        <v>297.94375839312897</v>
      </c>
      <c r="I168">
        <v>10384517.0322157</v>
      </c>
      <c r="J168">
        <v>9600121.4288807493</v>
      </c>
      <c r="K168">
        <v>-5707886.8341096602</v>
      </c>
      <c r="L168">
        <v>-2295232.9201552202</v>
      </c>
      <c r="M168">
        <v>-189927.28173887701</v>
      </c>
      <c r="N168">
        <v>-2560255.54364092</v>
      </c>
      <c r="O168">
        <v>209810.720500016</v>
      </c>
      <c r="P168">
        <v>-245714.319265011</v>
      </c>
      <c r="Q168">
        <v>1140601.6101834399</v>
      </c>
      <c r="R168">
        <v>-816814.72632777505</v>
      </c>
      <c r="S168">
        <v>162948.05514108099</v>
      </c>
      <c r="T168">
        <v>110993.400301584</v>
      </c>
      <c r="U168">
        <v>-77478.281876517503</v>
      </c>
    </row>
    <row r="169" spans="1:21" x14ac:dyDescent="0.25">
      <c r="A169" t="s">
        <v>980</v>
      </c>
      <c r="B169" t="s">
        <v>69</v>
      </c>
      <c r="C169" t="s">
        <v>73</v>
      </c>
      <c r="D169" t="s">
        <v>3</v>
      </c>
      <c r="E169" t="s">
        <v>1481</v>
      </c>
      <c r="F169" t="s">
        <v>1013</v>
      </c>
      <c r="G169" s="45">
        <v>3.45175707111538E-5</v>
      </c>
      <c r="H169" s="45">
        <v>299.74951912619503</v>
      </c>
      <c r="I169">
        <v>10449074.1671334</v>
      </c>
      <c r="J169">
        <v>9652480.3739486393</v>
      </c>
      <c r="K169">
        <v>-5750177.9848033004</v>
      </c>
      <c r="L169">
        <v>-2320718.5157842501</v>
      </c>
      <c r="M169">
        <v>-192426.35324901901</v>
      </c>
      <c r="N169">
        <v>-2581664.4564289702</v>
      </c>
      <c r="O169">
        <v>203669.22633403601</v>
      </c>
      <c r="P169">
        <v>-249321.11386223501</v>
      </c>
      <c r="Q169">
        <v>1146404.81941037</v>
      </c>
      <c r="R169">
        <v>-824487.84161060501</v>
      </c>
      <c r="S169">
        <v>162492.64671891899</v>
      </c>
      <c r="T169">
        <v>110595.833918659</v>
      </c>
      <c r="U169">
        <v>-94447.596683027703</v>
      </c>
    </row>
    <row r="170" spans="1:21" x14ac:dyDescent="0.25">
      <c r="A170" t="s">
        <v>980</v>
      </c>
      <c r="B170" t="s">
        <v>69</v>
      </c>
      <c r="C170" t="s">
        <v>73</v>
      </c>
      <c r="D170" t="s">
        <v>3</v>
      </c>
      <c r="E170" t="s">
        <v>1481</v>
      </c>
      <c r="F170" t="s">
        <v>1014</v>
      </c>
      <c r="G170" s="45">
        <v>0.11916485198333743</v>
      </c>
      <c r="H170" s="45">
        <v>301.55527985926</v>
      </c>
      <c r="I170">
        <v>10513631.302051101</v>
      </c>
      <c r="J170">
        <v>9704839.3190165497</v>
      </c>
      <c r="K170">
        <v>-5792469.1354969405</v>
      </c>
      <c r="L170">
        <v>-2346204.11141328</v>
      </c>
      <c r="M170">
        <v>-194925.42475916099</v>
      </c>
      <c r="N170">
        <v>-2603073.36921702</v>
      </c>
      <c r="O170">
        <v>197527.73216805601</v>
      </c>
      <c r="P170">
        <v>-252927.90845945899</v>
      </c>
      <c r="Q170">
        <v>1152208.0286373</v>
      </c>
      <c r="R170">
        <v>-832160.95689342602</v>
      </c>
      <c r="S170">
        <v>162037.23829675699</v>
      </c>
      <c r="T170">
        <v>110198.267535733</v>
      </c>
      <c r="U170">
        <v>-111416.911489537</v>
      </c>
    </row>
    <row r="171" spans="1:21" x14ac:dyDescent="0.25">
      <c r="A171" t="s">
        <v>980</v>
      </c>
      <c r="B171" t="s">
        <v>69</v>
      </c>
      <c r="C171" t="s">
        <v>73</v>
      </c>
      <c r="D171" t="s">
        <v>3</v>
      </c>
      <c r="E171" t="s">
        <v>1481</v>
      </c>
      <c r="F171" t="s">
        <v>1015</v>
      </c>
      <c r="G171" s="45">
        <v>4.0203436521563596E-6</v>
      </c>
      <c r="H171" s="45">
        <v>303.36104059232503</v>
      </c>
      <c r="I171">
        <v>10578188.436968699</v>
      </c>
      <c r="J171">
        <v>9757198.2640844509</v>
      </c>
      <c r="K171">
        <v>-5834760.2861905796</v>
      </c>
      <c r="L171">
        <v>-2371689.7070423001</v>
      </c>
      <c r="M171">
        <v>-197424.496269303</v>
      </c>
      <c r="N171">
        <v>-2624482.2820050698</v>
      </c>
      <c r="O171">
        <v>191386.23800207599</v>
      </c>
      <c r="P171">
        <v>-256534.70305668301</v>
      </c>
      <c r="Q171">
        <v>1158011.2378642301</v>
      </c>
      <c r="R171">
        <v>-839834.07217625505</v>
      </c>
      <c r="S171">
        <v>161581.829874594</v>
      </c>
      <c r="T171">
        <v>109800.701152807</v>
      </c>
      <c r="U171">
        <v>-128386.226296048</v>
      </c>
    </row>
    <row r="172" spans="1:21" x14ac:dyDescent="0.25">
      <c r="A172" t="s">
        <v>980</v>
      </c>
      <c r="B172" t="s">
        <v>69</v>
      </c>
      <c r="C172" t="s">
        <v>73</v>
      </c>
      <c r="D172" t="s">
        <v>3</v>
      </c>
      <c r="E172" t="s">
        <v>1481</v>
      </c>
      <c r="F172" t="s">
        <v>1016</v>
      </c>
      <c r="G172" s="45">
        <v>6.7170424525600004E-4</v>
      </c>
      <c r="H172" s="45">
        <v>305.16680132539102</v>
      </c>
      <c r="I172">
        <v>10642745.5718864</v>
      </c>
      <c r="J172">
        <v>9809557.2091523502</v>
      </c>
      <c r="K172">
        <v>-5877051.43688423</v>
      </c>
      <c r="L172">
        <v>-2397175.30267133</v>
      </c>
      <c r="M172">
        <v>-199923.56777944599</v>
      </c>
      <c r="N172">
        <v>-2645891.19479312</v>
      </c>
      <c r="O172">
        <v>185244.74383609599</v>
      </c>
      <c r="P172">
        <v>-260141.49765390699</v>
      </c>
      <c r="Q172">
        <v>1163814.4470911601</v>
      </c>
      <c r="R172">
        <v>-847507.18745907501</v>
      </c>
      <c r="S172">
        <v>161126.421452432</v>
      </c>
      <c r="T172">
        <v>109403.134769881</v>
      </c>
      <c r="U172">
        <v>-145355.54110256801</v>
      </c>
    </row>
    <row r="173" spans="1:21" x14ac:dyDescent="0.25">
      <c r="A173" t="s">
        <v>980</v>
      </c>
      <c r="B173" t="s">
        <v>69</v>
      </c>
      <c r="C173" t="s">
        <v>73</v>
      </c>
      <c r="D173" t="s">
        <v>3</v>
      </c>
      <c r="E173" t="s">
        <v>1481</v>
      </c>
      <c r="F173" t="s">
        <v>1017</v>
      </c>
      <c r="G173" s="45">
        <v>1.2217912204169179E-4</v>
      </c>
      <c r="H173" s="45">
        <v>306.97256205845599</v>
      </c>
      <c r="I173">
        <v>10707302.7068041</v>
      </c>
      <c r="J173">
        <v>9861916.1542202402</v>
      </c>
      <c r="K173">
        <v>-5919342.5875778701</v>
      </c>
      <c r="L173">
        <v>-2422660.89830036</v>
      </c>
      <c r="M173">
        <v>-202422.639289588</v>
      </c>
      <c r="N173">
        <v>-2667300.10758116</v>
      </c>
      <c r="O173">
        <v>179103.24967010599</v>
      </c>
      <c r="P173">
        <v>-263748.29225113097</v>
      </c>
      <c r="Q173">
        <v>1169617.6563180899</v>
      </c>
      <c r="R173">
        <v>-855180.30274190602</v>
      </c>
      <c r="S173">
        <v>160671.01303027</v>
      </c>
      <c r="T173">
        <v>109005.568386955</v>
      </c>
      <c r="U173">
        <v>-162324.85590907701</v>
      </c>
    </row>
    <row r="174" spans="1:21" x14ac:dyDescent="0.25">
      <c r="A174" t="s">
        <v>980</v>
      </c>
      <c r="B174" t="s">
        <v>69</v>
      </c>
      <c r="C174" t="s">
        <v>73</v>
      </c>
      <c r="D174" t="s">
        <v>3</v>
      </c>
      <c r="E174" t="s">
        <v>1481</v>
      </c>
      <c r="F174" t="s">
        <v>1018</v>
      </c>
      <c r="G174" s="45">
        <v>9.0793676162952678E-5</v>
      </c>
      <c r="H174" s="45">
        <v>308.77832279152199</v>
      </c>
      <c r="I174">
        <v>10771859.841721799</v>
      </c>
      <c r="J174">
        <v>9914275.0992881395</v>
      </c>
      <c r="K174">
        <v>-5961633.7382715102</v>
      </c>
      <c r="L174">
        <v>-2448146.4939293899</v>
      </c>
      <c r="M174">
        <v>-204921.71079973</v>
      </c>
      <c r="N174">
        <v>-2688709.0203692098</v>
      </c>
      <c r="O174">
        <v>172961.75550412599</v>
      </c>
      <c r="P174">
        <v>-267355.08684835501</v>
      </c>
      <c r="Q174">
        <v>1175420.86554502</v>
      </c>
      <c r="R174">
        <v>-862853.41802472505</v>
      </c>
      <c r="S174">
        <v>160215.604608108</v>
      </c>
      <c r="T174">
        <v>108608.002004029</v>
      </c>
      <c r="U174">
        <v>-179294.170715588</v>
      </c>
    </row>
    <row r="175" spans="1:21" x14ac:dyDescent="0.25">
      <c r="A175" t="s">
        <v>980</v>
      </c>
      <c r="B175" t="s">
        <v>69</v>
      </c>
      <c r="C175" t="s">
        <v>73</v>
      </c>
      <c r="D175" t="s">
        <v>3</v>
      </c>
      <c r="E175" t="s">
        <v>1481</v>
      </c>
      <c r="F175" t="s">
        <v>1019</v>
      </c>
      <c r="G175" s="45">
        <v>8.3874127122938388E-3</v>
      </c>
      <c r="H175" s="45">
        <v>310.58408352458702</v>
      </c>
      <c r="I175">
        <v>10836416.976639399</v>
      </c>
      <c r="J175">
        <v>9966634.0443560407</v>
      </c>
      <c r="K175">
        <v>-6003924.8889651503</v>
      </c>
      <c r="L175">
        <v>-2473632.08955841</v>
      </c>
      <c r="M175">
        <v>-207420.78230987201</v>
      </c>
      <c r="N175">
        <v>-2710117.9331572601</v>
      </c>
      <c r="O175">
        <v>166820.261338146</v>
      </c>
      <c r="P175">
        <v>-270961.881445579</v>
      </c>
      <c r="Q175">
        <v>1181224.07477195</v>
      </c>
      <c r="R175">
        <v>-870526.53330755502</v>
      </c>
      <c r="S175">
        <v>159760.196185946</v>
      </c>
      <c r="T175">
        <v>108210.435621103</v>
      </c>
      <c r="U175">
        <v>-196263.48552209701</v>
      </c>
    </row>
    <row r="176" spans="1:21" x14ac:dyDescent="0.25">
      <c r="A176" t="s">
        <v>980</v>
      </c>
      <c r="B176" t="s">
        <v>69</v>
      </c>
      <c r="C176" t="s">
        <v>73</v>
      </c>
      <c r="D176" t="s">
        <v>3</v>
      </c>
      <c r="E176" t="s">
        <v>1481</v>
      </c>
      <c r="F176" t="s">
        <v>1020</v>
      </c>
      <c r="G176" s="45">
        <v>2.61944757362609E-4</v>
      </c>
      <c r="H176" s="45">
        <v>312.38984425765301</v>
      </c>
      <c r="I176">
        <v>10900974.1115571</v>
      </c>
      <c r="J176">
        <v>10018992.989423901</v>
      </c>
      <c r="K176">
        <v>-6046216.0396587998</v>
      </c>
      <c r="L176">
        <v>-2499117.6851874399</v>
      </c>
      <c r="M176">
        <v>-209919.85382001501</v>
      </c>
      <c r="N176">
        <v>-2731526.8459453098</v>
      </c>
      <c r="O176">
        <v>160678.767172166</v>
      </c>
      <c r="P176">
        <v>-274568.67604280298</v>
      </c>
      <c r="Q176">
        <v>1187027.2839988801</v>
      </c>
      <c r="R176">
        <v>-878199.64859037602</v>
      </c>
      <c r="S176">
        <v>159304.787763784</v>
      </c>
      <c r="T176">
        <v>107812.86923817699</v>
      </c>
      <c r="U176">
        <v>-213232.80032860799</v>
      </c>
    </row>
    <row r="177" spans="1:21" x14ac:dyDescent="0.25">
      <c r="A177" t="s">
        <v>980</v>
      </c>
      <c r="B177" t="s">
        <v>69</v>
      </c>
      <c r="C177" t="s">
        <v>73</v>
      </c>
      <c r="D177" t="s">
        <v>3</v>
      </c>
      <c r="E177" t="s">
        <v>1481</v>
      </c>
      <c r="F177" t="s">
        <v>1021</v>
      </c>
      <c r="G177" s="45">
        <v>6.151367569953721E-3</v>
      </c>
      <c r="H177" s="45">
        <v>314.19560499071798</v>
      </c>
      <c r="I177">
        <v>10965531.246474801</v>
      </c>
      <c r="J177">
        <v>10071351.9344918</v>
      </c>
      <c r="K177">
        <v>-6088507.1903524399</v>
      </c>
      <c r="L177">
        <v>-2524603.2808164698</v>
      </c>
      <c r="M177">
        <v>-212418.92533015701</v>
      </c>
      <c r="N177">
        <v>-2752935.7587333601</v>
      </c>
      <c r="O177">
        <v>154537.27300618601</v>
      </c>
      <c r="P177">
        <v>-278175.47064002702</v>
      </c>
      <c r="Q177">
        <v>1192830.4932258099</v>
      </c>
      <c r="R177">
        <v>-885872.76387320505</v>
      </c>
      <c r="S177">
        <v>158849.37934162101</v>
      </c>
      <c r="T177">
        <v>107415.30285525099</v>
      </c>
      <c r="U177">
        <v>-230202.115135117</v>
      </c>
    </row>
    <row r="178" spans="1:21" x14ac:dyDescent="0.25">
      <c r="A178" t="s">
        <v>980</v>
      </c>
      <c r="B178" t="s">
        <v>69</v>
      </c>
      <c r="C178" t="s">
        <v>73</v>
      </c>
      <c r="D178" t="s">
        <v>3</v>
      </c>
      <c r="E178" t="s">
        <v>1481</v>
      </c>
      <c r="F178" t="s">
        <v>1022</v>
      </c>
      <c r="G178" s="45">
        <v>1.0111805530372E-3</v>
      </c>
      <c r="H178" s="45">
        <v>316.00136572378398</v>
      </c>
      <c r="I178">
        <v>11030088.381392499</v>
      </c>
      <c r="J178">
        <v>10123710.879559699</v>
      </c>
      <c r="K178">
        <v>-6130798.34104608</v>
      </c>
      <c r="L178">
        <v>-2550088.8764455002</v>
      </c>
      <c r="M178">
        <v>-214917.99684029899</v>
      </c>
      <c r="N178">
        <v>-2774344.6715214099</v>
      </c>
      <c r="O178">
        <v>148395.778840196</v>
      </c>
      <c r="P178">
        <v>-281782.26523725101</v>
      </c>
      <c r="Q178">
        <v>1198633.7024527399</v>
      </c>
      <c r="R178">
        <v>-893545.87915602501</v>
      </c>
      <c r="S178">
        <v>158393.97091945901</v>
      </c>
      <c r="T178">
        <v>107017.73647232501</v>
      </c>
      <c r="U178">
        <v>-247171.429941637</v>
      </c>
    </row>
    <row r="179" spans="1:21" x14ac:dyDescent="0.25">
      <c r="A179" t="s">
        <v>980</v>
      </c>
      <c r="B179" t="s">
        <v>69</v>
      </c>
      <c r="C179" t="s">
        <v>73</v>
      </c>
      <c r="D179" t="s">
        <v>3</v>
      </c>
      <c r="E179" t="s">
        <v>1481</v>
      </c>
      <c r="F179" t="s">
        <v>1023</v>
      </c>
      <c r="G179" s="45">
        <v>1.5699567376306998E-5</v>
      </c>
      <c r="H179" s="45">
        <v>317.80712645684901</v>
      </c>
      <c r="I179">
        <v>11094645.5163101</v>
      </c>
      <c r="J179">
        <v>10176069.824627601</v>
      </c>
      <c r="K179">
        <v>-6173089.4917397201</v>
      </c>
      <c r="L179">
        <v>-2575574.4720745198</v>
      </c>
      <c r="M179">
        <v>-217417.068350441</v>
      </c>
      <c r="N179">
        <v>-2795753.5843094601</v>
      </c>
      <c r="O179">
        <v>142254.284674216</v>
      </c>
      <c r="P179">
        <v>-285389.05983447499</v>
      </c>
      <c r="Q179">
        <v>1204436.91167967</v>
      </c>
      <c r="R179">
        <v>-901218.99443885603</v>
      </c>
      <c r="S179">
        <v>157938.56249729701</v>
      </c>
      <c r="T179">
        <v>106620.17008939901</v>
      </c>
      <c r="U179">
        <v>-264140.74474814802</v>
      </c>
    </row>
    <row r="180" spans="1:21" x14ac:dyDescent="0.25">
      <c r="A180" t="s">
        <v>980</v>
      </c>
      <c r="B180" t="s">
        <v>69</v>
      </c>
      <c r="C180" t="s">
        <v>73</v>
      </c>
      <c r="D180" t="s">
        <v>3</v>
      </c>
      <c r="E180" t="s">
        <v>1481</v>
      </c>
      <c r="F180" t="s">
        <v>1024</v>
      </c>
      <c r="G180" s="45">
        <v>6.7719423395567828E-4</v>
      </c>
      <c r="H180" s="45">
        <v>319.612887189915</v>
      </c>
      <c r="I180">
        <v>11159202.6512278</v>
      </c>
      <c r="J180">
        <v>10228428.7696955</v>
      </c>
      <c r="K180">
        <v>-6215380.6424333705</v>
      </c>
      <c r="L180">
        <v>-2601060.0677035502</v>
      </c>
      <c r="M180">
        <v>-219916.13986058399</v>
      </c>
      <c r="N180">
        <v>-2817162.4970975099</v>
      </c>
      <c r="O180">
        <v>136112.79050823601</v>
      </c>
      <c r="P180">
        <v>-288995.85443169897</v>
      </c>
      <c r="Q180">
        <v>1210240.1209066</v>
      </c>
      <c r="R180">
        <v>-908892.10972167505</v>
      </c>
      <c r="S180">
        <v>157483.15407513501</v>
      </c>
      <c r="T180">
        <v>106222.603706473</v>
      </c>
      <c r="U180">
        <v>-281110.05955465703</v>
      </c>
    </row>
    <row r="181" spans="1:21" x14ac:dyDescent="0.25">
      <c r="A181" t="s">
        <v>980</v>
      </c>
      <c r="B181" t="s">
        <v>69</v>
      </c>
      <c r="C181" t="s">
        <v>73</v>
      </c>
      <c r="D181" t="s">
        <v>3</v>
      </c>
      <c r="E181" t="s">
        <v>1481</v>
      </c>
      <c r="F181" t="s">
        <v>1025</v>
      </c>
      <c r="G181" s="45">
        <v>3.4130415568032731E-5</v>
      </c>
      <c r="H181" s="45">
        <v>321.41864792298003</v>
      </c>
      <c r="I181">
        <v>11223759.786145501</v>
      </c>
      <c r="J181">
        <v>10280787.714763399</v>
      </c>
      <c r="K181">
        <v>-6257671.7931270096</v>
      </c>
      <c r="L181">
        <v>-2626545.6633325801</v>
      </c>
      <c r="M181">
        <v>-222415.211370726</v>
      </c>
      <c r="N181">
        <v>-2838571.4098855602</v>
      </c>
      <c r="O181">
        <v>129971.296342256</v>
      </c>
      <c r="P181">
        <v>-292602.64902892301</v>
      </c>
      <c r="Q181">
        <v>1216043.3301335301</v>
      </c>
      <c r="R181">
        <v>-916565.22500450502</v>
      </c>
      <c r="S181">
        <v>157027.74565297301</v>
      </c>
      <c r="T181">
        <v>105825.037323547</v>
      </c>
      <c r="U181">
        <v>-298079.37436116801</v>
      </c>
    </row>
    <row r="182" spans="1:21" x14ac:dyDescent="0.25">
      <c r="A182" t="s">
        <v>980</v>
      </c>
      <c r="B182" t="s">
        <v>69</v>
      </c>
      <c r="C182" t="s">
        <v>73</v>
      </c>
      <c r="D182" t="s">
        <v>3</v>
      </c>
      <c r="E182" t="s">
        <v>1481</v>
      </c>
      <c r="F182" t="s">
        <v>1026</v>
      </c>
      <c r="G182" s="45">
        <v>-2.6622748644623405E-2</v>
      </c>
      <c r="H182" s="45">
        <v>323.224408656045</v>
      </c>
      <c r="I182">
        <v>11288316.9210632</v>
      </c>
      <c r="J182">
        <v>10333146.6598313</v>
      </c>
      <c r="K182">
        <v>-6299962.9438206498</v>
      </c>
      <c r="L182">
        <v>-2652031.25896161</v>
      </c>
      <c r="M182">
        <v>-224914.28288086801</v>
      </c>
      <c r="N182">
        <v>-2859980.3226736099</v>
      </c>
      <c r="O182">
        <v>123829.802176276</v>
      </c>
      <c r="P182">
        <v>-296209.443626147</v>
      </c>
      <c r="Q182">
        <v>1221846.5393604599</v>
      </c>
      <c r="R182">
        <v>-924238.34028733603</v>
      </c>
      <c r="S182">
        <v>156572.33723081101</v>
      </c>
      <c r="T182">
        <v>105427.47094062201</v>
      </c>
      <c r="U182">
        <v>-315048.68916767702</v>
      </c>
    </row>
    <row r="183" spans="1:21" x14ac:dyDescent="0.25">
      <c r="A183" t="s">
        <v>980</v>
      </c>
      <c r="B183" t="s">
        <v>69</v>
      </c>
      <c r="C183" t="s">
        <v>73</v>
      </c>
      <c r="D183" t="s">
        <v>3</v>
      </c>
      <c r="E183" t="s">
        <v>1481</v>
      </c>
      <c r="F183" t="s">
        <v>1027</v>
      </c>
      <c r="G183" s="45">
        <v>2.69123994812824E-5</v>
      </c>
      <c r="H183" s="45">
        <v>325.03016938911099</v>
      </c>
      <c r="I183">
        <v>11352874.0559808</v>
      </c>
      <c r="J183">
        <v>10385505.6048992</v>
      </c>
      <c r="K183">
        <v>-6342254.0945142899</v>
      </c>
      <c r="L183">
        <v>-2677516.8545906302</v>
      </c>
      <c r="M183">
        <v>-227413.35439101001</v>
      </c>
      <c r="N183">
        <v>-2881389.23546165</v>
      </c>
      <c r="O183">
        <v>117688.308010286</v>
      </c>
      <c r="P183">
        <v>-299816.23822337098</v>
      </c>
      <c r="Q183">
        <v>1227649.7485873799</v>
      </c>
      <c r="R183">
        <v>-931911.45557015506</v>
      </c>
      <c r="S183">
        <v>156116.92880864799</v>
      </c>
      <c r="T183">
        <v>105029.90455769601</v>
      </c>
      <c r="U183">
        <v>-332018.003974188</v>
      </c>
    </row>
    <row r="184" spans="1:21" x14ac:dyDescent="0.25">
      <c r="A184" t="s">
        <v>980</v>
      </c>
      <c r="B184" t="s">
        <v>69</v>
      </c>
      <c r="C184" t="s">
        <v>73</v>
      </c>
      <c r="D184" t="s">
        <v>3</v>
      </c>
      <c r="E184" t="s">
        <v>1481</v>
      </c>
      <c r="F184" t="s">
        <v>1028</v>
      </c>
      <c r="G184" s="45">
        <v>2.9733809243287599E-4</v>
      </c>
      <c r="H184" s="45">
        <v>326.83593012217602</v>
      </c>
      <c r="I184">
        <v>11417431.1908985</v>
      </c>
      <c r="J184">
        <v>10437864.549967101</v>
      </c>
      <c r="K184">
        <v>-6384545.2452079402</v>
      </c>
      <c r="L184">
        <v>-2703002.4502196601</v>
      </c>
      <c r="M184">
        <v>-229912.42590115301</v>
      </c>
      <c r="N184">
        <v>-2902798.1482497002</v>
      </c>
      <c r="O184">
        <v>111546.813844306</v>
      </c>
      <c r="P184">
        <v>-303423.03282059502</v>
      </c>
      <c r="Q184">
        <v>1233452.95781431</v>
      </c>
      <c r="R184">
        <v>-939584.57085298502</v>
      </c>
      <c r="S184">
        <v>155661.52038648599</v>
      </c>
      <c r="T184">
        <v>104632.33817477</v>
      </c>
      <c r="U184">
        <v>-348987.31878070801</v>
      </c>
    </row>
    <row r="185" spans="1:21" x14ac:dyDescent="0.25">
      <c r="A185" t="s">
        <v>980</v>
      </c>
      <c r="B185" t="s">
        <v>69</v>
      </c>
      <c r="C185" t="s">
        <v>73</v>
      </c>
      <c r="D185" t="s">
        <v>3</v>
      </c>
      <c r="E185" t="s">
        <v>1481</v>
      </c>
      <c r="F185" t="s">
        <v>1029</v>
      </c>
      <c r="G185" s="45">
        <v>1.0212738306136757</v>
      </c>
      <c r="H185" s="45">
        <v>328.64169085524202</v>
      </c>
      <c r="I185">
        <v>11481988.325816199</v>
      </c>
      <c r="J185">
        <v>10490223.495035</v>
      </c>
      <c r="K185">
        <v>-6426836.3959015803</v>
      </c>
      <c r="L185">
        <v>-2728488.04584869</v>
      </c>
      <c r="M185">
        <v>-232411.49741129499</v>
      </c>
      <c r="N185">
        <v>-2924207.06103775</v>
      </c>
      <c r="O185">
        <v>105405.31967832601</v>
      </c>
      <c r="P185">
        <v>-307029.827417819</v>
      </c>
      <c r="Q185">
        <v>1239256.16704124</v>
      </c>
      <c r="R185">
        <v>-947257.68613580603</v>
      </c>
      <c r="S185">
        <v>155206.11196432399</v>
      </c>
      <c r="T185">
        <v>104234.771791844</v>
      </c>
      <c r="U185">
        <v>-365956.63358721702</v>
      </c>
    </row>
    <row r="186" spans="1:21" x14ac:dyDescent="0.25">
      <c r="A186" t="s">
        <v>980</v>
      </c>
      <c r="B186" t="s">
        <v>69</v>
      </c>
      <c r="C186" t="s">
        <v>73</v>
      </c>
      <c r="D186" t="s">
        <v>3</v>
      </c>
      <c r="E186" t="s">
        <v>1481</v>
      </c>
      <c r="F186" t="s">
        <v>1030</v>
      </c>
      <c r="G186" s="45">
        <v>1.0156764077603799E-6</v>
      </c>
      <c r="H186" s="45">
        <v>330.44745158830699</v>
      </c>
      <c r="I186">
        <v>11546545.4607339</v>
      </c>
      <c r="J186">
        <v>10542582.440102899</v>
      </c>
      <c r="K186">
        <v>-6469127.5465952205</v>
      </c>
      <c r="L186">
        <v>-2753973.6414777101</v>
      </c>
      <c r="M186">
        <v>-234910.56892143699</v>
      </c>
      <c r="N186">
        <v>-2945615.9738258002</v>
      </c>
      <c r="O186">
        <v>99263.825512345604</v>
      </c>
      <c r="P186">
        <v>-310636.62201504299</v>
      </c>
      <c r="Q186">
        <v>1245059.3762681701</v>
      </c>
      <c r="R186">
        <v>-954930.80141863495</v>
      </c>
      <c r="S186">
        <v>154750.70354216199</v>
      </c>
      <c r="T186">
        <v>103837.205408918</v>
      </c>
      <c r="U186">
        <v>-382925.948393728</v>
      </c>
    </row>
    <row r="187" spans="1:21" x14ac:dyDescent="0.25">
      <c r="A187" t="s">
        <v>980</v>
      </c>
      <c r="B187" t="s">
        <v>69</v>
      </c>
      <c r="C187" t="s">
        <v>73</v>
      </c>
      <c r="D187" t="s">
        <v>3</v>
      </c>
      <c r="E187" t="s">
        <v>1481</v>
      </c>
      <c r="F187" t="s">
        <v>1031</v>
      </c>
      <c r="G187" s="45">
        <v>3.9936004038310089</v>
      </c>
      <c r="H187" s="45">
        <v>332.25321232137298</v>
      </c>
      <c r="I187">
        <v>11611102.5956515</v>
      </c>
      <c r="J187">
        <v>10594941.385170801</v>
      </c>
      <c r="K187">
        <v>-6511418.6972888699</v>
      </c>
      <c r="L187">
        <v>-2779459.23710674</v>
      </c>
      <c r="M187">
        <v>-237409.640431579</v>
      </c>
      <c r="N187">
        <v>-2967024.88661385</v>
      </c>
      <c r="O187">
        <v>93122.331346365594</v>
      </c>
      <c r="P187">
        <v>-314243.41661226703</v>
      </c>
      <c r="Q187">
        <v>1250862.5854950999</v>
      </c>
      <c r="R187">
        <v>-962603.91670145502</v>
      </c>
      <c r="S187">
        <v>154295.29512</v>
      </c>
      <c r="T187">
        <v>103439.639025992</v>
      </c>
      <c r="U187">
        <v>-399895.26320023701</v>
      </c>
    </row>
    <row r="188" spans="1:21" x14ac:dyDescent="0.25">
      <c r="A188" t="s">
        <v>980</v>
      </c>
      <c r="B188" t="s">
        <v>69</v>
      </c>
      <c r="C188" t="s">
        <v>73</v>
      </c>
      <c r="D188" t="s">
        <v>3</v>
      </c>
      <c r="E188" t="s">
        <v>1481</v>
      </c>
      <c r="F188" t="s">
        <v>51</v>
      </c>
      <c r="G188" s="45">
        <v>0.72824661210933517</v>
      </c>
      <c r="H188" s="45">
        <v>334.05897305443801</v>
      </c>
      <c r="I188">
        <v>11675659.730569201</v>
      </c>
      <c r="J188">
        <v>10647300.3302387</v>
      </c>
      <c r="K188">
        <v>-6553709.84798251</v>
      </c>
      <c r="L188">
        <v>-2804944.8327357699</v>
      </c>
      <c r="M188">
        <v>-239908.71194172199</v>
      </c>
      <c r="N188">
        <v>-2988433.7994018998</v>
      </c>
      <c r="O188">
        <v>86980.837180375602</v>
      </c>
      <c r="P188">
        <v>-317850.21120949101</v>
      </c>
      <c r="Q188">
        <v>1256665.7947220299</v>
      </c>
      <c r="R188">
        <v>-970277.03198428603</v>
      </c>
      <c r="S188">
        <v>153839.886697838</v>
      </c>
      <c r="T188">
        <v>103042.072643066</v>
      </c>
      <c r="U188">
        <v>-416864.57800674799</v>
      </c>
    </row>
    <row r="189" spans="1:21" x14ac:dyDescent="0.25">
      <c r="A189" t="s">
        <v>980</v>
      </c>
      <c r="B189" t="s">
        <v>69</v>
      </c>
      <c r="C189" t="s">
        <v>73</v>
      </c>
      <c r="D189" t="s">
        <v>3</v>
      </c>
      <c r="E189" t="s">
        <v>1481</v>
      </c>
      <c r="F189" t="s">
        <v>1032</v>
      </c>
      <c r="G189" s="45">
        <v>0.17490479944915002</v>
      </c>
      <c r="H189" s="45">
        <v>335.86473378750401</v>
      </c>
      <c r="I189">
        <v>11740216.865486899</v>
      </c>
      <c r="J189">
        <v>10699659.275306599</v>
      </c>
      <c r="K189">
        <v>-6596000.9986761501</v>
      </c>
      <c r="L189">
        <v>-2830430.4283647998</v>
      </c>
      <c r="M189">
        <v>-242407.783451864</v>
      </c>
      <c r="N189">
        <v>-3009842.71218995</v>
      </c>
      <c r="O189">
        <v>80839.343014395607</v>
      </c>
      <c r="P189">
        <v>-321457.00580671499</v>
      </c>
      <c r="Q189">
        <v>1262469.00394896</v>
      </c>
      <c r="R189">
        <v>-977950.14726710506</v>
      </c>
      <c r="S189">
        <v>153384.47827567501</v>
      </c>
      <c r="T189">
        <v>102644.50626014</v>
      </c>
      <c r="U189">
        <v>-433833.892813257</v>
      </c>
    </row>
    <row r="190" spans="1:21" x14ac:dyDescent="0.25">
      <c r="A190" t="s">
        <v>980</v>
      </c>
      <c r="B190" t="s">
        <v>69</v>
      </c>
      <c r="C190" t="s">
        <v>73</v>
      </c>
      <c r="D190" t="s">
        <v>3</v>
      </c>
      <c r="E190" t="s">
        <v>1481</v>
      </c>
      <c r="F190" t="s">
        <v>1033</v>
      </c>
      <c r="G190" s="45">
        <v>2.4162203727160159E-2</v>
      </c>
      <c r="H190" s="45">
        <v>337.67049452056898</v>
      </c>
      <c r="I190">
        <v>11804774.0004046</v>
      </c>
      <c r="J190">
        <v>10752018.2203745</v>
      </c>
      <c r="K190">
        <v>-6638292.1493697902</v>
      </c>
      <c r="L190">
        <v>-2855916.02399382</v>
      </c>
      <c r="M190">
        <v>-244906.85496200601</v>
      </c>
      <c r="N190">
        <v>-3031251.6249779998</v>
      </c>
      <c r="O190">
        <v>74697.848848415801</v>
      </c>
      <c r="P190">
        <v>-325063.80040393898</v>
      </c>
      <c r="Q190">
        <v>1268272.21317589</v>
      </c>
      <c r="R190">
        <v>-985623.26254993503</v>
      </c>
      <c r="S190">
        <v>152929.06985351301</v>
      </c>
      <c r="T190">
        <v>102246.939877214</v>
      </c>
      <c r="U190">
        <v>-450803.20761977701</v>
      </c>
    </row>
    <row r="191" spans="1:21" x14ac:dyDescent="0.25">
      <c r="A191" t="s">
        <v>980</v>
      </c>
      <c r="B191" t="s">
        <v>69</v>
      </c>
      <c r="C191" t="s">
        <v>73</v>
      </c>
      <c r="D191" t="s">
        <v>3</v>
      </c>
      <c r="E191" t="s">
        <v>1481</v>
      </c>
      <c r="F191" t="s">
        <v>1034</v>
      </c>
      <c r="G191" s="45">
        <v>1.7860302093477402E-5</v>
      </c>
      <c r="H191" s="45">
        <v>339.47625525363497</v>
      </c>
      <c r="I191">
        <v>11869331.1353222</v>
      </c>
      <c r="J191">
        <v>10804377.1654424</v>
      </c>
      <c r="K191">
        <v>-6680583.3000634396</v>
      </c>
      <c r="L191">
        <v>-2881401.6196228499</v>
      </c>
      <c r="M191">
        <v>-247405.92647214801</v>
      </c>
      <c r="N191">
        <v>-3052660.5377660501</v>
      </c>
      <c r="O191">
        <v>68556.354682435704</v>
      </c>
      <c r="P191">
        <v>-328670.59500116302</v>
      </c>
      <c r="Q191">
        <v>1274075.4224028201</v>
      </c>
      <c r="R191">
        <v>-993296.37783275603</v>
      </c>
      <c r="S191">
        <v>152473.66143135101</v>
      </c>
      <c r="T191">
        <v>101849.373494288</v>
      </c>
      <c r="U191">
        <v>-467772.52242628799</v>
      </c>
    </row>
    <row r="192" spans="1:21" x14ac:dyDescent="0.25">
      <c r="A192" t="s">
        <v>980</v>
      </c>
      <c r="B192" t="s">
        <v>69</v>
      </c>
      <c r="C192" t="s">
        <v>73</v>
      </c>
      <c r="D192" t="s">
        <v>3</v>
      </c>
      <c r="E192" t="s">
        <v>1481</v>
      </c>
      <c r="F192" t="s">
        <v>1035</v>
      </c>
      <c r="G192" s="45">
        <v>7.17339263987278E-4</v>
      </c>
      <c r="H192" s="45">
        <v>341.2820159867</v>
      </c>
      <c r="I192">
        <v>11933888.270239901</v>
      </c>
      <c r="J192">
        <v>10856736.110510301</v>
      </c>
      <c r="K192">
        <v>-6722874.4507570798</v>
      </c>
      <c r="L192">
        <v>-2906887.2152518802</v>
      </c>
      <c r="M192">
        <v>-249904.99798229101</v>
      </c>
      <c r="N192">
        <v>-3074069.4505540999</v>
      </c>
      <c r="O192">
        <v>62414.860516455701</v>
      </c>
      <c r="P192">
        <v>-332277.389598387</v>
      </c>
      <c r="Q192">
        <v>1279878.6316297499</v>
      </c>
      <c r="R192">
        <v>-1000969.49311559</v>
      </c>
      <c r="S192">
        <v>152018.25300918901</v>
      </c>
      <c r="T192">
        <v>101451.807111362</v>
      </c>
      <c r="U192">
        <v>-484741.837232797</v>
      </c>
    </row>
    <row r="193" spans="1:21" x14ac:dyDescent="0.25">
      <c r="A193" t="s">
        <v>980</v>
      </c>
      <c r="B193" t="s">
        <v>69</v>
      </c>
      <c r="C193" t="s">
        <v>73</v>
      </c>
      <c r="D193" t="s">
        <v>3</v>
      </c>
      <c r="E193" t="s">
        <v>1481</v>
      </c>
      <c r="F193" t="s">
        <v>1036</v>
      </c>
      <c r="G193" s="45">
        <v>4.1729794677127501E-5</v>
      </c>
      <c r="H193" s="45">
        <v>343.08777671976497</v>
      </c>
      <c r="I193">
        <v>11998445.4051576</v>
      </c>
      <c r="J193">
        <v>10909095.0555782</v>
      </c>
      <c r="K193">
        <v>-6765165.6014507199</v>
      </c>
      <c r="L193">
        <v>-2932372.8108809101</v>
      </c>
      <c r="M193">
        <v>-252404.06949243299</v>
      </c>
      <c r="N193">
        <v>-3095478.3633421399</v>
      </c>
      <c r="O193">
        <v>56273.366350465702</v>
      </c>
      <c r="P193">
        <v>-335884.18419561099</v>
      </c>
      <c r="Q193">
        <v>1285681.8408566799</v>
      </c>
      <c r="R193">
        <v>-1008642.60839841</v>
      </c>
      <c r="S193">
        <v>151562.84458702701</v>
      </c>
      <c r="T193">
        <v>101054.24072843599</v>
      </c>
      <c r="U193">
        <v>-501711.15203930798</v>
      </c>
    </row>
    <row r="194" spans="1:21" x14ac:dyDescent="0.25">
      <c r="A194" t="s">
        <v>980</v>
      </c>
      <c r="B194" t="s">
        <v>69</v>
      </c>
      <c r="C194" t="s">
        <v>73</v>
      </c>
      <c r="D194" t="s">
        <v>3</v>
      </c>
      <c r="E194" t="s">
        <v>1481</v>
      </c>
      <c r="F194" t="s">
        <v>1037</v>
      </c>
      <c r="G194" s="45">
        <v>3.2222619306295519E-3</v>
      </c>
      <c r="H194" s="45">
        <v>344.89353745283103</v>
      </c>
      <c r="I194">
        <v>12063002.5400753</v>
      </c>
      <c r="J194">
        <v>10961454.000646099</v>
      </c>
      <c r="K194">
        <v>-6807456.75214436</v>
      </c>
      <c r="L194">
        <v>-2957858.4065099298</v>
      </c>
      <c r="M194">
        <v>-254903.14100257499</v>
      </c>
      <c r="N194">
        <v>-3116887.2761301901</v>
      </c>
      <c r="O194">
        <v>50131.872184485699</v>
      </c>
      <c r="P194">
        <v>-339490.97879283503</v>
      </c>
      <c r="Q194">
        <v>1291485.05008361</v>
      </c>
      <c r="R194">
        <v>-1016315.72368124</v>
      </c>
      <c r="S194">
        <v>151107.43616486501</v>
      </c>
      <c r="T194">
        <v>100656.67434550999</v>
      </c>
      <c r="U194">
        <v>-518680.46684581699</v>
      </c>
    </row>
    <row r="195" spans="1:21" x14ac:dyDescent="0.25">
      <c r="A195" t="s">
        <v>980</v>
      </c>
      <c r="B195" t="s">
        <v>69</v>
      </c>
      <c r="C195" t="s">
        <v>73</v>
      </c>
      <c r="D195" t="s">
        <v>3</v>
      </c>
      <c r="E195" t="s">
        <v>1481</v>
      </c>
      <c r="F195" t="s">
        <v>1038</v>
      </c>
      <c r="G195" s="45">
        <v>2.5170350024618413E-2</v>
      </c>
      <c r="H195" s="45">
        <v>346.699298185896</v>
      </c>
      <c r="I195">
        <v>12127559.6749929</v>
      </c>
      <c r="J195">
        <v>11013812.945714001</v>
      </c>
      <c r="K195">
        <v>-6849747.9028380103</v>
      </c>
      <c r="L195">
        <v>-2983344.0021389602</v>
      </c>
      <c r="M195">
        <v>-257402.212512717</v>
      </c>
      <c r="N195">
        <v>-3138296.1889182399</v>
      </c>
      <c r="O195">
        <v>43990.378018505602</v>
      </c>
      <c r="P195">
        <v>-343097.77339005901</v>
      </c>
      <c r="Q195">
        <v>1297288.25931054</v>
      </c>
      <c r="R195">
        <v>-1023988.8389640599</v>
      </c>
      <c r="S195">
        <v>150652.02774270199</v>
      </c>
      <c r="T195">
        <v>100259.107962585</v>
      </c>
      <c r="U195">
        <v>-535649.78165232798</v>
      </c>
    </row>
    <row r="196" spans="1:21" x14ac:dyDescent="0.25">
      <c r="A196" t="s">
        <v>980</v>
      </c>
      <c r="B196" t="s">
        <v>69</v>
      </c>
      <c r="C196" t="s">
        <v>73</v>
      </c>
      <c r="D196" t="s">
        <v>3</v>
      </c>
      <c r="E196" t="s">
        <v>1481</v>
      </c>
      <c r="F196" t="s">
        <v>1039</v>
      </c>
      <c r="G196" s="45">
        <v>1.5857981091771001</v>
      </c>
      <c r="H196" s="45">
        <v>348.50505891896199</v>
      </c>
      <c r="I196">
        <v>12192116.809910599</v>
      </c>
      <c r="J196">
        <v>11066171.8907819</v>
      </c>
      <c r="K196">
        <v>-6892039.0535316505</v>
      </c>
      <c r="L196">
        <v>-3008829.5977679901</v>
      </c>
      <c r="M196">
        <v>-259901.28402286</v>
      </c>
      <c r="N196">
        <v>-3159705.1017062902</v>
      </c>
      <c r="O196">
        <v>37848.8838525256</v>
      </c>
      <c r="P196">
        <v>-346704.56798728299</v>
      </c>
      <c r="Q196">
        <v>1303091.4685374701</v>
      </c>
      <c r="R196">
        <v>-1031661.95424689</v>
      </c>
      <c r="S196">
        <v>150196.61932053999</v>
      </c>
      <c r="T196">
        <v>99861.541579658602</v>
      </c>
      <c r="U196">
        <v>-552619.09645883704</v>
      </c>
    </row>
    <row r="197" spans="1:21" x14ac:dyDescent="0.25">
      <c r="A197" t="s">
        <v>980</v>
      </c>
      <c r="B197" t="s">
        <v>69</v>
      </c>
      <c r="C197" t="s">
        <v>73</v>
      </c>
      <c r="D197" t="s">
        <v>3</v>
      </c>
      <c r="E197" t="s">
        <v>1481</v>
      </c>
      <c r="F197" t="s">
        <v>1040</v>
      </c>
      <c r="G197" s="45">
        <v>6.0097744463683033E-4</v>
      </c>
      <c r="H197" s="45">
        <v>350.31081965202702</v>
      </c>
      <c r="I197">
        <v>12256673.9448283</v>
      </c>
      <c r="J197">
        <v>11118530.835849799</v>
      </c>
      <c r="K197">
        <v>-6934330.2042252896</v>
      </c>
      <c r="L197">
        <v>-3034315.19339702</v>
      </c>
      <c r="M197">
        <v>-262400.355533002</v>
      </c>
      <c r="N197">
        <v>-3181114.0144943399</v>
      </c>
      <c r="O197">
        <v>31707.389686545601</v>
      </c>
      <c r="P197">
        <v>-350311.36258450698</v>
      </c>
      <c r="Q197">
        <v>1308894.6777643999</v>
      </c>
      <c r="R197">
        <v>-1039335.06952971</v>
      </c>
      <c r="S197">
        <v>149741.21089837799</v>
      </c>
      <c r="T197">
        <v>99463.975196732703</v>
      </c>
      <c r="U197">
        <v>-569588.41126535705</v>
      </c>
    </row>
    <row r="198" spans="1:21" x14ac:dyDescent="0.25">
      <c r="A198" t="s">
        <v>980</v>
      </c>
      <c r="B198" t="s">
        <v>69</v>
      </c>
      <c r="C198" t="s">
        <v>73</v>
      </c>
      <c r="D198" t="s">
        <v>3</v>
      </c>
      <c r="E198" t="s">
        <v>1481</v>
      </c>
      <c r="F198" t="s">
        <v>1041</v>
      </c>
      <c r="G198" s="45">
        <v>1.6357837862059198E-2</v>
      </c>
      <c r="H198" s="45">
        <v>352.11658038509302</v>
      </c>
      <c r="I198">
        <v>12321231.079746</v>
      </c>
      <c r="J198">
        <v>11170889.7809177</v>
      </c>
      <c r="K198">
        <v>-6976621.3549189297</v>
      </c>
      <c r="L198">
        <v>-3059800.7890260401</v>
      </c>
      <c r="M198">
        <v>-264899.42704314401</v>
      </c>
      <c r="N198">
        <v>-3202522.9272823902</v>
      </c>
      <c r="O198">
        <v>25565.895520555601</v>
      </c>
      <c r="P198">
        <v>-353918.15718173102</v>
      </c>
      <c r="Q198">
        <v>1314697.88699133</v>
      </c>
      <c r="R198">
        <v>-1047008.18481254</v>
      </c>
      <c r="S198">
        <v>149285.80247621599</v>
      </c>
      <c r="T198">
        <v>99066.408813806804</v>
      </c>
      <c r="U198">
        <v>-586557.72607186798</v>
      </c>
    </row>
    <row r="199" spans="1:21" x14ac:dyDescent="0.25">
      <c r="A199" t="s">
        <v>980</v>
      </c>
      <c r="B199" t="s">
        <v>69</v>
      </c>
      <c r="C199" t="s">
        <v>73</v>
      </c>
      <c r="D199" t="s">
        <v>3</v>
      </c>
      <c r="E199" t="s">
        <v>1481</v>
      </c>
      <c r="F199" t="s">
        <v>1042</v>
      </c>
      <c r="G199" s="45">
        <v>6.9534258168909451E-4</v>
      </c>
      <c r="H199" s="45">
        <v>353.92234111815799</v>
      </c>
      <c r="I199">
        <v>12385788.214663601</v>
      </c>
      <c r="J199">
        <v>11223248.7259856</v>
      </c>
      <c r="K199">
        <v>-7018912.5056125801</v>
      </c>
      <c r="L199">
        <v>-3085286.38465507</v>
      </c>
      <c r="M199">
        <v>-267398.49855328602</v>
      </c>
      <c r="N199">
        <v>-3223931.84007044</v>
      </c>
      <c r="O199">
        <v>19424.401354575799</v>
      </c>
      <c r="P199">
        <v>-357524.951778955</v>
      </c>
      <c r="Q199">
        <v>1320501.09621826</v>
      </c>
      <c r="R199">
        <v>-1054681.30009536</v>
      </c>
      <c r="S199">
        <v>148830.39405405399</v>
      </c>
      <c r="T199">
        <v>98668.842430880803</v>
      </c>
      <c r="U199">
        <v>-603527.04087837704</v>
      </c>
    </row>
    <row r="200" spans="1:21" x14ac:dyDescent="0.25">
      <c r="A200" t="s">
        <v>980</v>
      </c>
      <c r="B200" t="s">
        <v>69</v>
      </c>
      <c r="C200" t="s">
        <v>73</v>
      </c>
      <c r="D200" t="s">
        <v>3</v>
      </c>
      <c r="E200" t="s">
        <v>1481</v>
      </c>
      <c r="F200" t="s">
        <v>1043</v>
      </c>
      <c r="G200" s="45">
        <v>0.13647447334758817</v>
      </c>
      <c r="H200" s="45">
        <v>355.72810185122398</v>
      </c>
      <c r="I200">
        <v>12450345.349581299</v>
      </c>
      <c r="J200">
        <v>11275607.671053501</v>
      </c>
      <c r="K200">
        <v>-7061203.6563062202</v>
      </c>
      <c r="L200">
        <v>-3110771.9802840999</v>
      </c>
      <c r="M200">
        <v>-269897.57006342901</v>
      </c>
      <c r="N200">
        <v>-3245340.7528584902</v>
      </c>
      <c r="O200">
        <v>13282.9071885957</v>
      </c>
      <c r="P200">
        <v>-361131.74637617898</v>
      </c>
      <c r="Q200">
        <v>1326304.3054451901</v>
      </c>
      <c r="R200">
        <v>-1062354.4153781901</v>
      </c>
      <c r="S200">
        <v>148374.98563189199</v>
      </c>
      <c r="T200">
        <v>98271.276047954903</v>
      </c>
      <c r="U200">
        <v>-620496.35568488797</v>
      </c>
    </row>
    <row r="201" spans="1:21" x14ac:dyDescent="0.25">
      <c r="A201" t="s">
        <v>980</v>
      </c>
      <c r="B201" t="s">
        <v>69</v>
      </c>
      <c r="C201" t="s">
        <v>73</v>
      </c>
      <c r="D201" t="s">
        <v>3</v>
      </c>
      <c r="E201" t="s">
        <v>1481</v>
      </c>
      <c r="F201" t="s">
        <v>1044</v>
      </c>
      <c r="G201" s="45">
        <v>3.5012334809971367E-2</v>
      </c>
      <c r="H201" s="45">
        <v>357.53386258428901</v>
      </c>
      <c r="I201">
        <v>12514902.484499</v>
      </c>
      <c r="J201">
        <v>11327966.6161214</v>
      </c>
      <c r="K201">
        <v>-7103494.8069998603</v>
      </c>
      <c r="L201">
        <v>-3136257.5759131201</v>
      </c>
      <c r="M201">
        <v>-272396.64157357102</v>
      </c>
      <c r="N201">
        <v>-3266749.66564654</v>
      </c>
      <c r="O201">
        <v>7141.4130226157104</v>
      </c>
      <c r="P201">
        <v>-364738.54097340303</v>
      </c>
      <c r="Q201">
        <v>1332107.5146721201</v>
      </c>
      <c r="R201">
        <v>-1070027.53066102</v>
      </c>
      <c r="S201">
        <v>147919.577209729</v>
      </c>
      <c r="T201">
        <v>97873.709665029004</v>
      </c>
      <c r="U201">
        <v>-637465.67049139703</v>
      </c>
    </row>
    <row r="202" spans="1:21" x14ac:dyDescent="0.25">
      <c r="A202" t="s">
        <v>980</v>
      </c>
      <c r="B202" t="s">
        <v>69</v>
      </c>
      <c r="C202" t="s">
        <v>73</v>
      </c>
      <c r="D202" t="s">
        <v>3</v>
      </c>
      <c r="E202" t="s">
        <v>1481</v>
      </c>
      <c r="F202" t="s">
        <v>1045</v>
      </c>
      <c r="G202" s="45">
        <v>0</v>
      </c>
      <c r="H202" s="45">
        <v>359.33962331735501</v>
      </c>
      <c r="I202">
        <v>12579459.619416701</v>
      </c>
      <c r="J202">
        <v>11380325.561189299</v>
      </c>
      <c r="K202">
        <v>-7145785.9576935098</v>
      </c>
      <c r="L202">
        <v>-3161743.17154215</v>
      </c>
      <c r="M202">
        <v>-274895.71308371302</v>
      </c>
      <c r="N202">
        <v>-3288158.5784345898</v>
      </c>
      <c r="O202">
        <v>999.91885663568996</v>
      </c>
      <c r="P202">
        <v>-368345.33557062701</v>
      </c>
      <c r="Q202">
        <v>1337910.7238990499</v>
      </c>
      <c r="R202">
        <v>-1077700.64594384</v>
      </c>
      <c r="S202">
        <v>147464.168787567</v>
      </c>
      <c r="T202">
        <v>97476.143282103105</v>
      </c>
      <c r="U202">
        <v>-654434.98529790796</v>
      </c>
    </row>
    <row r="203" spans="1:21" x14ac:dyDescent="0.25">
      <c r="A203" t="s">
        <v>980</v>
      </c>
      <c r="B203" t="s">
        <v>69</v>
      </c>
      <c r="C203" t="s">
        <v>73</v>
      </c>
      <c r="D203" t="s">
        <v>3</v>
      </c>
      <c r="E203" t="s">
        <v>1481</v>
      </c>
      <c r="F203" t="s">
        <v>1046</v>
      </c>
      <c r="G203" s="45">
        <v>1.8603228355541582E-2</v>
      </c>
      <c r="H203" s="45">
        <v>361.14538405041998</v>
      </c>
      <c r="I203">
        <v>12644016.754334301</v>
      </c>
      <c r="J203">
        <v>11432684.506257201</v>
      </c>
      <c r="K203">
        <v>-7188077.1083871499</v>
      </c>
      <c r="L203">
        <v>-3187228.7671711799</v>
      </c>
      <c r="M203">
        <v>-277394.78459385497</v>
      </c>
      <c r="N203">
        <v>-3309567.49122264</v>
      </c>
      <c r="O203">
        <v>-5141.5753093543499</v>
      </c>
      <c r="P203">
        <v>-371952.13016785</v>
      </c>
      <c r="Q203">
        <v>1343713.93312598</v>
      </c>
      <c r="R203">
        <v>-1085373.7612266699</v>
      </c>
      <c r="S203">
        <v>147008.760365405</v>
      </c>
      <c r="T203">
        <v>97078.576899177104</v>
      </c>
      <c r="U203">
        <v>-671404.30010442797</v>
      </c>
    </row>
    <row r="204" spans="1:21" x14ac:dyDescent="0.25">
      <c r="A204" t="s">
        <v>980</v>
      </c>
      <c r="B204" t="s">
        <v>69</v>
      </c>
      <c r="C204" t="s">
        <v>73</v>
      </c>
      <c r="D204" t="s">
        <v>3</v>
      </c>
      <c r="E204" t="s">
        <v>1481</v>
      </c>
      <c r="F204" t="s">
        <v>1047</v>
      </c>
      <c r="G204" s="45">
        <v>0.96451507626425914</v>
      </c>
      <c r="H204" s="45">
        <v>362.95114478348501</v>
      </c>
      <c r="I204">
        <v>12708573.889252</v>
      </c>
      <c r="J204">
        <v>11485043.4513251</v>
      </c>
      <c r="K204">
        <v>-7230368.25908079</v>
      </c>
      <c r="L204">
        <v>-3212714.3628002098</v>
      </c>
      <c r="M204">
        <v>-279893.85610399803</v>
      </c>
      <c r="N204">
        <v>-3330976.40401068</v>
      </c>
      <c r="O204">
        <v>-11283.0694753344</v>
      </c>
      <c r="P204">
        <v>-375558.92476507399</v>
      </c>
      <c r="Q204">
        <v>1349517.14235291</v>
      </c>
      <c r="R204">
        <v>-1093046.87650949</v>
      </c>
      <c r="S204">
        <v>146553.351943243</v>
      </c>
      <c r="T204">
        <v>96681.010516251205</v>
      </c>
      <c r="U204">
        <v>-688373.61491093703</v>
      </c>
    </row>
    <row r="205" spans="1:21" x14ac:dyDescent="0.25">
      <c r="A205" t="s">
        <v>980</v>
      </c>
      <c r="B205" t="s">
        <v>69</v>
      </c>
      <c r="C205" t="s">
        <v>73</v>
      </c>
      <c r="D205" t="s">
        <v>3</v>
      </c>
      <c r="E205" t="s">
        <v>1481</v>
      </c>
      <c r="F205" t="s">
        <v>1048</v>
      </c>
      <c r="G205" s="45">
        <v>2.9249146174294702E-3</v>
      </c>
      <c r="H205" s="45">
        <v>364.756905516551</v>
      </c>
      <c r="I205">
        <v>12773131.0241697</v>
      </c>
      <c r="J205">
        <v>11537402.396392999</v>
      </c>
      <c r="K205">
        <v>-7272659.4097744301</v>
      </c>
      <c r="L205">
        <v>-3238199.9584292299</v>
      </c>
      <c r="M205">
        <v>-282392.92761413998</v>
      </c>
      <c r="N205">
        <v>-3352385.3167987298</v>
      </c>
      <c r="O205">
        <v>-17424.563641314398</v>
      </c>
      <c r="P205">
        <v>-379165.71936229803</v>
      </c>
      <c r="Q205">
        <v>1355320.3515798401</v>
      </c>
      <c r="R205">
        <v>-1100719.99179232</v>
      </c>
      <c r="S205">
        <v>146097.943521081</v>
      </c>
      <c r="T205">
        <v>96283.444133325305</v>
      </c>
      <c r="U205">
        <v>-705342.92971744796</v>
      </c>
    </row>
    <row r="206" spans="1:21" x14ac:dyDescent="0.25">
      <c r="A206" t="s">
        <v>980</v>
      </c>
      <c r="B206" t="s">
        <v>69</v>
      </c>
      <c r="C206" t="s">
        <v>73</v>
      </c>
      <c r="D206" t="s">
        <v>3</v>
      </c>
      <c r="E206" t="s">
        <v>1481</v>
      </c>
      <c r="F206" t="s">
        <v>1049</v>
      </c>
      <c r="G206" s="45">
        <v>6.8593605385182995E-5</v>
      </c>
      <c r="H206" s="45">
        <v>366.56266624961597</v>
      </c>
      <c r="I206">
        <v>12837688.159087401</v>
      </c>
      <c r="J206">
        <v>11589761.3414609</v>
      </c>
      <c r="K206">
        <v>-7314950.5604680805</v>
      </c>
      <c r="L206">
        <v>-3263685.5540582598</v>
      </c>
      <c r="M206">
        <v>-284891.99912428198</v>
      </c>
      <c r="N206">
        <v>-3373794.2295867801</v>
      </c>
      <c r="O206">
        <v>-23566.057807294401</v>
      </c>
      <c r="P206">
        <v>-382772.51395952201</v>
      </c>
      <c r="Q206">
        <v>1361123.5608067701</v>
      </c>
      <c r="R206">
        <v>-1108393.1070751401</v>
      </c>
      <c r="S206">
        <v>145642.535098919</v>
      </c>
      <c r="T206">
        <v>95885.877750399406</v>
      </c>
      <c r="U206">
        <v>-722312.24452395702</v>
      </c>
    </row>
    <row r="207" spans="1:21" x14ac:dyDescent="0.25">
      <c r="A207" t="s">
        <v>980</v>
      </c>
      <c r="B207" t="s">
        <v>69</v>
      </c>
      <c r="C207" t="s">
        <v>73</v>
      </c>
      <c r="D207" t="s">
        <v>3</v>
      </c>
      <c r="E207" t="s">
        <v>1481</v>
      </c>
      <c r="F207" t="s">
        <v>48</v>
      </c>
      <c r="G207" s="45">
        <v>90.511974826973372</v>
      </c>
      <c r="H207" s="45">
        <v>368.36842698268202</v>
      </c>
      <c r="I207">
        <v>12902245.294004999</v>
      </c>
      <c r="J207">
        <v>11642120.2865288</v>
      </c>
      <c r="K207">
        <v>-7357241.7111617196</v>
      </c>
      <c r="L207">
        <v>-3289171.1496872902</v>
      </c>
      <c r="M207">
        <v>-287391.07063442399</v>
      </c>
      <c r="N207">
        <v>-3395203.1423748299</v>
      </c>
      <c r="O207">
        <v>-29707.5519732744</v>
      </c>
      <c r="P207">
        <v>-386379.30855674599</v>
      </c>
      <c r="Q207">
        <v>1366926.7700336999</v>
      </c>
      <c r="R207">
        <v>-1116066.22235797</v>
      </c>
      <c r="S207">
        <v>145187.12667675701</v>
      </c>
      <c r="T207">
        <v>95488.311367473507</v>
      </c>
      <c r="U207">
        <v>-739281.55933046795</v>
      </c>
    </row>
    <row r="208" spans="1:21" x14ac:dyDescent="0.25">
      <c r="A208" t="s">
        <v>980</v>
      </c>
      <c r="B208" t="s">
        <v>69</v>
      </c>
      <c r="C208" t="s">
        <v>73</v>
      </c>
      <c r="D208" t="s">
        <v>3</v>
      </c>
      <c r="E208" t="s">
        <v>1481</v>
      </c>
      <c r="F208" t="s">
        <v>1050</v>
      </c>
      <c r="G208" s="45">
        <v>0.180381328685844</v>
      </c>
      <c r="H208" s="45">
        <v>370.174187715747</v>
      </c>
      <c r="I208">
        <v>12966802.4289227</v>
      </c>
      <c r="J208">
        <v>11694479.231596701</v>
      </c>
      <c r="K208">
        <v>-7399532.8618553597</v>
      </c>
      <c r="L208">
        <v>-3314656.7453163201</v>
      </c>
      <c r="M208">
        <v>-289890.14214456698</v>
      </c>
      <c r="N208">
        <v>-3416612.0551628801</v>
      </c>
      <c r="O208">
        <v>-35849.046139264203</v>
      </c>
      <c r="P208">
        <v>-389986.10315396998</v>
      </c>
      <c r="Q208">
        <v>1372729.97926063</v>
      </c>
      <c r="R208">
        <v>-1123739.33764079</v>
      </c>
      <c r="S208">
        <v>144731.71825459399</v>
      </c>
      <c r="T208">
        <v>95090.744984547506</v>
      </c>
      <c r="U208">
        <v>-756250.87413697795</v>
      </c>
    </row>
    <row r="209" spans="1:21" x14ac:dyDescent="0.25">
      <c r="A209" t="s">
        <v>980</v>
      </c>
      <c r="B209" t="s">
        <v>69</v>
      </c>
      <c r="C209" t="s">
        <v>73</v>
      </c>
      <c r="D209" t="s">
        <v>3</v>
      </c>
      <c r="E209" t="s">
        <v>1481</v>
      </c>
      <c r="F209" t="s">
        <v>1051</v>
      </c>
      <c r="G209" s="45">
        <v>1.0142389560174951</v>
      </c>
      <c r="H209" s="45">
        <v>371.97994844881299</v>
      </c>
      <c r="I209">
        <v>13031359.5638404</v>
      </c>
      <c r="J209">
        <v>11746838.1766646</v>
      </c>
      <c r="K209">
        <v>-7441824.0125489999</v>
      </c>
      <c r="L209">
        <v>-3340142.3409453402</v>
      </c>
      <c r="M209">
        <v>-292389.21365470899</v>
      </c>
      <c r="N209">
        <v>-3438020.9679509299</v>
      </c>
      <c r="O209">
        <v>-41990.5403052443</v>
      </c>
      <c r="P209">
        <v>-393592.89775119402</v>
      </c>
      <c r="Q209">
        <v>1378533.18848756</v>
      </c>
      <c r="R209">
        <v>-1131412.4529236199</v>
      </c>
      <c r="S209">
        <v>144276.30983243199</v>
      </c>
      <c r="T209">
        <v>94693.178601621607</v>
      </c>
      <c r="U209">
        <v>-773220.18894349702</v>
      </c>
    </row>
    <row r="210" spans="1:21" x14ac:dyDescent="0.25">
      <c r="A210" t="s">
        <v>980</v>
      </c>
      <c r="B210" t="s">
        <v>69</v>
      </c>
      <c r="C210" t="s">
        <v>73</v>
      </c>
      <c r="D210" t="s">
        <v>3</v>
      </c>
      <c r="E210" t="s">
        <v>1481</v>
      </c>
      <c r="F210" t="s">
        <v>1052</v>
      </c>
      <c r="G210" s="45">
        <v>1.9868067880013898E-2</v>
      </c>
      <c r="H210" s="45">
        <v>373.78570918187802</v>
      </c>
      <c r="I210">
        <v>13095916.698758099</v>
      </c>
      <c r="J210">
        <v>11799197.121732499</v>
      </c>
      <c r="K210">
        <v>-7484115.1632426502</v>
      </c>
      <c r="L210">
        <v>-3365627.9365743701</v>
      </c>
      <c r="M210">
        <v>-294888.285164851</v>
      </c>
      <c r="N210">
        <v>-3459429.8807389801</v>
      </c>
      <c r="O210">
        <v>-48132.034471224302</v>
      </c>
      <c r="P210">
        <v>-397199.692348418</v>
      </c>
      <c r="Q210">
        <v>1384336.3977144801</v>
      </c>
      <c r="R210">
        <v>-1139085.56820644</v>
      </c>
      <c r="S210">
        <v>143820.90141026999</v>
      </c>
      <c r="T210">
        <v>94295.612218695707</v>
      </c>
      <c r="U210">
        <v>-790189.50375000795</v>
      </c>
    </row>
    <row r="211" spans="1:21" x14ac:dyDescent="0.25">
      <c r="A211" t="s">
        <v>980</v>
      </c>
      <c r="B211" t="s">
        <v>69</v>
      </c>
      <c r="C211" t="s">
        <v>73</v>
      </c>
      <c r="D211" t="s">
        <v>3</v>
      </c>
      <c r="E211" t="s">
        <v>1481</v>
      </c>
      <c r="F211" t="s">
        <v>1053</v>
      </c>
      <c r="G211" s="45">
        <v>3.75649249353252E-6</v>
      </c>
      <c r="H211" s="45">
        <v>375.59146991494401</v>
      </c>
      <c r="I211">
        <v>13160473.833675699</v>
      </c>
      <c r="J211">
        <v>11851556.066800401</v>
      </c>
      <c r="K211">
        <v>-7526406.3139362903</v>
      </c>
      <c r="L211">
        <v>-3391113.5322034</v>
      </c>
      <c r="M211">
        <v>-297387.356674993</v>
      </c>
      <c r="N211">
        <v>-3480838.7935270299</v>
      </c>
      <c r="O211">
        <v>-54273.528637204297</v>
      </c>
      <c r="P211">
        <v>-400806.48694564198</v>
      </c>
      <c r="Q211">
        <v>1390139.6069414101</v>
      </c>
      <c r="R211">
        <v>-1146758.68348927</v>
      </c>
      <c r="S211">
        <v>143365.49298810799</v>
      </c>
      <c r="T211">
        <v>93898.045835769793</v>
      </c>
      <c r="U211">
        <v>-807158.81855651794</v>
      </c>
    </row>
    <row r="212" spans="1:21" x14ac:dyDescent="0.25">
      <c r="A212" t="s">
        <v>980</v>
      </c>
      <c r="B212" t="s">
        <v>69</v>
      </c>
      <c r="C212" t="s">
        <v>73</v>
      </c>
      <c r="D212" t="s">
        <v>3</v>
      </c>
      <c r="E212" t="s">
        <v>1481</v>
      </c>
      <c r="F212" t="s">
        <v>1054</v>
      </c>
      <c r="G212" s="45">
        <v>3.5739460485868908E-2</v>
      </c>
      <c r="H212" s="45">
        <v>377.39723064800899</v>
      </c>
      <c r="I212">
        <v>13225030.9685934</v>
      </c>
      <c r="J212">
        <v>11903915.0118683</v>
      </c>
      <c r="K212">
        <v>-7568697.4646299304</v>
      </c>
      <c r="L212">
        <v>-3416599.1278324299</v>
      </c>
      <c r="M212">
        <v>-299886.428185136</v>
      </c>
      <c r="N212">
        <v>-3502247.7063150802</v>
      </c>
      <c r="O212">
        <v>-60415.022803194399</v>
      </c>
      <c r="P212">
        <v>-404413.28154286603</v>
      </c>
      <c r="Q212">
        <v>1395942.8161683399</v>
      </c>
      <c r="R212">
        <v>-1154431.7987720901</v>
      </c>
      <c r="S212">
        <v>142910.08456594599</v>
      </c>
      <c r="T212">
        <v>93500.479452843807</v>
      </c>
      <c r="U212">
        <v>-824128.13336302806</v>
      </c>
    </row>
    <row r="213" spans="1:21" x14ac:dyDescent="0.25">
      <c r="A213" t="s">
        <v>980</v>
      </c>
      <c r="B213" t="s">
        <v>69</v>
      </c>
      <c r="C213" t="s">
        <v>73</v>
      </c>
      <c r="D213" t="s">
        <v>3</v>
      </c>
      <c r="E213" t="s">
        <v>1481</v>
      </c>
      <c r="F213" t="s">
        <v>1055</v>
      </c>
      <c r="G213" s="45">
        <v>3.8327811677592097E-3</v>
      </c>
      <c r="H213" s="45">
        <v>379.20299138107401</v>
      </c>
      <c r="I213">
        <v>13289588.103511101</v>
      </c>
      <c r="J213">
        <v>11956273.956936199</v>
      </c>
      <c r="K213">
        <v>-7610988.6153235696</v>
      </c>
      <c r="L213">
        <v>-3442084.7234614501</v>
      </c>
      <c r="M213">
        <v>-302385.49969527801</v>
      </c>
      <c r="N213">
        <v>-3523656.61910313</v>
      </c>
      <c r="O213">
        <v>-66556.516969174394</v>
      </c>
      <c r="P213">
        <v>-408020.07614009001</v>
      </c>
      <c r="Q213">
        <v>1401746.02539527</v>
      </c>
      <c r="R213">
        <v>-1162104.91405492</v>
      </c>
      <c r="S213">
        <v>142454.67614378399</v>
      </c>
      <c r="T213">
        <v>93102.913069917893</v>
      </c>
      <c r="U213">
        <v>-841097.44816953805</v>
      </c>
    </row>
    <row r="214" spans="1:21" x14ac:dyDescent="0.25">
      <c r="A214" t="s">
        <v>980</v>
      </c>
      <c r="B214" t="s">
        <v>69</v>
      </c>
      <c r="C214" t="s">
        <v>73</v>
      </c>
      <c r="D214" t="s">
        <v>3</v>
      </c>
      <c r="E214" t="s">
        <v>1481</v>
      </c>
      <c r="F214" t="s">
        <v>1056</v>
      </c>
      <c r="G214" s="45">
        <v>1.7927648275287898E-2</v>
      </c>
      <c r="H214" s="45">
        <v>381.00875211414001</v>
      </c>
      <c r="I214">
        <v>13354145.238428799</v>
      </c>
      <c r="J214">
        <v>12008632.9020041</v>
      </c>
      <c r="K214">
        <v>-7653279.76601722</v>
      </c>
      <c r="L214">
        <v>-3467570.31909048</v>
      </c>
      <c r="M214">
        <v>-304884.57120542001</v>
      </c>
      <c r="N214">
        <v>-3545065.53189117</v>
      </c>
      <c r="O214">
        <v>-72698.011135154404</v>
      </c>
      <c r="P214">
        <v>-411626.87073731399</v>
      </c>
      <c r="Q214">
        <v>1407549.2346222</v>
      </c>
      <c r="R214">
        <v>-1169778.02933774</v>
      </c>
      <c r="S214">
        <v>141999.267721621</v>
      </c>
      <c r="T214">
        <v>92705.346686991994</v>
      </c>
      <c r="U214">
        <v>-858066.76297604805</v>
      </c>
    </row>
    <row r="215" spans="1:21" x14ac:dyDescent="0.25">
      <c r="A215" t="s">
        <v>980</v>
      </c>
      <c r="B215" t="s">
        <v>69</v>
      </c>
      <c r="C215" t="s">
        <v>73</v>
      </c>
      <c r="D215" t="s">
        <v>3</v>
      </c>
      <c r="E215" t="s">
        <v>1481</v>
      </c>
      <c r="F215" t="s">
        <v>1057</v>
      </c>
      <c r="G215" s="45">
        <v>1.4287167114623901E-3</v>
      </c>
      <c r="H215" s="45">
        <v>382.81451284720498</v>
      </c>
      <c r="I215">
        <v>13418702.3733464</v>
      </c>
      <c r="J215">
        <v>12060991.847072</v>
      </c>
      <c r="K215">
        <v>-7695570.9167108601</v>
      </c>
      <c r="L215">
        <v>-3493055.9147195099</v>
      </c>
      <c r="M215">
        <v>-307383.64271556202</v>
      </c>
      <c r="N215">
        <v>-3566474.4446792202</v>
      </c>
      <c r="O215">
        <v>-78839.505301134399</v>
      </c>
      <c r="P215">
        <v>-415233.66533453797</v>
      </c>
      <c r="Q215">
        <v>1413352.4438491301</v>
      </c>
      <c r="R215">
        <v>-1177451.1446205699</v>
      </c>
      <c r="S215">
        <v>141543.859299459</v>
      </c>
      <c r="T215">
        <v>92307.780304066095</v>
      </c>
      <c r="U215">
        <v>-875036.07778256806</v>
      </c>
    </row>
    <row r="216" spans="1:21" x14ac:dyDescent="0.25">
      <c r="A216" t="s">
        <v>980</v>
      </c>
      <c r="B216" t="s">
        <v>69</v>
      </c>
      <c r="C216" t="s">
        <v>73</v>
      </c>
      <c r="D216" t="s">
        <v>3</v>
      </c>
      <c r="E216" t="s">
        <v>1481</v>
      </c>
      <c r="F216" t="s">
        <v>1058</v>
      </c>
      <c r="G216" s="45">
        <v>8.1497476587908996E-4</v>
      </c>
      <c r="H216" s="45">
        <v>384.62027358027098</v>
      </c>
      <c r="I216">
        <v>13483259.5082641</v>
      </c>
      <c r="J216">
        <v>12113350.792139901</v>
      </c>
      <c r="K216">
        <v>-7737862.0674045002</v>
      </c>
      <c r="L216">
        <v>-3518541.5103485398</v>
      </c>
      <c r="M216">
        <v>-309882.71422570501</v>
      </c>
      <c r="N216">
        <v>-3587883.35746727</v>
      </c>
      <c r="O216">
        <v>-84980.999467114496</v>
      </c>
      <c r="P216">
        <v>-418840.45993176202</v>
      </c>
      <c r="Q216">
        <v>1419155.6530760601</v>
      </c>
      <c r="R216">
        <v>-1185124.25990339</v>
      </c>
      <c r="S216">
        <v>141088.450877297</v>
      </c>
      <c r="T216">
        <v>91910.213921140195</v>
      </c>
      <c r="U216">
        <v>-892005.39258907805</v>
      </c>
    </row>
    <row r="217" spans="1:21" x14ac:dyDescent="0.25">
      <c r="A217" t="s">
        <v>980</v>
      </c>
      <c r="B217" t="s">
        <v>69</v>
      </c>
      <c r="C217" t="s">
        <v>73</v>
      </c>
      <c r="D217" t="s">
        <v>3</v>
      </c>
      <c r="E217" t="s">
        <v>1481</v>
      </c>
      <c r="F217" t="s">
        <v>1059</v>
      </c>
      <c r="G217" s="45">
        <v>1059.5149684856312</v>
      </c>
      <c r="H217" s="45">
        <v>386.426034313336</v>
      </c>
      <c r="I217">
        <v>13547816.643181801</v>
      </c>
      <c r="J217">
        <v>12165709.7372078</v>
      </c>
      <c r="K217">
        <v>-7780153.2180981403</v>
      </c>
      <c r="L217">
        <v>-3544027.1059775599</v>
      </c>
      <c r="M217">
        <v>-312381.78573584702</v>
      </c>
      <c r="N217">
        <v>-3609292.2702553198</v>
      </c>
      <c r="O217">
        <v>-91122.493633104299</v>
      </c>
      <c r="P217">
        <v>-422447.254528986</v>
      </c>
      <c r="Q217">
        <v>1424958.8623029899</v>
      </c>
      <c r="R217">
        <v>-1192797.37518622</v>
      </c>
      <c r="S217">
        <v>140633.042455135</v>
      </c>
      <c r="T217">
        <v>91512.647538214194</v>
      </c>
      <c r="U217">
        <v>-908974.70739558805</v>
      </c>
    </row>
    <row r="218" spans="1:21" x14ac:dyDescent="0.25">
      <c r="A218" t="s">
        <v>980</v>
      </c>
      <c r="B218" t="s">
        <v>69</v>
      </c>
      <c r="C218" t="s">
        <v>73</v>
      </c>
      <c r="D218" t="s">
        <v>3</v>
      </c>
      <c r="E218" t="s">
        <v>1481</v>
      </c>
      <c r="F218" t="s">
        <v>1060</v>
      </c>
      <c r="G218" s="45">
        <v>9.4364312890365791E-5</v>
      </c>
      <c r="H218" s="45">
        <v>388.231795046402</v>
      </c>
      <c r="I218">
        <v>13612373.7780995</v>
      </c>
      <c r="J218">
        <v>12218068.682275699</v>
      </c>
      <c r="K218">
        <v>-7822444.3687917897</v>
      </c>
      <c r="L218">
        <v>-3569512.7016065898</v>
      </c>
      <c r="M218">
        <v>-314880.85724598903</v>
      </c>
      <c r="N218">
        <v>-3630701.18304337</v>
      </c>
      <c r="O218">
        <v>-97263.987799084294</v>
      </c>
      <c r="P218">
        <v>-426054.04912620998</v>
      </c>
      <c r="Q218">
        <v>1430762.07152992</v>
      </c>
      <c r="R218">
        <v>-1200470.4904690401</v>
      </c>
      <c r="S218">
        <v>140177.634032973</v>
      </c>
      <c r="T218">
        <v>91115.081155288295</v>
      </c>
      <c r="U218">
        <v>-925944.02220209804</v>
      </c>
    </row>
    <row r="219" spans="1:21" x14ac:dyDescent="0.25">
      <c r="A219" t="s">
        <v>980</v>
      </c>
      <c r="B219" t="s">
        <v>69</v>
      </c>
      <c r="C219" t="s">
        <v>73</v>
      </c>
      <c r="D219" t="s">
        <v>3</v>
      </c>
      <c r="E219" t="s">
        <v>1481</v>
      </c>
      <c r="F219" t="s">
        <v>1061</v>
      </c>
      <c r="G219" s="45">
        <v>9.0772047099727514E-6</v>
      </c>
      <c r="H219" s="45">
        <v>390.03755577946703</v>
      </c>
      <c r="I219">
        <v>13676930.9130171</v>
      </c>
      <c r="J219">
        <v>12270427.627343601</v>
      </c>
      <c r="K219">
        <v>-7864735.5194854299</v>
      </c>
      <c r="L219">
        <v>-3594998.2972356202</v>
      </c>
      <c r="M219">
        <v>-317379.92875613098</v>
      </c>
      <c r="N219">
        <v>-3652110.0958314198</v>
      </c>
      <c r="O219">
        <v>-103405.481965064</v>
      </c>
      <c r="P219">
        <v>-429660.84372343402</v>
      </c>
      <c r="Q219">
        <v>1436565.28075685</v>
      </c>
      <c r="R219">
        <v>-1208143.60575187</v>
      </c>
      <c r="S219">
        <v>139722.225610811</v>
      </c>
      <c r="T219">
        <v>90717.514772362396</v>
      </c>
      <c r="U219">
        <v>-942913.33700860804</v>
      </c>
    </row>
    <row r="220" spans="1:21" x14ac:dyDescent="0.25">
      <c r="A220" t="s">
        <v>980</v>
      </c>
      <c r="B220" t="s">
        <v>69</v>
      </c>
      <c r="C220" t="s">
        <v>73</v>
      </c>
      <c r="D220" t="s">
        <v>3</v>
      </c>
      <c r="E220" t="s">
        <v>1481</v>
      </c>
      <c r="F220" t="s">
        <v>1062</v>
      </c>
      <c r="G220" s="45">
        <v>1.4118124272160021E-3</v>
      </c>
      <c r="H220" s="45">
        <v>391.84331651253302</v>
      </c>
      <c r="I220">
        <v>13741488.0479348</v>
      </c>
      <c r="J220">
        <v>12322786.5724115</v>
      </c>
      <c r="K220">
        <v>-7907026.67017907</v>
      </c>
      <c r="L220">
        <v>-3620483.8928646399</v>
      </c>
      <c r="M220">
        <v>-319879.00026627397</v>
      </c>
      <c r="N220">
        <v>-3673519.0086194701</v>
      </c>
      <c r="O220">
        <v>-109546.97613104399</v>
      </c>
      <c r="P220">
        <v>-433267.63832065801</v>
      </c>
      <c r="Q220">
        <v>1442368.4899837801</v>
      </c>
      <c r="R220">
        <v>-1215816.72103469</v>
      </c>
      <c r="S220">
        <v>139266.81718864801</v>
      </c>
      <c r="T220">
        <v>90319.948389436497</v>
      </c>
      <c r="U220">
        <v>-959882.65181511804</v>
      </c>
    </row>
    <row r="221" spans="1:21" x14ac:dyDescent="0.25">
      <c r="A221" t="s">
        <v>980</v>
      </c>
      <c r="B221" t="s">
        <v>69</v>
      </c>
      <c r="C221" t="s">
        <v>73</v>
      </c>
      <c r="D221" t="s">
        <v>3</v>
      </c>
      <c r="E221" t="s">
        <v>1481</v>
      </c>
      <c r="F221" t="s">
        <v>1063</v>
      </c>
      <c r="G221" s="45">
        <v>0.13044468639094997</v>
      </c>
      <c r="H221" s="45">
        <v>393.64907724559799</v>
      </c>
      <c r="I221">
        <v>13806045.182852499</v>
      </c>
      <c r="J221">
        <v>12375145.517479399</v>
      </c>
      <c r="K221">
        <v>-7949317.8208727101</v>
      </c>
      <c r="L221">
        <v>-3645969.4884936698</v>
      </c>
      <c r="M221">
        <v>-322378.07177641598</v>
      </c>
      <c r="N221">
        <v>-3694927.9214075198</v>
      </c>
      <c r="O221">
        <v>-115688.470297024</v>
      </c>
      <c r="P221">
        <v>-436874.43291788199</v>
      </c>
      <c r="Q221">
        <v>1448171.6992107099</v>
      </c>
      <c r="R221">
        <v>-1223489.8363175199</v>
      </c>
      <c r="S221">
        <v>138811.40876648601</v>
      </c>
      <c r="T221">
        <v>89922.382006510496</v>
      </c>
      <c r="U221">
        <v>-976851.96662163804</v>
      </c>
    </row>
    <row r="222" spans="1:21" x14ac:dyDescent="0.25">
      <c r="A222" t="s">
        <v>980</v>
      </c>
      <c r="B222" t="s">
        <v>69</v>
      </c>
      <c r="C222" t="s">
        <v>73</v>
      </c>
      <c r="D222" t="s">
        <v>3</v>
      </c>
      <c r="E222" t="s">
        <v>1481</v>
      </c>
      <c r="F222" t="s">
        <v>1064</v>
      </c>
      <c r="G222" s="45">
        <v>0.65672612020765087</v>
      </c>
      <c r="H222" s="45">
        <v>395.45483797866399</v>
      </c>
      <c r="I222">
        <v>13870602.3177702</v>
      </c>
      <c r="J222">
        <v>12427504.4625473</v>
      </c>
      <c r="K222">
        <v>-7991608.9715663604</v>
      </c>
      <c r="L222">
        <v>-3671455.0841227002</v>
      </c>
      <c r="M222">
        <v>-324877.14328655798</v>
      </c>
      <c r="N222">
        <v>-3716336.8341955701</v>
      </c>
      <c r="O222">
        <v>-121829.964463014</v>
      </c>
      <c r="P222">
        <v>-440481.22751510597</v>
      </c>
      <c r="Q222">
        <v>1453974.9084376399</v>
      </c>
      <c r="R222">
        <v>-1231162.95160035</v>
      </c>
      <c r="S222">
        <v>138356.00034432401</v>
      </c>
      <c r="T222">
        <v>89524.815623584596</v>
      </c>
      <c r="U222">
        <v>-993821.28142814804</v>
      </c>
    </row>
    <row r="223" spans="1:21" x14ac:dyDescent="0.25">
      <c r="A223" t="s">
        <v>980</v>
      </c>
      <c r="B223" t="s">
        <v>69</v>
      </c>
      <c r="C223" t="s">
        <v>73</v>
      </c>
      <c r="D223" t="s">
        <v>3</v>
      </c>
      <c r="E223" t="s">
        <v>1481</v>
      </c>
      <c r="F223" t="s">
        <v>1065</v>
      </c>
      <c r="G223" s="45">
        <v>1.6796129221868501E-3</v>
      </c>
      <c r="H223" s="45">
        <v>397.26059871172902</v>
      </c>
      <c r="I223">
        <v>13935159.4526878</v>
      </c>
      <c r="J223">
        <v>12479863.4076152</v>
      </c>
      <c r="K223">
        <v>-8033900.1222599996</v>
      </c>
      <c r="L223">
        <v>-3696940.6797517301</v>
      </c>
      <c r="M223">
        <v>-327376.21479669999</v>
      </c>
      <c r="N223">
        <v>-3737745.7469836199</v>
      </c>
      <c r="O223">
        <v>-127971.45862899401</v>
      </c>
      <c r="P223">
        <v>-444088.02211233001</v>
      </c>
      <c r="Q223">
        <v>1459778.11766457</v>
      </c>
      <c r="R223">
        <v>-1238836.06688317</v>
      </c>
      <c r="S223">
        <v>137900.59192216201</v>
      </c>
      <c r="T223">
        <v>89127.249240658697</v>
      </c>
      <c r="U223">
        <v>-1010790.59623466</v>
      </c>
    </row>
    <row r="224" spans="1:21" x14ac:dyDescent="0.25">
      <c r="A224" t="s">
        <v>980</v>
      </c>
      <c r="B224" t="s">
        <v>69</v>
      </c>
      <c r="C224" t="s">
        <v>73</v>
      </c>
      <c r="D224" t="s">
        <v>3</v>
      </c>
      <c r="E224" t="s">
        <v>1481</v>
      </c>
      <c r="F224" t="s">
        <v>1066</v>
      </c>
      <c r="G224" s="45">
        <v>4.4777912757375902E-5</v>
      </c>
      <c r="H224" s="45">
        <v>399.06635944479399</v>
      </c>
      <c r="I224">
        <v>13999716.587605501</v>
      </c>
      <c r="J224">
        <v>12532222.352683101</v>
      </c>
      <c r="K224">
        <v>-8076191.2729536397</v>
      </c>
      <c r="L224">
        <v>-3722426.2753807502</v>
      </c>
      <c r="M224">
        <v>-329875.28630684299</v>
      </c>
      <c r="N224">
        <v>-3759154.6597716599</v>
      </c>
      <c r="O224">
        <v>-134112.952794974</v>
      </c>
      <c r="P224">
        <v>-447694.816709554</v>
      </c>
      <c r="Q224">
        <v>1465581.3268915</v>
      </c>
      <c r="R224">
        <v>-1246509.1821659999</v>
      </c>
      <c r="S224">
        <v>137445.18350000001</v>
      </c>
      <c r="T224">
        <v>88729.682857732798</v>
      </c>
      <c r="U224">
        <v>-1027759.91104117</v>
      </c>
    </row>
    <row r="225" spans="1:21" x14ac:dyDescent="0.25">
      <c r="A225" t="s">
        <v>980</v>
      </c>
      <c r="B225" t="s">
        <v>69</v>
      </c>
      <c r="C225" t="s">
        <v>73</v>
      </c>
      <c r="D225" t="s">
        <v>3</v>
      </c>
      <c r="E225" t="s">
        <v>1481</v>
      </c>
      <c r="F225" t="s">
        <v>1067</v>
      </c>
      <c r="G225" s="45">
        <v>0.79220940467631618</v>
      </c>
      <c r="H225" s="45">
        <v>400.87212017785998</v>
      </c>
      <c r="I225">
        <v>14064273.722523199</v>
      </c>
      <c r="J225">
        <v>12584581.297751</v>
      </c>
      <c r="K225">
        <v>-8118482.4236472901</v>
      </c>
      <c r="L225">
        <v>-3747911.8710097801</v>
      </c>
      <c r="M225">
        <v>-332374.35781698499</v>
      </c>
      <c r="N225">
        <v>-3780563.5725597101</v>
      </c>
      <c r="O225">
        <v>-140254.446960954</v>
      </c>
      <c r="P225">
        <v>-451301.61130677798</v>
      </c>
      <c r="Q225">
        <v>1471384.5361184301</v>
      </c>
      <c r="R225">
        <v>-1254182.29744882</v>
      </c>
      <c r="S225">
        <v>136989.77507783801</v>
      </c>
      <c r="T225">
        <v>88332.116474806899</v>
      </c>
      <c r="U225">
        <v>-1044729.22584768</v>
      </c>
    </row>
    <row r="226" spans="1:21" x14ac:dyDescent="0.25">
      <c r="A226" t="s">
        <v>980</v>
      </c>
      <c r="B226" t="s">
        <v>69</v>
      </c>
      <c r="C226" t="s">
        <v>73</v>
      </c>
      <c r="D226" t="s">
        <v>3</v>
      </c>
      <c r="E226" t="s">
        <v>1481</v>
      </c>
      <c r="F226" t="s">
        <v>1068</v>
      </c>
      <c r="G226" s="45">
        <v>7.3477126031529193E-3</v>
      </c>
      <c r="H226" s="45">
        <v>402.67788091092501</v>
      </c>
      <c r="I226">
        <v>14128830.8574409</v>
      </c>
      <c r="J226">
        <v>12636940.242818899</v>
      </c>
      <c r="K226">
        <v>-8160773.5743409302</v>
      </c>
      <c r="L226">
        <v>-3773397.46663881</v>
      </c>
      <c r="M226">
        <v>-334873.429327127</v>
      </c>
      <c r="N226">
        <v>-3801972.4853477599</v>
      </c>
      <c r="O226">
        <v>-146395.94112693399</v>
      </c>
      <c r="P226">
        <v>-454908.40590400202</v>
      </c>
      <c r="Q226">
        <v>1477187.7453453599</v>
      </c>
      <c r="R226">
        <v>-1261855.4127316501</v>
      </c>
      <c r="S226">
        <v>136534.366655675</v>
      </c>
      <c r="T226">
        <v>87934.550091880898</v>
      </c>
      <c r="U226">
        <v>-1061698.5406541899</v>
      </c>
    </row>
    <row r="227" spans="1:21" x14ac:dyDescent="0.25">
      <c r="A227" t="s">
        <v>980</v>
      </c>
      <c r="B227" t="s">
        <v>69</v>
      </c>
      <c r="C227" t="s">
        <v>73</v>
      </c>
      <c r="D227" t="s">
        <v>3</v>
      </c>
      <c r="E227" t="s">
        <v>1481</v>
      </c>
      <c r="F227" t="s">
        <v>1069</v>
      </c>
      <c r="G227" s="45">
        <v>0.11178834825089744</v>
      </c>
      <c r="H227" s="45">
        <v>404.48364164399101</v>
      </c>
      <c r="I227">
        <v>14193387.9923585</v>
      </c>
      <c r="J227">
        <v>12689299.187886801</v>
      </c>
      <c r="K227">
        <v>-8203064.7250345703</v>
      </c>
      <c r="L227">
        <v>-3798883.0622678399</v>
      </c>
      <c r="M227">
        <v>-337372.50083726901</v>
      </c>
      <c r="N227">
        <v>-3823381.3981358102</v>
      </c>
      <c r="O227">
        <v>-152537.435292924</v>
      </c>
      <c r="P227">
        <v>-458515.20050122601</v>
      </c>
      <c r="Q227">
        <v>1482990.9545722899</v>
      </c>
      <c r="R227">
        <v>-1269528.5280144699</v>
      </c>
      <c r="S227">
        <v>136078.958233513</v>
      </c>
      <c r="T227">
        <v>87536.983708954998</v>
      </c>
      <c r="U227">
        <v>-1078667.8554607001</v>
      </c>
    </row>
    <row r="228" spans="1:21" x14ac:dyDescent="0.25">
      <c r="A228" t="s">
        <v>980</v>
      </c>
      <c r="B228" t="s">
        <v>69</v>
      </c>
      <c r="C228" t="s">
        <v>73</v>
      </c>
      <c r="D228" t="s">
        <v>3</v>
      </c>
      <c r="E228" t="s">
        <v>1481</v>
      </c>
      <c r="F228" t="s">
        <v>1070</v>
      </c>
      <c r="G228" s="45">
        <v>3.7963115309051859E-2</v>
      </c>
      <c r="H228" s="45">
        <v>406.28940237705598</v>
      </c>
      <c r="I228">
        <v>14257945.127276201</v>
      </c>
      <c r="J228">
        <v>12741658.1329547</v>
      </c>
      <c r="K228">
        <v>-8245355.8757282104</v>
      </c>
      <c r="L228">
        <v>-3824368.65789686</v>
      </c>
      <c r="M228">
        <v>-339871.572347412</v>
      </c>
      <c r="N228">
        <v>-3844790.3109238599</v>
      </c>
      <c r="O228">
        <v>-158678.92945890399</v>
      </c>
      <c r="P228">
        <v>-462121.99509844999</v>
      </c>
      <c r="Q228">
        <v>1488794.16379922</v>
      </c>
      <c r="R228">
        <v>-1277201.6432973</v>
      </c>
      <c r="S228">
        <v>135623.549811351</v>
      </c>
      <c r="T228">
        <v>87139.417326029099</v>
      </c>
      <c r="U228">
        <v>-1095637.1702672199</v>
      </c>
    </row>
    <row r="229" spans="1:21" x14ac:dyDescent="0.25">
      <c r="A229" t="s">
        <v>980</v>
      </c>
      <c r="B229" t="s">
        <v>69</v>
      </c>
      <c r="C229" t="s">
        <v>73</v>
      </c>
      <c r="D229" t="s">
        <v>3</v>
      </c>
      <c r="E229" t="s">
        <v>1481</v>
      </c>
      <c r="F229" t="s">
        <v>1071</v>
      </c>
      <c r="G229" s="45">
        <v>5.7162384706116497E-6</v>
      </c>
      <c r="H229" s="45">
        <v>408.09516311012197</v>
      </c>
      <c r="I229">
        <v>14322502.2621939</v>
      </c>
      <c r="J229">
        <v>12794017.078022599</v>
      </c>
      <c r="K229">
        <v>-8287647.0264218599</v>
      </c>
      <c r="L229">
        <v>-3849854.2535258899</v>
      </c>
      <c r="M229">
        <v>-342370.64385755401</v>
      </c>
      <c r="N229">
        <v>-3866199.2237119102</v>
      </c>
      <c r="O229">
        <v>-164820.42362488399</v>
      </c>
      <c r="P229">
        <v>-465728.78969567397</v>
      </c>
      <c r="Q229">
        <v>1494597.37302615</v>
      </c>
      <c r="R229">
        <v>-1284874.75858012</v>
      </c>
      <c r="S229">
        <v>135168.141389189</v>
      </c>
      <c r="T229">
        <v>86741.8509431032</v>
      </c>
      <c r="U229">
        <v>-1112606.4850737299</v>
      </c>
    </row>
    <row r="230" spans="1:21" x14ac:dyDescent="0.25">
      <c r="A230" t="s">
        <v>980</v>
      </c>
      <c r="B230" t="s">
        <v>69</v>
      </c>
      <c r="C230" t="s">
        <v>73</v>
      </c>
      <c r="D230" t="s">
        <v>3</v>
      </c>
      <c r="E230" t="s">
        <v>1481</v>
      </c>
      <c r="F230" t="s">
        <v>1072</v>
      </c>
      <c r="G230" s="45">
        <v>1.6044592401790929E-3</v>
      </c>
      <c r="H230" s="45">
        <v>409.900923843187</v>
      </c>
      <c r="I230">
        <v>14387059.3971116</v>
      </c>
      <c r="J230">
        <v>12846376.0230905</v>
      </c>
      <c r="K230">
        <v>-8329938.1771155</v>
      </c>
      <c r="L230">
        <v>-3875339.8491549199</v>
      </c>
      <c r="M230">
        <v>-344869.71536769602</v>
      </c>
      <c r="N230">
        <v>-3887608.13649996</v>
      </c>
      <c r="O230">
        <v>-170961.91779086401</v>
      </c>
      <c r="P230">
        <v>-469335.58429289801</v>
      </c>
      <c r="Q230">
        <v>1500400.5822530801</v>
      </c>
      <c r="R230">
        <v>-1292547.8738629499</v>
      </c>
      <c r="S230">
        <v>134712.732967027</v>
      </c>
      <c r="T230">
        <v>86344.284560177301</v>
      </c>
      <c r="U230">
        <v>-1129575.7998802401</v>
      </c>
    </row>
    <row r="231" spans="1:21" x14ac:dyDescent="0.25">
      <c r="A231" t="s">
        <v>980</v>
      </c>
      <c r="B231" t="s">
        <v>69</v>
      </c>
      <c r="C231" t="s">
        <v>73</v>
      </c>
      <c r="D231" t="s">
        <v>3</v>
      </c>
      <c r="E231" t="s">
        <v>1481</v>
      </c>
      <c r="F231" t="s">
        <v>1073</v>
      </c>
      <c r="G231" s="45">
        <v>1.68486720553711E-5</v>
      </c>
      <c r="H231" s="45">
        <v>411.706684576253</v>
      </c>
      <c r="I231">
        <v>14451616.5320292</v>
      </c>
      <c r="J231">
        <v>12898734.968158299</v>
      </c>
      <c r="K231">
        <v>-8372229.3278091401</v>
      </c>
      <c r="L231">
        <v>-3900825.4447839502</v>
      </c>
      <c r="M231">
        <v>-347368.78687783802</v>
      </c>
      <c r="N231">
        <v>-3909017.0492880102</v>
      </c>
      <c r="O231">
        <v>-177103.41195684401</v>
      </c>
      <c r="P231">
        <v>-472942.378890122</v>
      </c>
      <c r="Q231">
        <v>1506203.7914800099</v>
      </c>
      <c r="R231">
        <v>-1300220.98914577</v>
      </c>
      <c r="S231">
        <v>134257.324544865</v>
      </c>
      <c r="T231">
        <v>85946.718177251299</v>
      </c>
      <c r="U231">
        <v>-1146545.1146867501</v>
      </c>
    </row>
    <row r="232" spans="1:21" x14ac:dyDescent="0.25">
      <c r="A232" t="s">
        <v>980</v>
      </c>
      <c r="B232" t="s">
        <v>69</v>
      </c>
      <c r="C232" t="s">
        <v>73</v>
      </c>
      <c r="D232" t="s">
        <v>3</v>
      </c>
      <c r="E232" t="s">
        <v>1481</v>
      </c>
      <c r="F232" t="s">
        <v>54</v>
      </c>
      <c r="G232" s="45">
        <v>23.724620449439186</v>
      </c>
      <c r="H232" s="45">
        <v>413.51244530931803</v>
      </c>
      <c r="I232">
        <v>14516173.666946899</v>
      </c>
      <c r="J232">
        <v>12951093.9132262</v>
      </c>
      <c r="K232">
        <v>-8414520.4785027802</v>
      </c>
      <c r="L232">
        <v>-3926311.0404129699</v>
      </c>
      <c r="M232">
        <v>-349867.85838798102</v>
      </c>
      <c r="N232">
        <v>-3930425.96207606</v>
      </c>
      <c r="O232">
        <v>-183244.90612283401</v>
      </c>
      <c r="P232">
        <v>-476549.17348734598</v>
      </c>
      <c r="Q232">
        <v>1512007.00070694</v>
      </c>
      <c r="R232">
        <v>-1307894.1044286001</v>
      </c>
      <c r="S232">
        <v>133801.91612270201</v>
      </c>
      <c r="T232">
        <v>85549.1517943254</v>
      </c>
      <c r="U232">
        <v>-1163514.4294932601</v>
      </c>
    </row>
    <row r="233" spans="1:21" x14ac:dyDescent="0.25">
      <c r="A233" t="s">
        <v>980</v>
      </c>
      <c r="B233" t="s">
        <v>69</v>
      </c>
      <c r="C233" t="s">
        <v>73</v>
      </c>
      <c r="D233" t="s">
        <v>3</v>
      </c>
      <c r="E233" t="s">
        <v>1481</v>
      </c>
      <c r="F233" t="s">
        <v>1074</v>
      </c>
      <c r="G233" s="45">
        <v>3.6410112693484003E-3</v>
      </c>
      <c r="H233" s="45">
        <v>415.31820604238402</v>
      </c>
      <c r="I233">
        <v>14580730.8018646</v>
      </c>
      <c r="J233">
        <v>13003452.8582941</v>
      </c>
      <c r="K233">
        <v>-8456811.6291964296</v>
      </c>
      <c r="L233">
        <v>-3951796.6360419998</v>
      </c>
      <c r="M233">
        <v>-352366.92989812302</v>
      </c>
      <c r="N233">
        <v>-3951834.8748641098</v>
      </c>
      <c r="O233">
        <v>-189386.40028881401</v>
      </c>
      <c r="P233">
        <v>-480155.96808457002</v>
      </c>
      <c r="Q233">
        <v>1517810.20993387</v>
      </c>
      <c r="R233">
        <v>-1315567.2197114199</v>
      </c>
      <c r="S233">
        <v>133346.50770054001</v>
      </c>
      <c r="T233">
        <v>85151.585411399501</v>
      </c>
      <c r="U233">
        <v>-1180483.7442997701</v>
      </c>
    </row>
    <row r="234" spans="1:21" x14ac:dyDescent="0.25">
      <c r="A234" t="s">
        <v>980</v>
      </c>
      <c r="B234" t="s">
        <v>69</v>
      </c>
      <c r="C234" t="s">
        <v>73</v>
      </c>
      <c r="D234" t="s">
        <v>3</v>
      </c>
      <c r="E234" t="s">
        <v>1481</v>
      </c>
      <c r="F234" t="s">
        <v>1075</v>
      </c>
      <c r="G234" s="45">
        <v>7.0486105416418893E-2</v>
      </c>
      <c r="H234" s="45">
        <v>417.12396677544899</v>
      </c>
      <c r="I234">
        <v>14645287.9367822</v>
      </c>
      <c r="J234">
        <v>13055811.803362001</v>
      </c>
      <c r="K234">
        <v>-8499102.7798900697</v>
      </c>
      <c r="L234">
        <v>-3977282.2316710302</v>
      </c>
      <c r="M234">
        <v>-354866.00140826497</v>
      </c>
      <c r="N234">
        <v>-3973243.7876521498</v>
      </c>
      <c r="O234">
        <v>-195527.894454794</v>
      </c>
      <c r="P234">
        <v>-483762.762681794</v>
      </c>
      <c r="Q234">
        <v>1523613.4191608001</v>
      </c>
      <c r="R234">
        <v>-1323240.33499425</v>
      </c>
      <c r="S234">
        <v>132891.09927837801</v>
      </c>
      <c r="T234">
        <v>84754.019028473602</v>
      </c>
      <c r="U234">
        <v>-1197453.0591062901</v>
      </c>
    </row>
    <row r="235" spans="1:21" x14ac:dyDescent="0.25">
      <c r="A235" t="s">
        <v>980</v>
      </c>
      <c r="B235" t="s">
        <v>69</v>
      </c>
      <c r="C235" t="s">
        <v>73</v>
      </c>
      <c r="D235" t="s">
        <v>3</v>
      </c>
      <c r="E235" t="s">
        <v>1481</v>
      </c>
      <c r="F235" t="s">
        <v>1076</v>
      </c>
      <c r="G235" s="45">
        <v>3.9918768852514773E-3</v>
      </c>
      <c r="H235" s="45">
        <v>418.92972750851402</v>
      </c>
      <c r="I235">
        <v>14709845.071699901</v>
      </c>
      <c r="J235">
        <v>13108170.7484299</v>
      </c>
      <c r="K235">
        <v>-8541393.9305837099</v>
      </c>
      <c r="L235">
        <v>-4002767.8273000601</v>
      </c>
      <c r="M235">
        <v>-357365.07291840698</v>
      </c>
      <c r="N235">
        <v>-3994652.7004402</v>
      </c>
      <c r="O235">
        <v>-201669.388620774</v>
      </c>
      <c r="P235">
        <v>-487369.55727901799</v>
      </c>
      <c r="Q235">
        <v>1529416.6283877301</v>
      </c>
      <c r="R235">
        <v>-1330913.45027707</v>
      </c>
      <c r="S235">
        <v>132435.69085621601</v>
      </c>
      <c r="T235">
        <v>84356.452645547601</v>
      </c>
      <c r="U235">
        <v>-1214422.3739128001</v>
      </c>
    </row>
    <row r="236" spans="1:21" x14ac:dyDescent="0.25">
      <c r="A236" t="s">
        <v>980</v>
      </c>
      <c r="B236" t="s">
        <v>69</v>
      </c>
      <c r="C236" t="s">
        <v>73</v>
      </c>
      <c r="D236" t="s">
        <v>3</v>
      </c>
      <c r="E236" t="s">
        <v>1481</v>
      </c>
      <c r="F236" t="s">
        <v>1077</v>
      </c>
      <c r="G236" s="45">
        <v>1.69423749102143E-3</v>
      </c>
      <c r="H236" s="45">
        <v>420.73548824158001</v>
      </c>
      <c r="I236">
        <v>14774402.206617599</v>
      </c>
      <c r="J236">
        <v>13160529.693497799</v>
      </c>
      <c r="K236">
        <v>-8583685.08127735</v>
      </c>
      <c r="L236">
        <v>-4028253.4229290802</v>
      </c>
      <c r="M236">
        <v>-359864.14442854997</v>
      </c>
      <c r="N236">
        <v>-4016061.6132282498</v>
      </c>
      <c r="O236">
        <v>-207810.88278675399</v>
      </c>
      <c r="P236">
        <v>-490976.35187624203</v>
      </c>
      <c r="Q236">
        <v>1535219.8376146599</v>
      </c>
      <c r="R236">
        <v>-1338586.5655598999</v>
      </c>
      <c r="S236">
        <v>131980.28243405401</v>
      </c>
      <c r="T236">
        <v>83958.886262621701</v>
      </c>
      <c r="U236">
        <v>-1231391.6887193101</v>
      </c>
    </row>
    <row r="237" spans="1:21" x14ac:dyDescent="0.25">
      <c r="A237" t="s">
        <v>980</v>
      </c>
      <c r="B237" t="s">
        <v>69</v>
      </c>
      <c r="C237" t="s">
        <v>73</v>
      </c>
      <c r="D237" t="s">
        <v>3</v>
      </c>
      <c r="E237" t="s">
        <v>1481</v>
      </c>
      <c r="F237" t="s">
        <v>1078</v>
      </c>
      <c r="G237" s="45">
        <v>7.1527296079978795E-3</v>
      </c>
      <c r="H237" s="45">
        <v>422.54124897464499</v>
      </c>
      <c r="I237">
        <v>14838959.3415353</v>
      </c>
      <c r="J237">
        <v>13212888.638565701</v>
      </c>
      <c r="K237">
        <v>-8625976.2319709994</v>
      </c>
      <c r="L237">
        <v>-4053739.0185581101</v>
      </c>
      <c r="M237">
        <v>-362363.21593869198</v>
      </c>
      <c r="N237">
        <v>-4037470.5260163001</v>
      </c>
      <c r="O237">
        <v>-213952.376952744</v>
      </c>
      <c r="P237">
        <v>-494583.14647346601</v>
      </c>
      <c r="Q237">
        <v>1541023.04684159</v>
      </c>
      <c r="R237">
        <v>-1346259.68084272</v>
      </c>
      <c r="S237">
        <v>131524.87401189201</v>
      </c>
      <c r="T237">
        <v>83561.319879695802</v>
      </c>
      <c r="U237">
        <v>-1248361.0035258201</v>
      </c>
    </row>
    <row r="238" spans="1:21" x14ac:dyDescent="0.25">
      <c r="A238" t="s">
        <v>980</v>
      </c>
      <c r="B238" t="s">
        <v>69</v>
      </c>
      <c r="C238" t="s">
        <v>73</v>
      </c>
      <c r="D238" t="s">
        <v>3</v>
      </c>
      <c r="E238" t="s">
        <v>1481</v>
      </c>
      <c r="F238" t="s">
        <v>1079</v>
      </c>
      <c r="G238" s="45">
        <v>7.2602162275848134E-2</v>
      </c>
      <c r="H238" s="45">
        <v>424.34700970771098</v>
      </c>
      <c r="I238">
        <v>14903516.4764529</v>
      </c>
      <c r="J238">
        <v>13265247.5836336</v>
      </c>
      <c r="K238">
        <v>-8668267.3826646395</v>
      </c>
      <c r="L238">
        <v>-4079224.61418714</v>
      </c>
      <c r="M238">
        <v>-364862.28744883399</v>
      </c>
      <c r="N238">
        <v>-4058879.4388043499</v>
      </c>
      <c r="O238">
        <v>-220093.871118724</v>
      </c>
      <c r="P238">
        <v>-498189.94107068999</v>
      </c>
      <c r="Q238">
        <v>1546826.25606851</v>
      </c>
      <c r="R238">
        <v>-1353932.7961255501</v>
      </c>
      <c r="S238">
        <v>131069.46558972901</v>
      </c>
      <c r="T238">
        <v>83163.753496769903</v>
      </c>
      <c r="U238">
        <v>-1265330.3183323301</v>
      </c>
    </row>
    <row r="239" spans="1:21" x14ac:dyDescent="0.25">
      <c r="A239" t="s">
        <v>980</v>
      </c>
      <c r="B239" t="s">
        <v>69</v>
      </c>
      <c r="C239" t="s">
        <v>73</v>
      </c>
      <c r="D239" t="s">
        <v>3</v>
      </c>
      <c r="E239" t="s">
        <v>1481</v>
      </c>
      <c r="F239" t="s">
        <v>1080</v>
      </c>
      <c r="G239" s="45">
        <v>5.0616245465292106E-3</v>
      </c>
      <c r="H239" s="45">
        <v>426.15277044077601</v>
      </c>
      <c r="I239">
        <v>14968073.611370601</v>
      </c>
      <c r="J239">
        <v>13317606.528701499</v>
      </c>
      <c r="K239">
        <v>-8710558.5333582796</v>
      </c>
      <c r="L239">
        <v>-4104710.2098161601</v>
      </c>
      <c r="M239">
        <v>-367361.35895897599</v>
      </c>
      <c r="N239">
        <v>-4080288.3515924001</v>
      </c>
      <c r="O239">
        <v>-226235.36528470399</v>
      </c>
      <c r="P239">
        <v>-501796.73566791398</v>
      </c>
      <c r="Q239">
        <v>1552629.4652954401</v>
      </c>
      <c r="R239">
        <v>-1361605.9114083699</v>
      </c>
      <c r="S239">
        <v>130614.05716756701</v>
      </c>
      <c r="T239">
        <v>82766.187113844004</v>
      </c>
      <c r="U239">
        <v>-1282299.6331388401</v>
      </c>
    </row>
    <row r="240" spans="1:21" x14ac:dyDescent="0.25">
      <c r="A240" t="s">
        <v>980</v>
      </c>
      <c r="B240" t="s">
        <v>69</v>
      </c>
      <c r="C240" t="s">
        <v>73</v>
      </c>
      <c r="D240" t="s">
        <v>3</v>
      </c>
      <c r="E240" t="s">
        <v>1481</v>
      </c>
      <c r="F240" t="s">
        <v>1081</v>
      </c>
      <c r="G240" s="45">
        <v>0.76217533234797397</v>
      </c>
      <c r="H240" s="45">
        <v>427.958531173842</v>
      </c>
      <c r="I240">
        <v>15032630.7462883</v>
      </c>
      <c r="J240">
        <v>13369965.4737694</v>
      </c>
      <c r="K240">
        <v>-8752849.6840518806</v>
      </c>
      <c r="L240">
        <v>-4130195.8054451901</v>
      </c>
      <c r="M240">
        <v>-369860.43046911899</v>
      </c>
      <c r="N240">
        <v>-4101697.2643804499</v>
      </c>
      <c r="O240">
        <v>-232376.85945068399</v>
      </c>
      <c r="P240">
        <v>-505403.53026513802</v>
      </c>
      <c r="Q240">
        <v>1558432.6745223701</v>
      </c>
      <c r="R240">
        <v>-1369279.0266912</v>
      </c>
      <c r="S240">
        <v>130158.64874540499</v>
      </c>
      <c r="T240">
        <v>82368.620730918003</v>
      </c>
      <c r="U240">
        <v>-1299268.9479453601</v>
      </c>
    </row>
    <row r="241" spans="1:21" x14ac:dyDescent="0.25">
      <c r="A241" t="s">
        <v>980</v>
      </c>
      <c r="B241" t="s">
        <v>69</v>
      </c>
      <c r="C241" t="s">
        <v>73</v>
      </c>
      <c r="D241" t="s">
        <v>3</v>
      </c>
      <c r="E241" t="s">
        <v>1481</v>
      </c>
      <c r="F241" t="s">
        <v>1082</v>
      </c>
      <c r="G241" s="45">
        <v>9.3265497051173013E-2</v>
      </c>
      <c r="H241" s="45">
        <v>429.76429190690698</v>
      </c>
      <c r="I241">
        <v>15097187.881206</v>
      </c>
      <c r="J241">
        <v>13422324.4188373</v>
      </c>
      <c r="K241">
        <v>-8795140.8347455803</v>
      </c>
      <c r="L241">
        <v>-4155681.40107422</v>
      </c>
      <c r="M241">
        <v>-372359.501979261</v>
      </c>
      <c r="N241">
        <v>-4123106.1771685001</v>
      </c>
      <c r="O241">
        <v>-238518.35361666401</v>
      </c>
      <c r="P241">
        <v>-509010.324862362</v>
      </c>
      <c r="Q241">
        <v>1564235.8837492999</v>
      </c>
      <c r="R241">
        <v>-1376952.1419740301</v>
      </c>
      <c r="S241">
        <v>129703.24032324299</v>
      </c>
      <c r="T241">
        <v>81971.054347992103</v>
      </c>
      <c r="U241">
        <v>-1316238.2627518701</v>
      </c>
    </row>
    <row r="242" spans="1:21" x14ac:dyDescent="0.25">
      <c r="A242" t="s">
        <v>980</v>
      </c>
      <c r="B242" t="s">
        <v>69</v>
      </c>
      <c r="C242" t="s">
        <v>73</v>
      </c>
      <c r="D242" t="s">
        <v>3</v>
      </c>
      <c r="E242" t="s">
        <v>1481</v>
      </c>
      <c r="F242" t="s">
        <v>1083</v>
      </c>
      <c r="G242" s="45">
        <v>0</v>
      </c>
      <c r="H242" s="45">
        <v>431.57005263997303</v>
      </c>
      <c r="I242">
        <v>15161745.0161236</v>
      </c>
      <c r="J242">
        <v>13474683.363905201</v>
      </c>
      <c r="K242">
        <v>-8837431.9854391795</v>
      </c>
      <c r="L242">
        <v>-4181166.9967032499</v>
      </c>
      <c r="M242">
        <v>-374858.573489403</v>
      </c>
      <c r="N242">
        <v>-4144515.0899565499</v>
      </c>
      <c r="O242">
        <v>-244659.84778265399</v>
      </c>
      <c r="P242">
        <v>-512617.11945958599</v>
      </c>
      <c r="Q242">
        <v>1570039.09297623</v>
      </c>
      <c r="R242">
        <v>-1384625.2572568499</v>
      </c>
      <c r="S242">
        <v>129247.83190108099</v>
      </c>
      <c r="T242">
        <v>81573.487965066204</v>
      </c>
      <c r="U242">
        <v>-1333207.5775583801</v>
      </c>
    </row>
    <row r="243" spans="1:21" x14ac:dyDescent="0.25">
      <c r="A243" t="s">
        <v>980</v>
      </c>
      <c r="B243" t="s">
        <v>69</v>
      </c>
      <c r="C243" t="s">
        <v>73</v>
      </c>
      <c r="D243" t="s">
        <v>3</v>
      </c>
      <c r="E243" t="s">
        <v>1481</v>
      </c>
      <c r="F243" t="s">
        <v>1084</v>
      </c>
      <c r="G243" s="45">
        <v>9.8125015558145194E-4</v>
      </c>
      <c r="H243" s="45">
        <v>433.375813373038</v>
      </c>
      <c r="I243">
        <v>15226302.151041299</v>
      </c>
      <c r="J243">
        <v>13527042.3089731</v>
      </c>
      <c r="K243">
        <v>-8879723.1361328792</v>
      </c>
      <c r="L243">
        <v>-4206652.59233227</v>
      </c>
      <c r="M243">
        <v>-377357.64499954501</v>
      </c>
      <c r="N243">
        <v>-4165924.0027446002</v>
      </c>
      <c r="O243">
        <v>-250801.34194863401</v>
      </c>
      <c r="P243">
        <v>-516223.91405681003</v>
      </c>
      <c r="Q243">
        <v>1575842.30220316</v>
      </c>
      <c r="R243">
        <v>-1392298.37253968</v>
      </c>
      <c r="S243">
        <v>128792.42347891899</v>
      </c>
      <c r="T243">
        <v>81175.921582140305</v>
      </c>
      <c r="U243">
        <v>-1350176.8923648901</v>
      </c>
    </row>
    <row r="244" spans="1:21" x14ac:dyDescent="0.25">
      <c r="A244" t="s">
        <v>980</v>
      </c>
      <c r="B244" t="s">
        <v>69</v>
      </c>
      <c r="C244" t="s">
        <v>73</v>
      </c>
      <c r="D244" t="s">
        <v>3</v>
      </c>
      <c r="E244" t="s">
        <v>1481</v>
      </c>
      <c r="F244" t="s">
        <v>6</v>
      </c>
      <c r="G244" s="45">
        <v>362.72337438531866</v>
      </c>
      <c r="H244" s="45">
        <v>435.18157410610399</v>
      </c>
      <c r="I244">
        <v>15290859.285959</v>
      </c>
      <c r="J244">
        <v>13579401.254040999</v>
      </c>
      <c r="K244">
        <v>-8922014.2868264802</v>
      </c>
      <c r="L244">
        <v>-4232138.1879612999</v>
      </c>
      <c r="M244">
        <v>-379856.71650968801</v>
      </c>
      <c r="N244">
        <v>-4187332.91553265</v>
      </c>
      <c r="O244">
        <v>-256942.83611461401</v>
      </c>
      <c r="P244">
        <v>-519830.70865403401</v>
      </c>
      <c r="Q244">
        <v>1581645.5114300901</v>
      </c>
      <c r="R244">
        <v>-1399971.4878225001</v>
      </c>
      <c r="S244">
        <v>128337.015056756</v>
      </c>
      <c r="T244">
        <v>80778.355199214406</v>
      </c>
      <c r="U244">
        <v>-1367146.2071714001</v>
      </c>
    </row>
    <row r="245" spans="1:21" x14ac:dyDescent="0.25">
      <c r="A245" t="s">
        <v>980</v>
      </c>
      <c r="B245" t="s">
        <v>69</v>
      </c>
      <c r="C245" t="s">
        <v>73</v>
      </c>
      <c r="D245" t="s">
        <v>3</v>
      </c>
      <c r="E245" t="s">
        <v>1481</v>
      </c>
      <c r="F245" t="s">
        <v>1085</v>
      </c>
      <c r="G245" s="45">
        <v>4.7819234526739199E-5</v>
      </c>
      <c r="H245" s="45">
        <v>436.98733483916902</v>
      </c>
      <c r="I245">
        <v>15355416.4208767</v>
      </c>
      <c r="J245">
        <v>13631760.199108901</v>
      </c>
      <c r="K245">
        <v>-8964305.4375201799</v>
      </c>
      <c r="L245">
        <v>-4257623.7835903298</v>
      </c>
      <c r="M245">
        <v>-382355.78801983001</v>
      </c>
      <c r="N245">
        <v>-4208741.8283206904</v>
      </c>
      <c r="O245">
        <v>-263084.330280594</v>
      </c>
      <c r="P245">
        <v>-523437.50325125799</v>
      </c>
      <c r="Q245">
        <v>1587448.7206570201</v>
      </c>
      <c r="R245">
        <v>-1407644.6031053299</v>
      </c>
      <c r="S245">
        <v>127881.60663459401</v>
      </c>
      <c r="T245">
        <v>80380.788816288405</v>
      </c>
      <c r="U245">
        <v>-1384115.5219779101</v>
      </c>
    </row>
    <row r="246" spans="1:21" x14ac:dyDescent="0.25">
      <c r="A246" t="s">
        <v>980</v>
      </c>
      <c r="B246" t="s">
        <v>69</v>
      </c>
      <c r="C246" t="s">
        <v>73</v>
      </c>
      <c r="D246" t="s">
        <v>3</v>
      </c>
      <c r="E246" t="s">
        <v>1481</v>
      </c>
      <c r="F246" t="s">
        <v>1086</v>
      </c>
      <c r="G246" s="45">
        <v>7.1808955683778193E-4</v>
      </c>
      <c r="H246" s="45">
        <v>438.79309557223399</v>
      </c>
      <c r="I246">
        <v>15419973.555794301</v>
      </c>
      <c r="J246">
        <v>13684119.1441768</v>
      </c>
      <c r="K246">
        <v>-9006596.5882137809</v>
      </c>
      <c r="L246">
        <v>-4283109.3792193597</v>
      </c>
      <c r="M246">
        <v>-384854.85952997202</v>
      </c>
      <c r="N246">
        <v>-4230150.7411087397</v>
      </c>
      <c r="O246">
        <v>-269225.82444657403</v>
      </c>
      <c r="P246">
        <v>-527044.29784848203</v>
      </c>
      <c r="Q246">
        <v>1593251.9298839499</v>
      </c>
      <c r="R246">
        <v>-1415317.71838815</v>
      </c>
      <c r="S246">
        <v>127426.19821243201</v>
      </c>
      <c r="T246">
        <v>79983.222433362505</v>
      </c>
      <c r="U246">
        <v>-1401084.8367844301</v>
      </c>
    </row>
    <row r="247" spans="1:21" x14ac:dyDescent="0.25">
      <c r="A247" t="s">
        <v>980</v>
      </c>
      <c r="B247" t="s">
        <v>69</v>
      </c>
      <c r="C247" t="s">
        <v>73</v>
      </c>
      <c r="D247" t="s">
        <v>3</v>
      </c>
      <c r="E247" t="s">
        <v>1481</v>
      </c>
      <c r="F247" t="s">
        <v>1087</v>
      </c>
      <c r="G247" s="45">
        <v>5.8513283167473014E-2</v>
      </c>
      <c r="H247" s="45">
        <v>440.59885630529999</v>
      </c>
      <c r="I247">
        <v>15484530.690711999</v>
      </c>
      <c r="J247">
        <v>13736478.089244699</v>
      </c>
      <c r="K247">
        <v>-9048887.73890738</v>
      </c>
      <c r="L247">
        <v>-4308594.9748483803</v>
      </c>
      <c r="M247">
        <v>-387353.93104011402</v>
      </c>
      <c r="N247">
        <v>-4251559.65389679</v>
      </c>
      <c r="O247">
        <v>-275367.31861256401</v>
      </c>
      <c r="P247">
        <v>-530651.09244570602</v>
      </c>
      <c r="Q247">
        <v>1599055.13911088</v>
      </c>
      <c r="R247">
        <v>-1422990.8336709801</v>
      </c>
      <c r="S247">
        <v>126970.78979027001</v>
      </c>
      <c r="T247">
        <v>79585.656050436606</v>
      </c>
      <c r="U247">
        <v>-1418054.1515909401</v>
      </c>
    </row>
    <row r="248" spans="1:21" x14ac:dyDescent="0.25">
      <c r="A248" t="s">
        <v>980</v>
      </c>
      <c r="B248" t="s">
        <v>69</v>
      </c>
      <c r="C248" t="s">
        <v>73</v>
      </c>
      <c r="D248" t="s">
        <v>3</v>
      </c>
      <c r="E248" t="s">
        <v>1481</v>
      </c>
      <c r="F248" t="s">
        <v>56</v>
      </c>
      <c r="G248" s="45">
        <v>0.42389761144478638</v>
      </c>
      <c r="H248" s="45">
        <v>442.40461703836502</v>
      </c>
      <c r="I248">
        <v>15549087.8256297</v>
      </c>
      <c r="J248">
        <v>13788837.0343126</v>
      </c>
      <c r="K248">
        <v>-9091178.8896010797</v>
      </c>
      <c r="L248">
        <v>-4334080.5704774102</v>
      </c>
      <c r="M248">
        <v>-389853.00255025702</v>
      </c>
      <c r="N248">
        <v>-4272968.5666848402</v>
      </c>
      <c r="O248">
        <v>-281508.81277854397</v>
      </c>
      <c r="P248">
        <v>-534257.88704293</v>
      </c>
      <c r="Q248">
        <v>1604858.34833781</v>
      </c>
      <c r="R248">
        <v>-1430663.9489537999</v>
      </c>
      <c r="S248">
        <v>126515.38136810801</v>
      </c>
      <c r="T248">
        <v>79188.089667510707</v>
      </c>
      <c r="U248">
        <v>-1435023.4663974501</v>
      </c>
    </row>
    <row r="249" spans="1:21" x14ac:dyDescent="0.25">
      <c r="A249" t="s">
        <v>980</v>
      </c>
      <c r="B249" t="s">
        <v>69</v>
      </c>
      <c r="C249" t="s">
        <v>73</v>
      </c>
      <c r="D249" t="s">
        <v>3</v>
      </c>
      <c r="E249" t="s">
        <v>1481</v>
      </c>
      <c r="F249" t="s">
        <v>1088</v>
      </c>
      <c r="G249" s="45">
        <v>0</v>
      </c>
      <c r="H249" s="45">
        <v>444.21037777143101</v>
      </c>
      <c r="I249">
        <v>15613644.960547401</v>
      </c>
      <c r="J249">
        <v>13841195.9793805</v>
      </c>
      <c r="K249">
        <v>-9133470.0402946807</v>
      </c>
      <c r="L249">
        <v>-4359566.1661064401</v>
      </c>
      <c r="M249">
        <v>-392352.07406039903</v>
      </c>
      <c r="N249">
        <v>-4294377.4794728896</v>
      </c>
      <c r="O249">
        <v>-287650.306944524</v>
      </c>
      <c r="P249">
        <v>-537864.68164015398</v>
      </c>
      <c r="Q249">
        <v>1610661.5575647401</v>
      </c>
      <c r="R249">
        <v>-1438337.06423663</v>
      </c>
      <c r="S249">
        <v>126059.97294594601</v>
      </c>
      <c r="T249">
        <v>78790.523284584706</v>
      </c>
      <c r="U249">
        <v>-1451992.7812039601</v>
      </c>
    </row>
    <row r="250" spans="1:21" x14ac:dyDescent="0.25">
      <c r="A250" t="s">
        <v>980</v>
      </c>
      <c r="B250" t="s">
        <v>69</v>
      </c>
      <c r="C250" t="s">
        <v>73</v>
      </c>
      <c r="D250" t="s">
        <v>3</v>
      </c>
      <c r="E250" t="s">
        <v>1481</v>
      </c>
      <c r="F250" t="s">
        <v>1089</v>
      </c>
      <c r="G250" s="45">
        <v>2.7556150426531652E-3</v>
      </c>
      <c r="H250" s="45">
        <v>446.01613850449598</v>
      </c>
      <c r="I250">
        <v>15678202.095465001</v>
      </c>
      <c r="J250">
        <v>13893554.924448401</v>
      </c>
      <c r="K250">
        <v>-9175761.1909883805</v>
      </c>
      <c r="L250">
        <v>-4385051.76173547</v>
      </c>
      <c r="M250">
        <v>-394851.14557054098</v>
      </c>
      <c r="N250">
        <v>-4315786.3922609398</v>
      </c>
      <c r="O250">
        <v>-293791.80111050402</v>
      </c>
      <c r="P250">
        <v>-541471.47623737797</v>
      </c>
      <c r="Q250">
        <v>1616464.7667916699</v>
      </c>
      <c r="R250">
        <v>-1446010.1795194501</v>
      </c>
      <c r="S250">
        <v>125604.564523783</v>
      </c>
      <c r="T250">
        <v>78392.956901658807</v>
      </c>
      <c r="U250">
        <v>-1468962.0960104701</v>
      </c>
    </row>
    <row r="251" spans="1:21" x14ac:dyDescent="0.25">
      <c r="A251" t="s">
        <v>980</v>
      </c>
      <c r="B251" t="s">
        <v>69</v>
      </c>
      <c r="C251" t="s">
        <v>73</v>
      </c>
      <c r="D251" t="s">
        <v>3</v>
      </c>
      <c r="E251" t="s">
        <v>1481</v>
      </c>
      <c r="F251" t="s">
        <v>1090</v>
      </c>
      <c r="G251" s="45">
        <v>9.8113685476974077E-2</v>
      </c>
      <c r="H251" s="45">
        <v>447.82189923756198</v>
      </c>
      <c r="I251">
        <v>15742759.2303827</v>
      </c>
      <c r="J251">
        <v>13945913.8695163</v>
      </c>
      <c r="K251">
        <v>-9218052.3416819796</v>
      </c>
      <c r="L251">
        <v>-4410537.3573644897</v>
      </c>
      <c r="M251">
        <v>-397350.21708068298</v>
      </c>
      <c r="N251">
        <v>-4337195.3050489901</v>
      </c>
      <c r="O251">
        <v>-299933.29527648399</v>
      </c>
      <c r="P251">
        <v>-545078.27083460195</v>
      </c>
      <c r="Q251">
        <v>1622267.9760185999</v>
      </c>
      <c r="R251">
        <v>-1453683.2948022799</v>
      </c>
      <c r="S251">
        <v>125149.156101621</v>
      </c>
      <c r="T251">
        <v>77995.390518732893</v>
      </c>
      <c r="U251">
        <v>-1485931.4108169801</v>
      </c>
    </row>
    <row r="252" spans="1:21" x14ac:dyDescent="0.25">
      <c r="A252" t="s">
        <v>980</v>
      </c>
      <c r="B252" t="s">
        <v>69</v>
      </c>
      <c r="C252" t="s">
        <v>73</v>
      </c>
      <c r="D252" t="s">
        <v>3</v>
      </c>
      <c r="E252" t="s">
        <v>1481</v>
      </c>
      <c r="F252" t="s">
        <v>1091</v>
      </c>
      <c r="G252" s="45">
        <v>1.5494002154123501E-3</v>
      </c>
      <c r="H252" s="45">
        <v>449.62765997062701</v>
      </c>
      <c r="I252">
        <v>15807316.3653004</v>
      </c>
      <c r="J252">
        <v>13998272.814584199</v>
      </c>
      <c r="K252">
        <v>-9260343.4923756793</v>
      </c>
      <c r="L252">
        <v>-4436022.9529935196</v>
      </c>
      <c r="M252">
        <v>-399849.28859082598</v>
      </c>
      <c r="N252">
        <v>-4358604.2178370403</v>
      </c>
      <c r="O252">
        <v>-306074.78944247402</v>
      </c>
      <c r="P252">
        <v>-548685.06543182605</v>
      </c>
      <c r="Q252">
        <v>1628071.18524553</v>
      </c>
      <c r="R252">
        <v>-1461356.4100851</v>
      </c>
      <c r="S252">
        <v>124693.747679459</v>
      </c>
      <c r="T252">
        <v>77597.824135806994</v>
      </c>
      <c r="U252">
        <v>-1502900.7256235001</v>
      </c>
    </row>
    <row r="253" spans="1:21" x14ac:dyDescent="0.25">
      <c r="A253" t="s">
        <v>980</v>
      </c>
      <c r="B253" t="s">
        <v>69</v>
      </c>
      <c r="C253" t="s">
        <v>73</v>
      </c>
      <c r="D253" t="s">
        <v>3</v>
      </c>
      <c r="E253" t="s">
        <v>1481</v>
      </c>
      <c r="F253" t="s">
        <v>1092</v>
      </c>
      <c r="G253" s="45">
        <v>3.7917616710919995</v>
      </c>
      <c r="H253" s="45">
        <v>451.433420703693</v>
      </c>
      <c r="I253">
        <v>15871873.500218101</v>
      </c>
      <c r="J253">
        <v>14050631.759652101</v>
      </c>
      <c r="K253">
        <v>-9302634.6430692803</v>
      </c>
      <c r="L253">
        <v>-4461508.5486225504</v>
      </c>
      <c r="M253">
        <v>-402348.36010096798</v>
      </c>
      <c r="N253">
        <v>-4380013.1306250896</v>
      </c>
      <c r="O253">
        <v>-312216.28360845399</v>
      </c>
      <c r="P253">
        <v>-552291.86002905003</v>
      </c>
      <c r="Q253">
        <v>1633874.39447246</v>
      </c>
      <c r="R253">
        <v>-1469029.5253679301</v>
      </c>
      <c r="S253">
        <v>124238.339257297</v>
      </c>
      <c r="T253">
        <v>77200.257752881094</v>
      </c>
      <c r="U253">
        <v>-1519870.0404300101</v>
      </c>
    </row>
    <row r="254" spans="1:21" x14ac:dyDescent="0.25">
      <c r="A254" t="s">
        <v>980</v>
      </c>
      <c r="B254" t="s">
        <v>69</v>
      </c>
      <c r="C254" t="s">
        <v>73</v>
      </c>
      <c r="D254" t="s">
        <v>3</v>
      </c>
      <c r="E254" t="s">
        <v>1481</v>
      </c>
      <c r="F254" t="s">
        <v>1093</v>
      </c>
      <c r="G254" s="45">
        <v>8.1713125525386104E-4</v>
      </c>
      <c r="H254" s="45">
        <v>453.23918143675797</v>
      </c>
      <c r="I254">
        <v>15936430.635135701</v>
      </c>
      <c r="J254">
        <v>14102990.70472</v>
      </c>
      <c r="K254">
        <v>-9344925.7937628794</v>
      </c>
      <c r="L254">
        <v>-4486994.1442515701</v>
      </c>
      <c r="M254">
        <v>-404847.43161110999</v>
      </c>
      <c r="N254">
        <v>-4401422.0434131399</v>
      </c>
      <c r="O254">
        <v>-318357.77777443401</v>
      </c>
      <c r="P254">
        <v>-555898.65462627402</v>
      </c>
      <c r="Q254">
        <v>1639677.6036993901</v>
      </c>
      <c r="R254">
        <v>-1476702.6406507499</v>
      </c>
      <c r="S254">
        <v>123782.930835135</v>
      </c>
      <c r="T254">
        <v>76802.691369955399</v>
      </c>
      <c r="U254">
        <v>-1536839.3552365201</v>
      </c>
    </row>
    <row r="255" spans="1:21" x14ac:dyDescent="0.25">
      <c r="A255" t="s">
        <v>980</v>
      </c>
      <c r="B255" t="s">
        <v>69</v>
      </c>
      <c r="C255" t="s">
        <v>73</v>
      </c>
      <c r="D255" t="s">
        <v>3</v>
      </c>
      <c r="E255" t="s">
        <v>1481</v>
      </c>
      <c r="F255" t="s">
        <v>1094</v>
      </c>
      <c r="G255" s="45">
        <v>3.2158833022914513</v>
      </c>
      <c r="H255" s="45">
        <v>455.04494216982403</v>
      </c>
      <c r="I255">
        <v>16000987.7700534</v>
      </c>
      <c r="J255">
        <v>14155349.649787899</v>
      </c>
      <c r="K255">
        <v>-9387216.9444565792</v>
      </c>
      <c r="L255">
        <v>-4512479.7398806</v>
      </c>
      <c r="M255">
        <v>-407346.503121252</v>
      </c>
      <c r="N255">
        <v>-4422830.9562011799</v>
      </c>
      <c r="O255">
        <v>-324499.27194041398</v>
      </c>
      <c r="P255">
        <v>-559505.449223498</v>
      </c>
      <c r="Q255">
        <v>1645480.8129263199</v>
      </c>
      <c r="R255">
        <v>-1484375.75593358</v>
      </c>
      <c r="S255">
        <v>123327.522412973</v>
      </c>
      <c r="T255">
        <v>76405.124987029398</v>
      </c>
      <c r="U255">
        <v>-1553808.6700430301</v>
      </c>
    </row>
    <row r="256" spans="1:21" x14ac:dyDescent="0.25">
      <c r="A256" t="s">
        <v>980</v>
      </c>
      <c r="B256" t="s">
        <v>69</v>
      </c>
      <c r="C256" t="s">
        <v>73</v>
      </c>
      <c r="D256" t="s">
        <v>3</v>
      </c>
      <c r="E256" t="s">
        <v>1481</v>
      </c>
      <c r="F256" t="s">
        <v>1095</v>
      </c>
      <c r="G256" s="45">
        <v>5.2547484171426744</v>
      </c>
      <c r="H256" s="45">
        <v>456.850702902889</v>
      </c>
      <c r="I256">
        <v>16065544.9049711</v>
      </c>
      <c r="J256">
        <v>14207708.5948558</v>
      </c>
      <c r="K256">
        <v>-9429508.0951501802</v>
      </c>
      <c r="L256">
        <v>-4537965.3355096299</v>
      </c>
      <c r="M256">
        <v>-409845.57463139499</v>
      </c>
      <c r="N256">
        <v>-4444239.8689892301</v>
      </c>
      <c r="O256">
        <v>-330640.766106394</v>
      </c>
      <c r="P256">
        <v>-563112.24382072198</v>
      </c>
      <c r="Q256">
        <v>1651284.0221532499</v>
      </c>
      <c r="R256">
        <v>-1492048.8712164001</v>
      </c>
      <c r="S256">
        <v>122872.11399081</v>
      </c>
      <c r="T256">
        <v>76007.558604103397</v>
      </c>
      <c r="U256">
        <v>-1570777.9848495401</v>
      </c>
    </row>
    <row r="257" spans="1:21" x14ac:dyDescent="0.25">
      <c r="A257" t="s">
        <v>980</v>
      </c>
      <c r="B257" t="s">
        <v>69</v>
      </c>
      <c r="C257" t="s">
        <v>73</v>
      </c>
      <c r="D257" t="s">
        <v>3</v>
      </c>
      <c r="E257" t="s">
        <v>1481</v>
      </c>
      <c r="F257" t="s">
        <v>1096</v>
      </c>
      <c r="G257" s="45">
        <v>2.3845404597668493E-3</v>
      </c>
      <c r="H257" s="45">
        <v>458.65646363595403</v>
      </c>
      <c r="I257">
        <v>16130102.039888799</v>
      </c>
      <c r="J257">
        <v>14260067.5399237</v>
      </c>
      <c r="K257">
        <v>-9471799.2458438799</v>
      </c>
      <c r="L257">
        <v>-4563450.9311386598</v>
      </c>
      <c r="M257">
        <v>-412344.646141537</v>
      </c>
      <c r="N257">
        <v>-4465648.7817772804</v>
      </c>
      <c r="O257">
        <v>-336782.26027238398</v>
      </c>
      <c r="P257">
        <v>-566719.03841794597</v>
      </c>
      <c r="Q257">
        <v>1657087.23138018</v>
      </c>
      <c r="R257">
        <v>-1499721.9864992299</v>
      </c>
      <c r="S257">
        <v>122416.705568648</v>
      </c>
      <c r="T257">
        <v>75609.992221177396</v>
      </c>
      <c r="U257">
        <v>-1587747.29965605</v>
      </c>
    </row>
    <row r="258" spans="1:21" x14ac:dyDescent="0.25">
      <c r="A258" t="s">
        <v>980</v>
      </c>
      <c r="B258" t="s">
        <v>69</v>
      </c>
      <c r="C258" t="s">
        <v>73</v>
      </c>
      <c r="D258" t="s">
        <v>3</v>
      </c>
      <c r="E258" t="s">
        <v>1481</v>
      </c>
      <c r="F258" t="s">
        <v>1097</v>
      </c>
      <c r="G258" s="45">
        <v>1.68687282044467E-3</v>
      </c>
      <c r="H258" s="45">
        <v>460.46222436902002</v>
      </c>
      <c r="I258">
        <v>16194659.174806399</v>
      </c>
      <c r="J258">
        <v>14312426.484991601</v>
      </c>
      <c r="K258">
        <v>-9514090.3965374809</v>
      </c>
      <c r="L258">
        <v>-4588936.5267676804</v>
      </c>
      <c r="M258">
        <v>-414843.71765167901</v>
      </c>
      <c r="N258">
        <v>-4487057.6945653297</v>
      </c>
      <c r="O258">
        <v>-342923.75443836401</v>
      </c>
      <c r="P258">
        <v>-570325.83301516995</v>
      </c>
      <c r="Q258">
        <v>1662890.44060711</v>
      </c>
      <c r="R258">
        <v>-1507395.10178205</v>
      </c>
      <c r="S258">
        <v>121961.297146486</v>
      </c>
      <c r="T258">
        <v>75212.425838251394</v>
      </c>
      <c r="U258">
        <v>-1604716.6144625701</v>
      </c>
    </row>
    <row r="259" spans="1:21" x14ac:dyDescent="0.25">
      <c r="A259" t="s">
        <v>980</v>
      </c>
      <c r="B259" t="s">
        <v>69</v>
      </c>
      <c r="C259" t="s">
        <v>73</v>
      </c>
      <c r="D259" t="s">
        <v>3</v>
      </c>
      <c r="E259" t="s">
        <v>1481</v>
      </c>
      <c r="F259" t="s">
        <v>1098</v>
      </c>
      <c r="G259" s="45">
        <v>1.725122521644818E-3</v>
      </c>
      <c r="H259" s="45">
        <v>462.26798510208499</v>
      </c>
      <c r="I259">
        <v>16259216.3097241</v>
      </c>
      <c r="J259">
        <v>14364785.4300595</v>
      </c>
      <c r="K259">
        <v>-9556381.5472311806</v>
      </c>
      <c r="L259">
        <v>-4614422.1223967103</v>
      </c>
      <c r="M259">
        <v>-417342.78916182101</v>
      </c>
      <c r="N259">
        <v>-4508466.6073533799</v>
      </c>
      <c r="O259">
        <v>-349065.24860434397</v>
      </c>
      <c r="P259">
        <v>-573932.62761239405</v>
      </c>
      <c r="Q259">
        <v>1668693.6498340401</v>
      </c>
      <c r="R259">
        <v>-1515068.2170648801</v>
      </c>
      <c r="S259">
        <v>121505.888724324</v>
      </c>
      <c r="T259">
        <v>74814.859455325393</v>
      </c>
      <c r="U259">
        <v>-1621685.9292690801</v>
      </c>
    </row>
    <row r="260" spans="1:21" x14ac:dyDescent="0.25">
      <c r="A260" t="s">
        <v>980</v>
      </c>
      <c r="B260" t="s">
        <v>69</v>
      </c>
      <c r="C260" t="s">
        <v>73</v>
      </c>
      <c r="D260" t="s">
        <v>3</v>
      </c>
      <c r="E260" t="s">
        <v>1481</v>
      </c>
      <c r="F260" t="s">
        <v>1099</v>
      </c>
      <c r="G260" s="45">
        <v>9.6866150150377907E-5</v>
      </c>
      <c r="H260" s="45">
        <v>464.07374583515099</v>
      </c>
      <c r="I260">
        <v>16323773.444641801</v>
      </c>
      <c r="J260">
        <v>14417144.375127399</v>
      </c>
      <c r="K260">
        <v>-9598672.6979247797</v>
      </c>
      <c r="L260">
        <v>-4639907.7180257402</v>
      </c>
      <c r="M260">
        <v>-419841.86067196401</v>
      </c>
      <c r="N260">
        <v>-4529875.5201414302</v>
      </c>
      <c r="O260">
        <v>-355206.742770324</v>
      </c>
      <c r="P260">
        <v>-577539.42220961803</v>
      </c>
      <c r="Q260">
        <v>1674496.8590609699</v>
      </c>
      <c r="R260">
        <v>-1522741.3323476999</v>
      </c>
      <c r="S260">
        <v>121050.480302162</v>
      </c>
      <c r="T260">
        <v>74417.293072399407</v>
      </c>
      <c r="U260">
        <v>-1638655.24407559</v>
      </c>
    </row>
    <row r="261" spans="1:21" x14ac:dyDescent="0.25">
      <c r="A261" t="s">
        <v>980</v>
      </c>
      <c r="B261" t="s">
        <v>69</v>
      </c>
      <c r="C261" t="s">
        <v>73</v>
      </c>
      <c r="D261" t="s">
        <v>3</v>
      </c>
      <c r="E261" t="s">
        <v>1481</v>
      </c>
      <c r="F261" t="s">
        <v>1100</v>
      </c>
      <c r="G261" s="45">
        <v>5.4032790101697641E-2</v>
      </c>
      <c r="H261" s="45">
        <v>465.87950656821602</v>
      </c>
      <c r="I261">
        <v>16388330.579559499</v>
      </c>
      <c r="J261">
        <v>14469503.320195301</v>
      </c>
      <c r="K261">
        <v>-9640963.8486183807</v>
      </c>
      <c r="L261">
        <v>-4665393.3136547701</v>
      </c>
      <c r="M261">
        <v>-422340.93218210601</v>
      </c>
      <c r="N261">
        <v>-4551284.4329294804</v>
      </c>
      <c r="O261">
        <v>-361348.23693630402</v>
      </c>
      <c r="P261">
        <v>-581146.21680684201</v>
      </c>
      <c r="Q261">
        <v>1680300.0682879</v>
      </c>
      <c r="R261">
        <v>-1530414.44763053</v>
      </c>
      <c r="S261">
        <v>120595.07188</v>
      </c>
      <c r="T261">
        <v>74019.726689473406</v>
      </c>
      <c r="U261">
        <v>-1655624.5588821</v>
      </c>
    </row>
    <row r="262" spans="1:21" x14ac:dyDescent="0.25">
      <c r="A262" t="s">
        <v>980</v>
      </c>
      <c r="B262" t="s">
        <v>69</v>
      </c>
      <c r="C262" t="s">
        <v>73</v>
      </c>
      <c r="D262" t="s">
        <v>3</v>
      </c>
      <c r="E262" t="s">
        <v>1481</v>
      </c>
      <c r="F262" t="s">
        <v>1101</v>
      </c>
      <c r="G262" s="45">
        <v>7.9647915204334951E-2</v>
      </c>
      <c r="H262" s="45">
        <v>467.68526730128201</v>
      </c>
      <c r="I262">
        <v>16452887.714477099</v>
      </c>
      <c r="J262">
        <v>14521862.2652632</v>
      </c>
      <c r="K262">
        <v>-9683254.9993120804</v>
      </c>
      <c r="L262">
        <v>-4690878.9092837898</v>
      </c>
      <c r="M262">
        <v>-424840.00369224802</v>
      </c>
      <c r="N262">
        <v>-4572693.3457175298</v>
      </c>
      <c r="O262">
        <v>-367489.731102294</v>
      </c>
      <c r="P262">
        <v>-584753.011404066</v>
      </c>
      <c r="Q262">
        <v>1686103.27751483</v>
      </c>
      <c r="R262">
        <v>-1538087.5629133601</v>
      </c>
      <c r="S262">
        <v>120139.663457837</v>
      </c>
      <c r="T262">
        <v>73622.160306547405</v>
      </c>
      <c r="U262">
        <v>-1672593.87368861</v>
      </c>
    </row>
    <row r="263" spans="1:21" x14ac:dyDescent="0.25">
      <c r="A263" t="s">
        <v>980</v>
      </c>
      <c r="B263" t="s">
        <v>69</v>
      </c>
      <c r="C263" t="s">
        <v>73</v>
      </c>
      <c r="D263" t="s">
        <v>3</v>
      </c>
      <c r="E263" t="s">
        <v>1481</v>
      </c>
      <c r="F263" t="s">
        <v>1102</v>
      </c>
      <c r="G263" s="45">
        <v>3.33754935860768E-3</v>
      </c>
      <c r="H263" s="45">
        <v>469.49102803434698</v>
      </c>
      <c r="I263">
        <v>16517444.8493948</v>
      </c>
      <c r="J263">
        <v>14574221.210331099</v>
      </c>
      <c r="K263">
        <v>-9725546.1500056796</v>
      </c>
      <c r="L263">
        <v>-4716364.5049128197</v>
      </c>
      <c r="M263">
        <v>-427339.07520239003</v>
      </c>
      <c r="N263">
        <v>-4594102.25850558</v>
      </c>
      <c r="O263">
        <v>-373631.22526827402</v>
      </c>
      <c r="P263">
        <v>-588359.80600128905</v>
      </c>
      <c r="Q263">
        <v>1691906.48674176</v>
      </c>
      <c r="R263">
        <v>-1545760.6781961799</v>
      </c>
      <c r="S263">
        <v>119684.255035675</v>
      </c>
      <c r="T263">
        <v>73224.593923621404</v>
      </c>
      <c r="U263">
        <v>-1689563.18849512</v>
      </c>
    </row>
    <row r="264" spans="1:21" x14ac:dyDescent="0.25">
      <c r="A264" t="s">
        <v>980</v>
      </c>
      <c r="B264" t="s">
        <v>69</v>
      </c>
      <c r="C264" t="s">
        <v>73</v>
      </c>
      <c r="D264" t="s">
        <v>3</v>
      </c>
      <c r="E264" t="s">
        <v>1481</v>
      </c>
      <c r="F264" t="s">
        <v>1103</v>
      </c>
      <c r="G264" s="45">
        <v>1.1047271252162399E-3</v>
      </c>
      <c r="H264" s="45">
        <v>471.29678876741298</v>
      </c>
      <c r="I264">
        <v>16582001.984312501</v>
      </c>
      <c r="J264">
        <v>14626580.155399</v>
      </c>
      <c r="K264">
        <v>-9767837.3006993793</v>
      </c>
      <c r="L264">
        <v>-4741850.1005418496</v>
      </c>
      <c r="M264">
        <v>-429838.14671253302</v>
      </c>
      <c r="N264">
        <v>-4615511.1712936303</v>
      </c>
      <c r="O264">
        <v>-379772.71943425399</v>
      </c>
      <c r="P264">
        <v>-591966.60059851303</v>
      </c>
      <c r="Q264">
        <v>1697709.6959686901</v>
      </c>
      <c r="R264">
        <v>-1553433.79347901</v>
      </c>
      <c r="S264">
        <v>119228.846613513</v>
      </c>
      <c r="T264">
        <v>72827.027540696407</v>
      </c>
      <c r="U264">
        <v>-1706532.50330163</v>
      </c>
    </row>
    <row r="265" spans="1:21" x14ac:dyDescent="0.25">
      <c r="A265" t="s">
        <v>980</v>
      </c>
      <c r="B265" t="s">
        <v>69</v>
      </c>
      <c r="C265" t="s">
        <v>73</v>
      </c>
      <c r="D265" t="s">
        <v>3</v>
      </c>
      <c r="E265" t="s">
        <v>1481</v>
      </c>
      <c r="F265" t="s">
        <v>1104</v>
      </c>
      <c r="G265" s="45">
        <v>4.8181353980677001E-2</v>
      </c>
      <c r="H265" s="45">
        <v>473.10254950047801</v>
      </c>
      <c r="I265">
        <v>16646559.1192302</v>
      </c>
      <c r="J265">
        <v>14678939.1004669</v>
      </c>
      <c r="K265">
        <v>-9810128.4513929803</v>
      </c>
      <c r="L265">
        <v>-4767335.6961708805</v>
      </c>
      <c r="M265">
        <v>-432337.21822267497</v>
      </c>
      <c r="N265">
        <v>-4636920.0840816796</v>
      </c>
      <c r="O265">
        <v>-385914.21360023401</v>
      </c>
      <c r="P265">
        <v>-595573.39519573702</v>
      </c>
      <c r="Q265">
        <v>1703512.9051956199</v>
      </c>
      <c r="R265">
        <v>-1561106.9087618301</v>
      </c>
      <c r="S265">
        <v>118773.438191351</v>
      </c>
      <c r="T265">
        <v>72429.461157770405</v>
      </c>
      <c r="U265">
        <v>-1723501.81810815</v>
      </c>
    </row>
    <row r="266" spans="1:21" x14ac:dyDescent="0.25">
      <c r="A266" t="s">
        <v>980</v>
      </c>
      <c r="B266" t="s">
        <v>69</v>
      </c>
      <c r="C266" t="s">
        <v>73</v>
      </c>
      <c r="D266" t="s">
        <v>3</v>
      </c>
      <c r="E266" t="s">
        <v>1481</v>
      </c>
      <c r="F266" t="s">
        <v>1105</v>
      </c>
      <c r="G266" s="45">
        <v>-1.5507648160112919</v>
      </c>
      <c r="H266" s="45">
        <v>474.908310233544</v>
      </c>
      <c r="I266">
        <v>16711116.2541478</v>
      </c>
      <c r="J266">
        <v>14731298.045534801</v>
      </c>
      <c r="K266">
        <v>-9852419.60208668</v>
      </c>
      <c r="L266">
        <v>-4792821.2917999001</v>
      </c>
      <c r="M266">
        <v>-434836.28973281698</v>
      </c>
      <c r="N266">
        <v>-4658328.9968697196</v>
      </c>
      <c r="O266">
        <v>-392055.70776621398</v>
      </c>
      <c r="P266">
        <v>-599180.189792961</v>
      </c>
      <c r="Q266">
        <v>1709316.1144225399</v>
      </c>
      <c r="R266">
        <v>-1568780.0240446599</v>
      </c>
      <c r="S266">
        <v>118318.029769189</v>
      </c>
      <c r="T266">
        <v>72031.894774844404</v>
      </c>
      <c r="U266">
        <v>-1740471.13291466</v>
      </c>
    </row>
    <row r="267" spans="1:21" x14ac:dyDescent="0.25">
      <c r="A267" t="s">
        <v>980</v>
      </c>
      <c r="B267" t="s">
        <v>69</v>
      </c>
      <c r="C267" t="s">
        <v>73</v>
      </c>
      <c r="D267" t="s">
        <v>3</v>
      </c>
      <c r="E267" t="s">
        <v>1481</v>
      </c>
      <c r="F267" t="s">
        <v>1106</v>
      </c>
      <c r="G267" s="45">
        <v>16.421521892731327</v>
      </c>
      <c r="H267" s="45">
        <v>476.71407096660897</v>
      </c>
      <c r="I267">
        <v>16775673.3890655</v>
      </c>
      <c r="J267">
        <v>14783656.9906027</v>
      </c>
      <c r="K267">
        <v>-9894710.7527802791</v>
      </c>
      <c r="L267">
        <v>-4818306.88742893</v>
      </c>
      <c r="M267">
        <v>-437335.36124295898</v>
      </c>
      <c r="N267">
        <v>-4679737.9096577698</v>
      </c>
      <c r="O267">
        <v>-398197.20193220401</v>
      </c>
      <c r="P267">
        <v>-602786.98439018498</v>
      </c>
      <c r="Q267">
        <v>1715119.32364947</v>
      </c>
      <c r="R267">
        <v>-1576453.13932748</v>
      </c>
      <c r="S267">
        <v>117862.621347027</v>
      </c>
      <c r="T267">
        <v>71634.328391918403</v>
      </c>
      <c r="U267">
        <v>-1757440.44772117</v>
      </c>
    </row>
    <row r="268" spans="1:21" x14ac:dyDescent="0.25">
      <c r="A268" t="s">
        <v>980</v>
      </c>
      <c r="B268" t="s">
        <v>69</v>
      </c>
      <c r="C268" t="s">
        <v>73</v>
      </c>
      <c r="D268" t="s">
        <v>3</v>
      </c>
      <c r="E268" t="s">
        <v>1481</v>
      </c>
      <c r="F268" t="s">
        <v>1107</v>
      </c>
      <c r="G268" s="45">
        <v>3.0944832551842502E-4</v>
      </c>
      <c r="H268" s="45">
        <v>478.519831699674</v>
      </c>
      <c r="I268">
        <v>16840230.523983199</v>
      </c>
      <c r="J268">
        <v>14836015.935670599</v>
      </c>
      <c r="K268">
        <v>-9937001.9034738801</v>
      </c>
      <c r="L268">
        <v>-4843792.4830579599</v>
      </c>
      <c r="M268">
        <v>-439834.43275310198</v>
      </c>
      <c r="N268">
        <v>-4701146.8224458201</v>
      </c>
      <c r="O268">
        <v>-404338.69609818398</v>
      </c>
      <c r="P268">
        <v>-606393.77898740896</v>
      </c>
      <c r="Q268">
        <v>1720922.5328764</v>
      </c>
      <c r="R268">
        <v>-1584126.2546103101</v>
      </c>
      <c r="S268">
        <v>117407.212924864</v>
      </c>
      <c r="T268">
        <v>71236.762008992402</v>
      </c>
      <c r="U268">
        <v>-1774409.76252768</v>
      </c>
    </row>
    <row r="269" spans="1:21" x14ac:dyDescent="0.25">
      <c r="A269" t="s">
        <v>980</v>
      </c>
      <c r="B269" t="s">
        <v>69</v>
      </c>
      <c r="C269" t="s">
        <v>73</v>
      </c>
      <c r="D269" t="s">
        <v>3</v>
      </c>
      <c r="E269" t="s">
        <v>1481</v>
      </c>
      <c r="F269" t="s">
        <v>1108</v>
      </c>
      <c r="G269" s="45">
        <v>1.4468286078986583E-3</v>
      </c>
      <c r="H269" s="45">
        <v>480.32559243274</v>
      </c>
      <c r="I269">
        <v>16904787.658900902</v>
      </c>
      <c r="J269">
        <v>14888374.880738501</v>
      </c>
      <c r="K269">
        <v>-9979293.0541675799</v>
      </c>
      <c r="L269">
        <v>-4869278.0786869898</v>
      </c>
      <c r="M269">
        <v>-442333.50426324399</v>
      </c>
      <c r="N269">
        <v>-4722555.7352338703</v>
      </c>
      <c r="O269">
        <v>-410480.190264164</v>
      </c>
      <c r="P269">
        <v>-610000.57358463295</v>
      </c>
      <c r="Q269">
        <v>1726725.7421033301</v>
      </c>
      <c r="R269">
        <v>-1591799.3698931299</v>
      </c>
      <c r="S269">
        <v>116951.804502702</v>
      </c>
      <c r="T269">
        <v>70839.195626066401</v>
      </c>
      <c r="U269">
        <v>-1791379.07733419</v>
      </c>
    </row>
    <row r="270" spans="1:21" x14ac:dyDescent="0.25">
      <c r="A270" t="s">
        <v>980</v>
      </c>
      <c r="B270" t="s">
        <v>69</v>
      </c>
      <c r="C270" t="s">
        <v>73</v>
      </c>
      <c r="D270" t="s">
        <v>3</v>
      </c>
      <c r="E270" t="s">
        <v>1481</v>
      </c>
      <c r="F270" t="s">
        <v>1109</v>
      </c>
      <c r="G270" s="45">
        <v>4.4014863934389598E-4</v>
      </c>
      <c r="H270" s="45">
        <v>482.13135316580502</v>
      </c>
      <c r="I270">
        <v>16969344.7938185</v>
      </c>
      <c r="J270">
        <v>14940733.8258064</v>
      </c>
      <c r="K270">
        <v>-10021584.204861199</v>
      </c>
      <c r="L270">
        <v>-4894763.6743160104</v>
      </c>
      <c r="M270">
        <v>-444832.57577338599</v>
      </c>
      <c r="N270">
        <v>-4743964.6480219197</v>
      </c>
      <c r="O270">
        <v>-416621.68443014403</v>
      </c>
      <c r="P270">
        <v>-613607.36818185705</v>
      </c>
      <c r="Q270">
        <v>1732528.9513302599</v>
      </c>
      <c r="R270">
        <v>-1599472.48517596</v>
      </c>
      <c r="S270">
        <v>116496.39608054</v>
      </c>
      <c r="T270">
        <v>70441.6292431404</v>
      </c>
      <c r="U270">
        <v>-1808348.3921407</v>
      </c>
    </row>
    <row r="271" spans="1:21" x14ac:dyDescent="0.25">
      <c r="A271" t="s">
        <v>980</v>
      </c>
      <c r="B271" t="s">
        <v>69</v>
      </c>
      <c r="C271" t="s">
        <v>73</v>
      </c>
      <c r="D271" t="s">
        <v>3</v>
      </c>
      <c r="E271" t="s">
        <v>1481</v>
      </c>
      <c r="F271" t="s">
        <v>1110</v>
      </c>
      <c r="G271" s="45">
        <v>1.142212617500476E-3</v>
      </c>
      <c r="H271" s="45">
        <v>483.93711389887102</v>
      </c>
      <c r="I271">
        <v>17033901.928736199</v>
      </c>
      <c r="J271">
        <v>14993092.770874299</v>
      </c>
      <c r="K271">
        <v>-10063875.355554899</v>
      </c>
      <c r="L271">
        <v>-4920249.2699450403</v>
      </c>
      <c r="M271">
        <v>-447331.647283528</v>
      </c>
      <c r="N271">
        <v>-4765373.5608099699</v>
      </c>
      <c r="O271">
        <v>-422763.17859612399</v>
      </c>
      <c r="P271">
        <v>-617214.16277908103</v>
      </c>
      <c r="Q271">
        <v>1738332.16055719</v>
      </c>
      <c r="R271">
        <v>-1607145.6004587801</v>
      </c>
      <c r="S271">
        <v>116040.987658378</v>
      </c>
      <c r="T271">
        <v>70044.062860214399</v>
      </c>
      <c r="U271">
        <v>-1825317.70694722</v>
      </c>
    </row>
    <row r="272" spans="1:21" x14ac:dyDescent="0.25">
      <c r="A272" t="s">
        <v>980</v>
      </c>
      <c r="B272" t="s">
        <v>69</v>
      </c>
      <c r="C272" t="s">
        <v>73</v>
      </c>
      <c r="D272" t="s">
        <v>3</v>
      </c>
      <c r="E272" t="s">
        <v>1481</v>
      </c>
      <c r="F272" t="s">
        <v>1111</v>
      </c>
      <c r="G272" s="45">
        <v>5.4356819903347765E-2</v>
      </c>
      <c r="H272" s="45">
        <v>485.74287463193599</v>
      </c>
      <c r="I272">
        <v>17098459.063653901</v>
      </c>
      <c r="J272">
        <v>15045451.7159422</v>
      </c>
      <c r="K272">
        <v>-10106166.5062485</v>
      </c>
      <c r="L272">
        <v>-4945734.8655740703</v>
      </c>
      <c r="M272">
        <v>-449830.718793671</v>
      </c>
      <c r="N272">
        <v>-4786782.4735980202</v>
      </c>
      <c r="O272">
        <v>-428904.67276211397</v>
      </c>
      <c r="P272">
        <v>-620820.95737630501</v>
      </c>
      <c r="Q272">
        <v>1744135.36978412</v>
      </c>
      <c r="R272">
        <v>-1614818.7157416099</v>
      </c>
      <c r="S272">
        <v>115585.579236216</v>
      </c>
      <c r="T272">
        <v>69646.496477288398</v>
      </c>
      <c r="U272">
        <v>-1842287.02175373</v>
      </c>
    </row>
    <row r="273" spans="1:21" x14ac:dyDescent="0.25">
      <c r="A273" t="s">
        <v>980</v>
      </c>
      <c r="B273" t="s">
        <v>69</v>
      </c>
      <c r="C273" t="s">
        <v>73</v>
      </c>
      <c r="D273" t="s">
        <v>3</v>
      </c>
      <c r="E273" t="s">
        <v>1481</v>
      </c>
      <c r="F273" t="s">
        <v>1112</v>
      </c>
      <c r="G273" s="45">
        <v>2.3777664052626901E-3</v>
      </c>
      <c r="H273" s="45">
        <v>487.54863536500199</v>
      </c>
      <c r="I273">
        <v>17163016.1985716</v>
      </c>
      <c r="J273">
        <v>15097810.6610101</v>
      </c>
      <c r="K273">
        <v>-10148457.6569422</v>
      </c>
      <c r="L273">
        <v>-4971220.4612030899</v>
      </c>
      <c r="M273">
        <v>-452329.790303813</v>
      </c>
      <c r="N273">
        <v>-4808191.3863860704</v>
      </c>
      <c r="O273">
        <v>-435046.166928094</v>
      </c>
      <c r="P273">
        <v>-624427.751973529</v>
      </c>
      <c r="Q273">
        <v>1749938.5790110501</v>
      </c>
      <c r="R273">
        <v>-1622491.83102443</v>
      </c>
      <c r="S273">
        <v>115130.170814054</v>
      </c>
      <c r="T273">
        <v>69248.930094362397</v>
      </c>
      <c r="U273">
        <v>-1859256.33656024</v>
      </c>
    </row>
    <row r="274" spans="1:21" x14ac:dyDescent="0.25">
      <c r="A274" t="s">
        <v>980</v>
      </c>
      <c r="B274" t="s">
        <v>69</v>
      </c>
      <c r="C274" t="s">
        <v>73</v>
      </c>
      <c r="D274" t="s">
        <v>3</v>
      </c>
      <c r="E274" t="s">
        <v>1481</v>
      </c>
      <c r="F274" t="s">
        <v>1113</v>
      </c>
      <c r="G274" s="45">
        <v>4.9181455619274104</v>
      </c>
      <c r="H274" s="45">
        <v>489.35439609806701</v>
      </c>
      <c r="I274">
        <v>17227573.333489198</v>
      </c>
      <c r="J274">
        <v>15150169.606078001</v>
      </c>
      <c r="K274">
        <v>-10190748.807635801</v>
      </c>
      <c r="L274">
        <v>-4996706.0568321198</v>
      </c>
      <c r="M274">
        <v>-454828.86181395501</v>
      </c>
      <c r="N274">
        <v>-4829600.2991741197</v>
      </c>
      <c r="O274">
        <v>-441187.66109407402</v>
      </c>
      <c r="P274">
        <v>-628034.54657075298</v>
      </c>
      <c r="Q274">
        <v>1755741.7882379801</v>
      </c>
      <c r="R274">
        <v>-1630164.9463072601</v>
      </c>
      <c r="S274">
        <v>114674.762391892</v>
      </c>
      <c r="T274">
        <v>68851.363711436396</v>
      </c>
      <c r="U274">
        <v>-1876225.65136675</v>
      </c>
    </row>
    <row r="275" spans="1:21" x14ac:dyDescent="0.25">
      <c r="A275" t="s">
        <v>980</v>
      </c>
      <c r="B275" t="s">
        <v>69</v>
      </c>
      <c r="C275" t="s">
        <v>73</v>
      </c>
      <c r="D275" t="s">
        <v>3</v>
      </c>
      <c r="E275" t="s">
        <v>1481</v>
      </c>
      <c r="F275" t="s">
        <v>55</v>
      </c>
      <c r="G275" s="45">
        <v>0.72348706417743569</v>
      </c>
      <c r="H275" s="45">
        <v>491.16015683113301</v>
      </c>
      <c r="I275">
        <v>17292130.468406901</v>
      </c>
      <c r="J275">
        <v>15202528.5511459</v>
      </c>
      <c r="K275">
        <v>-10233039.9583294</v>
      </c>
      <c r="L275">
        <v>-5022191.6524611497</v>
      </c>
      <c r="M275">
        <v>-457327.93332409702</v>
      </c>
      <c r="N275">
        <v>-4851009.21196217</v>
      </c>
      <c r="O275">
        <v>-447329.15526005399</v>
      </c>
      <c r="P275">
        <v>-631641.34116797696</v>
      </c>
      <c r="Q275">
        <v>1761544.9974649099</v>
      </c>
      <c r="R275">
        <v>-1637838.0615900799</v>
      </c>
      <c r="S275">
        <v>114219.353969729</v>
      </c>
      <c r="T275">
        <v>68453.797328510394</v>
      </c>
      <c r="U275">
        <v>-1893194.96617326</v>
      </c>
    </row>
    <row r="276" spans="1:21" x14ac:dyDescent="0.25">
      <c r="A276" t="s">
        <v>980</v>
      </c>
      <c r="B276" t="s">
        <v>69</v>
      </c>
      <c r="C276" t="s">
        <v>73</v>
      </c>
      <c r="D276" t="s">
        <v>3</v>
      </c>
      <c r="E276" t="s">
        <v>1481</v>
      </c>
      <c r="F276" t="s">
        <v>1114</v>
      </c>
      <c r="G276" s="45">
        <v>2.7656831130078051E-3</v>
      </c>
      <c r="H276" s="45">
        <v>492.96591756419798</v>
      </c>
      <c r="I276">
        <v>17356687.6033246</v>
      </c>
      <c r="J276">
        <v>15254887.496213799</v>
      </c>
      <c r="K276">
        <v>-10275331.1090231</v>
      </c>
      <c r="L276">
        <v>-5047677.2480901796</v>
      </c>
      <c r="M276">
        <v>-459827.00483424001</v>
      </c>
      <c r="N276">
        <v>-4872418.12475021</v>
      </c>
      <c r="O276">
        <v>-453470.64942603401</v>
      </c>
      <c r="P276">
        <v>-635248.13576520095</v>
      </c>
      <c r="Q276">
        <v>1767348.20669184</v>
      </c>
      <c r="R276">
        <v>-1645511.17687291</v>
      </c>
      <c r="S276">
        <v>113763.945547567</v>
      </c>
      <c r="T276">
        <v>68056.230945584393</v>
      </c>
      <c r="U276">
        <v>-1910164.28097977</v>
      </c>
    </row>
    <row r="277" spans="1:21" x14ac:dyDescent="0.25">
      <c r="A277" t="s">
        <v>980</v>
      </c>
      <c r="B277" t="s">
        <v>69</v>
      </c>
      <c r="C277" t="s">
        <v>73</v>
      </c>
      <c r="D277" t="s">
        <v>3</v>
      </c>
      <c r="E277" t="s">
        <v>1481</v>
      </c>
      <c r="F277" t="s">
        <v>1115</v>
      </c>
      <c r="G277" s="45">
        <v>7.6244681206486198E-2</v>
      </c>
      <c r="H277" s="45">
        <v>494.77167829726301</v>
      </c>
      <c r="I277">
        <v>17421244.738242298</v>
      </c>
      <c r="J277">
        <v>15307246.441281701</v>
      </c>
      <c r="K277">
        <v>-10317622.259716701</v>
      </c>
      <c r="L277">
        <v>-5073162.8437192002</v>
      </c>
      <c r="M277">
        <v>-462326.07634438202</v>
      </c>
      <c r="N277">
        <v>-4893827.0375382602</v>
      </c>
      <c r="O277">
        <v>-459612.14359202399</v>
      </c>
      <c r="P277">
        <v>-638854.93036242505</v>
      </c>
      <c r="Q277">
        <v>1773151.41591877</v>
      </c>
      <c r="R277">
        <v>-1653184.2921557301</v>
      </c>
      <c r="S277">
        <v>113308.537125405</v>
      </c>
      <c r="T277">
        <v>67658.664562659396</v>
      </c>
      <c r="U277">
        <v>-1927133.59578629</v>
      </c>
    </row>
    <row r="278" spans="1:21" x14ac:dyDescent="0.25">
      <c r="A278" t="s">
        <v>980</v>
      </c>
      <c r="B278" t="s">
        <v>69</v>
      </c>
      <c r="C278" t="s">
        <v>73</v>
      </c>
      <c r="D278" t="s">
        <v>3</v>
      </c>
      <c r="E278" t="s">
        <v>1481</v>
      </c>
      <c r="F278" t="s">
        <v>1116</v>
      </c>
      <c r="G278" s="45">
        <v>1.8079613339132199E-4</v>
      </c>
      <c r="H278" s="45">
        <v>496.577439030329</v>
      </c>
      <c r="I278">
        <v>17485801.8731599</v>
      </c>
      <c r="J278">
        <v>15359605.3863496</v>
      </c>
      <c r="K278">
        <v>-10359913.4104104</v>
      </c>
      <c r="L278">
        <v>-5098648.4393482301</v>
      </c>
      <c r="M278">
        <v>-464825.14785452402</v>
      </c>
      <c r="N278">
        <v>-4915235.9503263095</v>
      </c>
      <c r="O278">
        <v>-465753.63775800401</v>
      </c>
      <c r="P278">
        <v>-642461.72495964903</v>
      </c>
      <c r="Q278">
        <v>1778954.6251457001</v>
      </c>
      <c r="R278">
        <v>-1660857.4074385599</v>
      </c>
      <c r="S278">
        <v>112853.128703243</v>
      </c>
      <c r="T278">
        <v>67261.098179733395</v>
      </c>
      <c r="U278">
        <v>-1944102.9105928</v>
      </c>
    </row>
    <row r="279" spans="1:21" x14ac:dyDescent="0.25">
      <c r="A279" t="s">
        <v>980</v>
      </c>
      <c r="B279" t="s">
        <v>69</v>
      </c>
      <c r="C279" t="s">
        <v>73</v>
      </c>
      <c r="D279" t="s">
        <v>3</v>
      </c>
      <c r="E279" t="s">
        <v>1481</v>
      </c>
      <c r="F279" t="s">
        <v>1117</v>
      </c>
      <c r="G279" s="45">
        <v>4.8753410889696295E-3</v>
      </c>
      <c r="H279" s="45">
        <v>498.38319976339397</v>
      </c>
      <c r="I279">
        <v>17550359.008077599</v>
      </c>
      <c r="J279">
        <v>15411964.331417499</v>
      </c>
      <c r="K279">
        <v>-10402204.561104</v>
      </c>
      <c r="L279">
        <v>-5124134.03497726</v>
      </c>
      <c r="M279">
        <v>-467324.21936466597</v>
      </c>
      <c r="N279">
        <v>-4936644.8631143598</v>
      </c>
      <c r="O279">
        <v>-471895.13192398398</v>
      </c>
      <c r="P279">
        <v>-646068.51955687301</v>
      </c>
      <c r="Q279">
        <v>1784757.8343726301</v>
      </c>
      <c r="R279">
        <v>-1668530.52272138</v>
      </c>
      <c r="S279">
        <v>112397.720281081</v>
      </c>
      <c r="T279">
        <v>66863.531796807394</v>
      </c>
      <c r="U279">
        <v>-1961072.22539931</v>
      </c>
    </row>
    <row r="280" spans="1:21" x14ac:dyDescent="0.25">
      <c r="A280" t="s">
        <v>980</v>
      </c>
      <c r="B280" t="s">
        <v>69</v>
      </c>
      <c r="C280" t="s">
        <v>73</v>
      </c>
      <c r="D280" t="s">
        <v>3</v>
      </c>
      <c r="E280" t="s">
        <v>1481</v>
      </c>
      <c r="F280" t="s">
        <v>1118</v>
      </c>
      <c r="G280" s="45">
        <v>3.8434877143112299E-4</v>
      </c>
      <c r="H280" s="45">
        <v>500.18896049646003</v>
      </c>
      <c r="I280">
        <v>17614916.142995302</v>
      </c>
      <c r="J280">
        <v>15464323.2764854</v>
      </c>
      <c r="K280">
        <v>-10444495.711797601</v>
      </c>
      <c r="L280">
        <v>-5149619.63060629</v>
      </c>
      <c r="M280">
        <v>-469823.29087480903</v>
      </c>
      <c r="N280">
        <v>-4958053.77590241</v>
      </c>
      <c r="O280">
        <v>-478036.626089964</v>
      </c>
      <c r="P280">
        <v>-649675.31415410002</v>
      </c>
      <c r="Q280">
        <v>1790561.0435995599</v>
      </c>
      <c r="R280">
        <v>-1676203.6380042101</v>
      </c>
      <c r="S280">
        <v>111942.311858919</v>
      </c>
      <c r="T280">
        <v>66465.965413881393</v>
      </c>
      <c r="U280">
        <v>-1978041.54020582</v>
      </c>
    </row>
    <row r="281" spans="1:21" x14ac:dyDescent="0.25">
      <c r="A281" t="s">
        <v>980</v>
      </c>
      <c r="B281" t="s">
        <v>69</v>
      </c>
      <c r="C281" t="s">
        <v>73</v>
      </c>
      <c r="D281" t="s">
        <v>3</v>
      </c>
      <c r="E281" t="s">
        <v>1481</v>
      </c>
      <c r="F281" t="s">
        <v>1119</v>
      </c>
      <c r="G281" s="45">
        <v>1.6568255045048901E-4</v>
      </c>
      <c r="H281" s="45">
        <v>501.994721229525</v>
      </c>
      <c r="I281">
        <v>17679473.277913</v>
      </c>
      <c r="J281">
        <v>15516682.221553201</v>
      </c>
      <c r="K281">
        <v>-10486786.8624913</v>
      </c>
      <c r="L281">
        <v>-5175105.2262353096</v>
      </c>
      <c r="M281">
        <v>-472322.36238495097</v>
      </c>
      <c r="N281">
        <v>-4979462.6886904603</v>
      </c>
      <c r="O281">
        <v>-484178.12025594403</v>
      </c>
      <c r="P281">
        <v>-653282.10875132005</v>
      </c>
      <c r="Q281">
        <v>1796364.25282649</v>
      </c>
      <c r="R281">
        <v>-1683876.7532870399</v>
      </c>
      <c r="S281">
        <v>111486.90343675599</v>
      </c>
      <c r="T281">
        <v>66068.399030955406</v>
      </c>
      <c r="U281">
        <v>-1995010.85501233</v>
      </c>
    </row>
    <row r="282" spans="1:21" x14ac:dyDescent="0.25">
      <c r="A282" t="s">
        <v>980</v>
      </c>
      <c r="B282" t="s">
        <v>69</v>
      </c>
      <c r="C282" t="s">
        <v>73</v>
      </c>
      <c r="D282" t="s">
        <v>3</v>
      </c>
      <c r="E282" t="s">
        <v>1481</v>
      </c>
      <c r="F282" t="s">
        <v>1120</v>
      </c>
      <c r="G282" s="45">
        <v>8.250118359667517E-3</v>
      </c>
      <c r="H282" s="45">
        <v>503.80048196259099</v>
      </c>
      <c r="I282">
        <v>17744030.412830599</v>
      </c>
      <c r="J282">
        <v>15569041.1666211</v>
      </c>
      <c r="K282">
        <v>-10529078.013184899</v>
      </c>
      <c r="L282">
        <v>-5200590.8218643405</v>
      </c>
      <c r="M282">
        <v>-474821.43389509298</v>
      </c>
      <c r="N282">
        <v>-5000871.6014785096</v>
      </c>
      <c r="O282">
        <v>-490319.61442193401</v>
      </c>
      <c r="P282">
        <v>-656888.90334854997</v>
      </c>
      <c r="Q282">
        <v>1802167.46205342</v>
      </c>
      <c r="R282">
        <v>-1691549.86856986</v>
      </c>
      <c r="S282">
        <v>111031.49501459399</v>
      </c>
      <c r="T282">
        <v>65670.832648029405</v>
      </c>
      <c r="U282">
        <v>-2011980.16981884</v>
      </c>
    </row>
    <row r="283" spans="1:21" x14ac:dyDescent="0.25">
      <c r="A283" t="s">
        <v>980</v>
      </c>
      <c r="B283" t="s">
        <v>69</v>
      </c>
      <c r="C283" t="s">
        <v>73</v>
      </c>
      <c r="D283" t="s">
        <v>3</v>
      </c>
      <c r="E283" t="s">
        <v>1481</v>
      </c>
      <c r="F283" t="s">
        <v>1121</v>
      </c>
      <c r="G283" s="45">
        <v>4.4241342813756523E-2</v>
      </c>
      <c r="H283" s="45">
        <v>505.60624269565602</v>
      </c>
      <c r="I283">
        <v>17808587.547748301</v>
      </c>
      <c r="J283">
        <v>15621400.111688999</v>
      </c>
      <c r="K283">
        <v>-10571369.163878599</v>
      </c>
      <c r="L283">
        <v>-5226076.4174933704</v>
      </c>
      <c r="M283">
        <v>-477320.50540523499</v>
      </c>
      <c r="N283">
        <v>-5022280.5142665599</v>
      </c>
      <c r="O283">
        <v>-496461.10858791397</v>
      </c>
      <c r="P283">
        <v>-660495.69794576999</v>
      </c>
      <c r="Q283">
        <v>1807970.6712803501</v>
      </c>
      <c r="R283">
        <v>-1699222.9838526901</v>
      </c>
      <c r="S283">
        <v>110576.086592432</v>
      </c>
      <c r="T283">
        <v>65273.266265103397</v>
      </c>
      <c r="U283">
        <v>-2028949.48462536</v>
      </c>
    </row>
    <row r="284" spans="1:21" x14ac:dyDescent="0.25">
      <c r="A284" t="s">
        <v>980</v>
      </c>
      <c r="B284" t="s">
        <v>69</v>
      </c>
      <c r="C284" t="s">
        <v>73</v>
      </c>
      <c r="D284" t="s">
        <v>3</v>
      </c>
      <c r="E284" t="s">
        <v>1481</v>
      </c>
      <c r="F284" t="s">
        <v>1122</v>
      </c>
      <c r="G284" s="45">
        <v>3.4122693516385998E-5</v>
      </c>
      <c r="H284" s="45">
        <v>507.41200342872202</v>
      </c>
      <c r="I284">
        <v>17873144.682666</v>
      </c>
      <c r="J284">
        <v>15673759.056756901</v>
      </c>
      <c r="K284">
        <v>-10613660.3145722</v>
      </c>
      <c r="L284">
        <v>-5251562.0131224003</v>
      </c>
      <c r="M284">
        <v>-479819.57691537798</v>
      </c>
      <c r="N284">
        <v>-5043689.4270546101</v>
      </c>
      <c r="O284">
        <v>-502602.602753894</v>
      </c>
      <c r="P284">
        <v>-664102.49254299002</v>
      </c>
      <c r="Q284">
        <v>1813773.8805072799</v>
      </c>
      <c r="R284">
        <v>-1706896.0991355099</v>
      </c>
      <c r="S284">
        <v>110120.67817027</v>
      </c>
      <c r="T284">
        <v>64875.699882177403</v>
      </c>
      <c r="U284">
        <v>-2045918.79943187</v>
      </c>
    </row>
    <row r="285" spans="1:21" x14ac:dyDescent="0.25">
      <c r="A285" t="s">
        <v>980</v>
      </c>
      <c r="B285" t="s">
        <v>69</v>
      </c>
      <c r="C285" t="s">
        <v>73</v>
      </c>
      <c r="D285" t="s">
        <v>3</v>
      </c>
      <c r="E285" t="s">
        <v>1481</v>
      </c>
      <c r="F285" t="s">
        <v>1123</v>
      </c>
      <c r="G285" s="45">
        <v>5.0358591252165638E-3</v>
      </c>
      <c r="H285" s="45">
        <v>509.21776416178699</v>
      </c>
      <c r="I285">
        <v>17937701.817583699</v>
      </c>
      <c r="J285">
        <v>15726118.0018248</v>
      </c>
      <c r="K285">
        <v>-10655951.4652659</v>
      </c>
      <c r="L285">
        <v>-5277047.6087514199</v>
      </c>
      <c r="M285">
        <v>-482318.64842551999</v>
      </c>
      <c r="N285">
        <v>-5065098.3398426604</v>
      </c>
      <c r="O285">
        <v>-508744.09691987402</v>
      </c>
      <c r="P285">
        <v>-667709.28714022005</v>
      </c>
      <c r="Q285">
        <v>1819577.0897342099</v>
      </c>
      <c r="R285">
        <v>-1714569.21441834</v>
      </c>
      <c r="S285">
        <v>109665.269748108</v>
      </c>
      <c r="T285">
        <v>64478.133499251402</v>
      </c>
      <c r="U285">
        <v>-2062888.11423838</v>
      </c>
    </row>
    <row r="286" spans="1:21" x14ac:dyDescent="0.25">
      <c r="A286" t="s">
        <v>980</v>
      </c>
      <c r="B286" t="s">
        <v>69</v>
      </c>
      <c r="C286" t="s">
        <v>73</v>
      </c>
      <c r="D286" t="s">
        <v>3</v>
      </c>
      <c r="E286" t="s">
        <v>1481</v>
      </c>
      <c r="F286" t="s">
        <v>1124</v>
      </c>
      <c r="G286" s="45">
        <v>4.6793180504221897E-2</v>
      </c>
      <c r="H286" s="45">
        <v>511.02352489485202</v>
      </c>
      <c r="I286">
        <v>18002258.952501301</v>
      </c>
      <c r="J286">
        <v>15778476.946892699</v>
      </c>
      <c r="K286">
        <v>-10698242.615959501</v>
      </c>
      <c r="L286">
        <v>-5302533.2043804498</v>
      </c>
      <c r="M286">
        <v>-484817.719935662</v>
      </c>
      <c r="N286">
        <v>-5086507.2526307004</v>
      </c>
      <c r="O286">
        <v>-514885.59108585399</v>
      </c>
      <c r="P286">
        <v>-671316.08173743996</v>
      </c>
      <c r="Q286">
        <v>1825380.29896114</v>
      </c>
      <c r="R286">
        <v>-1722242.3297011601</v>
      </c>
      <c r="S286">
        <v>109209.861325946</v>
      </c>
      <c r="T286">
        <v>64080.567116325401</v>
      </c>
      <c r="U286">
        <v>-2079857.42904489</v>
      </c>
    </row>
    <row r="287" spans="1:21" x14ac:dyDescent="0.25">
      <c r="A287" t="s">
        <v>980</v>
      </c>
      <c r="B287" t="s">
        <v>69</v>
      </c>
      <c r="C287" t="s">
        <v>73</v>
      </c>
      <c r="D287" t="s">
        <v>3</v>
      </c>
      <c r="E287" t="s">
        <v>1481</v>
      </c>
      <c r="F287" t="s">
        <v>53</v>
      </c>
      <c r="G287" s="45">
        <v>0.23433617557713979</v>
      </c>
      <c r="H287" s="45">
        <v>512.82928562791801</v>
      </c>
      <c r="I287">
        <v>18066816.087419</v>
      </c>
      <c r="J287">
        <v>15830835.8919606</v>
      </c>
      <c r="K287">
        <v>-10740533.7666531</v>
      </c>
      <c r="L287">
        <v>-5328018.8000094797</v>
      </c>
      <c r="M287">
        <v>-487316.791445804</v>
      </c>
      <c r="N287">
        <v>-5107916.1654187497</v>
      </c>
      <c r="O287">
        <v>-521027.08525184402</v>
      </c>
      <c r="P287">
        <v>-674922.87633467</v>
      </c>
      <c r="Q287">
        <v>1831183.50818807</v>
      </c>
      <c r="R287">
        <v>-1729915.4449839899</v>
      </c>
      <c r="S287">
        <v>108754.45290378301</v>
      </c>
      <c r="T287">
        <v>63683.0007333994</v>
      </c>
      <c r="U287">
        <v>-2096826.7438514</v>
      </c>
    </row>
    <row r="288" spans="1:21" x14ac:dyDescent="0.25">
      <c r="A288" t="s">
        <v>980</v>
      </c>
      <c r="B288" t="s">
        <v>69</v>
      </c>
      <c r="C288" t="s">
        <v>73</v>
      </c>
      <c r="D288" t="s">
        <v>3</v>
      </c>
      <c r="E288" t="s">
        <v>1481</v>
      </c>
      <c r="F288" t="s">
        <v>1125</v>
      </c>
      <c r="G288" s="45">
        <v>4.9098239758670901E-3</v>
      </c>
      <c r="H288" s="45">
        <v>514.63504636098298</v>
      </c>
      <c r="I288">
        <v>18131373.222336698</v>
      </c>
      <c r="J288">
        <v>15883194.8370285</v>
      </c>
      <c r="K288">
        <v>-10782824.9173468</v>
      </c>
      <c r="L288">
        <v>-5353504.3956385097</v>
      </c>
      <c r="M288">
        <v>-489815.862955947</v>
      </c>
      <c r="N288">
        <v>-5129325.0782067999</v>
      </c>
      <c r="O288">
        <v>-527168.57941782405</v>
      </c>
      <c r="P288">
        <v>-678529.67093189002</v>
      </c>
      <c r="Q288">
        <v>1836986.7174150001</v>
      </c>
      <c r="R288">
        <v>-1737588.56026681</v>
      </c>
      <c r="S288">
        <v>108299.04448162099</v>
      </c>
      <c r="T288">
        <v>63285.434350473399</v>
      </c>
      <c r="U288">
        <v>-2113796.0586579102</v>
      </c>
    </row>
    <row r="289" spans="1:21" x14ac:dyDescent="0.25">
      <c r="A289" t="s">
        <v>980</v>
      </c>
      <c r="B289" t="s">
        <v>69</v>
      </c>
      <c r="C289" t="s">
        <v>73</v>
      </c>
      <c r="D289" t="s">
        <v>3</v>
      </c>
      <c r="E289" t="s">
        <v>1481</v>
      </c>
      <c r="F289" t="s">
        <v>1126</v>
      </c>
      <c r="G289" s="45">
        <v>1.02225174186468E-3</v>
      </c>
      <c r="H289" s="45">
        <v>516.44080709404898</v>
      </c>
      <c r="I289">
        <v>18195930.357254401</v>
      </c>
      <c r="J289">
        <v>15935553.782096401</v>
      </c>
      <c r="K289">
        <v>-10825116.068040401</v>
      </c>
      <c r="L289">
        <v>-5378989.9912675302</v>
      </c>
      <c r="M289">
        <v>-492314.93446608901</v>
      </c>
      <c r="N289">
        <v>-5150733.9909948502</v>
      </c>
      <c r="O289">
        <v>-533310.07358380395</v>
      </c>
      <c r="P289">
        <v>-682136.46552911005</v>
      </c>
      <c r="Q289">
        <v>1842789.9266419299</v>
      </c>
      <c r="R289">
        <v>-1745261.6755496401</v>
      </c>
      <c r="S289">
        <v>107843.63605945899</v>
      </c>
      <c r="T289">
        <v>62887.867967547398</v>
      </c>
      <c r="U289">
        <v>-2130765.3734644302</v>
      </c>
    </row>
    <row r="290" spans="1:21" x14ac:dyDescent="0.25">
      <c r="A290" t="s">
        <v>980</v>
      </c>
      <c r="B290" t="s">
        <v>69</v>
      </c>
      <c r="C290" t="s">
        <v>73</v>
      </c>
      <c r="D290" t="s">
        <v>3</v>
      </c>
      <c r="E290" t="s">
        <v>1481</v>
      </c>
      <c r="F290" t="s">
        <v>1127</v>
      </c>
      <c r="G290" s="45">
        <v>1.0073320769149246E-2</v>
      </c>
      <c r="H290" s="45">
        <v>518.24656782711395</v>
      </c>
      <c r="I290">
        <v>18260487.492171999</v>
      </c>
      <c r="J290">
        <v>15987912.7271643</v>
      </c>
      <c r="K290">
        <v>-10867407.2187341</v>
      </c>
      <c r="L290">
        <v>-5404475.5868965602</v>
      </c>
      <c r="M290">
        <v>-494814.00597623101</v>
      </c>
      <c r="N290">
        <v>-5172142.9037829004</v>
      </c>
      <c r="O290">
        <v>-539451.56774978398</v>
      </c>
      <c r="P290">
        <v>-685743.26012633997</v>
      </c>
      <c r="Q290">
        <v>1848593.1358688599</v>
      </c>
      <c r="R290">
        <v>-1752934.7908324599</v>
      </c>
      <c r="S290">
        <v>107388.22763729699</v>
      </c>
      <c r="T290">
        <v>62490.301584622401</v>
      </c>
      <c r="U290">
        <v>-2147734.68827094</v>
      </c>
    </row>
    <row r="291" spans="1:21" x14ac:dyDescent="0.25">
      <c r="A291" t="s">
        <v>980</v>
      </c>
      <c r="B291" t="s">
        <v>69</v>
      </c>
      <c r="C291" t="s">
        <v>73</v>
      </c>
      <c r="D291" t="s">
        <v>3</v>
      </c>
      <c r="E291" t="s">
        <v>1481</v>
      </c>
      <c r="F291" t="s">
        <v>1128</v>
      </c>
      <c r="G291" s="45">
        <v>2.8955695254273949E-3</v>
      </c>
      <c r="H291" s="45">
        <v>520.05232856017994</v>
      </c>
      <c r="I291">
        <v>18325044.627089702</v>
      </c>
      <c r="J291">
        <v>16040271.672232199</v>
      </c>
      <c r="K291">
        <v>-10909698.3694277</v>
      </c>
      <c r="L291">
        <v>-5429961.1825255901</v>
      </c>
      <c r="M291">
        <v>-497313.07748637302</v>
      </c>
      <c r="N291">
        <v>-5193551.8165709497</v>
      </c>
      <c r="O291">
        <v>-545593.061915764</v>
      </c>
      <c r="P291">
        <v>-689350.05472356</v>
      </c>
      <c r="Q291">
        <v>1854396.34509579</v>
      </c>
      <c r="R291">
        <v>-1760607.90611529</v>
      </c>
      <c r="S291">
        <v>106932.81921513499</v>
      </c>
      <c r="T291">
        <v>62092.7352016964</v>
      </c>
      <c r="U291">
        <v>-2164704.0030774502</v>
      </c>
    </row>
    <row r="292" spans="1:21" x14ac:dyDescent="0.25">
      <c r="A292" t="s">
        <v>980</v>
      </c>
      <c r="B292" t="s">
        <v>69</v>
      </c>
      <c r="C292" t="s">
        <v>73</v>
      </c>
      <c r="D292" t="s">
        <v>3</v>
      </c>
      <c r="E292" t="s">
        <v>1481</v>
      </c>
      <c r="F292" t="s">
        <v>1129</v>
      </c>
      <c r="G292" s="45">
        <v>0.30545319324585796</v>
      </c>
      <c r="H292" s="45">
        <v>521.85808929324503</v>
      </c>
      <c r="I292">
        <v>18389601.7620074</v>
      </c>
      <c r="J292">
        <v>16092630.617300101</v>
      </c>
      <c r="K292">
        <v>-10951989.520121399</v>
      </c>
      <c r="L292">
        <v>-5455446.7781546097</v>
      </c>
      <c r="M292">
        <v>-499812.14899651601</v>
      </c>
      <c r="N292">
        <v>-5214960.729359</v>
      </c>
      <c r="O292">
        <v>-551734.55608175404</v>
      </c>
      <c r="P292">
        <v>-692956.84932078002</v>
      </c>
      <c r="Q292">
        <v>1860199.55432272</v>
      </c>
      <c r="R292">
        <v>-1768281.0213981101</v>
      </c>
      <c r="S292">
        <v>106477.41079297299</v>
      </c>
      <c r="T292">
        <v>61695.168818770399</v>
      </c>
      <c r="U292">
        <v>-2181673.31788396</v>
      </c>
    </row>
    <row r="293" spans="1:21" x14ac:dyDescent="0.25">
      <c r="A293" t="s">
        <v>980</v>
      </c>
      <c r="B293" t="s">
        <v>69</v>
      </c>
      <c r="C293" t="s">
        <v>73</v>
      </c>
      <c r="D293" t="s">
        <v>3</v>
      </c>
      <c r="E293" t="s">
        <v>1481</v>
      </c>
      <c r="F293" t="s">
        <v>1130</v>
      </c>
      <c r="G293" s="45">
        <v>6.9014112412725103E-4</v>
      </c>
      <c r="H293" s="45">
        <v>523.66385002631102</v>
      </c>
      <c r="I293">
        <v>18454158.896925099</v>
      </c>
      <c r="J293">
        <v>16144989.562368</v>
      </c>
      <c r="K293">
        <v>-10994280.670815</v>
      </c>
      <c r="L293">
        <v>-5480932.3737836396</v>
      </c>
      <c r="M293">
        <v>-502311.22050665802</v>
      </c>
      <c r="N293">
        <v>-5236369.6421470502</v>
      </c>
      <c r="O293">
        <v>-557876.05024773395</v>
      </c>
      <c r="P293">
        <v>-696563.64391801006</v>
      </c>
      <c r="Q293">
        <v>1866002.7635496401</v>
      </c>
      <c r="R293">
        <v>-1775954.1366809399</v>
      </c>
      <c r="S293">
        <v>106022.00237081001</v>
      </c>
      <c r="T293">
        <v>61297.602435844397</v>
      </c>
      <c r="U293">
        <v>-2198642.6326904702</v>
      </c>
    </row>
    <row r="294" spans="1:21" x14ac:dyDescent="0.25">
      <c r="A294" t="s">
        <v>980</v>
      </c>
      <c r="B294" t="s">
        <v>69</v>
      </c>
      <c r="C294" t="s">
        <v>73</v>
      </c>
      <c r="D294" t="s">
        <v>3</v>
      </c>
      <c r="E294" t="s">
        <v>1481</v>
      </c>
      <c r="F294" t="s">
        <v>1131</v>
      </c>
      <c r="G294" s="45">
        <v>0.26890211341675602</v>
      </c>
      <c r="H294" s="45">
        <v>525.469610759376</v>
      </c>
      <c r="I294">
        <v>18518716.031842701</v>
      </c>
      <c r="J294">
        <v>16197348.507435899</v>
      </c>
      <c r="K294">
        <v>-11036571.821508599</v>
      </c>
      <c r="L294">
        <v>-5506417.9694126695</v>
      </c>
      <c r="M294">
        <v>-504810.29201680003</v>
      </c>
      <c r="N294">
        <v>-5257778.5549350996</v>
      </c>
      <c r="O294">
        <v>-564017.54441371397</v>
      </c>
      <c r="P294">
        <v>-700170.43851522997</v>
      </c>
      <c r="Q294">
        <v>1871805.9727765699</v>
      </c>
      <c r="R294">
        <v>-1783627.25196376</v>
      </c>
      <c r="S294">
        <v>105566.59394864801</v>
      </c>
      <c r="T294">
        <v>60900.036052918404</v>
      </c>
      <c r="U294">
        <v>-2215611.94749698</v>
      </c>
    </row>
    <row r="295" spans="1:21" x14ac:dyDescent="0.25">
      <c r="A295" t="s">
        <v>980</v>
      </c>
      <c r="B295" t="s">
        <v>69</v>
      </c>
      <c r="C295" t="s">
        <v>73</v>
      </c>
      <c r="D295" t="s">
        <v>3</v>
      </c>
      <c r="E295" t="s">
        <v>1481</v>
      </c>
      <c r="F295" t="s">
        <v>52</v>
      </c>
      <c r="G295" s="45">
        <v>3.1311468270680685</v>
      </c>
      <c r="H295" s="45">
        <v>527.27537149244199</v>
      </c>
      <c r="I295">
        <v>18583273.1667604</v>
      </c>
      <c r="J295">
        <v>16249707.4525038</v>
      </c>
      <c r="K295">
        <v>-11078862.972202299</v>
      </c>
      <c r="L295">
        <v>-5531903.5650417004</v>
      </c>
      <c r="M295">
        <v>-507309.36352694198</v>
      </c>
      <c r="N295">
        <v>-5279187.4677231498</v>
      </c>
      <c r="O295">
        <v>-570159.038579694</v>
      </c>
      <c r="P295">
        <v>-703777.23311246</v>
      </c>
      <c r="Q295">
        <v>1877609.1820034999</v>
      </c>
      <c r="R295">
        <v>-1791300.3672465901</v>
      </c>
      <c r="S295">
        <v>105111.18552648601</v>
      </c>
      <c r="T295">
        <v>60502.469669992402</v>
      </c>
      <c r="U295">
        <v>-2232581.2623035</v>
      </c>
    </row>
    <row r="296" spans="1:21" x14ac:dyDescent="0.25">
      <c r="A296" t="s">
        <v>980</v>
      </c>
      <c r="B296" t="s">
        <v>69</v>
      </c>
      <c r="C296" t="s">
        <v>73</v>
      </c>
      <c r="D296" t="s">
        <v>3</v>
      </c>
      <c r="E296" t="s">
        <v>1481</v>
      </c>
      <c r="F296" t="s">
        <v>1132</v>
      </c>
      <c r="G296" s="45">
        <v>-121.04661977233609</v>
      </c>
      <c r="H296" s="45">
        <v>529.08113222550696</v>
      </c>
      <c r="I296">
        <v>18647830.301678099</v>
      </c>
      <c r="J296">
        <v>16302066.3975717</v>
      </c>
      <c r="K296">
        <v>-11121154.1228959</v>
      </c>
      <c r="L296">
        <v>-5557389.16067072</v>
      </c>
      <c r="M296">
        <v>-509808.43503708497</v>
      </c>
      <c r="N296">
        <v>-5300596.3805111898</v>
      </c>
      <c r="O296">
        <v>-576300.53274568403</v>
      </c>
      <c r="P296">
        <v>-707384.02770968003</v>
      </c>
      <c r="Q296">
        <v>1883412.39123043</v>
      </c>
      <c r="R296">
        <v>-1798973.4825294099</v>
      </c>
      <c r="S296">
        <v>104655.77710432401</v>
      </c>
      <c r="T296">
        <v>60104.903287066401</v>
      </c>
      <c r="U296">
        <v>-2249550.5771100102</v>
      </c>
    </row>
    <row r="297" spans="1:21" x14ac:dyDescent="0.25">
      <c r="A297" t="s">
        <v>980</v>
      </c>
      <c r="B297" t="s">
        <v>69</v>
      </c>
      <c r="C297" t="s">
        <v>73</v>
      </c>
      <c r="D297" t="s">
        <v>3</v>
      </c>
      <c r="E297" t="s">
        <v>1481</v>
      </c>
      <c r="F297" t="s">
        <v>1133</v>
      </c>
      <c r="G297" s="45">
        <v>3.8739332846714301E-3</v>
      </c>
      <c r="H297" s="45">
        <v>530.88689295857296</v>
      </c>
      <c r="I297">
        <v>18712387.436595801</v>
      </c>
      <c r="J297">
        <v>16354425.342639601</v>
      </c>
      <c r="K297">
        <v>-11163445.2735896</v>
      </c>
      <c r="L297">
        <v>-5582874.7562997499</v>
      </c>
      <c r="M297">
        <v>-512307.50654722698</v>
      </c>
      <c r="N297">
        <v>-5322005.2932992401</v>
      </c>
      <c r="O297">
        <v>-582442.02691166406</v>
      </c>
      <c r="P297">
        <v>-710990.82230690005</v>
      </c>
      <c r="Q297">
        <v>1889215.60045736</v>
      </c>
      <c r="R297">
        <v>-1806646.59781224</v>
      </c>
      <c r="S297">
        <v>104200.36868216201</v>
      </c>
      <c r="T297">
        <v>59707.3369041404</v>
      </c>
      <c r="U297">
        <v>-2266519.89191652</v>
      </c>
    </row>
    <row r="298" spans="1:21" x14ac:dyDescent="0.25">
      <c r="A298" t="s">
        <v>980</v>
      </c>
      <c r="B298" t="s">
        <v>69</v>
      </c>
      <c r="C298" t="s">
        <v>73</v>
      </c>
      <c r="D298" t="s">
        <v>3</v>
      </c>
      <c r="E298" t="s">
        <v>1481</v>
      </c>
      <c r="F298" t="s">
        <v>1134</v>
      </c>
      <c r="G298" s="45">
        <v>3.3292783993591351</v>
      </c>
      <c r="H298" s="45">
        <v>532.69265369163804</v>
      </c>
      <c r="I298">
        <v>18776944.571513399</v>
      </c>
      <c r="J298">
        <v>16406784.2877075</v>
      </c>
      <c r="K298">
        <v>-11205736.424283201</v>
      </c>
      <c r="L298">
        <v>-5608360.3519287799</v>
      </c>
      <c r="M298">
        <v>-514806.57805736898</v>
      </c>
      <c r="N298">
        <v>-5343414.2060872903</v>
      </c>
      <c r="O298">
        <v>-588583.52107764396</v>
      </c>
      <c r="P298">
        <v>-714597.61690412997</v>
      </c>
      <c r="Q298">
        <v>1895018.8096842901</v>
      </c>
      <c r="R298">
        <v>-1814319.7130950601</v>
      </c>
      <c r="S298">
        <v>103744.96026000001</v>
      </c>
      <c r="T298">
        <v>59309.770521214399</v>
      </c>
      <c r="U298">
        <v>-2283489.2067230302</v>
      </c>
    </row>
    <row r="299" spans="1:21" x14ac:dyDescent="0.25">
      <c r="A299" t="s">
        <v>980</v>
      </c>
      <c r="B299" t="s">
        <v>69</v>
      </c>
      <c r="C299" t="s">
        <v>73</v>
      </c>
      <c r="D299" t="s">
        <v>3</v>
      </c>
      <c r="E299" t="s">
        <v>1481</v>
      </c>
      <c r="F299" t="s">
        <v>1135</v>
      </c>
      <c r="G299" s="45">
        <v>1.3415936283696799E-5</v>
      </c>
      <c r="H299" s="45">
        <v>534.49841442470301</v>
      </c>
      <c r="I299">
        <v>18841501.706431098</v>
      </c>
      <c r="J299">
        <v>16459143.232775399</v>
      </c>
      <c r="K299">
        <v>-11248027.574976901</v>
      </c>
      <c r="L299">
        <v>-5633845.9475578098</v>
      </c>
      <c r="M299">
        <v>-517305.64956751099</v>
      </c>
      <c r="N299">
        <v>-5364823.1188753396</v>
      </c>
      <c r="O299">
        <v>-594725.01524362399</v>
      </c>
      <c r="P299">
        <v>-718204.41150135</v>
      </c>
      <c r="Q299">
        <v>1900822.0189112199</v>
      </c>
      <c r="R299">
        <v>-1821992.8283778899</v>
      </c>
      <c r="S299">
        <v>103289.551837837</v>
      </c>
      <c r="T299">
        <v>58912.204138288398</v>
      </c>
      <c r="U299">
        <v>-2300458.52152954</v>
      </c>
    </row>
    <row r="300" spans="1:21" x14ac:dyDescent="0.25">
      <c r="A300" t="s">
        <v>980</v>
      </c>
      <c r="B300" t="s">
        <v>69</v>
      </c>
      <c r="C300" t="s">
        <v>73</v>
      </c>
      <c r="D300" t="s">
        <v>3</v>
      </c>
      <c r="E300" t="s">
        <v>1481</v>
      </c>
      <c r="F300" t="s">
        <v>1136</v>
      </c>
      <c r="G300" s="45">
        <v>2.4366486034201239E-2</v>
      </c>
      <c r="H300" s="45">
        <v>536.30417515776901</v>
      </c>
      <c r="I300">
        <v>18906058.841348801</v>
      </c>
      <c r="J300">
        <v>16511502.177843301</v>
      </c>
      <c r="K300">
        <v>-11290318.7256705</v>
      </c>
      <c r="L300">
        <v>-5659331.5431868304</v>
      </c>
      <c r="M300">
        <v>-519804.72107765399</v>
      </c>
      <c r="N300">
        <v>-5386232.0316633899</v>
      </c>
      <c r="O300">
        <v>-600866.50940960401</v>
      </c>
      <c r="P300">
        <v>-721811.20609858003</v>
      </c>
      <c r="Q300">
        <v>1906625.2281381499</v>
      </c>
      <c r="R300">
        <v>-1829665.94366072</v>
      </c>
      <c r="S300">
        <v>102834.143415675</v>
      </c>
      <c r="T300">
        <v>58514.637755362397</v>
      </c>
      <c r="U300">
        <v>-2317427.8363360502</v>
      </c>
    </row>
    <row r="301" spans="1:21" x14ac:dyDescent="0.25">
      <c r="A301" t="s">
        <v>980</v>
      </c>
      <c r="B301" t="s">
        <v>69</v>
      </c>
      <c r="C301" t="s">
        <v>73</v>
      </c>
      <c r="D301" t="s">
        <v>3</v>
      </c>
      <c r="E301" t="s">
        <v>1481</v>
      </c>
      <c r="F301" t="s">
        <v>1137</v>
      </c>
      <c r="G301" s="45">
        <v>5.7832580874004197E-2</v>
      </c>
      <c r="H301" s="45">
        <v>538.10993589083398</v>
      </c>
      <c r="I301">
        <v>18970615.9762665</v>
      </c>
      <c r="J301">
        <v>16563861.1229112</v>
      </c>
      <c r="K301">
        <v>-11332609.876364101</v>
      </c>
      <c r="L301">
        <v>-5684817.1388158603</v>
      </c>
      <c r="M301">
        <v>-522303.79258779599</v>
      </c>
      <c r="N301">
        <v>-5407640.9444514401</v>
      </c>
      <c r="O301">
        <v>-607008.00357559405</v>
      </c>
      <c r="P301">
        <v>-725418.00069579994</v>
      </c>
      <c r="Q301">
        <v>1912428.43736508</v>
      </c>
      <c r="R301">
        <v>-1837339.0589435401</v>
      </c>
      <c r="S301">
        <v>102378.734993513</v>
      </c>
      <c r="T301">
        <v>58117.071372436403</v>
      </c>
      <c r="U301">
        <v>-2334397.1511425702</v>
      </c>
    </row>
    <row r="302" spans="1:21" x14ac:dyDescent="0.25">
      <c r="A302" t="s">
        <v>980</v>
      </c>
      <c r="B302" t="s">
        <v>69</v>
      </c>
      <c r="C302" t="s">
        <v>73</v>
      </c>
      <c r="D302" t="s">
        <v>3</v>
      </c>
      <c r="E302" t="s">
        <v>1481</v>
      </c>
      <c r="F302" t="s">
        <v>1138</v>
      </c>
      <c r="G302" s="45">
        <v>1.5557022854825488E-2</v>
      </c>
      <c r="H302" s="45">
        <v>539.91569662389998</v>
      </c>
      <c r="I302">
        <v>19035173.111184102</v>
      </c>
      <c r="J302">
        <v>16616220.067979099</v>
      </c>
      <c r="K302">
        <v>-11374901.0270578</v>
      </c>
      <c r="L302">
        <v>-5710302.7344448902</v>
      </c>
      <c r="M302">
        <v>-524802.86409793806</v>
      </c>
      <c r="N302">
        <v>-5429049.8572394904</v>
      </c>
      <c r="O302">
        <v>-613149.49774157396</v>
      </c>
      <c r="P302">
        <v>-729024.79529301997</v>
      </c>
      <c r="Q302">
        <v>1918231.64659201</v>
      </c>
      <c r="R302">
        <v>-1845012.1742263699</v>
      </c>
      <c r="S302">
        <v>101923.326571351</v>
      </c>
      <c r="T302">
        <v>57719.504989510402</v>
      </c>
      <c r="U302">
        <v>-2351366.46594908</v>
      </c>
    </row>
    <row r="303" spans="1:21" x14ac:dyDescent="0.25">
      <c r="A303" t="s">
        <v>980</v>
      </c>
      <c r="B303" t="s">
        <v>69</v>
      </c>
      <c r="C303" t="s">
        <v>73</v>
      </c>
      <c r="D303" t="s">
        <v>3</v>
      </c>
      <c r="E303" t="s">
        <v>1481</v>
      </c>
      <c r="F303" t="s">
        <v>1139</v>
      </c>
      <c r="G303" s="45">
        <v>2.5490058108547931E-3</v>
      </c>
      <c r="H303" s="45">
        <v>541.72145735696495</v>
      </c>
      <c r="I303">
        <v>19099730.2461018</v>
      </c>
      <c r="J303">
        <v>16668579.013047</v>
      </c>
      <c r="K303">
        <v>-11417192.1777514</v>
      </c>
      <c r="L303">
        <v>-5735788.3300739201</v>
      </c>
      <c r="M303">
        <v>-527301.93560808001</v>
      </c>
      <c r="N303">
        <v>-5450458.7700275397</v>
      </c>
      <c r="O303">
        <v>-619290.99190755398</v>
      </c>
      <c r="P303">
        <v>-732631.58989025</v>
      </c>
      <c r="Q303">
        <v>1924034.8558189401</v>
      </c>
      <c r="R303">
        <v>-1852685.28950919</v>
      </c>
      <c r="S303">
        <v>101467.918149189</v>
      </c>
      <c r="T303">
        <v>57321.938606585398</v>
      </c>
      <c r="U303">
        <v>-2368335.7807555902</v>
      </c>
    </row>
    <row r="304" spans="1:21" x14ac:dyDescent="0.25">
      <c r="A304" t="s">
        <v>980</v>
      </c>
      <c r="B304" t="s">
        <v>69</v>
      </c>
      <c r="C304" t="s">
        <v>73</v>
      </c>
      <c r="D304" t="s">
        <v>3</v>
      </c>
      <c r="E304" t="s">
        <v>1481</v>
      </c>
      <c r="F304" t="s">
        <v>1140</v>
      </c>
      <c r="G304" s="45">
        <v>1.0427488885694964E-2</v>
      </c>
      <c r="H304" s="45">
        <v>543.52721809003106</v>
      </c>
      <c r="I304">
        <v>19164287.381019499</v>
      </c>
      <c r="J304">
        <v>16720937.9581149</v>
      </c>
      <c r="K304">
        <v>-11459483.328445099</v>
      </c>
      <c r="L304">
        <v>-5761273.9257029397</v>
      </c>
      <c r="M304">
        <v>-529801.007118223</v>
      </c>
      <c r="N304">
        <v>-5471867.6828155899</v>
      </c>
      <c r="O304">
        <v>-625432.486073534</v>
      </c>
      <c r="P304">
        <v>-736238.38448747003</v>
      </c>
      <c r="Q304">
        <v>1929838.0650458699</v>
      </c>
      <c r="R304">
        <v>-1860358.4047920201</v>
      </c>
      <c r="S304">
        <v>101012.50972702701</v>
      </c>
      <c r="T304">
        <v>56924.372223659397</v>
      </c>
      <c r="U304">
        <v>-2385305.0955620999</v>
      </c>
    </row>
    <row r="305" spans="1:21" x14ac:dyDescent="0.25">
      <c r="A305" t="s">
        <v>980</v>
      </c>
      <c r="B305" t="s">
        <v>69</v>
      </c>
      <c r="C305" t="s">
        <v>73</v>
      </c>
      <c r="D305" t="s">
        <v>3</v>
      </c>
      <c r="E305" t="s">
        <v>1481</v>
      </c>
      <c r="F305" t="s">
        <v>1141</v>
      </c>
      <c r="G305" s="45">
        <v>8.5172177486099697E-3</v>
      </c>
      <c r="H305" s="45">
        <v>545.33297882309603</v>
      </c>
      <c r="I305">
        <v>19228844.515937202</v>
      </c>
      <c r="J305">
        <v>16773296.903182801</v>
      </c>
      <c r="K305">
        <v>-11501774.4791387</v>
      </c>
      <c r="L305">
        <v>-5786759.5213319696</v>
      </c>
      <c r="M305">
        <v>-532300.07862836495</v>
      </c>
      <c r="N305">
        <v>-5493276.5956036402</v>
      </c>
      <c r="O305">
        <v>-631573.98023951403</v>
      </c>
      <c r="P305">
        <v>-739845.17908469995</v>
      </c>
      <c r="Q305">
        <v>1935641.2742728</v>
      </c>
      <c r="R305">
        <v>-1868031.5200748399</v>
      </c>
      <c r="S305">
        <v>100557.101304864</v>
      </c>
      <c r="T305">
        <v>56526.805840733403</v>
      </c>
      <c r="U305">
        <v>-2402274.4103686102</v>
      </c>
    </row>
    <row r="306" spans="1:21" x14ac:dyDescent="0.25">
      <c r="A306" t="s">
        <v>980</v>
      </c>
      <c r="B306" t="s">
        <v>69</v>
      </c>
      <c r="C306" t="s">
        <v>73</v>
      </c>
      <c r="D306" t="s">
        <v>3</v>
      </c>
      <c r="E306" t="s">
        <v>1481</v>
      </c>
      <c r="F306" t="s">
        <v>1142</v>
      </c>
      <c r="G306" s="45">
        <v>5.0231171483149269E-2</v>
      </c>
      <c r="H306" s="45">
        <v>547.13873955616202</v>
      </c>
      <c r="I306">
        <v>19293401.6508548</v>
      </c>
      <c r="J306">
        <v>16825655.848250698</v>
      </c>
      <c r="K306">
        <v>-11544065.6298324</v>
      </c>
      <c r="L306">
        <v>-5812245.1169609996</v>
      </c>
      <c r="M306">
        <v>-534799.15013850702</v>
      </c>
      <c r="N306">
        <v>-5514685.5083916904</v>
      </c>
      <c r="O306">
        <v>-637715.47440550395</v>
      </c>
      <c r="P306">
        <v>-743451.97368191998</v>
      </c>
      <c r="Q306">
        <v>1941444.48349973</v>
      </c>
      <c r="R306">
        <v>-1875704.63535767</v>
      </c>
      <c r="S306">
        <v>100101.692882702</v>
      </c>
      <c r="T306">
        <v>56129.239457807402</v>
      </c>
      <c r="U306">
        <v>-2419243.7251751199</v>
      </c>
    </row>
    <row r="307" spans="1:21" x14ac:dyDescent="0.25">
      <c r="A307" t="s">
        <v>980</v>
      </c>
      <c r="B307" t="s">
        <v>69</v>
      </c>
      <c r="C307" t="s">
        <v>73</v>
      </c>
      <c r="D307" t="s">
        <v>3</v>
      </c>
      <c r="E307" t="s">
        <v>1481</v>
      </c>
      <c r="F307" t="s">
        <v>1143</v>
      </c>
      <c r="G307" s="45">
        <v>8.9427579020206895</v>
      </c>
      <c r="H307" s="45">
        <v>548.94450028922699</v>
      </c>
      <c r="I307">
        <v>19357958.785772499</v>
      </c>
      <c r="J307">
        <v>16878014.793318599</v>
      </c>
      <c r="K307">
        <v>-11586356.780525999</v>
      </c>
      <c r="L307">
        <v>-5837730.7125900201</v>
      </c>
      <c r="M307">
        <v>-537298.22164864896</v>
      </c>
      <c r="N307">
        <v>-5536094.4211797304</v>
      </c>
      <c r="O307">
        <v>-643856.96857148397</v>
      </c>
      <c r="P307">
        <v>-747058.76827914</v>
      </c>
      <c r="Q307">
        <v>1947247.6927266601</v>
      </c>
      <c r="R307">
        <v>-1883377.7506404901</v>
      </c>
      <c r="S307">
        <v>99646.284460540002</v>
      </c>
      <c r="T307">
        <v>55731.673074881401</v>
      </c>
      <c r="U307">
        <v>-2436213.0399816302</v>
      </c>
    </row>
    <row r="308" spans="1:21" x14ac:dyDescent="0.25">
      <c r="A308" t="s">
        <v>980</v>
      </c>
      <c r="B308" t="s">
        <v>69</v>
      </c>
      <c r="C308" t="s">
        <v>73</v>
      </c>
      <c r="D308" t="s">
        <v>3</v>
      </c>
      <c r="E308" t="s">
        <v>1481</v>
      </c>
      <c r="F308" t="s">
        <v>1144</v>
      </c>
      <c r="G308" s="45">
        <v>1.3593673930225E-3</v>
      </c>
      <c r="H308" s="45">
        <v>550.75026102229299</v>
      </c>
      <c r="I308">
        <v>19422515.920690201</v>
      </c>
      <c r="J308">
        <v>16930373.738386501</v>
      </c>
      <c r="K308">
        <v>-11628647.9312196</v>
      </c>
      <c r="L308">
        <v>-5863216.3082190501</v>
      </c>
      <c r="M308">
        <v>-539797.29315879196</v>
      </c>
      <c r="N308">
        <v>-5557503.3339677798</v>
      </c>
      <c r="O308">
        <v>-649998.462737464</v>
      </c>
      <c r="P308">
        <v>-750665.56287637004</v>
      </c>
      <c r="Q308">
        <v>1953050.9019535901</v>
      </c>
      <c r="R308">
        <v>-1891050.8659233199</v>
      </c>
      <c r="S308">
        <v>99190.876038378003</v>
      </c>
      <c r="T308">
        <v>55334.1066919554</v>
      </c>
      <c r="U308">
        <v>-2453182.3547881502</v>
      </c>
    </row>
    <row r="309" spans="1:21" x14ac:dyDescent="0.25">
      <c r="A309" t="s">
        <v>980</v>
      </c>
      <c r="B309" t="s">
        <v>69</v>
      </c>
      <c r="C309" t="s">
        <v>73</v>
      </c>
      <c r="D309" t="s">
        <v>3</v>
      </c>
      <c r="E309" t="s">
        <v>1481</v>
      </c>
      <c r="F309" t="s">
        <v>1145</v>
      </c>
      <c r="G309" s="45">
        <v>2.050916894654151E-3</v>
      </c>
      <c r="H309" s="45">
        <v>552.55602175535796</v>
      </c>
      <c r="I309">
        <v>19487073.0556079</v>
      </c>
      <c r="J309">
        <v>16982732.683454402</v>
      </c>
      <c r="K309">
        <v>-11670939.0819133</v>
      </c>
      <c r="L309">
        <v>-5888701.90384808</v>
      </c>
      <c r="M309">
        <v>-542296.36466893402</v>
      </c>
      <c r="N309">
        <v>-5578912.24675583</v>
      </c>
      <c r="O309">
        <v>-656139.95690344402</v>
      </c>
      <c r="P309">
        <v>-754272.35747358995</v>
      </c>
      <c r="Q309">
        <v>1958854.1111805199</v>
      </c>
      <c r="R309">
        <v>-1898723.98120614</v>
      </c>
      <c r="S309">
        <v>98735.467616216003</v>
      </c>
      <c r="T309">
        <v>54936.540309029398</v>
      </c>
      <c r="U309">
        <v>-2470151.6695946599</v>
      </c>
    </row>
    <row r="310" spans="1:21" x14ac:dyDescent="0.25">
      <c r="A310" t="s">
        <v>981</v>
      </c>
      <c r="B310" t="s">
        <v>71</v>
      </c>
      <c r="C310" t="s">
        <v>72</v>
      </c>
      <c r="D310" t="s">
        <v>3</v>
      </c>
      <c r="E310" t="s">
        <v>1481</v>
      </c>
      <c r="F310" t="s">
        <v>1482</v>
      </c>
      <c r="G310" s="45">
        <v>0.37905196665797808</v>
      </c>
      <c r="H310" s="45">
        <v>554.36178248842305</v>
      </c>
      <c r="I310">
        <v>19551630.190525498</v>
      </c>
      <c r="J310">
        <v>17035091.628522299</v>
      </c>
      <c r="K310">
        <v>-11713230.232606901</v>
      </c>
      <c r="L310">
        <v>-5914187.4994771099</v>
      </c>
      <c r="M310">
        <v>-544795.43617907597</v>
      </c>
      <c r="N310">
        <v>-5600321.1595438803</v>
      </c>
      <c r="O310">
        <v>-662281.45106942405</v>
      </c>
      <c r="P310">
        <v>-757879.15207081998</v>
      </c>
      <c r="Q310">
        <v>1964657.32040745</v>
      </c>
      <c r="R310">
        <v>-1906397.0964889701</v>
      </c>
      <c r="S310">
        <v>98280.059194054003</v>
      </c>
      <c r="T310">
        <v>54538.973926103397</v>
      </c>
      <c r="U310">
        <v>-2487120.9844011702</v>
      </c>
    </row>
    <row r="311" spans="1:21" x14ac:dyDescent="0.25">
      <c r="A311" t="s">
        <v>981</v>
      </c>
      <c r="B311" t="s">
        <v>71</v>
      </c>
      <c r="C311" t="s">
        <v>72</v>
      </c>
      <c r="D311" t="s">
        <v>3</v>
      </c>
      <c r="E311" t="s">
        <v>1481</v>
      </c>
      <c r="F311" t="s">
        <v>1483</v>
      </c>
      <c r="G311" s="45">
        <v>0.71247551581867741</v>
      </c>
      <c r="H311" s="45">
        <v>556.16754322148904</v>
      </c>
      <c r="I311">
        <v>19616187.325443201</v>
      </c>
      <c r="J311">
        <v>17087450.5735902</v>
      </c>
      <c r="K311">
        <v>-11755521.383300601</v>
      </c>
      <c r="L311">
        <v>-5939673.0951061305</v>
      </c>
      <c r="M311">
        <v>-547294.50768921804</v>
      </c>
      <c r="N311">
        <v>-5621730.0723319296</v>
      </c>
      <c r="O311">
        <v>-668422.94523541396</v>
      </c>
      <c r="P311">
        <v>-761485.94666804001</v>
      </c>
      <c r="Q311">
        <v>1970460.52963438</v>
      </c>
      <c r="R311">
        <v>-1914070.2117717899</v>
      </c>
      <c r="S311">
        <v>97824.650771891102</v>
      </c>
      <c r="T311">
        <v>54141.407543177404</v>
      </c>
      <c r="U311">
        <v>-2504090.2992076799</v>
      </c>
    </row>
    <row r="312" spans="1:21" x14ac:dyDescent="0.25">
      <c r="A312" t="s">
        <v>981</v>
      </c>
      <c r="B312" t="s">
        <v>71</v>
      </c>
      <c r="C312" t="s">
        <v>72</v>
      </c>
      <c r="D312" t="s">
        <v>3</v>
      </c>
      <c r="E312" t="s">
        <v>1481</v>
      </c>
      <c r="F312" t="s">
        <v>1484</v>
      </c>
      <c r="G312" s="45">
        <v>9.2454448802735019E-3</v>
      </c>
      <c r="H312" s="45">
        <v>557.97330395455401</v>
      </c>
      <c r="I312">
        <v>19680744.4603609</v>
      </c>
      <c r="J312">
        <v>17139809.518658102</v>
      </c>
      <c r="K312">
        <v>-11797812.5339942</v>
      </c>
      <c r="L312">
        <v>-5965158.6907351604</v>
      </c>
      <c r="M312">
        <v>-549793.57919936103</v>
      </c>
      <c r="N312">
        <v>-5643138.9851199798</v>
      </c>
      <c r="O312">
        <v>-674564.43940139399</v>
      </c>
      <c r="P312">
        <v>-765092.74126526003</v>
      </c>
      <c r="Q312">
        <v>1976263.7388613101</v>
      </c>
      <c r="R312">
        <v>-1921743.32705462</v>
      </c>
      <c r="S312">
        <v>97369.242349729102</v>
      </c>
      <c r="T312">
        <v>53743.841160251402</v>
      </c>
      <c r="U312">
        <v>-2521059.6140141902</v>
      </c>
    </row>
    <row r="313" spans="1:21" x14ac:dyDescent="0.25">
      <c r="A313" t="s">
        <v>981</v>
      </c>
      <c r="B313" t="s">
        <v>71</v>
      </c>
      <c r="C313" t="s">
        <v>72</v>
      </c>
      <c r="D313" t="s">
        <v>3</v>
      </c>
      <c r="E313" t="s">
        <v>1481</v>
      </c>
      <c r="F313" t="s">
        <v>1485</v>
      </c>
      <c r="G313" s="45">
        <v>4.4178370218712695E-3</v>
      </c>
      <c r="H313" s="45">
        <v>559.77906468762001</v>
      </c>
      <c r="I313">
        <v>19745301.595278598</v>
      </c>
      <c r="J313">
        <v>17192168.463725999</v>
      </c>
      <c r="K313">
        <v>-11840103.684687899</v>
      </c>
      <c r="L313">
        <v>-5990644.2863641903</v>
      </c>
      <c r="M313">
        <v>-552292.65070950298</v>
      </c>
      <c r="N313">
        <v>-5664547.8979080301</v>
      </c>
      <c r="O313">
        <v>-680705.93356737401</v>
      </c>
      <c r="P313">
        <v>-768699.53586248995</v>
      </c>
      <c r="Q313">
        <v>1982066.9480882401</v>
      </c>
      <c r="R313">
        <v>-1929416.4423374401</v>
      </c>
      <c r="S313">
        <v>96913.833927567102</v>
      </c>
      <c r="T313">
        <v>53346.274777325401</v>
      </c>
      <c r="U313">
        <v>-2538028.9288206999</v>
      </c>
    </row>
    <row r="314" spans="1:21" x14ac:dyDescent="0.25">
      <c r="A314" t="s">
        <v>981</v>
      </c>
      <c r="B314" t="s">
        <v>71</v>
      </c>
      <c r="C314" t="s">
        <v>72</v>
      </c>
      <c r="D314" t="s">
        <v>3</v>
      </c>
      <c r="E314" t="s">
        <v>1481</v>
      </c>
      <c r="F314" t="s">
        <v>1486</v>
      </c>
      <c r="G314" s="45">
        <v>-5.5754668749060168E-4</v>
      </c>
      <c r="H314" s="45">
        <v>561.58482542068498</v>
      </c>
      <c r="I314">
        <v>19809858.7301962</v>
      </c>
      <c r="J314">
        <v>17244527.4087939</v>
      </c>
      <c r="K314">
        <v>-11882394.8353815</v>
      </c>
      <c r="L314">
        <v>-6016129.8819932202</v>
      </c>
      <c r="M314">
        <v>-554791.72221964505</v>
      </c>
      <c r="N314">
        <v>-5685956.8106960803</v>
      </c>
      <c r="O314">
        <v>-686847.42773335404</v>
      </c>
      <c r="P314">
        <v>-772306.33045970998</v>
      </c>
      <c r="Q314">
        <v>1987870.1573151699</v>
      </c>
      <c r="R314">
        <v>-1937089.5576202699</v>
      </c>
      <c r="S314">
        <v>96458.425505405103</v>
      </c>
      <c r="T314">
        <v>52948.7083943994</v>
      </c>
      <c r="U314">
        <v>-2554998.2436272199</v>
      </c>
    </row>
    <row r="315" spans="1:21" x14ac:dyDescent="0.25">
      <c r="A315" t="s">
        <v>981</v>
      </c>
      <c r="B315" t="s">
        <v>71</v>
      </c>
      <c r="C315" t="s">
        <v>72</v>
      </c>
      <c r="D315" t="s">
        <v>3</v>
      </c>
      <c r="E315" t="s">
        <v>1481</v>
      </c>
      <c r="F315" t="s">
        <v>1487</v>
      </c>
      <c r="G315" s="45">
        <v>1.3144810872599324E-2</v>
      </c>
      <c r="H315" s="45">
        <v>563.39058615375097</v>
      </c>
      <c r="I315">
        <v>19874415.865113899</v>
      </c>
      <c r="J315">
        <v>17296886.353861801</v>
      </c>
      <c r="K315">
        <v>-11924685.9860751</v>
      </c>
      <c r="L315">
        <v>-6041615.4776222399</v>
      </c>
      <c r="M315">
        <v>-557290.79372978699</v>
      </c>
      <c r="N315">
        <v>-5707365.7234841296</v>
      </c>
      <c r="O315">
        <v>-692988.92189933395</v>
      </c>
      <c r="P315">
        <v>-775913.12505694001</v>
      </c>
      <c r="Q315">
        <v>1993673.3665421</v>
      </c>
      <c r="R315">
        <v>-1944762.67290309</v>
      </c>
      <c r="S315">
        <v>96003.017083243103</v>
      </c>
      <c r="T315">
        <v>52551.142011474403</v>
      </c>
      <c r="U315">
        <v>-2571967.5584337302</v>
      </c>
    </row>
    <row r="316" spans="1:21" x14ac:dyDescent="0.25">
      <c r="A316" t="s">
        <v>981</v>
      </c>
      <c r="B316" t="s">
        <v>71</v>
      </c>
      <c r="C316" t="s">
        <v>72</v>
      </c>
      <c r="D316" t="s">
        <v>3</v>
      </c>
      <c r="E316" t="s">
        <v>1481</v>
      </c>
      <c r="F316" t="s">
        <v>66</v>
      </c>
      <c r="G316" s="45">
        <v>0.21781423595945643</v>
      </c>
      <c r="H316" s="45">
        <v>565.19634688681595</v>
      </c>
      <c r="I316">
        <v>19938973.000031602</v>
      </c>
      <c r="J316">
        <v>17349245.298929699</v>
      </c>
      <c r="K316">
        <v>-11966977.136768799</v>
      </c>
      <c r="L316">
        <v>-6067101.0732512698</v>
      </c>
      <c r="M316">
        <v>-559789.86523992999</v>
      </c>
      <c r="N316">
        <v>-5728774.6362721799</v>
      </c>
      <c r="O316">
        <v>-699130.41606532398</v>
      </c>
      <c r="P316">
        <v>-779519.91965416004</v>
      </c>
      <c r="Q316">
        <v>1999476.57576903</v>
      </c>
      <c r="R316">
        <v>-1952435.7881859201</v>
      </c>
      <c r="S316">
        <v>95547.608661081103</v>
      </c>
      <c r="T316">
        <v>52153.575628548402</v>
      </c>
      <c r="U316">
        <v>-2588936.8732402399</v>
      </c>
    </row>
    <row r="317" spans="1:21" x14ac:dyDescent="0.25">
      <c r="A317" t="s">
        <v>981</v>
      </c>
      <c r="B317" t="s">
        <v>71</v>
      </c>
      <c r="C317" t="s">
        <v>72</v>
      </c>
      <c r="D317" t="s">
        <v>3</v>
      </c>
      <c r="E317" t="s">
        <v>1481</v>
      </c>
      <c r="F317" t="s">
        <v>1488</v>
      </c>
      <c r="G317" s="45">
        <v>8.3355306092738488E-2</v>
      </c>
      <c r="H317" s="45">
        <v>567.00210761988205</v>
      </c>
      <c r="I317">
        <v>20003530.1349493</v>
      </c>
      <c r="J317">
        <v>17401604.2439976</v>
      </c>
      <c r="K317">
        <v>-12009268.2874624</v>
      </c>
      <c r="L317">
        <v>-6092586.6688802997</v>
      </c>
      <c r="M317">
        <v>-562288.93675007205</v>
      </c>
      <c r="N317">
        <v>-5750183.5490602199</v>
      </c>
      <c r="O317">
        <v>-705271.91023130401</v>
      </c>
      <c r="P317">
        <v>-783126.71425137995</v>
      </c>
      <c r="Q317">
        <v>2005279.7849959601</v>
      </c>
      <c r="R317">
        <v>-1960108.9034687399</v>
      </c>
      <c r="S317">
        <v>95092.200238917998</v>
      </c>
      <c r="T317">
        <v>51756.009245622401</v>
      </c>
      <c r="U317">
        <v>-2605906.1880467501</v>
      </c>
    </row>
    <row r="318" spans="1:21" x14ac:dyDescent="0.25">
      <c r="A318" t="s">
        <v>981</v>
      </c>
      <c r="B318" t="s">
        <v>71</v>
      </c>
      <c r="C318" t="s">
        <v>72</v>
      </c>
      <c r="D318" t="s">
        <v>3</v>
      </c>
      <c r="E318" t="s">
        <v>1481</v>
      </c>
      <c r="F318" t="s">
        <v>63</v>
      </c>
      <c r="G318" s="45">
        <v>5.6976595289811527E-2</v>
      </c>
      <c r="H318" s="45">
        <v>568.80786835294703</v>
      </c>
      <c r="I318">
        <v>20068087.269866899</v>
      </c>
      <c r="J318">
        <v>17453963.189065501</v>
      </c>
      <c r="K318">
        <v>-12051559.4381561</v>
      </c>
      <c r="L318">
        <v>-6118072.2645093296</v>
      </c>
      <c r="M318">
        <v>-564788.008260214</v>
      </c>
      <c r="N318">
        <v>-5771592.4618482701</v>
      </c>
      <c r="O318">
        <v>-711413.40439728403</v>
      </c>
      <c r="P318">
        <v>-786733.50884860998</v>
      </c>
      <c r="Q318">
        <v>2011082.9942228899</v>
      </c>
      <c r="R318">
        <v>-1967782.01875157</v>
      </c>
      <c r="S318">
        <v>94636.791816755998</v>
      </c>
      <c r="T318">
        <v>51358.4428626964</v>
      </c>
      <c r="U318">
        <v>-2622875.5028532599</v>
      </c>
    </row>
    <row r="319" spans="1:21" x14ac:dyDescent="0.25">
      <c r="A319" t="s">
        <v>981</v>
      </c>
      <c r="B319" t="s">
        <v>71</v>
      </c>
      <c r="C319" t="s">
        <v>72</v>
      </c>
      <c r="D319" t="s">
        <v>3</v>
      </c>
      <c r="E319" t="s">
        <v>1481</v>
      </c>
      <c r="F319" t="s">
        <v>1489</v>
      </c>
      <c r="G319" s="45">
        <v>0.720300957895325</v>
      </c>
      <c r="H319" s="45">
        <v>570.613629086012</v>
      </c>
      <c r="I319">
        <v>20132644.404784601</v>
      </c>
      <c r="J319">
        <v>17506322.134133399</v>
      </c>
      <c r="K319">
        <v>-12093850.588849699</v>
      </c>
      <c r="L319">
        <v>-6143557.8601383502</v>
      </c>
      <c r="M319">
        <v>-567287.07977035595</v>
      </c>
      <c r="N319">
        <v>-5793001.3746363204</v>
      </c>
      <c r="O319">
        <v>-717554.89856326405</v>
      </c>
      <c r="P319">
        <v>-790340.30344583001</v>
      </c>
      <c r="Q319">
        <v>2016886.2034498199</v>
      </c>
      <c r="R319">
        <v>-1975455.1340343901</v>
      </c>
      <c r="S319">
        <v>94181.383394593999</v>
      </c>
      <c r="T319">
        <v>50960.876479770399</v>
      </c>
      <c r="U319">
        <v>-2639844.8176597701</v>
      </c>
    </row>
    <row r="320" spans="1:21" x14ac:dyDescent="0.25">
      <c r="A320" t="s">
        <v>981</v>
      </c>
      <c r="B320" t="s">
        <v>71</v>
      </c>
      <c r="C320" t="s">
        <v>72</v>
      </c>
      <c r="D320" t="s">
        <v>3</v>
      </c>
      <c r="E320" t="s">
        <v>1481</v>
      </c>
      <c r="F320" t="s">
        <v>60</v>
      </c>
      <c r="G320" s="45">
        <v>1.4027201664562654</v>
      </c>
      <c r="H320" s="45">
        <v>572.41938981907799</v>
      </c>
      <c r="I320">
        <v>20197201.5397023</v>
      </c>
      <c r="J320">
        <v>17558681.0792013</v>
      </c>
      <c r="K320">
        <v>-12136141.739543401</v>
      </c>
      <c r="L320">
        <v>-6169043.4557673801</v>
      </c>
      <c r="M320">
        <v>-569786.15128049895</v>
      </c>
      <c r="N320">
        <v>-5814410.2874243697</v>
      </c>
      <c r="O320">
        <v>-723696.39272924396</v>
      </c>
      <c r="P320">
        <v>-793947.09804306005</v>
      </c>
      <c r="Q320">
        <v>2022689.41267675</v>
      </c>
      <c r="R320">
        <v>-1983128.2493172199</v>
      </c>
      <c r="S320">
        <v>93725.974972431999</v>
      </c>
      <c r="T320">
        <v>50563.310096844398</v>
      </c>
      <c r="U320">
        <v>-2656814.1324662901</v>
      </c>
    </row>
    <row r="321" spans="1:21" x14ac:dyDescent="0.25">
      <c r="A321" t="s">
        <v>981</v>
      </c>
      <c r="B321" t="s">
        <v>71</v>
      </c>
      <c r="C321" t="s">
        <v>72</v>
      </c>
      <c r="D321" t="s">
        <v>3</v>
      </c>
      <c r="E321" t="s">
        <v>1481</v>
      </c>
      <c r="F321" t="s">
        <v>1490</v>
      </c>
      <c r="G321" s="45">
        <v>6.9098677814843485</v>
      </c>
      <c r="H321" s="45">
        <v>574.22515055214296</v>
      </c>
      <c r="I321">
        <v>20261758.674619999</v>
      </c>
      <c r="J321">
        <v>17611040.024269201</v>
      </c>
      <c r="K321">
        <v>-12178432.890237</v>
      </c>
      <c r="L321">
        <v>-6194529.05139641</v>
      </c>
      <c r="M321">
        <v>-572285.22279064101</v>
      </c>
      <c r="N321">
        <v>-5835819.20021242</v>
      </c>
      <c r="O321">
        <v>-729837.886895234</v>
      </c>
      <c r="P321">
        <v>-797553.89264027996</v>
      </c>
      <c r="Q321">
        <v>2028492.62190367</v>
      </c>
      <c r="R321">
        <v>-1990801.36460005</v>
      </c>
      <c r="S321">
        <v>93270.566550269999</v>
      </c>
      <c r="T321">
        <v>50165.743713918397</v>
      </c>
      <c r="U321">
        <v>-2673783.4472727999</v>
      </c>
    </row>
    <row r="322" spans="1:21" x14ac:dyDescent="0.25">
      <c r="A322" t="s">
        <v>981</v>
      </c>
      <c r="B322" t="s">
        <v>71</v>
      </c>
      <c r="C322" t="s">
        <v>72</v>
      </c>
      <c r="D322" t="s">
        <v>3</v>
      </c>
      <c r="E322" t="s">
        <v>1481</v>
      </c>
      <c r="F322" t="s">
        <v>1491</v>
      </c>
      <c r="G322" s="45">
        <v>0.84257776838378251</v>
      </c>
      <c r="H322" s="45">
        <v>576.03091128520896</v>
      </c>
      <c r="I322">
        <v>20326315.809537601</v>
      </c>
      <c r="J322">
        <v>17663398.969337098</v>
      </c>
      <c r="K322">
        <v>-12220724.040930601</v>
      </c>
      <c r="L322">
        <v>-6220014.6470254399</v>
      </c>
      <c r="M322">
        <v>-574784.29430078296</v>
      </c>
      <c r="N322">
        <v>-5857228.1130004702</v>
      </c>
      <c r="O322">
        <v>-735979.38106121402</v>
      </c>
      <c r="P322">
        <v>-801160.68723749998</v>
      </c>
      <c r="Q322">
        <v>2034295.8311306001</v>
      </c>
      <c r="R322">
        <v>-1998474.4798828701</v>
      </c>
      <c r="S322">
        <v>92815.158128108</v>
      </c>
      <c r="T322">
        <v>49768.177330992403</v>
      </c>
      <c r="U322">
        <v>-2690752.7620793101</v>
      </c>
    </row>
    <row r="323" spans="1:21" x14ac:dyDescent="0.25">
      <c r="A323" t="s">
        <v>981</v>
      </c>
      <c r="B323" t="s">
        <v>71</v>
      </c>
      <c r="C323" t="s">
        <v>72</v>
      </c>
      <c r="D323" t="s">
        <v>3</v>
      </c>
      <c r="E323" t="s">
        <v>1481</v>
      </c>
      <c r="F323" t="s">
        <v>1492</v>
      </c>
      <c r="G323" s="45">
        <v>0.20435038115983872</v>
      </c>
      <c r="H323" s="45">
        <v>577.83667201827404</v>
      </c>
      <c r="I323">
        <v>20390872.9444553</v>
      </c>
      <c r="J323">
        <v>17715757.914404999</v>
      </c>
      <c r="K323">
        <v>-12263015.191624301</v>
      </c>
      <c r="L323">
        <v>-6245500.2426544596</v>
      </c>
      <c r="M323">
        <v>-577283.36581092502</v>
      </c>
      <c r="N323">
        <v>-5878637.0257885205</v>
      </c>
      <c r="O323">
        <v>-742120.87522719405</v>
      </c>
      <c r="P323">
        <v>-804767.48183473002</v>
      </c>
      <c r="Q323">
        <v>2040099.0403575299</v>
      </c>
      <c r="R323">
        <v>-2006147.5951657</v>
      </c>
      <c r="S323">
        <v>92359.749705946</v>
      </c>
      <c r="T323">
        <v>49370.610948066402</v>
      </c>
      <c r="U323">
        <v>-2707722.0768858199</v>
      </c>
    </row>
    <row r="324" spans="1:21" x14ac:dyDescent="0.25">
      <c r="A324" t="s">
        <v>981</v>
      </c>
      <c r="B324" t="s">
        <v>71</v>
      </c>
      <c r="C324" t="s">
        <v>72</v>
      </c>
      <c r="D324" t="s">
        <v>3</v>
      </c>
      <c r="E324" t="s">
        <v>1481</v>
      </c>
      <c r="F324" t="s">
        <v>1493</v>
      </c>
      <c r="G324" s="45">
        <v>3.4072373235688104E-2</v>
      </c>
      <c r="H324" s="45">
        <v>579.64243275134004</v>
      </c>
      <c r="I324">
        <v>20455430.079372998</v>
      </c>
      <c r="J324">
        <v>17768116.859472901</v>
      </c>
      <c r="K324">
        <v>-12305306.3423179</v>
      </c>
      <c r="L324">
        <v>-6270985.8382834904</v>
      </c>
      <c r="M324">
        <v>-579782.43732106802</v>
      </c>
      <c r="N324">
        <v>-5900045.9385765698</v>
      </c>
      <c r="O324">
        <v>-748262.36939317395</v>
      </c>
      <c r="P324">
        <v>-808374.27643195004</v>
      </c>
      <c r="Q324">
        <v>2045902.2495844599</v>
      </c>
      <c r="R324">
        <v>-2013820.71044852</v>
      </c>
      <c r="S324">
        <v>91904.341283783098</v>
      </c>
      <c r="T324">
        <v>48973.044565140401</v>
      </c>
      <c r="U324">
        <v>-2724691.3916923301</v>
      </c>
    </row>
    <row r="325" spans="1:21" x14ac:dyDescent="0.25">
      <c r="A325" t="s">
        <v>981</v>
      </c>
      <c r="B325" t="s">
        <v>71</v>
      </c>
      <c r="C325" t="s">
        <v>72</v>
      </c>
      <c r="D325" t="s">
        <v>3</v>
      </c>
      <c r="E325" t="s">
        <v>1481</v>
      </c>
      <c r="F325" t="s">
        <v>57</v>
      </c>
      <c r="G325" s="45">
        <v>7.5147209368337116</v>
      </c>
      <c r="H325" s="45">
        <v>581.44819348440501</v>
      </c>
      <c r="I325">
        <v>20519987.214290701</v>
      </c>
      <c r="J325">
        <v>17820475.804540802</v>
      </c>
      <c r="K325">
        <v>-12347597.493011599</v>
      </c>
      <c r="L325">
        <v>-6296471.4339125203</v>
      </c>
      <c r="M325">
        <v>-582281.50883120997</v>
      </c>
      <c r="N325">
        <v>-5921454.85136462</v>
      </c>
      <c r="O325">
        <v>-754403.86355915398</v>
      </c>
      <c r="P325">
        <v>-811981.07102917996</v>
      </c>
      <c r="Q325">
        <v>2051705.45881139</v>
      </c>
      <c r="R325">
        <v>-2021493.8257313501</v>
      </c>
      <c r="S325">
        <v>91448.932861621099</v>
      </c>
      <c r="T325">
        <v>48575.4781822144</v>
      </c>
      <c r="U325">
        <v>-2741660.7064988399</v>
      </c>
    </row>
    <row r="326" spans="1:21" x14ac:dyDescent="0.25">
      <c r="A326" t="s">
        <v>981</v>
      </c>
      <c r="B326" t="s">
        <v>71</v>
      </c>
      <c r="C326" t="s">
        <v>72</v>
      </c>
      <c r="D326" t="s">
        <v>3</v>
      </c>
      <c r="E326" t="s">
        <v>1481</v>
      </c>
      <c r="F326" t="s">
        <v>59</v>
      </c>
      <c r="G326" s="45">
        <v>4.3244187951447452E-2</v>
      </c>
      <c r="H326" s="45">
        <v>583.253954217471</v>
      </c>
      <c r="I326">
        <v>20584544.349208299</v>
      </c>
      <c r="J326">
        <v>17872834.749608699</v>
      </c>
      <c r="K326">
        <v>-12389888.6437052</v>
      </c>
      <c r="L326">
        <v>-6321957.02954154</v>
      </c>
      <c r="M326">
        <v>-584780.58034135203</v>
      </c>
      <c r="N326">
        <v>-5942863.7641526703</v>
      </c>
      <c r="O326">
        <v>-760545.35772514401</v>
      </c>
      <c r="P326">
        <v>-815587.86562639999</v>
      </c>
      <c r="Q326">
        <v>2057508.66803832</v>
      </c>
      <c r="R326">
        <v>-2029166.9410141699</v>
      </c>
      <c r="S326">
        <v>90993.524439459099</v>
      </c>
      <c r="T326">
        <v>48177.911799288398</v>
      </c>
      <c r="U326">
        <v>-2758630.0213053599</v>
      </c>
    </row>
    <row r="327" spans="1:21" x14ac:dyDescent="0.25">
      <c r="A327" t="s">
        <v>981</v>
      </c>
      <c r="B327" t="s">
        <v>71</v>
      </c>
      <c r="C327" t="s">
        <v>72</v>
      </c>
      <c r="D327" t="s">
        <v>3</v>
      </c>
      <c r="E327" t="s">
        <v>1481</v>
      </c>
      <c r="F327" t="s">
        <v>68</v>
      </c>
      <c r="G327" s="45">
        <v>0.9701897633996831</v>
      </c>
      <c r="H327" s="45">
        <v>585.05971495053598</v>
      </c>
      <c r="I327">
        <v>20649101.484126002</v>
      </c>
      <c r="J327">
        <v>17925193.6946766</v>
      </c>
      <c r="K327">
        <v>-12432179.7943989</v>
      </c>
      <c r="L327">
        <v>-6347442.6251705699</v>
      </c>
      <c r="M327">
        <v>-587279.65185149398</v>
      </c>
      <c r="N327">
        <v>-5964272.6769407196</v>
      </c>
      <c r="O327">
        <v>-766686.85189112404</v>
      </c>
      <c r="P327">
        <v>-819194.66022362001</v>
      </c>
      <c r="Q327">
        <v>2063311.8772652501</v>
      </c>
      <c r="R327">
        <v>-2036840.056297</v>
      </c>
      <c r="S327">
        <v>90538.116017297099</v>
      </c>
      <c r="T327">
        <v>47780.345416362397</v>
      </c>
      <c r="U327">
        <v>-2775599.3361118701</v>
      </c>
    </row>
    <row r="328" spans="1:21" x14ac:dyDescent="0.25">
      <c r="A328" t="s">
        <v>981</v>
      </c>
      <c r="B328" t="s">
        <v>71</v>
      </c>
      <c r="C328" t="s">
        <v>72</v>
      </c>
      <c r="D328" t="s">
        <v>3</v>
      </c>
      <c r="E328" t="s">
        <v>1481</v>
      </c>
      <c r="F328" t="s">
        <v>1494</v>
      </c>
      <c r="G328" s="45">
        <v>2.3115749939168397</v>
      </c>
      <c r="H328" s="45">
        <v>586.86547568360197</v>
      </c>
      <c r="I328">
        <v>20713658.6190437</v>
      </c>
      <c r="J328">
        <v>17977552.639744502</v>
      </c>
      <c r="K328">
        <v>-12474470.945092499</v>
      </c>
      <c r="L328">
        <v>-6372928.2207995998</v>
      </c>
      <c r="M328">
        <v>-589778.72336163698</v>
      </c>
      <c r="N328">
        <v>-5985681.5897287596</v>
      </c>
      <c r="O328">
        <v>-772828.34605710395</v>
      </c>
      <c r="P328">
        <v>-822801.45482085005</v>
      </c>
      <c r="Q328">
        <v>2069115.0864921799</v>
      </c>
      <c r="R328">
        <v>-2044513.1715798201</v>
      </c>
      <c r="S328">
        <v>90082.7075951351</v>
      </c>
      <c r="T328">
        <v>47382.7790334374</v>
      </c>
      <c r="U328">
        <v>-2792568.6509183799</v>
      </c>
    </row>
    <row r="329" spans="1:21" x14ac:dyDescent="0.25">
      <c r="A329" t="s">
        <v>981</v>
      </c>
      <c r="B329" t="s">
        <v>71</v>
      </c>
      <c r="C329" t="s">
        <v>72</v>
      </c>
      <c r="D329" t="s">
        <v>3</v>
      </c>
      <c r="E329" t="s">
        <v>1481</v>
      </c>
      <c r="F329" t="s">
        <v>1495</v>
      </c>
      <c r="G329" s="45">
        <v>219.96296504170232</v>
      </c>
      <c r="H329" s="45">
        <v>588.67123641666706</v>
      </c>
      <c r="I329">
        <v>20778215.753961399</v>
      </c>
      <c r="J329">
        <v>18029911.584812399</v>
      </c>
      <c r="K329">
        <v>-12516762.0957861</v>
      </c>
      <c r="L329">
        <v>-6398413.8164286297</v>
      </c>
      <c r="M329">
        <v>-592277.79487177904</v>
      </c>
      <c r="N329">
        <v>-6007090.5025168099</v>
      </c>
      <c r="O329">
        <v>-778969.84022308397</v>
      </c>
      <c r="P329">
        <v>-826408.24941806996</v>
      </c>
      <c r="Q329">
        <v>2074918.2957191099</v>
      </c>
      <c r="R329">
        <v>-2052186.28686265</v>
      </c>
      <c r="S329">
        <v>89627.2991729731</v>
      </c>
      <c r="T329">
        <v>46985.212650511399</v>
      </c>
      <c r="U329">
        <v>-2809537.9657248901</v>
      </c>
    </row>
    <row r="330" spans="1:21" x14ac:dyDescent="0.25">
      <c r="A330" t="s">
        <v>981</v>
      </c>
      <c r="B330" t="s">
        <v>71</v>
      </c>
      <c r="C330" t="s">
        <v>72</v>
      </c>
      <c r="D330" t="s">
        <v>3</v>
      </c>
      <c r="E330" t="s">
        <v>1481</v>
      </c>
      <c r="F330" t="s">
        <v>1496</v>
      </c>
      <c r="G330" s="45">
        <v>-0.11597263852991044</v>
      </c>
      <c r="H330" s="45">
        <v>590.47699714973203</v>
      </c>
      <c r="I330">
        <v>20842772.888879001</v>
      </c>
      <c r="J330">
        <v>18082270.5298803</v>
      </c>
      <c r="K330">
        <v>-12559053.2464798</v>
      </c>
      <c r="L330">
        <v>-6423899.4120576503</v>
      </c>
      <c r="M330">
        <v>-594776.86638192099</v>
      </c>
      <c r="N330">
        <v>-6028499.4153048601</v>
      </c>
      <c r="O330">
        <v>-785111.334389064</v>
      </c>
      <c r="P330">
        <v>-830015.04401529999</v>
      </c>
      <c r="Q330">
        <v>2080721.50494604</v>
      </c>
      <c r="R330">
        <v>-2059859.40214547</v>
      </c>
      <c r="S330">
        <v>89171.890750809995</v>
      </c>
      <c r="T330">
        <v>46587.646267585398</v>
      </c>
      <c r="U330">
        <v>-2826507.2805313999</v>
      </c>
    </row>
    <row r="331" spans="1:21" x14ac:dyDescent="0.25">
      <c r="A331" t="s">
        <v>981</v>
      </c>
      <c r="B331" t="s">
        <v>71</v>
      </c>
      <c r="C331" t="s">
        <v>72</v>
      </c>
      <c r="D331" t="s">
        <v>3</v>
      </c>
      <c r="E331" t="s">
        <v>1481</v>
      </c>
      <c r="F331" t="s">
        <v>61</v>
      </c>
      <c r="G331" s="45">
        <v>6.6626511662340331</v>
      </c>
      <c r="H331" s="45">
        <v>592.28275788279802</v>
      </c>
      <c r="I331">
        <v>20907330.0237967</v>
      </c>
      <c r="J331">
        <v>18134629.474948201</v>
      </c>
      <c r="K331">
        <v>-12601344.397173399</v>
      </c>
      <c r="L331">
        <v>-6449385.0076866802</v>
      </c>
      <c r="M331">
        <v>-597275.93789206399</v>
      </c>
      <c r="N331">
        <v>-6049908.3280929103</v>
      </c>
      <c r="O331">
        <v>-791252.82855505403</v>
      </c>
      <c r="P331">
        <v>-833621.83861252002</v>
      </c>
      <c r="Q331">
        <v>2086524.71417297</v>
      </c>
      <c r="R331">
        <v>-2067532.5174283001</v>
      </c>
      <c r="S331">
        <v>88716.482328647995</v>
      </c>
      <c r="T331">
        <v>46190.079884659397</v>
      </c>
      <c r="U331">
        <v>-2843476.5953379101</v>
      </c>
    </row>
    <row r="332" spans="1:21" x14ac:dyDescent="0.25">
      <c r="A332" t="s">
        <v>981</v>
      </c>
      <c r="B332" t="s">
        <v>71</v>
      </c>
      <c r="C332" t="s">
        <v>72</v>
      </c>
      <c r="D332" t="s">
        <v>3</v>
      </c>
      <c r="E332" t="s">
        <v>1481</v>
      </c>
      <c r="F332" t="s">
        <v>1497</v>
      </c>
      <c r="G332" s="45">
        <v>6.1590268956983902E-3</v>
      </c>
      <c r="H332" s="45">
        <v>594.08851861586299</v>
      </c>
      <c r="I332">
        <v>20971887.158714399</v>
      </c>
      <c r="J332">
        <v>18186988.420015998</v>
      </c>
      <c r="K332">
        <v>-12643635.547867101</v>
      </c>
      <c r="L332">
        <v>-6474870.6033157101</v>
      </c>
      <c r="M332">
        <v>-599775.00940220605</v>
      </c>
      <c r="N332">
        <v>-6071317.2408809597</v>
      </c>
      <c r="O332">
        <v>-797394.32272103406</v>
      </c>
      <c r="P332">
        <v>-837228.63320974004</v>
      </c>
      <c r="Q332">
        <v>2092327.9233999001</v>
      </c>
      <c r="R332">
        <v>-2075205.6327111199</v>
      </c>
      <c r="S332">
        <v>88261.073906485995</v>
      </c>
      <c r="T332">
        <v>45792.513501733403</v>
      </c>
      <c r="U332">
        <v>-2860445.9101444301</v>
      </c>
    </row>
    <row r="333" spans="1:21" x14ac:dyDescent="0.25">
      <c r="A333" t="s">
        <v>981</v>
      </c>
      <c r="B333" t="s">
        <v>71</v>
      </c>
      <c r="C333" t="s">
        <v>72</v>
      </c>
      <c r="D333" t="s">
        <v>3</v>
      </c>
      <c r="E333" t="s">
        <v>1481</v>
      </c>
      <c r="F333" t="s">
        <v>64</v>
      </c>
      <c r="G333" s="45">
        <v>19.562848055552607</v>
      </c>
      <c r="H333" s="45">
        <v>595.89427934892899</v>
      </c>
      <c r="I333">
        <v>21036444.293632101</v>
      </c>
      <c r="J333">
        <v>18239347.365083899</v>
      </c>
      <c r="K333">
        <v>-12685926.6985607</v>
      </c>
      <c r="L333">
        <v>-6500356.19894474</v>
      </c>
      <c r="M333">
        <v>-602274.080912348</v>
      </c>
      <c r="N333">
        <v>-6092726.1536690099</v>
      </c>
      <c r="O333">
        <v>-803535.81688701396</v>
      </c>
      <c r="P333">
        <v>-840835.42780696996</v>
      </c>
      <c r="Q333">
        <v>2098131.1326268301</v>
      </c>
      <c r="R333">
        <v>-2082878.74799395</v>
      </c>
      <c r="S333">
        <v>87805.665484323996</v>
      </c>
      <c r="T333">
        <v>45394.947118807402</v>
      </c>
      <c r="U333">
        <v>-2877415.2249509399</v>
      </c>
    </row>
    <row r="334" spans="1:21" x14ac:dyDescent="0.25">
      <c r="A334" t="s">
        <v>981</v>
      </c>
      <c r="B334" t="s">
        <v>71</v>
      </c>
      <c r="C334" t="s">
        <v>72</v>
      </c>
      <c r="D334" t="s">
        <v>3</v>
      </c>
      <c r="E334" t="s">
        <v>1481</v>
      </c>
      <c r="F334" t="s">
        <v>1498</v>
      </c>
      <c r="G334" s="45">
        <v>-72.093784503581389</v>
      </c>
      <c r="H334" s="45">
        <v>597.70004008199396</v>
      </c>
      <c r="I334">
        <v>21101001.428549699</v>
      </c>
      <c r="J334">
        <v>18291706.310151801</v>
      </c>
      <c r="K334">
        <v>-12728217.8492544</v>
      </c>
      <c r="L334">
        <v>-6525841.7945737597</v>
      </c>
      <c r="M334">
        <v>-604773.15242248995</v>
      </c>
      <c r="N334">
        <v>-6114135.0664570602</v>
      </c>
      <c r="O334">
        <v>-809677.31105299399</v>
      </c>
      <c r="P334">
        <v>-844442.22240418999</v>
      </c>
      <c r="Q334">
        <v>2103934.3418537602</v>
      </c>
      <c r="R334">
        <v>-2090551.8632767701</v>
      </c>
      <c r="S334">
        <v>87350.257062161996</v>
      </c>
      <c r="T334">
        <v>44997.380735881401</v>
      </c>
      <c r="U334">
        <v>-2894384.5397574501</v>
      </c>
    </row>
    <row r="335" spans="1:21" x14ac:dyDescent="0.25">
      <c r="A335" t="s">
        <v>981</v>
      </c>
      <c r="B335" t="s">
        <v>71</v>
      </c>
      <c r="C335" t="s">
        <v>72</v>
      </c>
      <c r="D335" t="s">
        <v>3</v>
      </c>
      <c r="E335" t="s">
        <v>1481</v>
      </c>
      <c r="F335" t="s">
        <v>1499</v>
      </c>
      <c r="G335" s="45">
        <v>1.643699773871999E-2</v>
      </c>
      <c r="H335" s="45">
        <v>599.50580081505996</v>
      </c>
      <c r="I335">
        <v>21165558.563467398</v>
      </c>
      <c r="J335">
        <v>18344065.255219702</v>
      </c>
      <c r="K335">
        <v>-12770508.999948001</v>
      </c>
      <c r="L335">
        <v>-6551327.3902027896</v>
      </c>
      <c r="M335">
        <v>-607272.22393263201</v>
      </c>
      <c r="N335">
        <v>-6135543.9792451104</v>
      </c>
      <c r="O335">
        <v>-815818.80521897401</v>
      </c>
      <c r="P335">
        <v>-848049.01700142003</v>
      </c>
      <c r="Q335">
        <v>2109737.5510806902</v>
      </c>
      <c r="R335">
        <v>-2098224.9785596002</v>
      </c>
      <c r="S335">
        <v>86894.848639999997</v>
      </c>
      <c r="T335">
        <v>44599.8143529554</v>
      </c>
      <c r="U335">
        <v>-2911353.8545639599</v>
      </c>
    </row>
    <row r="336" spans="1:21" x14ac:dyDescent="0.25">
      <c r="A336" t="s">
        <v>981</v>
      </c>
      <c r="B336" t="s">
        <v>71</v>
      </c>
      <c r="C336" t="s">
        <v>72</v>
      </c>
      <c r="D336" t="s">
        <v>3</v>
      </c>
      <c r="E336" t="s">
        <v>1481</v>
      </c>
      <c r="F336" t="s">
        <v>1500</v>
      </c>
      <c r="G336" s="45">
        <v>2.462643429612156</v>
      </c>
      <c r="H336" s="45">
        <v>601.31156154812504</v>
      </c>
      <c r="I336">
        <v>21230115.698385101</v>
      </c>
      <c r="J336">
        <v>18396424.200287599</v>
      </c>
      <c r="K336">
        <v>-12812800.1506416</v>
      </c>
      <c r="L336">
        <v>-6576812.9858318204</v>
      </c>
      <c r="M336">
        <v>-609771.29544277501</v>
      </c>
      <c r="N336">
        <v>-6156952.8920331597</v>
      </c>
      <c r="O336">
        <v>-821960.29938496405</v>
      </c>
      <c r="P336">
        <v>-851655.81159864005</v>
      </c>
      <c r="Q336">
        <v>2115540.7603076198</v>
      </c>
      <c r="R336">
        <v>-2105898.0938424198</v>
      </c>
      <c r="S336">
        <v>86439.440217837095</v>
      </c>
      <c r="T336">
        <v>44202.247970029399</v>
      </c>
      <c r="U336">
        <v>-2928323.1693704701</v>
      </c>
    </row>
    <row r="337" spans="1:21" x14ac:dyDescent="0.25">
      <c r="A337" t="s">
        <v>981</v>
      </c>
      <c r="B337" t="s">
        <v>71</v>
      </c>
      <c r="C337" t="s">
        <v>72</v>
      </c>
      <c r="D337" t="s">
        <v>3</v>
      </c>
      <c r="E337" t="s">
        <v>1481</v>
      </c>
      <c r="F337" t="s">
        <v>1501</v>
      </c>
      <c r="G337" s="45">
        <v>52.794243620201001</v>
      </c>
      <c r="H337" s="45">
        <v>603.11732228119104</v>
      </c>
      <c r="I337">
        <v>21294672.8333028</v>
      </c>
      <c r="J337">
        <v>18448783.1453555</v>
      </c>
      <c r="K337">
        <v>-12855091.301335299</v>
      </c>
      <c r="L337">
        <v>-6602298.5814608401</v>
      </c>
      <c r="M337">
        <v>-612270.36695291696</v>
      </c>
      <c r="N337">
        <v>-6178361.80482121</v>
      </c>
      <c r="O337">
        <v>-828101.79355094396</v>
      </c>
      <c r="P337">
        <v>-855262.60619585996</v>
      </c>
      <c r="Q337">
        <v>2121343.9695345499</v>
      </c>
      <c r="R337">
        <v>-2113571.2091252501</v>
      </c>
      <c r="S337">
        <v>85984.031795675095</v>
      </c>
      <c r="T337">
        <v>43804.681587103398</v>
      </c>
      <c r="U337">
        <v>-2945292.4841769799</v>
      </c>
    </row>
    <row r="338" spans="1:21" x14ac:dyDescent="0.25">
      <c r="A338" t="s">
        <v>981</v>
      </c>
      <c r="B338" t="s">
        <v>71</v>
      </c>
      <c r="C338" t="s">
        <v>72</v>
      </c>
      <c r="D338" t="s">
        <v>3</v>
      </c>
      <c r="E338" t="s">
        <v>1481</v>
      </c>
      <c r="F338" t="s">
        <v>1502</v>
      </c>
      <c r="G338" s="45">
        <v>5.7335186041981394E-2</v>
      </c>
      <c r="H338" s="45">
        <v>604.92308301425601</v>
      </c>
      <c r="I338">
        <v>21359229.968220402</v>
      </c>
      <c r="J338">
        <v>18501142.090423401</v>
      </c>
      <c r="K338">
        <v>-12897382.4520289</v>
      </c>
      <c r="L338">
        <v>-6627784.17708987</v>
      </c>
      <c r="M338">
        <v>-614769.43846305902</v>
      </c>
      <c r="N338">
        <v>-6199770.71760925</v>
      </c>
      <c r="O338">
        <v>-834243.28771692398</v>
      </c>
      <c r="P338">
        <v>-858869.40079309</v>
      </c>
      <c r="Q338">
        <v>2127147.1787614799</v>
      </c>
      <c r="R338">
        <v>-2121244.3244080702</v>
      </c>
      <c r="S338">
        <v>85528.623373513095</v>
      </c>
      <c r="T338">
        <v>43407.115204177397</v>
      </c>
      <c r="U338">
        <v>-2962261.7989834999</v>
      </c>
    </row>
    <row r="339" spans="1:21" x14ac:dyDescent="0.25">
      <c r="A339" t="s">
        <v>981</v>
      </c>
      <c r="B339" t="s">
        <v>71</v>
      </c>
      <c r="C339" t="s">
        <v>72</v>
      </c>
      <c r="D339" t="s">
        <v>3</v>
      </c>
      <c r="E339" t="s">
        <v>1481</v>
      </c>
      <c r="F339" t="s">
        <v>1503</v>
      </c>
      <c r="G339" s="45">
        <v>5.2830326099295339</v>
      </c>
      <c r="H339" s="45">
        <v>606.728843747322</v>
      </c>
      <c r="I339">
        <v>21423787.1031381</v>
      </c>
      <c r="J339">
        <v>18553501.035491299</v>
      </c>
      <c r="K339">
        <v>-12939673.6027226</v>
      </c>
      <c r="L339">
        <v>-6653269.7727188999</v>
      </c>
      <c r="M339">
        <v>-617268.50997320097</v>
      </c>
      <c r="N339">
        <v>-6221179.6303973002</v>
      </c>
      <c r="O339">
        <v>-840384.781882904</v>
      </c>
      <c r="P339">
        <v>-862476.19539031002</v>
      </c>
      <c r="Q339">
        <v>2132950.38798841</v>
      </c>
      <c r="R339">
        <v>-2128917.4396909</v>
      </c>
      <c r="S339">
        <v>85073.214951351096</v>
      </c>
      <c r="T339">
        <v>43009.548821251403</v>
      </c>
      <c r="U339">
        <v>-2979231.1137900101</v>
      </c>
    </row>
    <row r="340" spans="1:21" x14ac:dyDescent="0.25">
      <c r="A340" t="s">
        <v>981</v>
      </c>
      <c r="B340" t="s">
        <v>71</v>
      </c>
      <c r="C340" t="s">
        <v>72</v>
      </c>
      <c r="D340" t="s">
        <v>3</v>
      </c>
      <c r="E340" t="s">
        <v>1481</v>
      </c>
      <c r="F340" t="s">
        <v>1504</v>
      </c>
      <c r="G340" s="45">
        <v>0.57184873943574077</v>
      </c>
      <c r="H340" s="45">
        <v>608.53460448038697</v>
      </c>
      <c r="I340">
        <v>21488344.238055799</v>
      </c>
      <c r="J340">
        <v>18605859.9805592</v>
      </c>
      <c r="K340">
        <v>-12981964.753416199</v>
      </c>
      <c r="L340">
        <v>-6678755.3683479298</v>
      </c>
      <c r="M340">
        <v>-619767.58148334397</v>
      </c>
      <c r="N340">
        <v>-6242588.5431853496</v>
      </c>
      <c r="O340">
        <v>-846526.27604888403</v>
      </c>
      <c r="P340">
        <v>-866082.98998753994</v>
      </c>
      <c r="Q340">
        <v>2138753.59721534</v>
      </c>
      <c r="R340">
        <v>-2136590.5549737299</v>
      </c>
      <c r="S340">
        <v>84617.806529189096</v>
      </c>
      <c r="T340">
        <v>42611.982438325402</v>
      </c>
      <c r="U340">
        <v>-2996200.4285965199</v>
      </c>
    </row>
    <row r="341" spans="1:21" x14ac:dyDescent="0.25">
      <c r="A341" t="s">
        <v>981</v>
      </c>
      <c r="B341" t="s">
        <v>71</v>
      </c>
      <c r="C341" t="s">
        <v>72</v>
      </c>
      <c r="D341" t="s">
        <v>3</v>
      </c>
      <c r="E341" t="s">
        <v>1481</v>
      </c>
      <c r="F341" t="s">
        <v>65</v>
      </c>
      <c r="G341" s="45">
        <v>0.98714820809764747</v>
      </c>
      <c r="H341" s="45">
        <v>610.34036521345195</v>
      </c>
      <c r="I341">
        <v>21552901.372973401</v>
      </c>
      <c r="J341">
        <v>18658218.925627101</v>
      </c>
      <c r="K341">
        <v>-13024255.9041098</v>
      </c>
      <c r="L341">
        <v>-6704240.9639769597</v>
      </c>
      <c r="M341">
        <v>-622266.65299348603</v>
      </c>
      <c r="N341">
        <v>-6263997.4559733998</v>
      </c>
      <c r="O341">
        <v>-852667.77021487395</v>
      </c>
      <c r="P341">
        <v>-869689.78458475997</v>
      </c>
      <c r="Q341">
        <v>2144556.8064422701</v>
      </c>
      <c r="R341">
        <v>-2144263.67025655</v>
      </c>
      <c r="S341">
        <v>84162.398107027097</v>
      </c>
      <c r="T341">
        <v>42214.416055400397</v>
      </c>
      <c r="U341">
        <v>-3013169.7434030301</v>
      </c>
    </row>
    <row r="342" spans="1:21" x14ac:dyDescent="0.25">
      <c r="A342" t="s">
        <v>981</v>
      </c>
      <c r="B342" t="s">
        <v>71</v>
      </c>
      <c r="C342" t="s">
        <v>72</v>
      </c>
      <c r="D342" t="s">
        <v>3</v>
      </c>
      <c r="E342" t="s">
        <v>1481</v>
      </c>
      <c r="F342" t="s">
        <v>1505</v>
      </c>
      <c r="G342" s="45">
        <v>0.52249435224509866</v>
      </c>
      <c r="H342" s="45">
        <v>612.14612594651805</v>
      </c>
      <c r="I342">
        <v>21617458.5078911</v>
      </c>
      <c r="J342">
        <v>18710577.870694999</v>
      </c>
      <c r="K342">
        <v>-13066547.0548035</v>
      </c>
      <c r="L342">
        <v>-6729726.5596059803</v>
      </c>
      <c r="M342">
        <v>-624765.72450362798</v>
      </c>
      <c r="N342">
        <v>-6285406.3687614501</v>
      </c>
      <c r="O342">
        <v>-858809.26438085397</v>
      </c>
      <c r="P342">
        <v>-873296.57918197999</v>
      </c>
      <c r="Q342">
        <v>2150360.0156692001</v>
      </c>
      <c r="R342">
        <v>-2151936.7855393798</v>
      </c>
      <c r="S342">
        <v>83706.989684864006</v>
      </c>
      <c r="T342">
        <v>41816.849672474404</v>
      </c>
      <c r="U342">
        <v>-3030139.0582095399</v>
      </c>
    </row>
    <row r="343" spans="1:21" x14ac:dyDescent="0.25">
      <c r="A343" t="s">
        <v>981</v>
      </c>
      <c r="B343" t="s">
        <v>71</v>
      </c>
      <c r="C343" t="s">
        <v>72</v>
      </c>
      <c r="D343" t="s">
        <v>3</v>
      </c>
      <c r="E343" t="s">
        <v>1481</v>
      </c>
      <c r="F343" t="s">
        <v>62</v>
      </c>
      <c r="G343" s="45">
        <v>0.19320164755039207</v>
      </c>
      <c r="H343" s="45">
        <v>613.95188667958303</v>
      </c>
      <c r="I343">
        <v>21682015.642808799</v>
      </c>
      <c r="J343">
        <v>18762936.8157629</v>
      </c>
      <c r="K343">
        <v>-13108838.205497099</v>
      </c>
      <c r="L343">
        <v>-6755212.1552350102</v>
      </c>
      <c r="M343">
        <v>-627264.79601377004</v>
      </c>
      <c r="N343">
        <v>-6306815.2815495003</v>
      </c>
      <c r="O343">
        <v>-864950.758546834</v>
      </c>
      <c r="P343">
        <v>-876903.37377921003</v>
      </c>
      <c r="Q343">
        <v>2156163.2248961302</v>
      </c>
      <c r="R343">
        <v>-2159609.9008221999</v>
      </c>
      <c r="S343">
        <v>83251.581262702006</v>
      </c>
      <c r="T343">
        <v>41419.283289548403</v>
      </c>
      <c r="U343">
        <v>-3047108.3730160501</v>
      </c>
    </row>
    <row r="344" spans="1:21" x14ac:dyDescent="0.25">
      <c r="A344" t="s">
        <v>981</v>
      </c>
      <c r="B344" t="s">
        <v>71</v>
      </c>
      <c r="C344" t="s">
        <v>72</v>
      </c>
      <c r="D344" t="s">
        <v>3</v>
      </c>
      <c r="E344" t="s">
        <v>1481</v>
      </c>
      <c r="F344" t="s">
        <v>1506</v>
      </c>
      <c r="G344" s="45">
        <v>4.1695970801338512E-4</v>
      </c>
      <c r="H344" s="45">
        <v>615.75764741264902</v>
      </c>
      <c r="I344">
        <v>21746572.777726501</v>
      </c>
      <c r="J344">
        <v>18815295.760830801</v>
      </c>
      <c r="K344">
        <v>-13151129.356190801</v>
      </c>
      <c r="L344">
        <v>-6780697.7508640401</v>
      </c>
      <c r="M344">
        <v>-629763.86752391304</v>
      </c>
      <c r="N344">
        <v>-6328224.1943375496</v>
      </c>
      <c r="O344">
        <v>-871092.25271281402</v>
      </c>
      <c r="P344">
        <v>-880510.16837643005</v>
      </c>
      <c r="Q344">
        <v>2161966.4341230602</v>
      </c>
      <c r="R344">
        <v>-2167283.0161050302</v>
      </c>
      <c r="S344">
        <v>82796.172840540006</v>
      </c>
      <c r="T344">
        <v>41021.716906622401</v>
      </c>
      <c r="U344">
        <v>-3064077.6878225701</v>
      </c>
    </row>
    <row r="345" spans="1:21" x14ac:dyDescent="0.25">
      <c r="A345" t="s">
        <v>981</v>
      </c>
      <c r="B345" t="s">
        <v>71</v>
      </c>
      <c r="C345" t="s">
        <v>72</v>
      </c>
      <c r="D345" t="s">
        <v>3</v>
      </c>
      <c r="E345" t="s">
        <v>1481</v>
      </c>
      <c r="F345" t="s">
        <v>1507</v>
      </c>
      <c r="G345" s="45">
        <v>3.0146778816110998E-4</v>
      </c>
      <c r="H345" s="45">
        <v>617.56340814571399</v>
      </c>
      <c r="I345">
        <v>21811129.9126442</v>
      </c>
      <c r="J345">
        <v>18867654.705898698</v>
      </c>
      <c r="K345">
        <v>-13193420.5068844</v>
      </c>
      <c r="L345">
        <v>-6806183.34649307</v>
      </c>
      <c r="M345">
        <v>-632262.93903405499</v>
      </c>
      <c r="N345">
        <v>-6349633.1071255999</v>
      </c>
      <c r="O345">
        <v>-877233.74687879405</v>
      </c>
      <c r="P345">
        <v>-884116.96297365997</v>
      </c>
      <c r="Q345">
        <v>2167769.6433499898</v>
      </c>
      <c r="R345">
        <v>-2174956.1313878498</v>
      </c>
      <c r="S345">
        <v>82340.764418378007</v>
      </c>
      <c r="T345">
        <v>40624.1505236964</v>
      </c>
      <c r="U345">
        <v>-3081047.0026290799</v>
      </c>
    </row>
    <row r="346" spans="1:21" x14ac:dyDescent="0.25">
      <c r="A346" t="s">
        <v>981</v>
      </c>
      <c r="B346" t="s">
        <v>71</v>
      </c>
      <c r="C346" t="s">
        <v>72</v>
      </c>
      <c r="D346" t="s">
        <v>3</v>
      </c>
      <c r="E346" t="s">
        <v>1481</v>
      </c>
      <c r="F346" t="s">
        <v>1508</v>
      </c>
      <c r="G346" s="45">
        <v>3.0233368261795333E-4</v>
      </c>
      <c r="H346" s="45">
        <v>619.36916887877999</v>
      </c>
      <c r="I346">
        <v>21875687.047561798</v>
      </c>
      <c r="J346">
        <v>18920013.6509666</v>
      </c>
      <c r="K346">
        <v>-13235711.6575781</v>
      </c>
      <c r="L346">
        <v>-6831668.9421220897</v>
      </c>
      <c r="M346">
        <v>-634762.01054419705</v>
      </c>
      <c r="N346">
        <v>-6371042.0199136501</v>
      </c>
      <c r="O346">
        <v>-883375.24104478396</v>
      </c>
      <c r="P346">
        <v>-887723.75757088</v>
      </c>
      <c r="Q346">
        <v>2173572.8525769198</v>
      </c>
      <c r="R346">
        <v>-2182629.2466706801</v>
      </c>
      <c r="S346">
        <v>81885.355996216007</v>
      </c>
      <c r="T346">
        <v>40226.584140770399</v>
      </c>
      <c r="U346">
        <v>-3098016.3174355901</v>
      </c>
    </row>
    <row r="347" spans="1:21" x14ac:dyDescent="0.25">
      <c r="A347" t="s">
        <v>981</v>
      </c>
      <c r="B347" t="s">
        <v>71</v>
      </c>
      <c r="C347" t="s">
        <v>72</v>
      </c>
      <c r="D347" t="s">
        <v>3</v>
      </c>
      <c r="E347" t="s">
        <v>1481</v>
      </c>
      <c r="F347" t="s">
        <v>1509</v>
      </c>
      <c r="G347" s="45">
        <v>0.88104357618254747</v>
      </c>
      <c r="H347" s="45">
        <v>621.17492961184496</v>
      </c>
      <c r="I347">
        <v>21940244.182479501</v>
      </c>
      <c r="J347">
        <v>18972372.596034501</v>
      </c>
      <c r="K347">
        <v>-13278002.808271701</v>
      </c>
      <c r="L347">
        <v>-6857154.5377511196</v>
      </c>
      <c r="M347">
        <v>-637261.082054339</v>
      </c>
      <c r="N347">
        <v>-6392450.9327017004</v>
      </c>
      <c r="O347">
        <v>-889516.73521076399</v>
      </c>
      <c r="P347">
        <v>-891330.55216810002</v>
      </c>
      <c r="Q347">
        <v>2179376.0618038499</v>
      </c>
      <c r="R347">
        <v>-2190302.3619535002</v>
      </c>
      <c r="S347">
        <v>81429.947574053993</v>
      </c>
      <c r="T347">
        <v>39829.017757844398</v>
      </c>
      <c r="U347">
        <v>-3114985.6322420998</v>
      </c>
    </row>
    <row r="348" spans="1:21" x14ac:dyDescent="0.25">
      <c r="A348" t="s">
        <v>981</v>
      </c>
      <c r="B348" t="s">
        <v>71</v>
      </c>
      <c r="C348" t="s">
        <v>72</v>
      </c>
      <c r="D348" t="s">
        <v>3</v>
      </c>
      <c r="E348" t="s">
        <v>1481</v>
      </c>
      <c r="F348" t="s">
        <v>1510</v>
      </c>
      <c r="G348" s="45">
        <v>-0.21157111416328767</v>
      </c>
      <c r="H348" s="45">
        <v>622.98069034491095</v>
      </c>
      <c r="I348">
        <v>22004801.3173972</v>
      </c>
      <c r="J348">
        <v>19024731.541102398</v>
      </c>
      <c r="K348">
        <v>-13320293.9589653</v>
      </c>
      <c r="L348">
        <v>-6882640.1333801504</v>
      </c>
      <c r="M348">
        <v>-639760.153564482</v>
      </c>
      <c r="N348">
        <v>-6413859.8454897404</v>
      </c>
      <c r="O348">
        <v>-895658.22937674401</v>
      </c>
      <c r="P348">
        <v>-894937.34676532994</v>
      </c>
      <c r="Q348">
        <v>2185179.2710307799</v>
      </c>
      <c r="R348">
        <v>-2197975.47723633</v>
      </c>
      <c r="S348">
        <v>80974.539151891004</v>
      </c>
      <c r="T348">
        <v>39431.451374918397</v>
      </c>
      <c r="U348">
        <v>-3131954.9470486101</v>
      </c>
    </row>
    <row r="349" spans="1:21" x14ac:dyDescent="0.25">
      <c r="A349" t="s">
        <v>981</v>
      </c>
      <c r="B349" t="s">
        <v>71</v>
      </c>
      <c r="C349" t="s">
        <v>72</v>
      </c>
      <c r="D349" t="s">
        <v>3</v>
      </c>
      <c r="E349" t="s">
        <v>1481</v>
      </c>
      <c r="F349" t="s">
        <v>1511</v>
      </c>
      <c r="G349" s="45">
        <v>0.19611610814237293</v>
      </c>
      <c r="H349" s="45">
        <v>624.78645107797604</v>
      </c>
      <c r="I349">
        <v>22069358.452314898</v>
      </c>
      <c r="J349">
        <v>19077090.486170299</v>
      </c>
      <c r="K349">
        <v>-13362585.109658999</v>
      </c>
      <c r="L349">
        <v>-6908125.7290091701</v>
      </c>
      <c r="M349">
        <v>-642259.22507462394</v>
      </c>
      <c r="N349">
        <v>-6435268.7582777897</v>
      </c>
      <c r="O349">
        <v>-901799.72354272497</v>
      </c>
      <c r="P349">
        <v>-898544.14136254997</v>
      </c>
      <c r="Q349">
        <v>2190982.4802577002</v>
      </c>
      <c r="R349">
        <v>-2205648.5925191501</v>
      </c>
      <c r="S349">
        <v>80519.130729729004</v>
      </c>
      <c r="T349">
        <v>39033.884991992403</v>
      </c>
      <c r="U349">
        <v>-3148924.2618551198</v>
      </c>
    </row>
    <row r="350" spans="1:21" x14ac:dyDescent="0.25">
      <c r="A350" t="s">
        <v>981</v>
      </c>
      <c r="B350" t="s">
        <v>71</v>
      </c>
      <c r="C350" t="s">
        <v>72</v>
      </c>
      <c r="D350" t="s">
        <v>3</v>
      </c>
      <c r="E350" t="s">
        <v>1481</v>
      </c>
      <c r="F350" t="s">
        <v>1512</v>
      </c>
      <c r="G350" s="45">
        <v>2.938700805307002E-2</v>
      </c>
      <c r="H350" s="45">
        <v>626.59221181104101</v>
      </c>
      <c r="I350">
        <v>22133915.5872325</v>
      </c>
      <c r="J350">
        <v>19129449.431238201</v>
      </c>
      <c r="K350">
        <v>-13404876.2603526</v>
      </c>
      <c r="L350">
        <v>-6933611.3246382</v>
      </c>
      <c r="M350">
        <v>-644758.29658476601</v>
      </c>
      <c r="N350">
        <v>-6456677.6710658399</v>
      </c>
      <c r="O350">
        <v>-907941.21770870395</v>
      </c>
      <c r="P350">
        <v>-902150.93595978001</v>
      </c>
      <c r="Q350">
        <v>2196785.6894846298</v>
      </c>
      <c r="R350">
        <v>-2213321.70780198</v>
      </c>
      <c r="S350">
        <v>80063.722307567004</v>
      </c>
      <c r="T350">
        <v>38636.318609066402</v>
      </c>
      <c r="U350">
        <v>-3165893.5766616301</v>
      </c>
    </row>
    <row r="351" spans="1:21" x14ac:dyDescent="0.25">
      <c r="A351" t="s">
        <v>981</v>
      </c>
      <c r="B351" t="s">
        <v>71</v>
      </c>
      <c r="C351" t="s">
        <v>72</v>
      </c>
      <c r="D351" t="s">
        <v>3</v>
      </c>
      <c r="E351" t="s">
        <v>1481</v>
      </c>
      <c r="F351" t="s">
        <v>1513</v>
      </c>
      <c r="G351" s="45">
        <v>-1.0551161375792195</v>
      </c>
      <c r="H351" s="45">
        <v>628.39797254410701</v>
      </c>
      <c r="I351">
        <v>22198472.722150199</v>
      </c>
      <c r="J351">
        <v>19181808.376306102</v>
      </c>
      <c r="K351">
        <v>-13447167.4110463</v>
      </c>
      <c r="L351">
        <v>-6959096.9202672299</v>
      </c>
      <c r="M351">
        <v>-647257.368094909</v>
      </c>
      <c r="N351">
        <v>-6478086.5838538902</v>
      </c>
      <c r="O351">
        <v>-914082.71187469398</v>
      </c>
      <c r="P351">
        <v>-905757.73055700003</v>
      </c>
      <c r="Q351">
        <v>2202588.8987115598</v>
      </c>
      <c r="R351">
        <v>-2220994.8230848</v>
      </c>
      <c r="S351">
        <v>79608.313885405005</v>
      </c>
      <c r="T351">
        <v>38238.752226140401</v>
      </c>
      <c r="U351">
        <v>-3182862.8914681501</v>
      </c>
    </row>
    <row r="352" spans="1:21" x14ac:dyDescent="0.25">
      <c r="A352" t="s">
        <v>981</v>
      </c>
      <c r="B352" t="s">
        <v>71</v>
      </c>
      <c r="C352" t="s">
        <v>72</v>
      </c>
      <c r="D352" t="s">
        <v>3</v>
      </c>
      <c r="E352" t="s">
        <v>1481</v>
      </c>
      <c r="F352" t="s">
        <v>67</v>
      </c>
      <c r="G352" s="45">
        <v>20.504792778771584</v>
      </c>
      <c r="H352" s="45">
        <v>630.20373327717198</v>
      </c>
      <c r="I352">
        <v>22263029.857067902</v>
      </c>
      <c r="J352">
        <v>19234167.321373999</v>
      </c>
      <c r="K352">
        <v>-13489458.561739899</v>
      </c>
      <c r="L352">
        <v>-6984582.5158962598</v>
      </c>
      <c r="M352">
        <v>-649756.43960505095</v>
      </c>
      <c r="N352">
        <v>-6499495.4966419404</v>
      </c>
      <c r="O352">
        <v>-920224.20604067401</v>
      </c>
      <c r="P352">
        <v>-909364.52515422006</v>
      </c>
      <c r="Q352">
        <v>2208392.1079384899</v>
      </c>
      <c r="R352">
        <v>-2228667.9383676299</v>
      </c>
      <c r="S352">
        <v>79152.905463243005</v>
      </c>
      <c r="T352">
        <v>37841.1858432144</v>
      </c>
      <c r="U352">
        <v>-3199832.2062746598</v>
      </c>
    </row>
    <row r="353" spans="1:21" x14ac:dyDescent="0.25">
      <c r="A353" t="s">
        <v>981</v>
      </c>
      <c r="B353" t="s">
        <v>71</v>
      </c>
      <c r="C353" t="s">
        <v>72</v>
      </c>
      <c r="D353" t="s">
        <v>3</v>
      </c>
      <c r="E353" t="s">
        <v>1481</v>
      </c>
      <c r="F353" t="s">
        <v>1514</v>
      </c>
      <c r="G353" s="45">
        <v>9.6646343338427962E-2</v>
      </c>
      <c r="H353" s="45">
        <v>632.00949401023797</v>
      </c>
      <c r="I353">
        <v>22327586.9919855</v>
      </c>
      <c r="J353">
        <v>19286526.2664419</v>
      </c>
      <c r="K353">
        <v>-13531749.712433601</v>
      </c>
      <c r="L353">
        <v>-7010068.1115252804</v>
      </c>
      <c r="M353">
        <v>-652255.51111519302</v>
      </c>
      <c r="N353">
        <v>-6520904.4094299898</v>
      </c>
      <c r="O353">
        <v>-926365.70020665403</v>
      </c>
      <c r="P353">
        <v>-912971.31975144998</v>
      </c>
      <c r="Q353">
        <v>2214195.3171654199</v>
      </c>
      <c r="R353">
        <v>-2236341.05365045</v>
      </c>
      <c r="S353">
        <v>78697.497041081006</v>
      </c>
      <c r="T353">
        <v>37443.619460288399</v>
      </c>
      <c r="U353">
        <v>-3216801.5210811701</v>
      </c>
    </row>
    <row r="354" spans="1:21" x14ac:dyDescent="0.25">
      <c r="A354" t="s">
        <v>981</v>
      </c>
      <c r="B354" t="s">
        <v>71</v>
      </c>
      <c r="C354" t="s">
        <v>72</v>
      </c>
      <c r="D354" t="s">
        <v>3</v>
      </c>
      <c r="E354" t="s">
        <v>1481</v>
      </c>
      <c r="F354" t="s">
        <v>1515</v>
      </c>
      <c r="G354" s="45">
        <v>0.27875077914893304</v>
      </c>
      <c r="H354" s="45">
        <v>633.81525474330294</v>
      </c>
      <c r="I354">
        <v>22392144.126903199</v>
      </c>
      <c r="J354">
        <v>19338885.211509801</v>
      </c>
      <c r="K354">
        <v>-13574040.8631272</v>
      </c>
      <c r="L354">
        <v>-7035553.7071543103</v>
      </c>
      <c r="M354">
        <v>-654754.58262533497</v>
      </c>
      <c r="N354">
        <v>-6542313.32221804</v>
      </c>
      <c r="O354">
        <v>-932507.19437263405</v>
      </c>
      <c r="P354">
        <v>-916578.11434867</v>
      </c>
      <c r="Q354">
        <v>2219998.52639235</v>
      </c>
      <c r="R354">
        <v>-2244014.1689332798</v>
      </c>
      <c r="S354">
        <v>78242.088618918104</v>
      </c>
      <c r="T354">
        <v>37046.053077363402</v>
      </c>
      <c r="U354">
        <v>-3233770.8358876798</v>
      </c>
    </row>
    <row r="355" spans="1:21" x14ac:dyDescent="0.25">
      <c r="A355" t="s">
        <v>981</v>
      </c>
      <c r="B355" t="s">
        <v>71</v>
      </c>
      <c r="C355" t="s">
        <v>72</v>
      </c>
      <c r="D355" t="s">
        <v>3</v>
      </c>
      <c r="E355" t="s">
        <v>1481</v>
      </c>
      <c r="F355" t="s">
        <v>1516</v>
      </c>
      <c r="G355" s="45">
        <v>1.7518998203345099E-2</v>
      </c>
      <c r="H355" s="45">
        <v>635.62101547636905</v>
      </c>
      <c r="I355">
        <v>22456701.261820901</v>
      </c>
      <c r="J355">
        <v>19391244.156577699</v>
      </c>
      <c r="K355">
        <v>-13616332.013820801</v>
      </c>
      <c r="L355">
        <v>-7061039.3027833402</v>
      </c>
      <c r="M355">
        <v>-657253.65413547703</v>
      </c>
      <c r="N355">
        <v>-6563722.2350060903</v>
      </c>
      <c r="O355">
        <v>-938648.68853861396</v>
      </c>
      <c r="P355">
        <v>-920184.90894590004</v>
      </c>
      <c r="Q355">
        <v>2225801.73561928</v>
      </c>
      <c r="R355">
        <v>-2251687.2842160999</v>
      </c>
      <c r="S355">
        <v>77786.680196756104</v>
      </c>
      <c r="T355">
        <v>36648.486694437401</v>
      </c>
      <c r="U355">
        <v>-3250740.1506941901</v>
      </c>
    </row>
    <row r="356" spans="1:21" x14ac:dyDescent="0.25">
      <c r="A356" t="s">
        <v>981</v>
      </c>
      <c r="B356" t="s">
        <v>71</v>
      </c>
      <c r="C356" t="s">
        <v>72</v>
      </c>
      <c r="D356" t="s">
        <v>3</v>
      </c>
      <c r="E356" t="s">
        <v>1481</v>
      </c>
      <c r="F356" t="s">
        <v>1517</v>
      </c>
      <c r="G356" s="45">
        <v>3.6690028604094285</v>
      </c>
      <c r="H356" s="45">
        <v>637.42677620943402</v>
      </c>
      <c r="I356">
        <v>22521258.3967386</v>
      </c>
      <c r="J356">
        <v>19443603.1016456</v>
      </c>
      <c r="K356">
        <v>-13658623.164514501</v>
      </c>
      <c r="L356">
        <v>-7086524.8984123701</v>
      </c>
      <c r="M356">
        <v>-659752.72564562003</v>
      </c>
      <c r="N356">
        <v>-6585131.1477941396</v>
      </c>
      <c r="O356">
        <v>-944790.182704604</v>
      </c>
      <c r="P356">
        <v>-923791.70354311995</v>
      </c>
      <c r="Q356">
        <v>2231604.9448462101</v>
      </c>
      <c r="R356">
        <v>-2259360.3994989302</v>
      </c>
      <c r="S356">
        <v>77331.271774594104</v>
      </c>
      <c r="T356">
        <v>36250.9203115114</v>
      </c>
      <c r="U356">
        <v>-3267709.4655006998</v>
      </c>
    </row>
    <row r="357" spans="1:21" x14ac:dyDescent="0.25">
      <c r="A357" t="s">
        <v>981</v>
      </c>
      <c r="B357" t="s">
        <v>71</v>
      </c>
      <c r="C357" t="s">
        <v>72</v>
      </c>
      <c r="D357" t="s">
        <v>3</v>
      </c>
      <c r="E357" t="s">
        <v>1481</v>
      </c>
      <c r="F357" t="s">
        <v>1518</v>
      </c>
      <c r="G357" s="45">
        <v>0.21044222495919421</v>
      </c>
      <c r="H357" s="45">
        <v>639.23253694250002</v>
      </c>
      <c r="I357">
        <v>22585815.531656198</v>
      </c>
      <c r="J357">
        <v>19495962.046713501</v>
      </c>
      <c r="K357">
        <v>-13700914.3152081</v>
      </c>
      <c r="L357">
        <v>-7112010.4940413898</v>
      </c>
      <c r="M357">
        <v>-662251.79715576197</v>
      </c>
      <c r="N357">
        <v>-6606540.0605821898</v>
      </c>
      <c r="O357">
        <v>-950931.67687058402</v>
      </c>
      <c r="P357">
        <v>-927398.49814033997</v>
      </c>
      <c r="Q357">
        <v>2237408.1540731401</v>
      </c>
      <c r="R357">
        <v>-2267033.5147817498</v>
      </c>
      <c r="S357">
        <v>76875.863352432105</v>
      </c>
      <c r="T357">
        <v>35853.353928585399</v>
      </c>
      <c r="U357">
        <v>-3284678.7803072198</v>
      </c>
    </row>
    <row r="358" spans="1:21" x14ac:dyDescent="0.25">
      <c r="A358" t="s">
        <v>981</v>
      </c>
      <c r="B358" t="s">
        <v>71</v>
      </c>
      <c r="C358" t="s">
        <v>72</v>
      </c>
      <c r="D358" t="s">
        <v>3</v>
      </c>
      <c r="E358" t="s">
        <v>1481</v>
      </c>
      <c r="F358" t="s">
        <v>1519</v>
      </c>
      <c r="G358" s="45">
        <v>3.704112411197487</v>
      </c>
      <c r="H358" s="45">
        <v>641.03829767556499</v>
      </c>
      <c r="I358">
        <v>22650372.666573901</v>
      </c>
      <c r="J358">
        <v>19548320.991781399</v>
      </c>
      <c r="K358">
        <v>-13743205.465901799</v>
      </c>
      <c r="L358">
        <v>-7137496.0896704197</v>
      </c>
      <c r="M358">
        <v>-664750.86866590404</v>
      </c>
      <c r="N358">
        <v>-6627948.9733702298</v>
      </c>
      <c r="O358">
        <v>-957073.17103656498</v>
      </c>
      <c r="P358">
        <v>-931005.29273757001</v>
      </c>
      <c r="Q358">
        <v>2243211.3633000702</v>
      </c>
      <c r="R358">
        <v>-2274706.6300645801</v>
      </c>
      <c r="S358">
        <v>76420.454930270105</v>
      </c>
      <c r="T358">
        <v>35455.787545659397</v>
      </c>
      <c r="U358">
        <v>-3301648.0951137301</v>
      </c>
    </row>
    <row r="359" spans="1:21" x14ac:dyDescent="0.25">
      <c r="A359" t="s">
        <v>981</v>
      </c>
      <c r="B359" t="s">
        <v>71</v>
      </c>
      <c r="C359" t="s">
        <v>72</v>
      </c>
      <c r="D359" t="s">
        <v>3</v>
      </c>
      <c r="E359" t="s">
        <v>1481</v>
      </c>
      <c r="F359" t="s">
        <v>1520</v>
      </c>
      <c r="G359" s="45">
        <v>0.40466777799929693</v>
      </c>
      <c r="H359" s="45">
        <v>642.84405840863099</v>
      </c>
      <c r="I359">
        <v>22714929.8014916</v>
      </c>
      <c r="J359">
        <v>19600679.9368493</v>
      </c>
      <c r="K359">
        <v>-13785496.6165954</v>
      </c>
      <c r="L359">
        <v>-7162981.6852994496</v>
      </c>
      <c r="M359">
        <v>-667249.94017604599</v>
      </c>
      <c r="N359">
        <v>-6649357.8861582801</v>
      </c>
      <c r="O359">
        <v>-963214.66520254395</v>
      </c>
      <c r="P359">
        <v>-934612.08733479003</v>
      </c>
      <c r="Q359">
        <v>2249014.5725270002</v>
      </c>
      <c r="R359">
        <v>-2282379.7453474002</v>
      </c>
      <c r="S359">
        <v>75965.046508108106</v>
      </c>
      <c r="T359">
        <v>35058.221162733404</v>
      </c>
      <c r="U359">
        <v>-3318617.4099202398</v>
      </c>
    </row>
    <row r="360" spans="1:21" x14ac:dyDescent="0.25">
      <c r="A360" t="s">
        <v>981</v>
      </c>
      <c r="B360" t="s">
        <v>71</v>
      </c>
      <c r="C360" t="s">
        <v>72</v>
      </c>
      <c r="D360" t="s">
        <v>3</v>
      </c>
      <c r="E360" t="s">
        <v>1481</v>
      </c>
      <c r="F360" t="s">
        <v>58</v>
      </c>
      <c r="G360" s="45">
        <v>1.6003742880364786</v>
      </c>
      <c r="H360" s="45">
        <v>644.64981914169596</v>
      </c>
      <c r="I360">
        <v>22779486.936409298</v>
      </c>
      <c r="J360">
        <v>19653038.881917201</v>
      </c>
      <c r="K360">
        <v>-13827787.7672891</v>
      </c>
      <c r="L360">
        <v>-7188467.2809284804</v>
      </c>
      <c r="M360">
        <v>-669749.01168618898</v>
      </c>
      <c r="N360">
        <v>-6670766.7989463303</v>
      </c>
      <c r="O360">
        <v>-969356.15936852503</v>
      </c>
      <c r="P360">
        <v>-938218.88193201995</v>
      </c>
      <c r="Q360">
        <v>2254817.7817539298</v>
      </c>
      <c r="R360">
        <v>-2290052.86063023</v>
      </c>
      <c r="S360">
        <v>75509.638085945</v>
      </c>
      <c r="T360">
        <v>34660.654779807403</v>
      </c>
      <c r="U360">
        <v>-3335586.72472675</v>
      </c>
    </row>
    <row r="361" spans="1:21" x14ac:dyDescent="0.25">
      <c r="A361" t="s">
        <v>981</v>
      </c>
      <c r="B361" t="s">
        <v>71</v>
      </c>
      <c r="C361" t="s">
        <v>72</v>
      </c>
      <c r="D361" t="s">
        <v>3</v>
      </c>
      <c r="E361" t="s">
        <v>1481</v>
      </c>
      <c r="F361" t="s">
        <v>1521</v>
      </c>
      <c r="G361" s="45">
        <v>1.3537729624190401E-2</v>
      </c>
      <c r="H361" s="45">
        <v>646.45557987476195</v>
      </c>
      <c r="I361">
        <v>22844044.0713269</v>
      </c>
      <c r="J361">
        <v>19705397.826985098</v>
      </c>
      <c r="K361">
        <v>-13870078.917982699</v>
      </c>
      <c r="L361">
        <v>-7213952.8765575001</v>
      </c>
      <c r="M361">
        <v>-672248.08319633105</v>
      </c>
      <c r="N361">
        <v>-6692175.7117343796</v>
      </c>
      <c r="O361">
        <v>-975497.65353451401</v>
      </c>
      <c r="P361">
        <v>-941825.67652923998</v>
      </c>
      <c r="Q361">
        <v>2260620.9909808598</v>
      </c>
      <c r="R361">
        <v>-2297725.9759130599</v>
      </c>
      <c r="S361">
        <v>75054.229663783</v>
      </c>
      <c r="T361">
        <v>34263.088396881401</v>
      </c>
      <c r="U361">
        <v>-3352556.0395332598</v>
      </c>
    </row>
    <row r="362" spans="1:21" x14ac:dyDescent="0.25">
      <c r="A362" t="s">
        <v>981</v>
      </c>
      <c r="B362" t="s">
        <v>71</v>
      </c>
      <c r="C362" t="s">
        <v>72</v>
      </c>
      <c r="D362" t="s">
        <v>3</v>
      </c>
      <c r="E362" t="s">
        <v>1481</v>
      </c>
      <c r="F362" t="s">
        <v>1522</v>
      </c>
      <c r="G362" s="45">
        <v>1251.6357877206271</v>
      </c>
      <c r="H362" s="45">
        <v>648.26134060782704</v>
      </c>
      <c r="I362">
        <v>22908601.206244599</v>
      </c>
      <c r="J362">
        <v>19757756.772053</v>
      </c>
      <c r="K362">
        <v>-13912370.0686763</v>
      </c>
      <c r="L362">
        <v>-7239438.47218653</v>
      </c>
      <c r="M362">
        <v>-674747.154706473</v>
      </c>
      <c r="N362">
        <v>-6713584.6245224299</v>
      </c>
      <c r="O362">
        <v>-981639.14770049404</v>
      </c>
      <c r="P362">
        <v>-945432.47112646</v>
      </c>
      <c r="Q362">
        <v>2266424.2002077899</v>
      </c>
      <c r="R362">
        <v>-2305399.09119588</v>
      </c>
      <c r="S362">
        <v>74598.821241621001</v>
      </c>
      <c r="T362">
        <v>33865.5220139554</v>
      </c>
      <c r="U362">
        <v>-3369525.35433977</v>
      </c>
    </row>
    <row r="363" spans="1:21" x14ac:dyDescent="0.25">
      <c r="A363" t="s">
        <v>981</v>
      </c>
      <c r="B363" t="s">
        <v>71</v>
      </c>
      <c r="C363" t="s">
        <v>72</v>
      </c>
      <c r="D363" t="s">
        <v>3</v>
      </c>
      <c r="E363" t="s">
        <v>1481</v>
      </c>
      <c r="F363" t="s">
        <v>1523</v>
      </c>
      <c r="G363" s="45">
        <v>0.47637289835801711</v>
      </c>
      <c r="H363" s="45">
        <v>650.06710134089201</v>
      </c>
      <c r="I363">
        <v>22973158.341162302</v>
      </c>
      <c r="J363">
        <v>19810115.717120901</v>
      </c>
      <c r="K363">
        <v>-13954661.21937</v>
      </c>
      <c r="L363">
        <v>-7264924.0678155599</v>
      </c>
      <c r="M363">
        <v>-677246.22621661599</v>
      </c>
      <c r="N363">
        <v>-6734993.5373104801</v>
      </c>
      <c r="O363">
        <v>-987780.64186647395</v>
      </c>
      <c r="P363">
        <v>-949039.26572369004</v>
      </c>
      <c r="Q363">
        <v>2272227.4094347199</v>
      </c>
      <c r="R363">
        <v>-2313072.2064787098</v>
      </c>
      <c r="S363">
        <v>74143.412819459001</v>
      </c>
      <c r="T363">
        <v>33467.955631029399</v>
      </c>
      <c r="U363">
        <v>-3386494.66914629</v>
      </c>
    </row>
    <row r="364" spans="1:21" x14ac:dyDescent="0.25">
      <c r="A364" t="s">
        <v>980</v>
      </c>
      <c r="B364" t="s">
        <v>71</v>
      </c>
      <c r="C364" t="s">
        <v>72</v>
      </c>
      <c r="D364" t="s">
        <v>3</v>
      </c>
      <c r="E364" t="s">
        <v>1481</v>
      </c>
      <c r="F364" t="s">
        <v>1482</v>
      </c>
      <c r="G364" s="44">
        <v>0.40299498203277345</v>
      </c>
      <c r="H364" s="45">
        <v>651.872862073958</v>
      </c>
      <c r="I364">
        <v>23037715.47608</v>
      </c>
      <c r="J364">
        <v>19862474.662188798</v>
      </c>
      <c r="K364">
        <v>-13996952.370063599</v>
      </c>
      <c r="L364">
        <v>-7290409.6634445796</v>
      </c>
      <c r="M364">
        <v>-679745.29772675806</v>
      </c>
      <c r="N364">
        <v>-6756402.4500985304</v>
      </c>
      <c r="O364">
        <v>-993922.13603245397</v>
      </c>
      <c r="P364">
        <v>-952646.06032090995</v>
      </c>
      <c r="Q364">
        <v>2278030.61866165</v>
      </c>
      <c r="R364">
        <v>-2320745.3217615299</v>
      </c>
      <c r="S364">
        <v>73688.004397297002</v>
      </c>
      <c r="T364">
        <v>33070.389248103398</v>
      </c>
      <c r="U364">
        <v>-3403463.9839527998</v>
      </c>
    </row>
    <row r="365" spans="1:21" x14ac:dyDescent="0.25">
      <c r="A365" t="s">
        <v>980</v>
      </c>
      <c r="B365" t="s">
        <v>71</v>
      </c>
      <c r="C365" t="s">
        <v>72</v>
      </c>
      <c r="D365" t="s">
        <v>3</v>
      </c>
      <c r="E365" t="s">
        <v>1481</v>
      </c>
      <c r="F365" t="s">
        <v>1483</v>
      </c>
      <c r="G365" s="44">
        <v>1.0098228651525778</v>
      </c>
      <c r="H365" s="45">
        <v>653.67862280702298</v>
      </c>
      <c r="I365">
        <v>23102272.610997599</v>
      </c>
      <c r="J365">
        <v>19914833.607256699</v>
      </c>
      <c r="K365">
        <v>-14039243.520757301</v>
      </c>
      <c r="L365">
        <v>-7315895.2590736104</v>
      </c>
      <c r="M365">
        <v>-682244.36923690001</v>
      </c>
      <c r="N365">
        <v>-6777811.3628865797</v>
      </c>
      <c r="O365">
        <v>-1000063.63019844</v>
      </c>
      <c r="P365">
        <v>-956252.85491813999</v>
      </c>
      <c r="Q365">
        <v>2283833.82788858</v>
      </c>
      <c r="R365">
        <v>-2328418.4370443602</v>
      </c>
      <c r="S365">
        <v>73232.595975135002</v>
      </c>
      <c r="T365">
        <v>32672.822865177401</v>
      </c>
      <c r="U365">
        <v>-3420433.29875931</v>
      </c>
    </row>
    <row r="366" spans="1:21" x14ac:dyDescent="0.25">
      <c r="A366" t="s">
        <v>980</v>
      </c>
      <c r="B366" t="s">
        <v>71</v>
      </c>
      <c r="C366" t="s">
        <v>72</v>
      </c>
      <c r="D366" t="s">
        <v>3</v>
      </c>
      <c r="E366" t="s">
        <v>1481</v>
      </c>
      <c r="F366" t="s">
        <v>1484</v>
      </c>
      <c r="G366" s="44">
        <v>5.4648450555636711E-3</v>
      </c>
      <c r="H366" s="45">
        <v>655.48438354008897</v>
      </c>
      <c r="I366">
        <v>23166829.745915301</v>
      </c>
      <c r="J366">
        <v>19967192.552324601</v>
      </c>
      <c r="K366">
        <v>-14081534.6714509</v>
      </c>
      <c r="L366">
        <v>-7341380.8547026403</v>
      </c>
      <c r="M366">
        <v>-684743.44074704195</v>
      </c>
      <c r="N366">
        <v>-6799220.27567463</v>
      </c>
      <c r="O366">
        <v>-1006205.12436442</v>
      </c>
      <c r="P366">
        <v>-959859.64951536001</v>
      </c>
      <c r="Q366">
        <v>2289637.0371155101</v>
      </c>
      <c r="R366">
        <v>-2336091.5523271798</v>
      </c>
      <c r="S366">
        <v>72777.1875529721</v>
      </c>
      <c r="T366">
        <v>32275.2564822524</v>
      </c>
      <c r="U366">
        <v>-3437402.6135658198</v>
      </c>
    </row>
    <row r="367" spans="1:21" x14ac:dyDescent="0.25">
      <c r="A367" t="s">
        <v>980</v>
      </c>
      <c r="B367" t="s">
        <v>71</v>
      </c>
      <c r="C367" t="s">
        <v>72</v>
      </c>
      <c r="D367" t="s">
        <v>3</v>
      </c>
      <c r="E367" t="s">
        <v>1481</v>
      </c>
      <c r="F367" t="s">
        <v>1485</v>
      </c>
      <c r="G367" s="44">
        <v>6.1421970092279902E-3</v>
      </c>
      <c r="H367" s="45">
        <v>657.29014427315406</v>
      </c>
      <c r="I367">
        <v>23231386.880833</v>
      </c>
      <c r="J367">
        <v>20019551.497392502</v>
      </c>
      <c r="K367">
        <v>-14123825.8221446</v>
      </c>
      <c r="L367">
        <v>-7366866.4503316702</v>
      </c>
      <c r="M367">
        <v>-687242.51225718402</v>
      </c>
      <c r="N367">
        <v>-6820629.1884626802</v>
      </c>
      <c r="O367">
        <v>-1012346.6185304</v>
      </c>
      <c r="P367">
        <v>-963466.44411258004</v>
      </c>
      <c r="Q367">
        <v>2295440.2463424401</v>
      </c>
      <c r="R367">
        <v>-2343764.6676100101</v>
      </c>
      <c r="S367">
        <v>72321.7791308101</v>
      </c>
      <c r="T367">
        <v>31877.690099326399</v>
      </c>
      <c r="U367">
        <v>-3454371.92837233</v>
      </c>
    </row>
    <row r="368" spans="1:21" x14ac:dyDescent="0.25">
      <c r="A368" t="s">
        <v>980</v>
      </c>
      <c r="B368" t="s">
        <v>71</v>
      </c>
      <c r="C368" t="s">
        <v>72</v>
      </c>
      <c r="D368" t="s">
        <v>3</v>
      </c>
      <c r="E368" t="s">
        <v>1481</v>
      </c>
      <c r="F368" t="s">
        <v>1486</v>
      </c>
      <c r="G368" s="44">
        <v>9.316898593593019E-4</v>
      </c>
      <c r="H368" s="45">
        <v>659.09590500622005</v>
      </c>
      <c r="I368">
        <v>23295944.015750699</v>
      </c>
      <c r="J368">
        <v>20071910.442460399</v>
      </c>
      <c r="K368">
        <v>-14166116.972838201</v>
      </c>
      <c r="L368">
        <v>-7392352.0459606899</v>
      </c>
      <c r="M368">
        <v>-689741.58376732701</v>
      </c>
      <c r="N368">
        <v>-6842038.1012507305</v>
      </c>
      <c r="O368">
        <v>-1018488.11269638</v>
      </c>
      <c r="P368">
        <v>-967073.23870980996</v>
      </c>
      <c r="Q368">
        <v>2301243.4555693702</v>
      </c>
      <c r="R368">
        <v>-2351437.7828928302</v>
      </c>
      <c r="S368">
        <v>71866.370708648101</v>
      </c>
      <c r="T368">
        <v>31480.123716400401</v>
      </c>
      <c r="U368">
        <v>-3471341.2431788398</v>
      </c>
    </row>
    <row r="369" spans="1:21" x14ac:dyDescent="0.25">
      <c r="A369" t="s">
        <v>980</v>
      </c>
      <c r="B369" t="s">
        <v>71</v>
      </c>
      <c r="C369" t="s">
        <v>72</v>
      </c>
      <c r="D369" t="s">
        <v>3</v>
      </c>
      <c r="E369" t="s">
        <v>1481</v>
      </c>
      <c r="F369" t="s">
        <v>1487</v>
      </c>
      <c r="G369" s="44">
        <v>1.2986083595530161E-2</v>
      </c>
      <c r="H369" s="45">
        <v>660.90166573928502</v>
      </c>
      <c r="I369">
        <v>23360501.150668301</v>
      </c>
      <c r="J369">
        <v>20124269.3875283</v>
      </c>
      <c r="K369">
        <v>-14208408.1235318</v>
      </c>
      <c r="L369">
        <v>-7417837.6415897198</v>
      </c>
      <c r="M369">
        <v>-692240.65527746896</v>
      </c>
      <c r="N369">
        <v>-6863447.0140387705</v>
      </c>
      <c r="O369">
        <v>-1024629.60686236</v>
      </c>
      <c r="P369">
        <v>-970680.03330702998</v>
      </c>
      <c r="Q369">
        <v>2307046.6647963002</v>
      </c>
      <c r="R369">
        <v>-2359110.8981756601</v>
      </c>
      <c r="S369">
        <v>71410.962286486101</v>
      </c>
      <c r="T369">
        <v>31082.5573334744</v>
      </c>
      <c r="U369">
        <v>-3488310.5579853598</v>
      </c>
    </row>
    <row r="370" spans="1:21" x14ac:dyDescent="0.25">
      <c r="A370" t="s">
        <v>980</v>
      </c>
      <c r="B370" t="s">
        <v>71</v>
      </c>
      <c r="C370" t="s">
        <v>72</v>
      </c>
      <c r="D370" t="s">
        <v>3</v>
      </c>
      <c r="E370" t="s">
        <v>1481</v>
      </c>
      <c r="F370" t="s">
        <v>66</v>
      </c>
      <c r="G370" s="44">
        <v>8.5243579208860734E-2</v>
      </c>
      <c r="H370" s="45">
        <v>662.70742647235102</v>
      </c>
      <c r="I370">
        <v>23425058.285585999</v>
      </c>
      <c r="J370">
        <v>20176628.332596201</v>
      </c>
      <c r="K370">
        <v>-14250699.274225499</v>
      </c>
      <c r="L370">
        <v>-7443323.2372187497</v>
      </c>
      <c r="M370">
        <v>-694739.72678761103</v>
      </c>
      <c r="N370">
        <v>-6884855.9268268198</v>
      </c>
      <c r="O370">
        <v>-1030771.1010283499</v>
      </c>
      <c r="P370">
        <v>-974286.82790426002</v>
      </c>
      <c r="Q370">
        <v>2312849.8740232298</v>
      </c>
      <c r="R370">
        <v>-2366784.0134584801</v>
      </c>
      <c r="S370">
        <v>70955.553864324102</v>
      </c>
      <c r="T370">
        <v>30684.990950548399</v>
      </c>
      <c r="U370">
        <v>-3505279.87279187</v>
      </c>
    </row>
    <row r="371" spans="1:21" x14ac:dyDescent="0.25">
      <c r="A371" t="s">
        <v>980</v>
      </c>
      <c r="B371" t="s">
        <v>71</v>
      </c>
      <c r="C371" t="s">
        <v>72</v>
      </c>
      <c r="D371" t="s">
        <v>3</v>
      </c>
      <c r="E371" t="s">
        <v>1481</v>
      </c>
      <c r="F371" t="s">
        <v>1488</v>
      </c>
      <c r="G371" s="44">
        <v>2.7899135380997354E-2</v>
      </c>
      <c r="H371" s="45">
        <v>664.51318720541599</v>
      </c>
      <c r="I371">
        <v>23489615.420503698</v>
      </c>
      <c r="J371">
        <v>20228987.277664099</v>
      </c>
      <c r="K371">
        <v>-14292990.4249191</v>
      </c>
      <c r="L371">
        <v>-7468808.8328477796</v>
      </c>
      <c r="M371">
        <v>-697238.79829775402</v>
      </c>
      <c r="N371">
        <v>-6906264.83961487</v>
      </c>
      <c r="O371">
        <v>-1036912.59519433</v>
      </c>
      <c r="P371">
        <v>-977893.62250148004</v>
      </c>
      <c r="Q371">
        <v>2318653.0832501599</v>
      </c>
      <c r="R371">
        <v>-2374457.12874131</v>
      </c>
      <c r="S371">
        <v>70500.145442162102</v>
      </c>
      <c r="T371">
        <v>30287.424567622402</v>
      </c>
      <c r="U371">
        <v>-3522249.1875983798</v>
      </c>
    </row>
    <row r="372" spans="1:21" x14ac:dyDescent="0.25">
      <c r="A372" t="s">
        <v>980</v>
      </c>
      <c r="B372" t="s">
        <v>71</v>
      </c>
      <c r="C372" t="s">
        <v>72</v>
      </c>
      <c r="D372" t="s">
        <v>3</v>
      </c>
      <c r="E372" t="s">
        <v>1481</v>
      </c>
      <c r="F372" t="s">
        <v>63</v>
      </c>
      <c r="G372" s="44">
        <v>6.3793508728722761E-2</v>
      </c>
      <c r="H372" s="45">
        <v>666.31894793848096</v>
      </c>
      <c r="I372">
        <v>23554172.555421401</v>
      </c>
      <c r="J372">
        <v>20281346.222732</v>
      </c>
      <c r="K372">
        <v>-14335281.5756128</v>
      </c>
      <c r="L372">
        <v>-7494294.4284768002</v>
      </c>
      <c r="M372">
        <v>-699737.86980789597</v>
      </c>
      <c r="N372">
        <v>-6927673.7524029203</v>
      </c>
      <c r="O372">
        <v>-1043054.08936031</v>
      </c>
      <c r="P372">
        <v>-981500.41709869995</v>
      </c>
      <c r="Q372">
        <v>2324456.2924770899</v>
      </c>
      <c r="R372">
        <v>-2382130.2440241301</v>
      </c>
      <c r="S372">
        <v>70044.737019998996</v>
      </c>
      <c r="T372">
        <v>29889.858184696401</v>
      </c>
      <c r="U372">
        <v>-3539218.50240489</v>
      </c>
    </row>
    <row r="373" spans="1:21" x14ac:dyDescent="0.25">
      <c r="A373" t="s">
        <v>980</v>
      </c>
      <c r="B373" t="s">
        <v>71</v>
      </c>
      <c r="C373" t="s">
        <v>72</v>
      </c>
      <c r="D373" t="s">
        <v>3</v>
      </c>
      <c r="E373" t="s">
        <v>1481</v>
      </c>
      <c r="F373" t="s">
        <v>1489</v>
      </c>
      <c r="G373" s="44">
        <v>0.63495433700252302</v>
      </c>
      <c r="H373" s="45">
        <v>668.12470867154695</v>
      </c>
      <c r="I373">
        <v>23618729.690338999</v>
      </c>
      <c r="J373">
        <v>20333705.167799901</v>
      </c>
      <c r="K373">
        <v>-14377572.726306399</v>
      </c>
      <c r="L373">
        <v>-7519780.0241058301</v>
      </c>
      <c r="M373">
        <v>-702236.94131803804</v>
      </c>
      <c r="N373">
        <v>-6949082.6651909696</v>
      </c>
      <c r="O373">
        <v>-1049195.58352629</v>
      </c>
      <c r="P373">
        <v>-985107.21169592999</v>
      </c>
      <c r="Q373">
        <v>2330259.50170402</v>
      </c>
      <c r="R373">
        <v>-2389803.3593069599</v>
      </c>
      <c r="S373">
        <v>69589.328597836997</v>
      </c>
      <c r="T373">
        <v>29492.2918017704</v>
      </c>
      <c r="U373">
        <v>-3556187.8172113998</v>
      </c>
    </row>
    <row r="374" spans="1:21" x14ac:dyDescent="0.25">
      <c r="A374" t="s">
        <v>980</v>
      </c>
      <c r="B374" t="s">
        <v>71</v>
      </c>
      <c r="C374" t="s">
        <v>72</v>
      </c>
      <c r="D374" t="s">
        <v>3</v>
      </c>
      <c r="E374" t="s">
        <v>1481</v>
      </c>
      <c r="F374" t="s">
        <v>60</v>
      </c>
      <c r="G374" s="44">
        <v>0.29099943456621002</v>
      </c>
      <c r="H374" s="45">
        <v>669.93046940461204</v>
      </c>
      <c r="I374">
        <v>23683286.825256702</v>
      </c>
      <c r="J374">
        <v>20386064.112867799</v>
      </c>
      <c r="K374">
        <v>-14419863.877000101</v>
      </c>
      <c r="L374">
        <v>-7545265.61973486</v>
      </c>
      <c r="M374">
        <v>-704736.01282817998</v>
      </c>
      <c r="N374">
        <v>-6970491.5779790198</v>
      </c>
      <c r="O374">
        <v>-1055337.07769227</v>
      </c>
      <c r="P374">
        <v>-988714.00629315001</v>
      </c>
      <c r="Q374">
        <v>2336062.71093095</v>
      </c>
      <c r="R374">
        <v>-2397476.47458978</v>
      </c>
      <c r="S374">
        <v>69133.920175674997</v>
      </c>
      <c r="T374">
        <v>29094.725418844399</v>
      </c>
      <c r="U374">
        <v>-3573157.13201791</v>
      </c>
    </row>
    <row r="375" spans="1:21" x14ac:dyDescent="0.25">
      <c r="A375" t="s">
        <v>980</v>
      </c>
      <c r="B375" t="s">
        <v>71</v>
      </c>
      <c r="C375" t="s">
        <v>72</v>
      </c>
      <c r="D375" t="s">
        <v>3</v>
      </c>
      <c r="E375" t="s">
        <v>1481</v>
      </c>
      <c r="F375" t="s">
        <v>1490</v>
      </c>
      <c r="G375" s="44">
        <v>6.7876785109171447</v>
      </c>
      <c r="H375" s="45">
        <v>671.73623013767804</v>
      </c>
      <c r="I375">
        <v>23747843.9601744</v>
      </c>
      <c r="J375">
        <v>20438423.0579357</v>
      </c>
      <c r="K375">
        <v>-14462155.0276937</v>
      </c>
      <c r="L375">
        <v>-7570751.2153638899</v>
      </c>
      <c r="M375">
        <v>-707235.08433832205</v>
      </c>
      <c r="N375">
        <v>-6991900.4907670701</v>
      </c>
      <c r="O375">
        <v>-1061478.5718582601</v>
      </c>
      <c r="P375">
        <v>-992320.80089038005</v>
      </c>
      <c r="Q375">
        <v>2341865.9201578801</v>
      </c>
      <c r="R375">
        <v>-2405149.5898726098</v>
      </c>
      <c r="S375">
        <v>68678.511753512998</v>
      </c>
      <c r="T375">
        <v>28697.159035918401</v>
      </c>
      <c r="U375">
        <v>-3590126.44682443</v>
      </c>
    </row>
    <row r="376" spans="1:21" x14ac:dyDescent="0.25">
      <c r="A376" t="s">
        <v>980</v>
      </c>
      <c r="B376" t="s">
        <v>71</v>
      </c>
      <c r="C376" t="s">
        <v>72</v>
      </c>
      <c r="D376" t="s">
        <v>3</v>
      </c>
      <c r="E376" t="s">
        <v>1481</v>
      </c>
      <c r="F376" t="s">
        <v>1491</v>
      </c>
      <c r="G376" s="44">
        <v>1.1517939325874349</v>
      </c>
      <c r="H376" s="45">
        <v>673.54199087074301</v>
      </c>
      <c r="I376">
        <v>23812401.095092099</v>
      </c>
      <c r="J376">
        <v>20490782.003003601</v>
      </c>
      <c r="K376">
        <v>-14504446.178387299</v>
      </c>
      <c r="L376">
        <v>-7596236.8109929096</v>
      </c>
      <c r="M376">
        <v>-709734.15584846504</v>
      </c>
      <c r="N376">
        <v>-7013309.4035551203</v>
      </c>
      <c r="O376">
        <v>-1067620.0660242401</v>
      </c>
      <c r="P376">
        <v>-995927.59548759996</v>
      </c>
      <c r="Q376">
        <v>2347669.1293847999</v>
      </c>
      <c r="R376">
        <v>-2412822.7051554299</v>
      </c>
      <c r="S376">
        <v>68223.103331350998</v>
      </c>
      <c r="T376">
        <v>28299.5926529924</v>
      </c>
      <c r="U376">
        <v>-3607095.7616309398</v>
      </c>
    </row>
    <row r="377" spans="1:21" x14ac:dyDescent="0.25">
      <c r="A377" t="s">
        <v>980</v>
      </c>
      <c r="B377" t="s">
        <v>71</v>
      </c>
      <c r="C377" t="s">
        <v>72</v>
      </c>
      <c r="D377" t="s">
        <v>3</v>
      </c>
      <c r="E377" t="s">
        <v>1481</v>
      </c>
      <c r="F377" t="s">
        <v>1492</v>
      </c>
      <c r="G377" s="44">
        <v>0.2236512131913273</v>
      </c>
      <c r="H377" s="45">
        <v>675.347751603809</v>
      </c>
      <c r="I377">
        <v>23876958.230009701</v>
      </c>
      <c r="J377">
        <v>20543140.948071498</v>
      </c>
      <c r="K377">
        <v>-14546737.329081001</v>
      </c>
      <c r="L377">
        <v>-7621722.4066219404</v>
      </c>
      <c r="M377">
        <v>-712233.22735860699</v>
      </c>
      <c r="N377">
        <v>-7034718.3163431697</v>
      </c>
      <c r="O377">
        <v>-1073761.5601902199</v>
      </c>
      <c r="P377">
        <v>-999534.39008481998</v>
      </c>
      <c r="Q377">
        <v>2353472.3386117299</v>
      </c>
      <c r="R377">
        <v>-2420495.8204382602</v>
      </c>
      <c r="S377">
        <v>67767.694909188998</v>
      </c>
      <c r="T377">
        <v>27902.026270066399</v>
      </c>
      <c r="U377">
        <v>-3624065.07643745</v>
      </c>
    </row>
    <row r="378" spans="1:21" x14ac:dyDescent="0.25">
      <c r="A378" t="s">
        <v>980</v>
      </c>
      <c r="B378" t="s">
        <v>71</v>
      </c>
      <c r="C378" t="s">
        <v>72</v>
      </c>
      <c r="D378" t="s">
        <v>3</v>
      </c>
      <c r="E378" t="s">
        <v>1481</v>
      </c>
      <c r="F378" t="s">
        <v>1493</v>
      </c>
      <c r="G378" s="44">
        <v>3.8021035523431598E-2</v>
      </c>
      <c r="H378" s="45">
        <v>677.15351233687397</v>
      </c>
      <c r="I378">
        <v>23941515.3649274</v>
      </c>
      <c r="J378">
        <v>20595499.8931394</v>
      </c>
      <c r="K378">
        <v>-14589028.4797746</v>
      </c>
      <c r="L378">
        <v>-7647208.0022509703</v>
      </c>
      <c r="M378">
        <v>-714732.29886874906</v>
      </c>
      <c r="N378">
        <v>-7056127.2291312199</v>
      </c>
      <c r="O378">
        <v>-1079903.0543561999</v>
      </c>
      <c r="P378">
        <v>-1003141.18468205</v>
      </c>
      <c r="Q378">
        <v>2359275.54783866</v>
      </c>
      <c r="R378">
        <v>-2428168.9357210798</v>
      </c>
      <c r="S378">
        <v>67312.286487026096</v>
      </c>
      <c r="T378">
        <v>27504.459887140401</v>
      </c>
      <c r="U378">
        <v>-3641034.3912439598</v>
      </c>
    </row>
    <row r="379" spans="1:21" x14ac:dyDescent="0.25">
      <c r="A379" t="s">
        <v>980</v>
      </c>
      <c r="B379" t="s">
        <v>71</v>
      </c>
      <c r="C379" t="s">
        <v>72</v>
      </c>
      <c r="D379" t="s">
        <v>3</v>
      </c>
      <c r="E379" t="s">
        <v>1481</v>
      </c>
      <c r="F379" t="s">
        <v>57</v>
      </c>
      <c r="G379" s="44">
        <v>4.3091917789045704</v>
      </c>
      <c r="H379" s="45">
        <v>678.95927306993997</v>
      </c>
      <c r="I379">
        <v>24006072.499845099</v>
      </c>
      <c r="J379">
        <v>20647858.838207301</v>
      </c>
      <c r="K379">
        <v>-14631319.6304683</v>
      </c>
      <c r="L379">
        <v>-7672693.59787999</v>
      </c>
      <c r="M379">
        <v>-717231.37037889101</v>
      </c>
      <c r="N379">
        <v>-7077536.1419192599</v>
      </c>
      <c r="O379">
        <v>-1086044.5485221799</v>
      </c>
      <c r="P379">
        <v>-1006747.97927927</v>
      </c>
      <c r="Q379">
        <v>2365078.75706559</v>
      </c>
      <c r="R379">
        <v>-2435842.0510039101</v>
      </c>
      <c r="S379">
        <v>66856.878064864097</v>
      </c>
      <c r="T379">
        <v>27106.893504215401</v>
      </c>
      <c r="U379">
        <v>-3658003.70605047</v>
      </c>
    </row>
    <row r="380" spans="1:21" x14ac:dyDescent="0.25">
      <c r="A380" t="s">
        <v>980</v>
      </c>
      <c r="B380" t="s">
        <v>71</v>
      </c>
      <c r="C380" t="s">
        <v>72</v>
      </c>
      <c r="D380" t="s">
        <v>3</v>
      </c>
      <c r="E380" t="s">
        <v>1481</v>
      </c>
      <c r="F380" t="s">
        <v>59</v>
      </c>
      <c r="G380" s="44">
        <v>4.1619568251909947E-2</v>
      </c>
      <c r="H380" s="45">
        <v>680.76503380300505</v>
      </c>
      <c r="I380">
        <v>24070629.634762801</v>
      </c>
      <c r="J380">
        <v>20700217.783275198</v>
      </c>
      <c r="K380">
        <v>-14673610.781161901</v>
      </c>
      <c r="L380">
        <v>-7698179.1935090199</v>
      </c>
      <c r="M380">
        <v>-719730.441889034</v>
      </c>
      <c r="N380">
        <v>-7098945.0547073102</v>
      </c>
      <c r="O380">
        <v>-1092186.04268816</v>
      </c>
      <c r="P380">
        <v>-1010354.7738765</v>
      </c>
      <c r="Q380">
        <v>2370881.9662925201</v>
      </c>
      <c r="R380">
        <v>-2443515.16628674</v>
      </c>
      <c r="S380">
        <v>66401.469642702097</v>
      </c>
      <c r="T380">
        <v>26709.3271212894</v>
      </c>
      <c r="U380">
        <v>-3674973.0208569798</v>
      </c>
    </row>
    <row r="381" spans="1:21" x14ac:dyDescent="0.25">
      <c r="A381" t="s">
        <v>980</v>
      </c>
      <c r="B381" t="s">
        <v>71</v>
      </c>
      <c r="C381" t="s">
        <v>72</v>
      </c>
      <c r="D381" t="s">
        <v>3</v>
      </c>
      <c r="E381" t="s">
        <v>1481</v>
      </c>
      <c r="F381" t="s">
        <v>68</v>
      </c>
      <c r="G381" s="44">
        <v>0.88858876002865306</v>
      </c>
      <c r="H381" s="45">
        <v>682.57079453607003</v>
      </c>
      <c r="I381">
        <v>24135186.769680399</v>
      </c>
      <c r="J381">
        <v>20752576.728343099</v>
      </c>
      <c r="K381">
        <v>-14715901.9318556</v>
      </c>
      <c r="L381">
        <v>-7723664.7891380498</v>
      </c>
      <c r="M381">
        <v>-722229.51339917595</v>
      </c>
      <c r="N381">
        <v>-7120353.9674953604</v>
      </c>
      <c r="O381">
        <v>-1098327.53685415</v>
      </c>
      <c r="P381">
        <v>-1013961.56847372</v>
      </c>
      <c r="Q381">
        <v>2376685.1755194501</v>
      </c>
      <c r="R381">
        <v>-2451188.2815695601</v>
      </c>
      <c r="S381">
        <v>65946.061220540098</v>
      </c>
      <c r="T381">
        <v>26311.760738363399</v>
      </c>
      <c r="U381">
        <v>-3691942.3356634998</v>
      </c>
    </row>
    <row r="382" spans="1:21" x14ac:dyDescent="0.25">
      <c r="A382" t="s">
        <v>980</v>
      </c>
      <c r="B382" t="s">
        <v>71</v>
      </c>
      <c r="C382" t="s">
        <v>72</v>
      </c>
      <c r="D382" t="s">
        <v>3</v>
      </c>
      <c r="E382" t="s">
        <v>1481</v>
      </c>
      <c r="F382" t="s">
        <v>1494</v>
      </c>
      <c r="G382" s="44">
        <v>1.8432679842954298</v>
      </c>
      <c r="H382" s="45">
        <v>684.37655526913602</v>
      </c>
      <c r="I382">
        <v>24199743.904598098</v>
      </c>
      <c r="J382">
        <v>20804935.673411001</v>
      </c>
      <c r="K382">
        <v>-14758193.082549199</v>
      </c>
      <c r="L382">
        <v>-7749150.3847670797</v>
      </c>
      <c r="M382">
        <v>-724728.58490931801</v>
      </c>
      <c r="N382">
        <v>-7141762.8802834097</v>
      </c>
      <c r="O382">
        <v>-1104469.03102013</v>
      </c>
      <c r="P382">
        <v>-1017568.36307094</v>
      </c>
      <c r="Q382">
        <v>2382488.3847463802</v>
      </c>
      <c r="R382">
        <v>-2458861.3968523899</v>
      </c>
      <c r="S382">
        <v>65490.652798378098</v>
      </c>
      <c r="T382">
        <v>25914.194355437401</v>
      </c>
      <c r="U382">
        <v>-3708911.65047001</v>
      </c>
    </row>
    <row r="383" spans="1:21" x14ac:dyDescent="0.25">
      <c r="A383" t="s">
        <v>980</v>
      </c>
      <c r="B383" t="s">
        <v>71</v>
      </c>
      <c r="C383" t="s">
        <v>72</v>
      </c>
      <c r="D383" t="s">
        <v>3</v>
      </c>
      <c r="E383" t="s">
        <v>1481</v>
      </c>
      <c r="F383" t="s">
        <v>1495</v>
      </c>
      <c r="G383" s="44">
        <v>218.02201379817674</v>
      </c>
      <c r="H383" s="45">
        <v>686.18231600220099</v>
      </c>
      <c r="I383">
        <v>24264301.039515801</v>
      </c>
      <c r="J383">
        <v>20857294.618478801</v>
      </c>
      <c r="K383">
        <v>-14800484.2332428</v>
      </c>
      <c r="L383">
        <v>-7774635.9803961096</v>
      </c>
      <c r="M383">
        <v>-727227.65641946101</v>
      </c>
      <c r="N383">
        <v>-7163171.79307146</v>
      </c>
      <c r="O383">
        <v>-1110610.5251861101</v>
      </c>
      <c r="P383">
        <v>-1021175.1576681701</v>
      </c>
      <c r="Q383">
        <v>2388291.5939733102</v>
      </c>
      <c r="R383">
        <v>-2466534.51213521</v>
      </c>
      <c r="S383">
        <v>65035.244376216098</v>
      </c>
      <c r="T383">
        <v>25516.6279725114</v>
      </c>
      <c r="U383">
        <v>-3725880.9652765198</v>
      </c>
    </row>
    <row r="384" spans="1:21" x14ac:dyDescent="0.25">
      <c r="A384" t="s">
        <v>980</v>
      </c>
      <c r="B384" t="s">
        <v>71</v>
      </c>
      <c r="C384" t="s">
        <v>72</v>
      </c>
      <c r="D384" t="s">
        <v>3</v>
      </c>
      <c r="E384" t="s">
        <v>1481</v>
      </c>
      <c r="F384" t="s">
        <v>1496</v>
      </c>
      <c r="G384" s="44">
        <v>6.5801446663295404E-2</v>
      </c>
      <c r="H384" s="45">
        <v>687.98807673526699</v>
      </c>
      <c r="I384">
        <v>24328858.1744335</v>
      </c>
      <c r="J384">
        <v>20909653.563546699</v>
      </c>
      <c r="K384">
        <v>-14842775.3839365</v>
      </c>
      <c r="L384">
        <v>-7800121.5760251302</v>
      </c>
      <c r="M384">
        <v>-729726.72792960296</v>
      </c>
      <c r="N384">
        <v>-7184580.7058595102</v>
      </c>
      <c r="O384">
        <v>-1116752.0193520901</v>
      </c>
      <c r="P384">
        <v>-1024781.95226539</v>
      </c>
      <c r="Q384">
        <v>2394094.8032002398</v>
      </c>
      <c r="R384">
        <v>-2474207.6274180398</v>
      </c>
      <c r="S384">
        <v>64579.835954054099</v>
      </c>
      <c r="T384">
        <v>25119.061589585399</v>
      </c>
      <c r="U384">
        <v>-3742850.28008303</v>
      </c>
    </row>
    <row r="385" spans="1:21" x14ac:dyDescent="0.25">
      <c r="A385" t="s">
        <v>980</v>
      </c>
      <c r="B385" t="s">
        <v>71</v>
      </c>
      <c r="C385" t="s">
        <v>72</v>
      </c>
      <c r="D385" t="s">
        <v>3</v>
      </c>
      <c r="E385" t="s">
        <v>1481</v>
      </c>
      <c r="F385" t="s">
        <v>61</v>
      </c>
      <c r="G385" s="44">
        <v>7.5180954691426303</v>
      </c>
      <c r="H385" s="45">
        <v>689.79383746833196</v>
      </c>
      <c r="I385">
        <v>24393415.309351102</v>
      </c>
      <c r="J385">
        <v>20962012.5086146</v>
      </c>
      <c r="K385">
        <v>-14885066.534630099</v>
      </c>
      <c r="L385">
        <v>-7825607.1716541601</v>
      </c>
      <c r="M385">
        <v>-732225.79943974502</v>
      </c>
      <c r="N385">
        <v>-7205989.6186475595</v>
      </c>
      <c r="O385">
        <v>-1122893.5135180801</v>
      </c>
      <c r="P385">
        <v>-1028388.74686262</v>
      </c>
      <c r="Q385">
        <v>2399898.0124271698</v>
      </c>
      <c r="R385">
        <v>-2481880.7427008599</v>
      </c>
      <c r="S385">
        <v>64124.427531891</v>
      </c>
      <c r="T385">
        <v>24721.495206659401</v>
      </c>
      <c r="U385">
        <v>-3759819.5948895402</v>
      </c>
    </row>
    <row r="386" spans="1:21" x14ac:dyDescent="0.25">
      <c r="A386" t="s">
        <v>980</v>
      </c>
      <c r="B386" t="s">
        <v>71</v>
      </c>
      <c r="C386" t="s">
        <v>72</v>
      </c>
      <c r="D386" t="s">
        <v>3</v>
      </c>
      <c r="E386" t="s">
        <v>1481</v>
      </c>
      <c r="F386" t="s">
        <v>1497</v>
      </c>
      <c r="G386" s="44">
        <v>8.2525685479943999E-3</v>
      </c>
      <c r="H386" s="45">
        <v>691.59959820139795</v>
      </c>
      <c r="I386">
        <v>24457972.4442688</v>
      </c>
      <c r="J386">
        <v>21014371.453682501</v>
      </c>
      <c r="K386">
        <v>-14927357.685323801</v>
      </c>
      <c r="L386">
        <v>-7851092.76728319</v>
      </c>
      <c r="M386">
        <v>-734724.87094988697</v>
      </c>
      <c r="N386">
        <v>-7227398.5314356098</v>
      </c>
      <c r="O386">
        <v>-1129035.0076840599</v>
      </c>
      <c r="P386">
        <v>-1031995.54145984</v>
      </c>
      <c r="Q386">
        <v>2405701.2216540999</v>
      </c>
      <c r="R386">
        <v>-2489553.8579836902</v>
      </c>
      <c r="S386">
        <v>63669.019109729001</v>
      </c>
      <c r="T386">
        <v>24323.9288237334</v>
      </c>
      <c r="U386">
        <v>-3776788.90969605</v>
      </c>
    </row>
    <row r="387" spans="1:21" x14ac:dyDescent="0.25">
      <c r="A387" t="s">
        <v>980</v>
      </c>
      <c r="B387" t="s">
        <v>71</v>
      </c>
      <c r="C387" t="s">
        <v>72</v>
      </c>
      <c r="D387" t="s">
        <v>3</v>
      </c>
      <c r="E387" t="s">
        <v>1481</v>
      </c>
      <c r="F387" t="s">
        <v>64</v>
      </c>
      <c r="G387" s="44">
        <v>19.69913211704247</v>
      </c>
      <c r="H387" s="45">
        <v>693.40535893446304</v>
      </c>
      <c r="I387">
        <v>24522529.579186499</v>
      </c>
      <c r="J387">
        <v>21066730.398750398</v>
      </c>
      <c r="K387">
        <v>-14969648.8360174</v>
      </c>
      <c r="L387">
        <v>-7876578.3629122097</v>
      </c>
      <c r="M387">
        <v>-737223.94246002904</v>
      </c>
      <c r="N387">
        <v>-7248807.44422366</v>
      </c>
      <c r="O387">
        <v>-1135176.5018500399</v>
      </c>
      <c r="P387">
        <v>-1035602.33605706</v>
      </c>
      <c r="Q387">
        <v>2411504.4308810299</v>
      </c>
      <c r="R387">
        <v>-2497226.9732665098</v>
      </c>
      <c r="S387">
        <v>63213.610687567001</v>
      </c>
      <c r="T387">
        <v>23926.362440807399</v>
      </c>
      <c r="U387">
        <v>-3793758.2245025602</v>
      </c>
    </row>
    <row r="388" spans="1:21" x14ac:dyDescent="0.25">
      <c r="A388" t="s">
        <v>980</v>
      </c>
      <c r="B388" t="s">
        <v>71</v>
      </c>
      <c r="C388" t="s">
        <v>72</v>
      </c>
      <c r="D388" t="s">
        <v>3</v>
      </c>
      <c r="E388" t="s">
        <v>1481</v>
      </c>
      <c r="F388" t="s">
        <v>1498</v>
      </c>
      <c r="G388" s="44">
        <v>-83.496032774267178</v>
      </c>
      <c r="H388" s="45">
        <v>695.21111966752903</v>
      </c>
      <c r="I388">
        <v>24587086.714104202</v>
      </c>
      <c r="J388">
        <v>21119089.343818299</v>
      </c>
      <c r="K388">
        <v>-15011939.9867111</v>
      </c>
      <c r="L388">
        <v>-7902063.9585412396</v>
      </c>
      <c r="M388">
        <v>-739723.01397017203</v>
      </c>
      <c r="N388">
        <v>-7270216.3570117103</v>
      </c>
      <c r="O388">
        <v>-1141317.99601602</v>
      </c>
      <c r="P388">
        <v>-1039209.13065429</v>
      </c>
      <c r="Q388">
        <v>2417307.64010796</v>
      </c>
      <c r="R388">
        <v>-2504900.0885493401</v>
      </c>
      <c r="S388">
        <v>62758.202265405002</v>
      </c>
      <c r="T388">
        <v>23528.796057881402</v>
      </c>
      <c r="U388">
        <v>-3810727.5393090802</v>
      </c>
    </row>
    <row r="389" spans="1:21" x14ac:dyDescent="0.25">
      <c r="A389" t="s">
        <v>980</v>
      </c>
      <c r="B389" t="s">
        <v>71</v>
      </c>
      <c r="C389" t="s">
        <v>72</v>
      </c>
      <c r="D389" t="s">
        <v>3</v>
      </c>
      <c r="E389" t="s">
        <v>1481</v>
      </c>
      <c r="F389" t="s">
        <v>1499</v>
      </c>
      <c r="G389" s="44">
        <v>1.5926617745922456E-2</v>
      </c>
      <c r="H389" s="45">
        <v>697.016880400594</v>
      </c>
      <c r="I389">
        <v>24651643.8490218</v>
      </c>
      <c r="J389">
        <v>21171448.288886201</v>
      </c>
      <c r="K389">
        <v>-15054231.137404701</v>
      </c>
      <c r="L389">
        <v>-7927549.5541702705</v>
      </c>
      <c r="M389">
        <v>-742222.08548031398</v>
      </c>
      <c r="N389">
        <v>-7291625.2697997596</v>
      </c>
      <c r="O389">
        <v>-1147459.490182</v>
      </c>
      <c r="P389">
        <v>-1042815.92525151</v>
      </c>
      <c r="Q389">
        <v>2423110.84933489</v>
      </c>
      <c r="R389">
        <v>-2512573.2038321602</v>
      </c>
      <c r="S389">
        <v>62302.793843243002</v>
      </c>
      <c r="T389">
        <v>23131.229674955401</v>
      </c>
      <c r="U389">
        <v>-3827696.85411559</v>
      </c>
    </row>
    <row r="390" spans="1:21" x14ac:dyDescent="0.25">
      <c r="A390" t="s">
        <v>980</v>
      </c>
      <c r="B390" t="s">
        <v>71</v>
      </c>
      <c r="C390" t="s">
        <v>72</v>
      </c>
      <c r="D390" t="s">
        <v>3</v>
      </c>
      <c r="E390" t="s">
        <v>1481</v>
      </c>
      <c r="F390" t="s">
        <v>1500</v>
      </c>
      <c r="G390" s="44">
        <v>1.6624294766280099</v>
      </c>
      <c r="H390" s="45">
        <v>698.82264113366</v>
      </c>
      <c r="I390">
        <v>24716200.983939499</v>
      </c>
      <c r="J390">
        <v>21223807.233954102</v>
      </c>
      <c r="K390">
        <v>-15096522.2880983</v>
      </c>
      <c r="L390">
        <v>-7953035.1497993004</v>
      </c>
      <c r="M390">
        <v>-744721.15699045605</v>
      </c>
      <c r="N390">
        <v>-7313034.1825877996</v>
      </c>
      <c r="O390">
        <v>-1153600.98434799</v>
      </c>
      <c r="P390">
        <v>-1046422.71984874</v>
      </c>
      <c r="Q390">
        <v>2428914.0585618201</v>
      </c>
      <c r="R390">
        <v>-2520246.3191149901</v>
      </c>
      <c r="S390">
        <v>61847.385421081002</v>
      </c>
      <c r="T390">
        <v>22733.6632920294</v>
      </c>
      <c r="U390">
        <v>-3844666.1689221002</v>
      </c>
    </row>
    <row r="391" spans="1:21" x14ac:dyDescent="0.25">
      <c r="A391" t="s">
        <v>980</v>
      </c>
      <c r="B391" t="s">
        <v>71</v>
      </c>
      <c r="C391" t="s">
        <v>72</v>
      </c>
      <c r="D391" t="s">
        <v>3</v>
      </c>
      <c r="E391" t="s">
        <v>1481</v>
      </c>
      <c r="F391" t="s">
        <v>1501</v>
      </c>
      <c r="G391" s="44">
        <v>46.606501002663599</v>
      </c>
      <c r="H391" s="45">
        <v>700.62840186672497</v>
      </c>
      <c r="I391">
        <v>24780758.118857201</v>
      </c>
      <c r="J391">
        <v>21276166.179021999</v>
      </c>
      <c r="K391">
        <v>-15138813.438792</v>
      </c>
      <c r="L391">
        <v>-7978520.74542832</v>
      </c>
      <c r="M391">
        <v>-747220.22850059799</v>
      </c>
      <c r="N391">
        <v>-7334443.0953758499</v>
      </c>
      <c r="O391">
        <v>-1159742.47851397</v>
      </c>
      <c r="P391">
        <v>-1050029.5144459601</v>
      </c>
      <c r="Q391">
        <v>2434717.2677887501</v>
      </c>
      <c r="R391">
        <v>-2527919.4343978101</v>
      </c>
      <c r="S391">
        <v>61391.976998917999</v>
      </c>
      <c r="T391">
        <v>22336.096909103399</v>
      </c>
      <c r="U391">
        <v>-3861635.48372861</v>
      </c>
    </row>
    <row r="392" spans="1:21" x14ac:dyDescent="0.25">
      <c r="A392" t="s">
        <v>980</v>
      </c>
      <c r="B392" t="s">
        <v>71</v>
      </c>
      <c r="C392" t="s">
        <v>72</v>
      </c>
      <c r="D392" t="s">
        <v>3</v>
      </c>
      <c r="E392" t="s">
        <v>1481</v>
      </c>
      <c r="F392" t="s">
        <v>1502</v>
      </c>
      <c r="G392" s="44">
        <v>3.5130927404696699E-2</v>
      </c>
      <c r="H392" s="45">
        <v>702.43416259979097</v>
      </c>
      <c r="I392">
        <v>24845315.2537749</v>
      </c>
      <c r="J392">
        <v>21328525.1240899</v>
      </c>
      <c r="K392">
        <v>-15181104.589485601</v>
      </c>
      <c r="L392">
        <v>-8004006.3410573499</v>
      </c>
      <c r="M392">
        <v>-749719.30001074099</v>
      </c>
      <c r="N392">
        <v>-7355852.0081639001</v>
      </c>
      <c r="O392">
        <v>-1165883.9726799501</v>
      </c>
      <c r="P392">
        <v>-1053636.30904318</v>
      </c>
      <c r="Q392">
        <v>2440520.4770156802</v>
      </c>
      <c r="R392">
        <v>-2535592.54968064</v>
      </c>
      <c r="S392">
        <v>60936.568576755999</v>
      </c>
      <c r="T392">
        <v>21938.530526178401</v>
      </c>
      <c r="U392">
        <v>-3878604.7985351202</v>
      </c>
    </row>
    <row r="393" spans="1:21" x14ac:dyDescent="0.25">
      <c r="A393" t="s">
        <v>980</v>
      </c>
      <c r="B393" t="s">
        <v>71</v>
      </c>
      <c r="C393" t="s">
        <v>72</v>
      </c>
      <c r="D393" t="s">
        <v>3</v>
      </c>
      <c r="E393" t="s">
        <v>1481</v>
      </c>
      <c r="F393" t="s">
        <v>1503</v>
      </c>
      <c r="G393" s="44">
        <v>7.309589677213066</v>
      </c>
      <c r="H393" s="45">
        <v>704.23992333285605</v>
      </c>
      <c r="I393">
        <v>24909872.388692498</v>
      </c>
      <c r="J393">
        <v>21380884.069157802</v>
      </c>
      <c r="K393">
        <v>-15223395.7401793</v>
      </c>
      <c r="L393">
        <v>-8029491.9366863798</v>
      </c>
      <c r="M393">
        <v>-752218.37152088305</v>
      </c>
      <c r="N393">
        <v>-7377260.9209519504</v>
      </c>
      <c r="O393">
        <v>-1172025.4668459301</v>
      </c>
      <c r="P393">
        <v>-1057243.1036404099</v>
      </c>
      <c r="Q393">
        <v>2446323.6862426102</v>
      </c>
      <c r="R393">
        <v>-2543265.6649634601</v>
      </c>
      <c r="S393">
        <v>60481.160154594101</v>
      </c>
      <c r="T393">
        <v>21540.9641432524</v>
      </c>
      <c r="U393">
        <v>-3895574.11334163</v>
      </c>
    </row>
    <row r="394" spans="1:21" x14ac:dyDescent="0.25">
      <c r="A394" t="s">
        <v>980</v>
      </c>
      <c r="B394" t="s">
        <v>71</v>
      </c>
      <c r="C394" t="s">
        <v>72</v>
      </c>
      <c r="D394" t="s">
        <v>3</v>
      </c>
      <c r="E394" t="s">
        <v>1481</v>
      </c>
      <c r="F394" t="s">
        <v>1504</v>
      </c>
      <c r="G394" s="44">
        <v>0.73682681949993889</v>
      </c>
      <c r="H394" s="45">
        <v>706.04568406592102</v>
      </c>
      <c r="I394">
        <v>24974429.523610201</v>
      </c>
      <c r="J394">
        <v>21433243.014225699</v>
      </c>
      <c r="K394">
        <v>-15265686.890872899</v>
      </c>
      <c r="L394">
        <v>-8054977.5323154097</v>
      </c>
      <c r="M394">
        <v>-754717.443031025</v>
      </c>
      <c r="N394">
        <v>-7398669.8337399997</v>
      </c>
      <c r="O394">
        <v>-1178166.9610119101</v>
      </c>
      <c r="P394">
        <v>-1060849.89823763</v>
      </c>
      <c r="Q394">
        <v>2452126.8954695398</v>
      </c>
      <c r="R394">
        <v>-2550938.7802462899</v>
      </c>
      <c r="S394">
        <v>60025.751732432102</v>
      </c>
      <c r="T394">
        <v>21143.397760326399</v>
      </c>
      <c r="U394">
        <v>-3912543.42814815</v>
      </c>
    </row>
    <row r="395" spans="1:21" x14ac:dyDescent="0.25">
      <c r="A395" t="s">
        <v>980</v>
      </c>
      <c r="B395" t="s">
        <v>71</v>
      </c>
      <c r="C395" t="s">
        <v>72</v>
      </c>
      <c r="D395" t="s">
        <v>3</v>
      </c>
      <c r="E395" t="s">
        <v>1481</v>
      </c>
      <c r="F395" t="s">
        <v>65</v>
      </c>
      <c r="G395" s="44">
        <v>1.5382817444921577</v>
      </c>
      <c r="H395" s="45">
        <v>707.85144479898702</v>
      </c>
      <c r="I395">
        <v>25038986.6585279</v>
      </c>
      <c r="J395">
        <v>21485601.9592936</v>
      </c>
      <c r="K395">
        <v>-15307978.041566599</v>
      </c>
      <c r="L395">
        <v>-8080463.1279444797</v>
      </c>
      <c r="M395">
        <v>-757216.514541168</v>
      </c>
      <c r="N395">
        <v>-7420078.7465280499</v>
      </c>
      <c r="O395">
        <v>-1184308.4551778999</v>
      </c>
      <c r="P395">
        <v>-1064456.6928348599</v>
      </c>
      <c r="Q395">
        <v>2457930.1046964698</v>
      </c>
      <c r="R395">
        <v>-2558611.89552911</v>
      </c>
      <c r="S395">
        <v>59570.343310270102</v>
      </c>
      <c r="T395">
        <v>20745.831377400398</v>
      </c>
      <c r="U395">
        <v>-3929512.7429546602</v>
      </c>
    </row>
    <row r="396" spans="1:21" x14ac:dyDescent="0.25">
      <c r="A396" t="s">
        <v>980</v>
      </c>
      <c r="B396" t="s">
        <v>71</v>
      </c>
      <c r="C396" t="s">
        <v>72</v>
      </c>
      <c r="D396" t="s">
        <v>3</v>
      </c>
      <c r="E396" t="s">
        <v>1481</v>
      </c>
      <c r="F396" t="s">
        <v>1505</v>
      </c>
      <c r="G396" s="44">
        <v>0.38427302106713995</v>
      </c>
      <c r="H396" s="45">
        <v>709.65720553205199</v>
      </c>
      <c r="I396">
        <v>25103543.793445598</v>
      </c>
      <c r="J396">
        <v>21537960.904361501</v>
      </c>
      <c r="K396">
        <v>-15350269.1922602</v>
      </c>
      <c r="L396">
        <v>-8105948.7235734798</v>
      </c>
      <c r="M396">
        <v>-759715.58605130995</v>
      </c>
      <c r="N396">
        <v>-7441487.6593161002</v>
      </c>
      <c r="O396">
        <v>-1190449.9493438799</v>
      </c>
      <c r="P396">
        <v>-1068063.4874320801</v>
      </c>
      <c r="Q396">
        <v>2463733.3139233999</v>
      </c>
      <c r="R396">
        <v>-2566285.0108119398</v>
      </c>
      <c r="S396">
        <v>59114.934888108102</v>
      </c>
      <c r="T396">
        <v>20348.264994474401</v>
      </c>
      <c r="U396">
        <v>-3946482.05776117</v>
      </c>
    </row>
    <row r="397" spans="1:21" x14ac:dyDescent="0.25">
      <c r="A397" t="s">
        <v>980</v>
      </c>
      <c r="B397" t="s">
        <v>71</v>
      </c>
      <c r="C397" t="s">
        <v>72</v>
      </c>
      <c r="D397" t="s">
        <v>3</v>
      </c>
      <c r="E397" t="s">
        <v>1481</v>
      </c>
      <c r="F397" t="s">
        <v>62</v>
      </c>
      <c r="G397" s="44">
        <v>0.22146765814214869</v>
      </c>
      <c r="H397" s="45">
        <v>711.46296626511798</v>
      </c>
      <c r="I397">
        <v>25168100.9283632</v>
      </c>
      <c r="J397">
        <v>21590319.849429399</v>
      </c>
      <c r="K397">
        <v>-15392560.342953799</v>
      </c>
      <c r="L397">
        <v>-8131434.3192024799</v>
      </c>
      <c r="M397">
        <v>-762214.65756145201</v>
      </c>
      <c r="N397">
        <v>-7462896.5721041504</v>
      </c>
      <c r="O397">
        <v>-1196591.44350986</v>
      </c>
      <c r="P397">
        <v>-1071670.2820293</v>
      </c>
      <c r="Q397">
        <v>2469536.5231503299</v>
      </c>
      <c r="R397">
        <v>-2573958.1260947599</v>
      </c>
      <c r="S397">
        <v>58659.526465945099</v>
      </c>
      <c r="T397">
        <v>19950.6986115484</v>
      </c>
      <c r="U397">
        <v>-3963451.3725676802</v>
      </c>
    </row>
    <row r="398" spans="1:21" x14ac:dyDescent="0.25">
      <c r="A398" t="s">
        <v>980</v>
      </c>
      <c r="B398" t="s">
        <v>71</v>
      </c>
      <c r="C398" t="s">
        <v>72</v>
      </c>
      <c r="D398" t="s">
        <v>3</v>
      </c>
      <c r="E398" t="s">
        <v>1481</v>
      </c>
      <c r="F398" t="s">
        <v>1506</v>
      </c>
      <c r="G398" s="44">
        <v>4.7545612834849163E-4</v>
      </c>
      <c r="H398" s="45">
        <v>713.26872699818296</v>
      </c>
      <c r="I398">
        <v>25232658.063280899</v>
      </c>
      <c r="J398">
        <v>21642678.7944973</v>
      </c>
      <c r="K398">
        <v>-15434851.493647501</v>
      </c>
      <c r="L398">
        <v>-8156919.91483148</v>
      </c>
      <c r="M398">
        <v>-764713.72907159396</v>
      </c>
      <c r="N398">
        <v>-7484305.4848921997</v>
      </c>
      <c r="O398">
        <v>-1202732.93767584</v>
      </c>
      <c r="P398">
        <v>-1075277.0766265299</v>
      </c>
      <c r="Q398">
        <v>2475339.73237726</v>
      </c>
      <c r="R398">
        <v>-2581631.2413775902</v>
      </c>
      <c r="S398">
        <v>58204.118043783099</v>
      </c>
      <c r="T398">
        <v>19553.132228622399</v>
      </c>
      <c r="U398">
        <v>-3980420.68737419</v>
      </c>
    </row>
    <row r="399" spans="1:21" x14ac:dyDescent="0.25">
      <c r="A399" t="s">
        <v>980</v>
      </c>
      <c r="B399" t="s">
        <v>71</v>
      </c>
      <c r="C399" t="s">
        <v>72</v>
      </c>
      <c r="D399" t="s">
        <v>3</v>
      </c>
      <c r="E399" t="s">
        <v>1481</v>
      </c>
      <c r="F399" t="s">
        <v>1507</v>
      </c>
      <c r="G399" s="44">
        <v>2.9733809243287599E-4</v>
      </c>
      <c r="H399" s="45">
        <v>715.07448773124895</v>
      </c>
      <c r="I399">
        <v>25297215.198198602</v>
      </c>
      <c r="J399">
        <v>21695037.739565201</v>
      </c>
      <c r="K399">
        <v>-15477142.6443411</v>
      </c>
      <c r="L399">
        <v>-8182405.5104605798</v>
      </c>
      <c r="M399">
        <v>-767212.80058173602</v>
      </c>
      <c r="N399">
        <v>-7505714.3976802398</v>
      </c>
      <c r="O399">
        <v>-1208874.43184182</v>
      </c>
      <c r="P399">
        <v>-1078883.8712237501</v>
      </c>
      <c r="Q399">
        <v>2481142.94160419</v>
      </c>
      <c r="R399">
        <v>-2589304.3566604098</v>
      </c>
      <c r="S399">
        <v>57748.709621620997</v>
      </c>
      <c r="T399">
        <v>19155.565845696401</v>
      </c>
      <c r="U399">
        <v>-3997390.0021807002</v>
      </c>
    </row>
    <row r="400" spans="1:21" x14ac:dyDescent="0.25">
      <c r="A400" t="s">
        <v>980</v>
      </c>
      <c r="B400" t="s">
        <v>71</v>
      </c>
      <c r="C400" t="s">
        <v>72</v>
      </c>
      <c r="D400" t="s">
        <v>3</v>
      </c>
      <c r="E400" t="s">
        <v>1481</v>
      </c>
      <c r="F400" t="s">
        <v>1508</v>
      </c>
      <c r="G400" s="44">
        <v>3.5384581873787528E-4</v>
      </c>
      <c r="H400" s="45">
        <v>716.88024846431404</v>
      </c>
      <c r="I400">
        <v>25361772.3331163</v>
      </c>
      <c r="J400">
        <v>21747396.684633099</v>
      </c>
      <c r="K400">
        <v>-15519433.7950348</v>
      </c>
      <c r="L400">
        <v>-8207891.1060895799</v>
      </c>
      <c r="M400">
        <v>-769711.87209187902</v>
      </c>
      <c r="N400">
        <v>-7527123.31046829</v>
      </c>
      <c r="O400">
        <v>-1215015.92600781</v>
      </c>
      <c r="P400">
        <v>-1082490.66582098</v>
      </c>
      <c r="Q400">
        <v>2486946.1508311201</v>
      </c>
      <c r="R400">
        <v>-2596977.4719432401</v>
      </c>
      <c r="S400">
        <v>57293.301199458998</v>
      </c>
      <c r="T400">
        <v>18757.9994627704</v>
      </c>
      <c r="U400">
        <v>-4014359.3169872202</v>
      </c>
    </row>
    <row r="401" spans="1:21" x14ac:dyDescent="0.25">
      <c r="A401" t="s">
        <v>980</v>
      </c>
      <c r="B401" t="s">
        <v>71</v>
      </c>
      <c r="C401" t="s">
        <v>72</v>
      </c>
      <c r="D401" t="s">
        <v>3</v>
      </c>
      <c r="E401" t="s">
        <v>1481</v>
      </c>
      <c r="F401" t="s">
        <v>1509</v>
      </c>
      <c r="G401" s="44">
        <v>0.95269709903884947</v>
      </c>
      <c r="H401" s="45">
        <v>718.68600919738003</v>
      </c>
      <c r="I401">
        <v>25426329.468033899</v>
      </c>
      <c r="J401">
        <v>21799755.629701</v>
      </c>
      <c r="K401">
        <v>-15561724.945728401</v>
      </c>
      <c r="L401">
        <v>-8233376.70171858</v>
      </c>
      <c r="M401">
        <v>-772210.94360202097</v>
      </c>
      <c r="N401">
        <v>-7548532.2232563403</v>
      </c>
      <c r="O401">
        <v>-1221157.4201737901</v>
      </c>
      <c r="P401">
        <v>-1086097.4604181999</v>
      </c>
      <c r="Q401">
        <v>2492749.3600580501</v>
      </c>
      <c r="R401">
        <v>-2604650.58722607</v>
      </c>
      <c r="S401">
        <v>56837.892777296998</v>
      </c>
      <c r="T401">
        <v>18360.433079844399</v>
      </c>
      <c r="U401">
        <v>-4031328.63179373</v>
      </c>
    </row>
    <row r="402" spans="1:21" x14ac:dyDescent="0.25">
      <c r="A402" t="s">
        <v>980</v>
      </c>
      <c r="B402" t="s">
        <v>71</v>
      </c>
      <c r="C402" t="s">
        <v>72</v>
      </c>
      <c r="D402" t="s">
        <v>3</v>
      </c>
      <c r="E402" t="s">
        <v>1481</v>
      </c>
      <c r="F402" t="s">
        <v>1510</v>
      </c>
      <c r="G402" s="44">
        <v>-0.18450452271631052</v>
      </c>
      <c r="H402" s="45">
        <v>720.491769930445</v>
      </c>
      <c r="I402">
        <v>25490886.602951601</v>
      </c>
      <c r="J402">
        <v>21852114.574768901</v>
      </c>
      <c r="K402">
        <v>-15604016.0964221</v>
      </c>
      <c r="L402">
        <v>-8258862.2973475801</v>
      </c>
      <c r="M402">
        <v>-774710.01511216303</v>
      </c>
      <c r="N402">
        <v>-7569941.1360443896</v>
      </c>
      <c r="O402">
        <v>-1227298.9143397701</v>
      </c>
      <c r="P402">
        <v>-1089704.25501542</v>
      </c>
      <c r="Q402">
        <v>2498552.5692849802</v>
      </c>
      <c r="R402">
        <v>-2612323.7025088901</v>
      </c>
      <c r="S402">
        <v>56382.484355134999</v>
      </c>
      <c r="T402">
        <v>17962.866696918401</v>
      </c>
      <c r="U402">
        <v>-4048297.9466002402</v>
      </c>
    </row>
    <row r="403" spans="1:21" x14ac:dyDescent="0.25">
      <c r="A403" t="s">
        <v>980</v>
      </c>
      <c r="B403" t="s">
        <v>71</v>
      </c>
      <c r="C403" t="s">
        <v>72</v>
      </c>
      <c r="D403" t="s">
        <v>3</v>
      </c>
      <c r="E403" t="s">
        <v>1481</v>
      </c>
      <c r="F403" t="s">
        <v>1511</v>
      </c>
      <c r="G403" s="44">
        <v>0.21450556115324187</v>
      </c>
      <c r="H403" s="45">
        <v>722.29753066350997</v>
      </c>
      <c r="I403">
        <v>25555443.7378693</v>
      </c>
      <c r="J403">
        <v>21904473.519836798</v>
      </c>
      <c r="K403">
        <v>-15646307.2471157</v>
      </c>
      <c r="L403">
        <v>-8284347.8929766798</v>
      </c>
      <c r="M403">
        <v>-777209.086622303</v>
      </c>
      <c r="N403">
        <v>-7591350.0488324398</v>
      </c>
      <c r="O403">
        <v>-1233440.4085057499</v>
      </c>
      <c r="P403">
        <v>-1093311.0496126499</v>
      </c>
      <c r="Q403">
        <v>2504355.7785119098</v>
      </c>
      <c r="R403">
        <v>-2619996.8177917199</v>
      </c>
      <c r="S403">
        <v>55927.075932972002</v>
      </c>
      <c r="T403">
        <v>17565.3003139924</v>
      </c>
      <c r="U403">
        <v>-4065267.26140675</v>
      </c>
    </row>
    <row r="404" spans="1:21" x14ac:dyDescent="0.25">
      <c r="A404" t="s">
        <v>980</v>
      </c>
      <c r="B404" t="s">
        <v>71</v>
      </c>
      <c r="C404" t="s">
        <v>72</v>
      </c>
      <c r="D404" t="s">
        <v>3</v>
      </c>
      <c r="E404" t="s">
        <v>1481</v>
      </c>
      <c r="F404" t="s">
        <v>1512</v>
      </c>
      <c r="G404" s="44">
        <v>4.8365984585369642E-2</v>
      </c>
      <c r="H404" s="45">
        <v>724.10329139657597</v>
      </c>
      <c r="I404">
        <v>25620000.872786999</v>
      </c>
      <c r="J404">
        <v>21956832.464904699</v>
      </c>
      <c r="K404">
        <v>-15688598.397809301</v>
      </c>
      <c r="L404">
        <v>-8309833.4886056799</v>
      </c>
      <c r="M404">
        <v>-779708.15813244297</v>
      </c>
      <c r="N404">
        <v>-7612758.9616204901</v>
      </c>
      <c r="O404">
        <v>-1239581.9026717299</v>
      </c>
      <c r="P404">
        <v>-1096917.8442098701</v>
      </c>
      <c r="Q404">
        <v>2510158.9877388398</v>
      </c>
      <c r="R404">
        <v>-2627669.93307454</v>
      </c>
      <c r="S404">
        <v>55471.667510810003</v>
      </c>
      <c r="T404">
        <v>17167.733931066399</v>
      </c>
      <c r="U404">
        <v>-4082236.5762132602</v>
      </c>
    </row>
    <row r="405" spans="1:21" x14ac:dyDescent="0.25">
      <c r="A405" t="s">
        <v>980</v>
      </c>
      <c r="B405" t="s">
        <v>71</v>
      </c>
      <c r="C405" t="s">
        <v>72</v>
      </c>
      <c r="D405" t="s">
        <v>3</v>
      </c>
      <c r="E405" t="s">
        <v>1481</v>
      </c>
      <c r="F405" t="s">
        <v>1513</v>
      </c>
      <c r="G405" s="44">
        <v>-1.1588217592649195</v>
      </c>
      <c r="H405" s="45">
        <v>725.90905212964105</v>
      </c>
      <c r="I405">
        <v>25684558.007704601</v>
      </c>
      <c r="J405">
        <v>22009191.409972601</v>
      </c>
      <c r="K405">
        <v>-15730889.548503</v>
      </c>
      <c r="L405">
        <v>-8335319.08423468</v>
      </c>
      <c r="M405">
        <v>-782207.22964259295</v>
      </c>
      <c r="N405">
        <v>-7634167.8744085403</v>
      </c>
      <c r="O405">
        <v>-1245723.3968377199</v>
      </c>
      <c r="P405">
        <v>-1100524.6388071</v>
      </c>
      <c r="Q405">
        <v>2515962.1969657601</v>
      </c>
      <c r="R405">
        <v>-2635343.0483573698</v>
      </c>
      <c r="S405">
        <v>55016.259088648003</v>
      </c>
      <c r="T405">
        <v>16770.167548141399</v>
      </c>
      <c r="U405">
        <v>-4099205.8910197699</v>
      </c>
    </row>
    <row r="406" spans="1:21" x14ac:dyDescent="0.25">
      <c r="A406" t="s">
        <v>980</v>
      </c>
      <c r="B406" t="s">
        <v>71</v>
      </c>
      <c r="C406" t="s">
        <v>72</v>
      </c>
      <c r="D406" t="s">
        <v>3</v>
      </c>
      <c r="E406" t="s">
        <v>1481</v>
      </c>
      <c r="F406" t="s">
        <v>67</v>
      </c>
      <c r="G406" s="44">
        <v>18.076900745967524</v>
      </c>
      <c r="H406" s="45">
        <v>727.71481286270705</v>
      </c>
      <c r="I406">
        <v>25749115.142622299</v>
      </c>
      <c r="J406">
        <v>22061550.355040502</v>
      </c>
      <c r="K406">
        <v>-15773180.699196599</v>
      </c>
      <c r="L406">
        <v>-8360804.6798637798</v>
      </c>
      <c r="M406">
        <v>-784706.30115273304</v>
      </c>
      <c r="N406">
        <v>-7655576.7871965896</v>
      </c>
      <c r="O406">
        <v>-1251864.8910037</v>
      </c>
      <c r="P406">
        <v>-1104131.4334043199</v>
      </c>
      <c r="Q406">
        <v>2521765.4061926901</v>
      </c>
      <c r="R406">
        <v>-2643016.1636401899</v>
      </c>
      <c r="S406">
        <v>54560.850666486003</v>
      </c>
      <c r="T406">
        <v>16372.601165215399</v>
      </c>
      <c r="U406">
        <v>-4116175.2058262802</v>
      </c>
    </row>
    <row r="407" spans="1:21" x14ac:dyDescent="0.25">
      <c r="A407" t="s">
        <v>980</v>
      </c>
      <c r="B407" t="s">
        <v>71</v>
      </c>
      <c r="C407" t="s">
        <v>72</v>
      </c>
      <c r="D407" t="s">
        <v>3</v>
      </c>
      <c r="E407" t="s">
        <v>1481</v>
      </c>
      <c r="F407" t="s">
        <v>1514</v>
      </c>
      <c r="G407" s="44">
        <v>0.15910022820704001</v>
      </c>
      <c r="H407" s="45">
        <v>729.52057359577202</v>
      </c>
      <c r="I407">
        <v>25813672.277539998</v>
      </c>
      <c r="J407">
        <v>22113909.300108399</v>
      </c>
      <c r="K407">
        <v>-15815471.849890299</v>
      </c>
      <c r="L407">
        <v>-8386290.2754927799</v>
      </c>
      <c r="M407">
        <v>-787205.37266287301</v>
      </c>
      <c r="N407">
        <v>-7676985.6999846399</v>
      </c>
      <c r="O407">
        <v>-1258006.38516968</v>
      </c>
      <c r="P407">
        <v>-1107738.2280015401</v>
      </c>
      <c r="Q407">
        <v>2527568.6154196202</v>
      </c>
      <c r="R407">
        <v>-2650689.2789230202</v>
      </c>
      <c r="S407">
        <v>54105.442244323996</v>
      </c>
      <c r="T407">
        <v>15975.0347822894</v>
      </c>
      <c r="U407">
        <v>-4133144.5206328002</v>
      </c>
    </row>
    <row r="408" spans="1:21" x14ac:dyDescent="0.25">
      <c r="A408" t="s">
        <v>980</v>
      </c>
      <c r="B408" t="s">
        <v>71</v>
      </c>
      <c r="C408" t="s">
        <v>72</v>
      </c>
      <c r="D408" t="s">
        <v>3</v>
      </c>
      <c r="E408" t="s">
        <v>1481</v>
      </c>
      <c r="F408" t="s">
        <v>1515</v>
      </c>
      <c r="G408" s="44">
        <v>0.33900564492447294</v>
      </c>
      <c r="H408" s="45">
        <v>731.32633432883802</v>
      </c>
      <c r="I408">
        <v>25878229.412457701</v>
      </c>
      <c r="J408">
        <v>22166268.2451763</v>
      </c>
      <c r="K408">
        <v>-15857763.0005839</v>
      </c>
      <c r="L408">
        <v>-8411775.8711217791</v>
      </c>
      <c r="M408">
        <v>-789704.44417301298</v>
      </c>
      <c r="N408">
        <v>-7698394.6127726901</v>
      </c>
      <c r="O408">
        <v>-1264147.87933566</v>
      </c>
      <c r="P408">
        <v>-1111345.02259877</v>
      </c>
      <c r="Q408">
        <v>2533371.8246465502</v>
      </c>
      <c r="R408">
        <v>-2658362.3942058398</v>
      </c>
      <c r="S408">
        <v>53650.033822161997</v>
      </c>
      <c r="T408">
        <v>15577.468399363401</v>
      </c>
      <c r="U408">
        <v>-4150113.8354393099</v>
      </c>
    </row>
    <row r="409" spans="1:21" x14ac:dyDescent="0.25">
      <c r="A409" t="s">
        <v>980</v>
      </c>
      <c r="B409" t="s">
        <v>71</v>
      </c>
      <c r="C409" t="s">
        <v>72</v>
      </c>
      <c r="D409" t="s">
        <v>3</v>
      </c>
      <c r="E409" t="s">
        <v>1481</v>
      </c>
      <c r="F409" t="s">
        <v>1516</v>
      </c>
      <c r="G409" s="44">
        <v>4.2393897280307999E-2</v>
      </c>
      <c r="H409" s="45">
        <v>733.13209506190299</v>
      </c>
      <c r="I409">
        <v>25942786.547375299</v>
      </c>
      <c r="J409">
        <v>22218627.190244202</v>
      </c>
      <c r="K409">
        <v>-15900054.151277499</v>
      </c>
      <c r="L409">
        <v>-8437261.4667507801</v>
      </c>
      <c r="M409">
        <v>-792203.51568316296</v>
      </c>
      <c r="N409">
        <v>-7719803.5255607404</v>
      </c>
      <c r="O409">
        <v>-1270289.37350164</v>
      </c>
      <c r="P409">
        <v>-1114951.8171959899</v>
      </c>
      <c r="Q409">
        <v>2539175.0338734798</v>
      </c>
      <c r="R409">
        <v>-2666035.5094886702</v>
      </c>
      <c r="S409">
        <v>53194.625399999102</v>
      </c>
      <c r="T409">
        <v>15179.9020164374</v>
      </c>
      <c r="U409">
        <v>-4167083.1502458202</v>
      </c>
    </row>
    <row r="410" spans="1:21" x14ac:dyDescent="0.25">
      <c r="A410" t="s">
        <v>980</v>
      </c>
      <c r="B410" t="s">
        <v>71</v>
      </c>
      <c r="C410" t="s">
        <v>72</v>
      </c>
      <c r="D410" t="s">
        <v>3</v>
      </c>
      <c r="E410" t="s">
        <v>1481</v>
      </c>
      <c r="F410" t="s">
        <v>1517</v>
      </c>
      <c r="G410" s="44">
        <v>3.297157563888343</v>
      </c>
      <c r="H410" s="45">
        <v>734.93785579496898</v>
      </c>
      <c r="I410">
        <v>26007343.682293002</v>
      </c>
      <c r="J410">
        <v>22270986.135312099</v>
      </c>
      <c r="K410">
        <v>-15942345.301971201</v>
      </c>
      <c r="L410">
        <v>-8462747.0623798799</v>
      </c>
      <c r="M410">
        <v>-794702.58719330304</v>
      </c>
      <c r="N410">
        <v>-7741212.4383487804</v>
      </c>
      <c r="O410">
        <v>-1276430.8676676301</v>
      </c>
      <c r="P410">
        <v>-1118558.61179321</v>
      </c>
      <c r="Q410">
        <v>2544978.2431004099</v>
      </c>
      <c r="R410">
        <v>-2673708.6247714902</v>
      </c>
      <c r="S410">
        <v>52739.216977837103</v>
      </c>
      <c r="T410">
        <v>14782.3356335114</v>
      </c>
      <c r="U410">
        <v>-4184052.4650523299</v>
      </c>
    </row>
    <row r="411" spans="1:21" x14ac:dyDescent="0.25">
      <c r="A411" t="s">
        <v>980</v>
      </c>
      <c r="B411" t="s">
        <v>71</v>
      </c>
      <c r="C411" t="s">
        <v>72</v>
      </c>
      <c r="D411" t="s">
        <v>3</v>
      </c>
      <c r="E411" t="s">
        <v>1481</v>
      </c>
      <c r="F411" t="s">
        <v>1518</v>
      </c>
      <c r="G411" s="44">
        <v>0.24198612659921204</v>
      </c>
      <c r="H411" s="45">
        <v>736.74361652803395</v>
      </c>
      <c r="I411">
        <v>26071900.8172107</v>
      </c>
      <c r="J411">
        <v>22323345.08038</v>
      </c>
      <c r="K411">
        <v>-15984636.4526648</v>
      </c>
      <c r="L411">
        <v>-8488232.6580088809</v>
      </c>
      <c r="M411">
        <v>-797201.65870344301</v>
      </c>
      <c r="N411">
        <v>-7762621.3511368297</v>
      </c>
      <c r="O411">
        <v>-1282572.3618336101</v>
      </c>
      <c r="P411">
        <v>-1122165.40639044</v>
      </c>
      <c r="Q411">
        <v>2550781.4523273399</v>
      </c>
      <c r="R411">
        <v>-2681381.7400543201</v>
      </c>
      <c r="S411">
        <v>52283.808555675103</v>
      </c>
      <c r="T411">
        <v>14384.769250585399</v>
      </c>
      <c r="U411">
        <v>-4201021.7798588397</v>
      </c>
    </row>
    <row r="412" spans="1:21" x14ac:dyDescent="0.25">
      <c r="A412" t="s">
        <v>980</v>
      </c>
      <c r="B412" t="s">
        <v>71</v>
      </c>
      <c r="C412" t="s">
        <v>72</v>
      </c>
      <c r="D412" t="s">
        <v>3</v>
      </c>
      <c r="E412" t="s">
        <v>1481</v>
      </c>
      <c r="F412" t="s">
        <v>1519</v>
      </c>
      <c r="G412" s="44">
        <v>3.8344313572458422</v>
      </c>
      <c r="H412" s="45">
        <v>738.54937726109995</v>
      </c>
      <c r="I412">
        <v>26136457.952128399</v>
      </c>
      <c r="J412">
        <v>22375704.025447901</v>
      </c>
      <c r="K412">
        <v>-16026927.6033585</v>
      </c>
      <c r="L412">
        <v>-8513718.2536378801</v>
      </c>
      <c r="M412">
        <v>-799700.73021358298</v>
      </c>
      <c r="N412">
        <v>-7784030.26392488</v>
      </c>
      <c r="O412">
        <v>-1288713.8559995899</v>
      </c>
      <c r="P412">
        <v>-1125772.2009876601</v>
      </c>
      <c r="Q412">
        <v>2556584.66155427</v>
      </c>
      <c r="R412">
        <v>-2689054.8553371402</v>
      </c>
      <c r="S412">
        <v>51828.400133513103</v>
      </c>
      <c r="T412">
        <v>13987.2028676594</v>
      </c>
      <c r="U412">
        <v>-4217991.0946653504</v>
      </c>
    </row>
    <row r="413" spans="1:21" x14ac:dyDescent="0.25">
      <c r="A413" t="s">
        <v>980</v>
      </c>
      <c r="B413" t="s">
        <v>71</v>
      </c>
      <c r="C413" t="s">
        <v>72</v>
      </c>
      <c r="D413" t="s">
        <v>3</v>
      </c>
      <c r="E413" t="s">
        <v>1481</v>
      </c>
      <c r="F413" t="s">
        <v>1520</v>
      </c>
      <c r="G413" s="44">
        <v>0.38037520312535811</v>
      </c>
      <c r="H413" s="45">
        <v>740.35513799416503</v>
      </c>
      <c r="I413">
        <v>26201015.087046001</v>
      </c>
      <c r="J413">
        <v>22428062.970515799</v>
      </c>
      <c r="K413">
        <v>-16069218.754052101</v>
      </c>
      <c r="L413">
        <v>-8539203.8492668793</v>
      </c>
      <c r="M413">
        <v>-802199.80172373296</v>
      </c>
      <c r="N413">
        <v>-7805439.1767129302</v>
      </c>
      <c r="O413">
        <v>-1294855.3501655699</v>
      </c>
      <c r="P413">
        <v>-1129378.99558489</v>
      </c>
      <c r="Q413">
        <v>2562387.8707812</v>
      </c>
      <c r="R413">
        <v>-2696727.97061997</v>
      </c>
      <c r="S413">
        <v>51372.991711351096</v>
      </c>
      <c r="T413">
        <v>13589.636484733401</v>
      </c>
      <c r="U413">
        <v>-4234960.4094718704</v>
      </c>
    </row>
    <row r="414" spans="1:21" x14ac:dyDescent="0.25">
      <c r="A414" t="s">
        <v>980</v>
      </c>
      <c r="B414" t="s">
        <v>71</v>
      </c>
      <c r="C414" t="s">
        <v>72</v>
      </c>
      <c r="D414" t="s">
        <v>3</v>
      </c>
      <c r="E414" t="s">
        <v>1481</v>
      </c>
      <c r="F414" t="s">
        <v>58</v>
      </c>
      <c r="G414" s="44">
        <v>1.8189332632441899</v>
      </c>
      <c r="H414" s="45">
        <v>742.16089872723001</v>
      </c>
      <c r="I414">
        <v>26265572.2219637</v>
      </c>
      <c r="J414">
        <v>22480421.9155837</v>
      </c>
      <c r="K414">
        <v>-16111509.9047458</v>
      </c>
      <c r="L414">
        <v>-8564689.4448959809</v>
      </c>
      <c r="M414">
        <v>-804698.87323387305</v>
      </c>
      <c r="N414">
        <v>-7826848.0895009805</v>
      </c>
      <c r="O414">
        <v>-1300996.8443315499</v>
      </c>
      <c r="P414">
        <v>-1132985.7901821099</v>
      </c>
      <c r="Q414">
        <v>2568191.0800081301</v>
      </c>
      <c r="R414">
        <v>-2704401.0859027901</v>
      </c>
      <c r="S414">
        <v>50917.583289189097</v>
      </c>
      <c r="T414">
        <v>13192.0701018074</v>
      </c>
      <c r="U414">
        <v>-4251929.7242783802</v>
      </c>
    </row>
    <row r="415" spans="1:21" x14ac:dyDescent="0.25">
      <c r="A415" t="s">
        <v>980</v>
      </c>
      <c r="B415" t="s">
        <v>71</v>
      </c>
      <c r="C415" t="s">
        <v>72</v>
      </c>
      <c r="D415" t="s">
        <v>3</v>
      </c>
      <c r="E415" t="s">
        <v>1481</v>
      </c>
      <c r="F415" t="s">
        <v>1521</v>
      </c>
      <c r="G415" s="44">
        <v>1.35360571451974E-2</v>
      </c>
      <c r="H415" s="45">
        <v>743.966659460296</v>
      </c>
      <c r="I415">
        <v>26330129.356881399</v>
      </c>
      <c r="J415">
        <v>22532780.860651601</v>
      </c>
      <c r="K415">
        <v>-16153801.0554394</v>
      </c>
      <c r="L415">
        <v>-8590175.0405249801</v>
      </c>
      <c r="M415">
        <v>-807197.94474401302</v>
      </c>
      <c r="N415">
        <v>-7848257.0022890298</v>
      </c>
      <c r="O415">
        <v>-1307138.33849754</v>
      </c>
      <c r="P415">
        <v>-1136592.5847793301</v>
      </c>
      <c r="Q415">
        <v>2573994.2892350601</v>
      </c>
      <c r="R415">
        <v>-2712074.2011856199</v>
      </c>
      <c r="S415">
        <v>50462.174867025999</v>
      </c>
      <c r="T415">
        <v>12794.5037188814</v>
      </c>
      <c r="U415">
        <v>-4268899.0390848899</v>
      </c>
    </row>
    <row r="416" spans="1:21" x14ac:dyDescent="0.25">
      <c r="A416" t="s">
        <v>980</v>
      </c>
      <c r="B416" t="s">
        <v>71</v>
      </c>
      <c r="C416" t="s">
        <v>72</v>
      </c>
      <c r="D416" t="s">
        <v>3</v>
      </c>
      <c r="E416" t="s">
        <v>1481</v>
      </c>
      <c r="F416" t="s">
        <v>1522</v>
      </c>
      <c r="G416" s="44">
        <v>1211.9481578378925</v>
      </c>
      <c r="H416" s="45">
        <v>745.77242019336097</v>
      </c>
      <c r="I416">
        <v>26394686.491799101</v>
      </c>
      <c r="J416">
        <v>22585139.805719499</v>
      </c>
      <c r="K416">
        <v>-16196092.206133001</v>
      </c>
      <c r="L416">
        <v>-8615660.6361539792</v>
      </c>
      <c r="M416">
        <v>-809697.01625415299</v>
      </c>
      <c r="N416">
        <v>-7869665.91507708</v>
      </c>
      <c r="O416">
        <v>-1313279.83266352</v>
      </c>
      <c r="P416">
        <v>-1140199.37937656</v>
      </c>
      <c r="Q416">
        <v>2579797.4984619902</v>
      </c>
      <c r="R416">
        <v>-2719747.31646844</v>
      </c>
      <c r="S416">
        <v>50006.766444863999</v>
      </c>
      <c r="T416">
        <v>12396.937335955399</v>
      </c>
      <c r="U416">
        <v>-4285868.3538913997</v>
      </c>
    </row>
    <row r="417" spans="1:21" x14ac:dyDescent="0.25">
      <c r="A417" t="s">
        <v>980</v>
      </c>
      <c r="B417" t="s">
        <v>71</v>
      </c>
      <c r="C417" t="s">
        <v>72</v>
      </c>
      <c r="D417" t="s">
        <v>3</v>
      </c>
      <c r="E417" t="s">
        <v>1481</v>
      </c>
      <c r="F417" t="s">
        <v>1523</v>
      </c>
      <c r="G417" s="44">
        <v>0.44359945784087423</v>
      </c>
      <c r="H417" s="45">
        <v>747.57818092642697</v>
      </c>
      <c r="I417">
        <v>26459243.626716699</v>
      </c>
      <c r="J417">
        <v>22637498.7507874</v>
      </c>
      <c r="K417">
        <v>-16238383.3568267</v>
      </c>
      <c r="L417">
        <v>-8641146.2317830808</v>
      </c>
      <c r="M417">
        <v>-812196.08776429296</v>
      </c>
      <c r="N417">
        <v>-7891074.8278651303</v>
      </c>
      <c r="O417">
        <v>-1319421.3268295</v>
      </c>
      <c r="P417">
        <v>-1143806.1739737799</v>
      </c>
      <c r="Q417">
        <v>2585600.7076889202</v>
      </c>
      <c r="R417">
        <v>-2727420.4317512698</v>
      </c>
      <c r="S417">
        <v>49551.358022701999</v>
      </c>
      <c r="T417">
        <v>11999.3709530304</v>
      </c>
      <c r="U417">
        <v>-4302837.6686979104</v>
      </c>
    </row>
    <row r="418" spans="1:21" x14ac:dyDescent="0.25">
      <c r="A418" t="s">
        <v>981</v>
      </c>
      <c r="B418" t="s">
        <v>70</v>
      </c>
      <c r="C418" t="s">
        <v>74</v>
      </c>
      <c r="D418" t="s">
        <v>3</v>
      </c>
      <c r="E418" t="s">
        <v>1524</v>
      </c>
      <c r="F418" t="s">
        <v>42</v>
      </c>
      <c r="G418" s="45">
        <v>27.956803682259803</v>
      </c>
      <c r="H418" s="45">
        <v>-46.708800093515038</v>
      </c>
      <c r="I418">
        <v>26523800.761634398</v>
      </c>
      <c r="J418">
        <v>22689857.695855301</v>
      </c>
      <c r="K418">
        <v>-16280674.5075204</v>
      </c>
      <c r="L418">
        <v>-8666631.82741208</v>
      </c>
      <c r="M418">
        <v>-814695.15927444305</v>
      </c>
      <c r="N418">
        <v>-7912483.7406531703</v>
      </c>
      <c r="O418">
        <v>-1325562.8209954901</v>
      </c>
      <c r="P418">
        <v>-1147412.96857101</v>
      </c>
      <c r="Q418">
        <v>2591403.9169158498</v>
      </c>
      <c r="R418">
        <v>-2735093.5470341002</v>
      </c>
      <c r="S418">
        <v>49095.94960054</v>
      </c>
      <c r="T418">
        <v>11601.804570104399</v>
      </c>
      <c r="U418">
        <v>-4319806.9835044201</v>
      </c>
    </row>
    <row r="419" spans="1:21" x14ac:dyDescent="0.25">
      <c r="A419" t="s">
        <v>981</v>
      </c>
      <c r="B419" t="s">
        <v>70</v>
      </c>
      <c r="C419" t="s">
        <v>74</v>
      </c>
      <c r="D419" t="s">
        <v>3</v>
      </c>
      <c r="E419" t="s">
        <v>1524</v>
      </c>
      <c r="F419" t="s">
        <v>43</v>
      </c>
      <c r="G419" s="45">
        <v>136.9880385027561</v>
      </c>
      <c r="H419" s="45">
        <v>-6.642589976555211</v>
      </c>
      <c r="I419">
        <v>26588357.896552101</v>
      </c>
      <c r="J419">
        <v>22742216.640923198</v>
      </c>
      <c r="K419">
        <v>-16322965.658213999</v>
      </c>
      <c r="L419">
        <v>-8692117.4230410792</v>
      </c>
      <c r="M419">
        <v>-817194.23078458302</v>
      </c>
      <c r="N419">
        <v>-7933892.6534412196</v>
      </c>
      <c r="O419">
        <v>-1331704.3151614701</v>
      </c>
      <c r="P419">
        <v>-1151019.76316823</v>
      </c>
      <c r="Q419">
        <v>2597207.1261427798</v>
      </c>
      <c r="R419">
        <v>-2742766.6623169198</v>
      </c>
      <c r="S419">
        <v>48640.541178378</v>
      </c>
      <c r="T419">
        <v>11204.2381871784</v>
      </c>
      <c r="U419">
        <v>-4336776.2983109299</v>
      </c>
    </row>
    <row r="420" spans="1:21" x14ac:dyDescent="0.25">
      <c r="A420" t="s">
        <v>981</v>
      </c>
      <c r="B420" t="s">
        <v>70</v>
      </c>
      <c r="C420" t="s">
        <v>74</v>
      </c>
      <c r="D420" t="s">
        <v>3</v>
      </c>
      <c r="E420" t="s">
        <v>1524</v>
      </c>
      <c r="F420" t="s">
        <v>44</v>
      </c>
      <c r="G420" s="45">
        <v>42.675830785802191</v>
      </c>
      <c r="H420" s="45">
        <v>3.7558146656917302</v>
      </c>
      <c r="I420">
        <v>26652915.0314698</v>
      </c>
      <c r="J420">
        <v>22794575.585991099</v>
      </c>
      <c r="K420">
        <v>-16365256.808907701</v>
      </c>
      <c r="L420">
        <v>-8717603.0186700802</v>
      </c>
      <c r="M420">
        <v>-819693.30229472299</v>
      </c>
      <c r="N420">
        <v>-7955301.5662292698</v>
      </c>
      <c r="O420">
        <v>-1337845.8093274501</v>
      </c>
      <c r="P420">
        <v>-1154626.5577654601</v>
      </c>
      <c r="Q420">
        <v>2603010.3353697099</v>
      </c>
      <c r="R420">
        <v>-2750439.7775997501</v>
      </c>
      <c r="S420">
        <v>48185.132756216</v>
      </c>
      <c r="T420">
        <v>10806.671804252401</v>
      </c>
      <c r="U420">
        <v>-4353745.6131174397</v>
      </c>
    </row>
    <row r="421" spans="1:21" x14ac:dyDescent="0.25">
      <c r="A421" t="s">
        <v>981</v>
      </c>
      <c r="B421" t="s">
        <v>70</v>
      </c>
      <c r="C421" t="s">
        <v>74</v>
      </c>
      <c r="D421" t="s">
        <v>3</v>
      </c>
      <c r="E421" t="s">
        <v>1524</v>
      </c>
      <c r="F421" t="s">
        <v>45</v>
      </c>
      <c r="G421" s="45">
        <v>-27.501294888852108</v>
      </c>
      <c r="H421" s="45">
        <v>65.760603483334293</v>
      </c>
      <c r="I421">
        <v>26717472.166387402</v>
      </c>
      <c r="J421">
        <v>22846934.531059001</v>
      </c>
      <c r="K421">
        <v>-16407547.9596013</v>
      </c>
      <c r="L421">
        <v>-8743088.61429918</v>
      </c>
      <c r="M421">
        <v>-822192.37380486296</v>
      </c>
      <c r="N421">
        <v>-7976710.4790173201</v>
      </c>
      <c r="O421">
        <v>-1343987.3034934299</v>
      </c>
      <c r="P421">
        <v>-1158233.35236268</v>
      </c>
      <c r="Q421">
        <v>2608813.5445966399</v>
      </c>
      <c r="R421">
        <v>-2758112.8928825799</v>
      </c>
      <c r="S421">
        <v>47729.724334054001</v>
      </c>
      <c r="T421">
        <v>10409.1054213264</v>
      </c>
      <c r="U421">
        <v>-4370714.9279239504</v>
      </c>
    </row>
    <row r="422" spans="1:21" x14ac:dyDescent="0.25">
      <c r="A422" t="s">
        <v>981</v>
      </c>
      <c r="B422" t="s">
        <v>70</v>
      </c>
      <c r="C422" t="s">
        <v>74</v>
      </c>
      <c r="D422" t="s">
        <v>3</v>
      </c>
      <c r="E422" t="s">
        <v>1524</v>
      </c>
      <c r="F422" t="s">
        <v>46</v>
      </c>
      <c r="G422" s="45">
        <v>53.730445544252724</v>
      </c>
      <c r="H422" s="45">
        <v>-8.2551052555199789E-2</v>
      </c>
      <c r="I422">
        <v>26782029.3013051</v>
      </c>
      <c r="J422">
        <v>22899293.476126902</v>
      </c>
      <c r="K422">
        <v>-16449839.110294901</v>
      </c>
      <c r="L422">
        <v>-8768574.2099281792</v>
      </c>
      <c r="M422">
        <v>-824691.44531500305</v>
      </c>
      <c r="N422">
        <v>-7998119.3918053703</v>
      </c>
      <c r="O422">
        <v>-1350128.7976594099</v>
      </c>
      <c r="P422">
        <v>-1161840.1469598999</v>
      </c>
      <c r="Q422">
        <v>2614616.75382357</v>
      </c>
      <c r="R422">
        <v>-2765786.0081654</v>
      </c>
      <c r="S422">
        <v>47274.315911890997</v>
      </c>
      <c r="T422">
        <v>10011.5390384004</v>
      </c>
      <c r="U422">
        <v>-4387684.2427304704</v>
      </c>
    </row>
    <row r="423" spans="1:21" x14ac:dyDescent="0.25">
      <c r="A423" t="s">
        <v>981</v>
      </c>
      <c r="B423" t="s">
        <v>70</v>
      </c>
      <c r="C423" t="s">
        <v>74</v>
      </c>
      <c r="D423" t="s">
        <v>3</v>
      </c>
      <c r="E423" t="s">
        <v>1524</v>
      </c>
      <c r="F423" t="s">
        <v>47</v>
      </c>
      <c r="G423" s="45">
        <v>2.0545547384102676</v>
      </c>
      <c r="H423" s="45">
        <v>47.051523004184219</v>
      </c>
      <c r="I423">
        <v>26846586.436222799</v>
      </c>
      <c r="J423">
        <v>22951652.421194799</v>
      </c>
      <c r="K423">
        <v>-16492130.260988601</v>
      </c>
      <c r="L423">
        <v>-8794059.8055571802</v>
      </c>
      <c r="M423">
        <v>-827190.51682515303</v>
      </c>
      <c r="N423">
        <v>-8019528.3045934197</v>
      </c>
      <c r="O423">
        <v>-1356270.2918254</v>
      </c>
      <c r="P423">
        <v>-1165446.9415571301</v>
      </c>
      <c r="Q423">
        <v>2620419.9630505</v>
      </c>
      <c r="R423">
        <v>-2773459.1234482299</v>
      </c>
      <c r="S423">
        <v>46818.907489728997</v>
      </c>
      <c r="T423">
        <v>9613.9726554743502</v>
      </c>
      <c r="U423">
        <v>-4404653.5575369801</v>
      </c>
    </row>
    <row r="424" spans="1:21" x14ac:dyDescent="0.25">
      <c r="A424" t="s">
        <v>980</v>
      </c>
      <c r="B424" t="s">
        <v>70</v>
      </c>
      <c r="C424" t="s">
        <v>74</v>
      </c>
      <c r="D424" t="s">
        <v>3</v>
      </c>
      <c r="E424" t="s">
        <v>1524</v>
      </c>
      <c r="F424" t="s">
        <v>42</v>
      </c>
      <c r="G424" s="45">
        <v>27.979101760582878</v>
      </c>
      <c r="H424" s="45">
        <v>0</v>
      </c>
      <c r="I424">
        <v>26911143.571140401</v>
      </c>
      <c r="J424">
        <v>23004011.3662627</v>
      </c>
      <c r="K424">
        <v>-16534421.4116822</v>
      </c>
      <c r="L424">
        <v>-8819545.4011861794</v>
      </c>
      <c r="M424">
        <v>-829689.588335293</v>
      </c>
      <c r="N424">
        <v>-8040937.2173814699</v>
      </c>
      <c r="O424">
        <v>-1362411.78599138</v>
      </c>
      <c r="P424">
        <v>-1169053.73615435</v>
      </c>
      <c r="Q424">
        <v>2626223.1722774301</v>
      </c>
      <c r="R424">
        <v>-2781132.2387310499</v>
      </c>
      <c r="S424">
        <v>46363.499067566998</v>
      </c>
      <c r="T424">
        <v>9216.4062725483709</v>
      </c>
      <c r="U424">
        <v>-4421622.8723434899</v>
      </c>
    </row>
    <row r="425" spans="1:21" x14ac:dyDescent="0.25">
      <c r="A425" t="s">
        <v>980</v>
      </c>
      <c r="B425" t="s">
        <v>70</v>
      </c>
      <c r="C425" t="s">
        <v>74</v>
      </c>
      <c r="D425" t="s">
        <v>3</v>
      </c>
      <c r="E425" t="s">
        <v>1524</v>
      </c>
      <c r="F425" t="s">
        <v>43</v>
      </c>
      <c r="G425" s="45">
        <v>147.98090433421879</v>
      </c>
      <c r="H425" s="45">
        <v>0</v>
      </c>
      <c r="I425">
        <v>26975700.7060581</v>
      </c>
      <c r="J425">
        <v>23056370.311330602</v>
      </c>
      <c r="K425">
        <v>-16576712.562375899</v>
      </c>
      <c r="L425">
        <v>-8845030.9968152791</v>
      </c>
      <c r="M425">
        <v>-832188.65984543297</v>
      </c>
      <c r="N425">
        <v>-8062346.1301695202</v>
      </c>
      <c r="O425">
        <v>-1368553.28015736</v>
      </c>
      <c r="P425">
        <v>-1172660.5307515699</v>
      </c>
      <c r="Q425">
        <v>2632026.3815043601</v>
      </c>
      <c r="R425">
        <v>-2788805.3540138798</v>
      </c>
      <c r="S425">
        <v>45908.090645404998</v>
      </c>
      <c r="T425">
        <v>8818.8398896223498</v>
      </c>
      <c r="U425">
        <v>-4438592.1871499997</v>
      </c>
    </row>
    <row r="426" spans="1:21" x14ac:dyDescent="0.25">
      <c r="A426" t="s">
        <v>980</v>
      </c>
      <c r="B426" t="s">
        <v>70</v>
      </c>
      <c r="C426" t="s">
        <v>74</v>
      </c>
      <c r="D426" t="s">
        <v>3</v>
      </c>
      <c r="E426" t="s">
        <v>1524</v>
      </c>
      <c r="F426" t="s">
        <v>44</v>
      </c>
      <c r="G426" s="45">
        <v>42.400476704659738</v>
      </c>
      <c r="H426" s="45">
        <v>0</v>
      </c>
      <c r="I426">
        <v>27040257.840975799</v>
      </c>
      <c r="J426">
        <v>23108729.256398499</v>
      </c>
      <c r="K426">
        <v>-16619003.7130695</v>
      </c>
      <c r="L426">
        <v>-8870516.5924442802</v>
      </c>
      <c r="M426">
        <v>-834687.73135557305</v>
      </c>
      <c r="N426">
        <v>-8083755.0429575704</v>
      </c>
      <c r="O426">
        <v>-1374694.77432334</v>
      </c>
      <c r="P426">
        <v>-1176267.3253488</v>
      </c>
      <c r="Q426">
        <v>2637829.5907312902</v>
      </c>
      <c r="R426">
        <v>-2796478.4692966999</v>
      </c>
      <c r="S426">
        <v>45452.682223242999</v>
      </c>
      <c r="T426">
        <v>8421.2735066963705</v>
      </c>
      <c r="U426">
        <v>-4455561.5019565104</v>
      </c>
    </row>
    <row r="427" spans="1:21" x14ac:dyDescent="0.25">
      <c r="A427" t="s">
        <v>980</v>
      </c>
      <c r="B427" t="s">
        <v>70</v>
      </c>
      <c r="C427" t="s">
        <v>74</v>
      </c>
      <c r="D427" t="s">
        <v>3</v>
      </c>
      <c r="E427" t="s">
        <v>1524</v>
      </c>
      <c r="F427" t="s">
        <v>45</v>
      </c>
      <c r="G427" s="45">
        <v>-27.168378353517895</v>
      </c>
      <c r="H427" s="45">
        <v>0</v>
      </c>
      <c r="I427">
        <v>27104814.975893501</v>
      </c>
      <c r="J427">
        <v>23161088.2014664</v>
      </c>
      <c r="K427">
        <v>-16661294.8637632</v>
      </c>
      <c r="L427">
        <v>-8896002.1880732793</v>
      </c>
      <c r="M427">
        <v>-837186.80286572303</v>
      </c>
      <c r="N427">
        <v>-8105163.9557456104</v>
      </c>
      <c r="O427">
        <v>-1380836.2684893201</v>
      </c>
      <c r="P427">
        <v>-1179874.11994602</v>
      </c>
      <c r="Q427">
        <v>2643632.7999582202</v>
      </c>
      <c r="R427">
        <v>-2804151.5845795302</v>
      </c>
      <c r="S427">
        <v>44997.273801080999</v>
      </c>
      <c r="T427">
        <v>8023.7071237703503</v>
      </c>
      <c r="U427">
        <v>-4472530.8167630201</v>
      </c>
    </row>
    <row r="428" spans="1:21" x14ac:dyDescent="0.25">
      <c r="A428" t="s">
        <v>980</v>
      </c>
      <c r="B428" t="s">
        <v>70</v>
      </c>
      <c r="C428" t="s">
        <v>74</v>
      </c>
      <c r="D428" t="s">
        <v>3</v>
      </c>
      <c r="E428" t="s">
        <v>1524</v>
      </c>
      <c r="F428" t="s">
        <v>46</v>
      </c>
      <c r="G428" s="45">
        <v>53.730445544252724</v>
      </c>
      <c r="H428" s="45">
        <v>16.245084034918399</v>
      </c>
      <c r="I428">
        <v>27169372.110811099</v>
      </c>
      <c r="J428">
        <v>23213447.146534301</v>
      </c>
      <c r="K428">
        <v>-16703586.014456799</v>
      </c>
      <c r="L428">
        <v>-8921487.7837022804</v>
      </c>
      <c r="M428">
        <v>-839685.874375863</v>
      </c>
      <c r="N428">
        <v>-8126572.8685336597</v>
      </c>
      <c r="O428">
        <v>-1386977.7626553101</v>
      </c>
      <c r="P428">
        <v>-1183480.9145432501</v>
      </c>
      <c r="Q428">
        <v>2649436.0091851498</v>
      </c>
      <c r="R428">
        <v>-2811824.6998623498</v>
      </c>
      <c r="S428">
        <v>44541.865378918003</v>
      </c>
      <c r="T428">
        <v>7626.1407408443602</v>
      </c>
      <c r="U428">
        <v>-4489500.1315695401</v>
      </c>
    </row>
    <row r="429" spans="1:21" x14ac:dyDescent="0.25">
      <c r="A429" t="s">
        <v>980</v>
      </c>
      <c r="B429" t="s">
        <v>70</v>
      </c>
      <c r="C429" t="s">
        <v>74</v>
      </c>
      <c r="D429" t="s">
        <v>3</v>
      </c>
      <c r="E429" t="s">
        <v>1524</v>
      </c>
      <c r="F429" t="s">
        <v>47</v>
      </c>
      <c r="G429" s="45">
        <v>3.2835083996470065</v>
      </c>
      <c r="H429" s="45">
        <v>18.0508447679839</v>
      </c>
      <c r="I429">
        <v>27233929.245728798</v>
      </c>
      <c r="J429">
        <v>23265806.091602199</v>
      </c>
      <c r="K429">
        <v>-16745877.1651504</v>
      </c>
      <c r="L429">
        <v>-8946973.3793313801</v>
      </c>
      <c r="M429">
        <v>-842184.94588600297</v>
      </c>
      <c r="N429">
        <v>-8147981.78132171</v>
      </c>
      <c r="O429">
        <v>-1393119.2568212899</v>
      </c>
      <c r="P429">
        <v>-1187087.70914047</v>
      </c>
      <c r="Q429">
        <v>2655239.2184120798</v>
      </c>
      <c r="R429">
        <v>-2819497.8151451801</v>
      </c>
      <c r="S429">
        <v>44086.456956756003</v>
      </c>
      <c r="T429">
        <v>7228.57435791835</v>
      </c>
      <c r="U429">
        <v>-4506469.4463760499</v>
      </c>
    </row>
    <row r="430" spans="1:21" x14ac:dyDescent="0.25">
      <c r="A430" t="s">
        <v>981</v>
      </c>
      <c r="B430" t="s">
        <v>69</v>
      </c>
      <c r="C430" t="s">
        <v>73</v>
      </c>
      <c r="D430" t="s">
        <v>3</v>
      </c>
      <c r="E430" t="s">
        <v>1524</v>
      </c>
      <c r="F430" t="s">
        <v>1010</v>
      </c>
      <c r="G430" s="45">
        <v>-2.4155812382009E-2</v>
      </c>
      <c r="H430" s="45">
        <v>19.856605501049302</v>
      </c>
      <c r="I430">
        <v>27298486.380646501</v>
      </c>
      <c r="J430">
        <v>23318165.0366701</v>
      </c>
      <c r="K430">
        <v>-16788168.3158441</v>
      </c>
      <c r="L430">
        <v>-8972458.9749603793</v>
      </c>
      <c r="M430">
        <v>-844684.01739614306</v>
      </c>
      <c r="N430">
        <v>-8169390.6941097602</v>
      </c>
      <c r="O430">
        <v>-1399260.7509872699</v>
      </c>
      <c r="P430">
        <v>-1190694.5037376999</v>
      </c>
      <c r="Q430">
        <v>2661042.4276390099</v>
      </c>
      <c r="R430">
        <v>-2827170.9304280002</v>
      </c>
      <c r="S430">
        <v>43631.048534594003</v>
      </c>
      <c r="T430">
        <v>6831.0079749923598</v>
      </c>
      <c r="U430">
        <v>-4523438.7611825597</v>
      </c>
    </row>
    <row r="431" spans="1:21" x14ac:dyDescent="0.25">
      <c r="A431" t="s">
        <v>981</v>
      </c>
      <c r="B431" t="s">
        <v>69</v>
      </c>
      <c r="C431" t="s">
        <v>73</v>
      </c>
      <c r="D431" t="s">
        <v>3</v>
      </c>
      <c r="E431" t="s">
        <v>1524</v>
      </c>
      <c r="F431" t="s">
        <v>1019</v>
      </c>
      <c r="G431" s="45">
        <v>0</v>
      </c>
      <c r="H431" s="45">
        <v>21.662366234114799</v>
      </c>
      <c r="I431">
        <v>27363043.5155642</v>
      </c>
      <c r="J431">
        <v>23370523.981738001</v>
      </c>
      <c r="K431">
        <v>-16830459.466537699</v>
      </c>
      <c r="L431">
        <v>-8997944.5705893803</v>
      </c>
      <c r="M431">
        <v>-847183.08890629304</v>
      </c>
      <c r="N431">
        <v>-8190799.6068978095</v>
      </c>
      <c r="O431">
        <v>-1405402.2451532499</v>
      </c>
      <c r="P431">
        <v>-1194301.2983349201</v>
      </c>
      <c r="Q431">
        <v>2666845.6368659399</v>
      </c>
      <c r="R431">
        <v>-2834844.04571083</v>
      </c>
      <c r="S431">
        <v>43175.640112431996</v>
      </c>
      <c r="T431">
        <v>6433.44159206736</v>
      </c>
      <c r="U431">
        <v>-4540408.0759890703</v>
      </c>
    </row>
    <row r="432" spans="1:21" x14ac:dyDescent="0.25">
      <c r="A432" t="s">
        <v>981</v>
      </c>
      <c r="B432" t="s">
        <v>69</v>
      </c>
      <c r="C432" t="s">
        <v>73</v>
      </c>
      <c r="D432" t="s">
        <v>3</v>
      </c>
      <c r="E432" t="s">
        <v>1524</v>
      </c>
      <c r="F432" t="s">
        <v>1031</v>
      </c>
      <c r="G432" s="45">
        <v>-0.12617873345048974</v>
      </c>
      <c r="H432" s="45">
        <v>23.468126967180201</v>
      </c>
      <c r="I432">
        <v>27427600.650481801</v>
      </c>
      <c r="J432">
        <v>23422882.926805802</v>
      </c>
      <c r="K432">
        <v>-16872750.617231399</v>
      </c>
      <c r="L432">
        <v>-9023430.1662184801</v>
      </c>
      <c r="M432">
        <v>-849682.16041643301</v>
      </c>
      <c r="N432">
        <v>-8212208.5196858598</v>
      </c>
      <c r="O432">
        <v>-1411543.73931923</v>
      </c>
      <c r="P432">
        <v>-1197908.09293214</v>
      </c>
      <c r="Q432">
        <v>2672648.84609287</v>
      </c>
      <c r="R432">
        <v>-2842517.1609936501</v>
      </c>
      <c r="S432">
        <v>42720.231690269997</v>
      </c>
      <c r="T432">
        <v>6035.8752091413498</v>
      </c>
      <c r="U432">
        <v>-4557377.3907955801</v>
      </c>
    </row>
    <row r="433" spans="1:21" x14ac:dyDescent="0.25">
      <c r="A433" t="s">
        <v>981</v>
      </c>
      <c r="B433" t="s">
        <v>69</v>
      </c>
      <c r="C433" t="s">
        <v>73</v>
      </c>
      <c r="D433" t="s">
        <v>3</v>
      </c>
      <c r="E433" t="s">
        <v>1524</v>
      </c>
      <c r="F433" t="s">
        <v>1047</v>
      </c>
      <c r="G433" s="45">
        <v>0.40373993680290904</v>
      </c>
      <c r="H433" s="45">
        <v>25.273887700245702</v>
      </c>
      <c r="I433">
        <v>27492157.7853995</v>
      </c>
      <c r="J433">
        <v>23475241.871873699</v>
      </c>
      <c r="K433">
        <v>-16915041.767925002</v>
      </c>
      <c r="L433">
        <v>-9048915.7618474793</v>
      </c>
      <c r="M433">
        <v>-852181.23192657297</v>
      </c>
      <c r="N433">
        <v>-8233617.43247391</v>
      </c>
      <c r="O433">
        <v>-1417685.23348522</v>
      </c>
      <c r="P433">
        <v>-1201514.8875293699</v>
      </c>
      <c r="Q433">
        <v>2678452.0553198</v>
      </c>
      <c r="R433">
        <v>-2850190.2762764799</v>
      </c>
      <c r="S433">
        <v>42264.823268107997</v>
      </c>
      <c r="T433">
        <v>5638.3088262153597</v>
      </c>
      <c r="U433">
        <v>-4574346.7056020899</v>
      </c>
    </row>
    <row r="434" spans="1:21" x14ac:dyDescent="0.25">
      <c r="A434" t="s">
        <v>981</v>
      </c>
      <c r="B434" t="s">
        <v>69</v>
      </c>
      <c r="C434" t="s">
        <v>73</v>
      </c>
      <c r="D434" t="s">
        <v>3</v>
      </c>
      <c r="E434" t="s">
        <v>1524</v>
      </c>
      <c r="F434" t="s">
        <v>48</v>
      </c>
      <c r="G434" s="45">
        <v>4.1917440221665716</v>
      </c>
      <c r="H434" s="45">
        <v>27.0796484333111</v>
      </c>
      <c r="I434">
        <v>27556714.920317199</v>
      </c>
      <c r="J434">
        <v>23527600.8169416</v>
      </c>
      <c r="K434">
        <v>-16957332.918618601</v>
      </c>
      <c r="L434">
        <v>-9074401.3574764803</v>
      </c>
      <c r="M434">
        <v>-854680.30343671294</v>
      </c>
      <c r="N434">
        <v>-8255026.3452619603</v>
      </c>
      <c r="O434">
        <v>-1423826.7276512</v>
      </c>
      <c r="P434">
        <v>-1205121.6821265901</v>
      </c>
      <c r="Q434">
        <v>2684255.2645467301</v>
      </c>
      <c r="R434">
        <v>-2857863.3915593</v>
      </c>
      <c r="S434">
        <v>41809.414845945998</v>
      </c>
      <c r="T434">
        <v>5240.7424432893704</v>
      </c>
      <c r="U434">
        <v>-4591316.0204085996</v>
      </c>
    </row>
    <row r="435" spans="1:21" x14ac:dyDescent="0.25">
      <c r="A435" t="s">
        <v>981</v>
      </c>
      <c r="B435" t="s">
        <v>69</v>
      </c>
      <c r="C435" t="s">
        <v>73</v>
      </c>
      <c r="D435" t="s">
        <v>3</v>
      </c>
      <c r="E435" t="s">
        <v>1524</v>
      </c>
      <c r="F435" t="s">
        <v>1051</v>
      </c>
      <c r="G435" s="45">
        <v>0.27725802022872104</v>
      </c>
      <c r="H435" s="45">
        <v>28.885409166376601</v>
      </c>
      <c r="I435">
        <v>27621272.055234902</v>
      </c>
      <c r="J435">
        <v>23579959.762009501</v>
      </c>
      <c r="K435">
        <v>-16999624.069312301</v>
      </c>
      <c r="L435">
        <v>-9099886.9531054795</v>
      </c>
      <c r="M435">
        <v>-857179.37494685303</v>
      </c>
      <c r="N435">
        <v>-8276435.2580500096</v>
      </c>
      <c r="O435">
        <v>-1429968.22181718</v>
      </c>
      <c r="P435">
        <v>-1208728.47672381</v>
      </c>
      <c r="Q435">
        <v>2690058.4737736601</v>
      </c>
      <c r="R435">
        <v>-2865536.5068421299</v>
      </c>
      <c r="S435">
        <v>41354.006423783001</v>
      </c>
      <c r="T435">
        <v>4843.1760603633602</v>
      </c>
      <c r="U435">
        <v>-4608285.3352151196</v>
      </c>
    </row>
    <row r="436" spans="1:21" x14ac:dyDescent="0.25">
      <c r="A436" t="s">
        <v>981</v>
      </c>
      <c r="B436" t="s">
        <v>69</v>
      </c>
      <c r="C436" t="s">
        <v>73</v>
      </c>
      <c r="D436" t="s">
        <v>3</v>
      </c>
      <c r="E436" t="s">
        <v>1524</v>
      </c>
      <c r="F436" t="s">
        <v>1059</v>
      </c>
      <c r="G436" s="45">
        <v>26.646106668187507</v>
      </c>
      <c r="H436" s="45">
        <v>30.691169899441999</v>
      </c>
      <c r="I436">
        <v>27685829.1901525</v>
      </c>
      <c r="J436">
        <v>23632318.707077399</v>
      </c>
      <c r="K436">
        <v>-17041915.2200059</v>
      </c>
      <c r="L436">
        <v>-9125372.5487345792</v>
      </c>
      <c r="M436">
        <v>-859678.44645700301</v>
      </c>
      <c r="N436">
        <v>-8297844.1708380599</v>
      </c>
      <c r="O436">
        <v>-1436109.7159831601</v>
      </c>
      <c r="P436">
        <v>-1212335.2713210401</v>
      </c>
      <c r="Q436">
        <v>2695861.6830005902</v>
      </c>
      <c r="R436">
        <v>-2873209.6221249499</v>
      </c>
      <c r="S436">
        <v>40898.598001621001</v>
      </c>
      <c r="T436">
        <v>4445.60967743737</v>
      </c>
      <c r="U436">
        <v>-4625254.6500216303</v>
      </c>
    </row>
    <row r="437" spans="1:21" x14ac:dyDescent="0.25">
      <c r="A437" t="s">
        <v>981</v>
      </c>
      <c r="B437" t="s">
        <v>69</v>
      </c>
      <c r="C437" t="s">
        <v>73</v>
      </c>
      <c r="D437" t="s">
        <v>3</v>
      </c>
      <c r="E437" t="s">
        <v>1524</v>
      </c>
      <c r="F437" t="s">
        <v>1067</v>
      </c>
      <c r="G437" s="45">
        <v>0.44021556186031996</v>
      </c>
      <c r="H437" s="45">
        <v>32.4969306325075</v>
      </c>
      <c r="I437">
        <v>27750386.325070199</v>
      </c>
      <c r="J437">
        <v>23684677.6521453</v>
      </c>
      <c r="K437">
        <v>-17084206.370699599</v>
      </c>
      <c r="L437">
        <v>-9150858.1443635803</v>
      </c>
      <c r="M437">
        <v>-862177.51796714298</v>
      </c>
      <c r="N437">
        <v>-8319253.0836261101</v>
      </c>
      <c r="O437">
        <v>-1442251.2101491401</v>
      </c>
      <c r="P437">
        <v>-1215942.06591826</v>
      </c>
      <c r="Q437">
        <v>2701664.8922275198</v>
      </c>
      <c r="R437">
        <v>-2880882.7374077798</v>
      </c>
      <c r="S437">
        <v>40443.189579459002</v>
      </c>
      <c r="T437">
        <v>4048.0432945113598</v>
      </c>
      <c r="U437">
        <v>-4642223.9648281401</v>
      </c>
    </row>
    <row r="438" spans="1:21" x14ac:dyDescent="0.25">
      <c r="A438" t="s">
        <v>981</v>
      </c>
      <c r="B438" t="s">
        <v>69</v>
      </c>
      <c r="C438" t="s">
        <v>73</v>
      </c>
      <c r="D438" t="s">
        <v>3</v>
      </c>
      <c r="E438" t="s">
        <v>1524</v>
      </c>
      <c r="F438" t="s">
        <v>1069</v>
      </c>
      <c r="G438" s="45">
        <v>0.20948129040201799</v>
      </c>
      <c r="H438" s="45">
        <v>34.302691365572997</v>
      </c>
      <c r="I438">
        <v>27814943.459987901</v>
      </c>
      <c r="J438">
        <v>23737036.597213201</v>
      </c>
      <c r="K438">
        <v>-17126497.521393199</v>
      </c>
      <c r="L438">
        <v>-9176343.7399925794</v>
      </c>
      <c r="M438">
        <v>-864676.58947728295</v>
      </c>
      <c r="N438">
        <v>-8340661.9964141501</v>
      </c>
      <c r="O438">
        <v>-1448392.7043151299</v>
      </c>
      <c r="P438">
        <v>-1219548.8605154899</v>
      </c>
      <c r="Q438">
        <v>2707468.1014544498</v>
      </c>
      <c r="R438">
        <v>-2888555.8526905999</v>
      </c>
      <c r="S438">
        <v>39987.781157297002</v>
      </c>
      <c r="T438">
        <v>3650.4769115853701</v>
      </c>
      <c r="U438">
        <v>-4659193.2796346499</v>
      </c>
    </row>
    <row r="439" spans="1:21" x14ac:dyDescent="0.25">
      <c r="A439" t="s">
        <v>981</v>
      </c>
      <c r="B439" t="s">
        <v>69</v>
      </c>
      <c r="C439" t="s">
        <v>73</v>
      </c>
      <c r="D439" t="s">
        <v>3</v>
      </c>
      <c r="E439" t="s">
        <v>1524</v>
      </c>
      <c r="F439" t="s">
        <v>54</v>
      </c>
      <c r="G439" s="45">
        <v>7.7199156893769594</v>
      </c>
      <c r="H439" s="45">
        <v>36.108452098638402</v>
      </c>
      <c r="I439">
        <v>27879500.5949056</v>
      </c>
      <c r="J439">
        <v>23789395.542281099</v>
      </c>
      <c r="K439">
        <v>-17168788.672086898</v>
      </c>
      <c r="L439">
        <v>-9201829.3356215805</v>
      </c>
      <c r="M439">
        <v>-867175.66098742303</v>
      </c>
      <c r="N439">
        <v>-8362070.9092022004</v>
      </c>
      <c r="O439">
        <v>-1454534.1984811099</v>
      </c>
      <c r="P439">
        <v>-1223155.6551127101</v>
      </c>
      <c r="Q439">
        <v>2713271.3106813701</v>
      </c>
      <c r="R439">
        <v>-2896228.9679734302</v>
      </c>
      <c r="S439">
        <v>39532.372735135003</v>
      </c>
      <c r="T439">
        <v>3252.9105286593499</v>
      </c>
      <c r="U439">
        <v>-4676162.5944411596</v>
      </c>
    </row>
    <row r="440" spans="1:21" x14ac:dyDescent="0.25">
      <c r="A440" t="s">
        <v>981</v>
      </c>
      <c r="B440" t="s">
        <v>69</v>
      </c>
      <c r="C440" t="s">
        <v>73</v>
      </c>
      <c r="D440" t="s">
        <v>3</v>
      </c>
      <c r="E440" t="s">
        <v>1524</v>
      </c>
      <c r="F440" t="s">
        <v>1076</v>
      </c>
      <c r="G440" s="45">
        <v>-1.0961342370870399E-2</v>
      </c>
      <c r="H440" s="45">
        <v>37.9142128317039</v>
      </c>
      <c r="I440">
        <v>27944057.729823198</v>
      </c>
      <c r="J440">
        <v>23841754.487349</v>
      </c>
      <c r="K440">
        <v>-17211079.822780501</v>
      </c>
      <c r="L440">
        <v>-9227314.9312506802</v>
      </c>
      <c r="M440">
        <v>-869674.73249757302</v>
      </c>
      <c r="N440">
        <v>-8383479.8219902497</v>
      </c>
      <c r="O440">
        <v>-1460675.6926470899</v>
      </c>
      <c r="P440">
        <v>-1226762.44970993</v>
      </c>
      <c r="Q440">
        <v>2719074.5199083001</v>
      </c>
      <c r="R440">
        <v>-2903902.08325626</v>
      </c>
      <c r="S440">
        <v>39076.964312973003</v>
      </c>
      <c r="T440">
        <v>2855.3441457333702</v>
      </c>
      <c r="U440">
        <v>-4693131.9092476703</v>
      </c>
    </row>
    <row r="441" spans="1:21" x14ac:dyDescent="0.25">
      <c r="A441" t="s">
        <v>981</v>
      </c>
      <c r="B441" t="s">
        <v>69</v>
      </c>
      <c r="C441" t="s">
        <v>73</v>
      </c>
      <c r="D441" t="s">
        <v>3</v>
      </c>
      <c r="E441" t="s">
        <v>1524</v>
      </c>
      <c r="F441" t="s">
        <v>6</v>
      </c>
      <c r="G441" s="45">
        <v>43.779653989899643</v>
      </c>
      <c r="H441" s="45">
        <v>39.719973564769298</v>
      </c>
      <c r="I441">
        <v>28008614.864740901</v>
      </c>
      <c r="J441">
        <v>23894113.432416901</v>
      </c>
      <c r="K441">
        <v>-17253370.9734741</v>
      </c>
      <c r="L441">
        <v>-9252800.5268796794</v>
      </c>
      <c r="M441">
        <v>-872173.80400771298</v>
      </c>
      <c r="N441">
        <v>-8404888.7347782999</v>
      </c>
      <c r="O441">
        <v>-1466817.18681307</v>
      </c>
      <c r="P441">
        <v>-1230369.2443071599</v>
      </c>
      <c r="Q441">
        <v>2724877.7291352302</v>
      </c>
      <c r="R441">
        <v>-2911575.1985390801</v>
      </c>
      <c r="S441">
        <v>38621.555890809999</v>
      </c>
      <c r="T441">
        <v>2457.77776280735</v>
      </c>
      <c r="U441">
        <v>-4710101.2240541903</v>
      </c>
    </row>
    <row r="442" spans="1:21" x14ac:dyDescent="0.25">
      <c r="A442" t="s">
        <v>981</v>
      </c>
      <c r="B442" t="s">
        <v>69</v>
      </c>
      <c r="C442" t="s">
        <v>73</v>
      </c>
      <c r="D442" t="s">
        <v>3</v>
      </c>
      <c r="E442" t="s">
        <v>1524</v>
      </c>
      <c r="F442" t="s">
        <v>56</v>
      </c>
      <c r="G442" s="45">
        <v>0.59423247954693204</v>
      </c>
      <c r="H442" s="45">
        <v>41.525734297834802</v>
      </c>
      <c r="I442">
        <v>28073171.999658599</v>
      </c>
      <c r="J442">
        <v>23946472.377484798</v>
      </c>
      <c r="K442">
        <v>-17295662.1241678</v>
      </c>
      <c r="L442">
        <v>-9278286.1225086804</v>
      </c>
      <c r="M442">
        <v>-874672.87551785295</v>
      </c>
      <c r="N442">
        <v>-8426297.6475663502</v>
      </c>
      <c r="O442">
        <v>-1472958.68097905</v>
      </c>
      <c r="P442">
        <v>-1233976.0389043801</v>
      </c>
      <c r="Q442">
        <v>2730680.9383621602</v>
      </c>
      <c r="R442">
        <v>-2919248.3138219099</v>
      </c>
      <c r="S442">
        <v>38166.147468648</v>
      </c>
      <c r="T442">
        <v>2060.2113798813698</v>
      </c>
      <c r="U442">
        <v>-4727070.5388607001</v>
      </c>
    </row>
    <row r="443" spans="1:21" x14ac:dyDescent="0.25">
      <c r="A443" t="s">
        <v>981</v>
      </c>
      <c r="B443" t="s">
        <v>69</v>
      </c>
      <c r="C443" t="s">
        <v>73</v>
      </c>
      <c r="D443" t="s">
        <v>3</v>
      </c>
      <c r="E443" t="s">
        <v>1524</v>
      </c>
      <c r="F443" t="s">
        <v>1090</v>
      </c>
      <c r="G443" s="45">
        <v>0.71627874514113299</v>
      </c>
      <c r="H443" s="45">
        <v>43.3314950309002</v>
      </c>
      <c r="I443">
        <v>28137729.134576298</v>
      </c>
      <c r="J443">
        <v>23998831.3225527</v>
      </c>
      <c r="K443">
        <v>-17337953.274861399</v>
      </c>
      <c r="L443">
        <v>-9303771.7181377802</v>
      </c>
      <c r="M443">
        <v>-877171.94702799304</v>
      </c>
      <c r="N443">
        <v>-8447706.5603544004</v>
      </c>
      <c r="O443">
        <v>-1479100.17514504</v>
      </c>
      <c r="P443">
        <v>-1237582.83350161</v>
      </c>
      <c r="Q443">
        <v>2736484.1475890898</v>
      </c>
      <c r="R443">
        <v>-2926921.42910473</v>
      </c>
      <c r="S443">
        <v>37710.739046486</v>
      </c>
      <c r="T443">
        <v>1662.6449969553501</v>
      </c>
      <c r="U443">
        <v>-4744039.8536672099</v>
      </c>
    </row>
    <row r="444" spans="1:21" x14ac:dyDescent="0.25">
      <c r="A444" t="s">
        <v>981</v>
      </c>
      <c r="B444" t="s">
        <v>69</v>
      </c>
      <c r="C444" t="s">
        <v>73</v>
      </c>
      <c r="D444" t="s">
        <v>3</v>
      </c>
      <c r="E444" t="s">
        <v>1524</v>
      </c>
      <c r="F444" t="s">
        <v>1092</v>
      </c>
      <c r="G444" s="45">
        <v>0.60661889880453401</v>
      </c>
      <c r="H444" s="45">
        <v>45.137255763965697</v>
      </c>
      <c r="I444">
        <v>28202286.2694939</v>
      </c>
      <c r="J444">
        <v>24051190.267620601</v>
      </c>
      <c r="K444">
        <v>-17380244.425555099</v>
      </c>
      <c r="L444">
        <v>-9329257.3137667794</v>
      </c>
      <c r="M444">
        <v>-879671.01853813301</v>
      </c>
      <c r="N444">
        <v>-8469115.4731424507</v>
      </c>
      <c r="O444">
        <v>-1485241.6693110201</v>
      </c>
      <c r="P444">
        <v>-1241189.6280988301</v>
      </c>
      <c r="Q444">
        <v>2742287.3568160199</v>
      </c>
      <c r="R444">
        <v>-2934594.5443875599</v>
      </c>
      <c r="S444">
        <v>37255.330624324</v>
      </c>
      <c r="T444">
        <v>1265.0786140303501</v>
      </c>
      <c r="U444">
        <v>-4761009.1684737196</v>
      </c>
    </row>
    <row r="445" spans="1:21" x14ac:dyDescent="0.25">
      <c r="A445" t="s">
        <v>981</v>
      </c>
      <c r="B445" t="s">
        <v>69</v>
      </c>
      <c r="C445" t="s">
        <v>73</v>
      </c>
      <c r="D445" t="s">
        <v>3</v>
      </c>
      <c r="E445" t="s">
        <v>1524</v>
      </c>
      <c r="F445" t="s">
        <v>1105</v>
      </c>
      <c r="G445" s="45">
        <v>0</v>
      </c>
      <c r="H445" s="45">
        <v>46.943016497031103</v>
      </c>
      <c r="I445">
        <v>28266843.404411599</v>
      </c>
      <c r="J445">
        <v>24103549.212688498</v>
      </c>
      <c r="K445">
        <v>-17422535.576248702</v>
      </c>
      <c r="L445">
        <v>-9354742.9093957804</v>
      </c>
      <c r="M445">
        <v>-882170.09004828299</v>
      </c>
      <c r="N445">
        <v>-8490524.3859305009</v>
      </c>
      <c r="O445">
        <v>-1491383.1634770001</v>
      </c>
      <c r="P445">
        <v>-1244796.42269605</v>
      </c>
      <c r="Q445">
        <v>2748090.5660429499</v>
      </c>
      <c r="R445">
        <v>-2942267.6596703799</v>
      </c>
      <c r="S445">
        <v>36799.922202162001</v>
      </c>
      <c r="T445">
        <v>867.51223110436695</v>
      </c>
      <c r="U445">
        <v>-4777978.4832802303</v>
      </c>
    </row>
    <row r="446" spans="1:21" x14ac:dyDescent="0.25">
      <c r="A446" t="s">
        <v>981</v>
      </c>
      <c r="B446" t="s">
        <v>69</v>
      </c>
      <c r="C446" t="s">
        <v>73</v>
      </c>
      <c r="D446" t="s">
        <v>3</v>
      </c>
      <c r="E446" t="s">
        <v>1524</v>
      </c>
      <c r="F446" t="s">
        <v>1106</v>
      </c>
      <c r="G446" s="45">
        <v>131.893923862561</v>
      </c>
      <c r="H446" s="45">
        <v>48.7487772300966</v>
      </c>
      <c r="I446">
        <v>28331400.539329302</v>
      </c>
      <c r="J446">
        <v>24155908.157756399</v>
      </c>
      <c r="K446">
        <v>-17464826.726942401</v>
      </c>
      <c r="L446">
        <v>-9380228.5050247796</v>
      </c>
      <c r="M446">
        <v>-884669.16155842296</v>
      </c>
      <c r="N446">
        <v>-8511933.2987185493</v>
      </c>
      <c r="O446">
        <v>-1497524.6576429801</v>
      </c>
      <c r="P446">
        <v>-1248403.2172932799</v>
      </c>
      <c r="Q446">
        <v>2753893.77526988</v>
      </c>
      <c r="R446">
        <v>-2949940.7749532098</v>
      </c>
      <c r="S446">
        <v>36344.513780000001</v>
      </c>
      <c r="T446">
        <v>469.94584817835101</v>
      </c>
      <c r="U446">
        <v>-4794947.7980867401</v>
      </c>
    </row>
    <row r="447" spans="1:21" x14ac:dyDescent="0.25">
      <c r="A447" t="s">
        <v>981</v>
      </c>
      <c r="B447" t="s">
        <v>69</v>
      </c>
      <c r="C447" t="s">
        <v>73</v>
      </c>
      <c r="D447" t="s">
        <v>3</v>
      </c>
      <c r="E447" t="s">
        <v>1524</v>
      </c>
      <c r="F447" t="s">
        <v>55</v>
      </c>
      <c r="G447" s="45">
        <v>0</v>
      </c>
      <c r="H447" s="45">
        <v>50.554537963161998</v>
      </c>
      <c r="I447">
        <v>28395957.674247</v>
      </c>
      <c r="J447">
        <v>24208267.102824301</v>
      </c>
      <c r="K447">
        <v>-17507117.877636001</v>
      </c>
      <c r="L447">
        <v>-9405714.1006538793</v>
      </c>
      <c r="M447">
        <v>-887168.23306856304</v>
      </c>
      <c r="N447">
        <v>-8533342.2115065996</v>
      </c>
      <c r="O447">
        <v>-1503666.1518089599</v>
      </c>
      <c r="P447">
        <v>-1252010.0118905001</v>
      </c>
      <c r="Q447">
        <v>2759696.98449681</v>
      </c>
      <c r="R447">
        <v>-2957613.8902360299</v>
      </c>
      <c r="S447">
        <v>35889.105357836997</v>
      </c>
      <c r="T447">
        <v>72.379465252364795</v>
      </c>
      <c r="U447">
        <v>-4811917.1128932601</v>
      </c>
    </row>
    <row r="448" spans="1:21" x14ac:dyDescent="0.25">
      <c r="A448" t="s">
        <v>981</v>
      </c>
      <c r="B448" t="s">
        <v>69</v>
      </c>
      <c r="C448" t="s">
        <v>73</v>
      </c>
      <c r="D448" t="s">
        <v>3</v>
      </c>
      <c r="E448" t="s">
        <v>1524</v>
      </c>
      <c r="F448" t="s">
        <v>52</v>
      </c>
      <c r="G448" s="45">
        <v>-10.738794836340983</v>
      </c>
      <c r="H448" s="45">
        <v>52.360298696227503</v>
      </c>
      <c r="I448">
        <v>28460514.809164599</v>
      </c>
      <c r="J448">
        <v>24260626.047892202</v>
      </c>
      <c r="K448">
        <v>-17549409.0283296</v>
      </c>
      <c r="L448">
        <v>-9431199.6962828804</v>
      </c>
      <c r="M448">
        <v>-889667.30457870301</v>
      </c>
      <c r="N448">
        <v>-8554751.1242946405</v>
      </c>
      <c r="O448">
        <v>-1509807.6459749499</v>
      </c>
      <c r="P448">
        <v>-1255616.80648773</v>
      </c>
      <c r="Q448">
        <v>2765500.1937237401</v>
      </c>
      <c r="R448">
        <v>-2965287.0055188602</v>
      </c>
      <c r="S448">
        <v>35433.696935674998</v>
      </c>
      <c r="T448">
        <v>-325.18691767365101</v>
      </c>
      <c r="U448">
        <v>-4828886.4276997698</v>
      </c>
    </row>
    <row r="449" spans="1:21" x14ac:dyDescent="0.25">
      <c r="A449" t="s">
        <v>981</v>
      </c>
      <c r="B449" t="s">
        <v>69</v>
      </c>
      <c r="C449" t="s">
        <v>73</v>
      </c>
      <c r="D449" t="s">
        <v>3</v>
      </c>
      <c r="E449" t="s">
        <v>1524</v>
      </c>
      <c r="F449" t="s">
        <v>1132</v>
      </c>
      <c r="G449" s="45">
        <v>38.341416808329726</v>
      </c>
      <c r="H449" s="45">
        <v>54.166059429292901</v>
      </c>
      <c r="I449">
        <v>28525071.944082301</v>
      </c>
      <c r="J449">
        <v>24312984.992960099</v>
      </c>
      <c r="K449">
        <v>-17591700.179023299</v>
      </c>
      <c r="L449">
        <v>-9456685.2919118796</v>
      </c>
      <c r="M449">
        <v>-892166.37608885299</v>
      </c>
      <c r="N449">
        <v>-8576160.0370826907</v>
      </c>
      <c r="O449">
        <v>-1515949.14014093</v>
      </c>
      <c r="P449">
        <v>-1259223.6010849499</v>
      </c>
      <c r="Q449">
        <v>2771303.4029506701</v>
      </c>
      <c r="R449">
        <v>-2972960.1208016798</v>
      </c>
      <c r="S449">
        <v>34978.288513512998</v>
      </c>
      <c r="T449">
        <v>-722.75330059963699</v>
      </c>
      <c r="U449">
        <v>-4845855.7425062796</v>
      </c>
    </row>
    <row r="450" spans="1:21" x14ac:dyDescent="0.25">
      <c r="A450" t="s">
        <v>981</v>
      </c>
      <c r="B450" t="s">
        <v>69</v>
      </c>
      <c r="C450" t="s">
        <v>73</v>
      </c>
      <c r="D450" t="s">
        <v>3</v>
      </c>
      <c r="E450" t="s">
        <v>1524</v>
      </c>
      <c r="F450" t="s">
        <v>1136</v>
      </c>
      <c r="G450" s="45">
        <v>2.37955126904708E-2</v>
      </c>
      <c r="H450" s="45">
        <v>55.971820162358398</v>
      </c>
      <c r="I450">
        <v>28589629.079</v>
      </c>
      <c r="J450">
        <v>24365343.938028</v>
      </c>
      <c r="K450">
        <v>-17633991.329716899</v>
      </c>
      <c r="L450">
        <v>-9482170.8875408806</v>
      </c>
      <c r="M450">
        <v>-894665.44759899296</v>
      </c>
      <c r="N450">
        <v>-8597568.9498707391</v>
      </c>
      <c r="O450">
        <v>-1522090.63430691</v>
      </c>
      <c r="P450">
        <v>-1262830.3956821701</v>
      </c>
      <c r="Q450">
        <v>2777106.6121776002</v>
      </c>
      <c r="R450">
        <v>-2980633.2360845101</v>
      </c>
      <c r="S450">
        <v>34522.880091350999</v>
      </c>
      <c r="T450">
        <v>-1120.3196835256499</v>
      </c>
      <c r="U450">
        <v>-4862825.0573127903</v>
      </c>
    </row>
    <row r="451" spans="1:21" x14ac:dyDescent="0.25">
      <c r="A451" t="s">
        <v>981</v>
      </c>
      <c r="B451" t="s">
        <v>69</v>
      </c>
      <c r="C451" t="s">
        <v>73</v>
      </c>
      <c r="D451" t="s">
        <v>3</v>
      </c>
      <c r="E451" t="s">
        <v>1524</v>
      </c>
      <c r="F451" t="s">
        <v>1139</v>
      </c>
      <c r="G451" s="45">
        <v>-9.0399123968251196</v>
      </c>
      <c r="H451" s="45">
        <v>57.777580895423803</v>
      </c>
      <c r="I451">
        <v>28654186.213917699</v>
      </c>
      <c r="J451">
        <v>24417702.883095901</v>
      </c>
      <c r="K451">
        <v>-17676282.480410598</v>
      </c>
      <c r="L451">
        <v>-9507656.4831699803</v>
      </c>
      <c r="M451">
        <v>-897164.51910913305</v>
      </c>
      <c r="N451">
        <v>-8618977.8626587894</v>
      </c>
      <c r="O451">
        <v>-1528232.12847289</v>
      </c>
      <c r="P451">
        <v>-1266437.1902794</v>
      </c>
      <c r="Q451">
        <v>2782909.8214045302</v>
      </c>
      <c r="R451">
        <v>-2988306.3513673302</v>
      </c>
      <c r="S451">
        <v>34067.471669188999</v>
      </c>
      <c r="T451">
        <v>-1517.8860664516401</v>
      </c>
      <c r="U451">
        <v>-4879794.3721193001</v>
      </c>
    </row>
    <row r="452" spans="1:21" x14ac:dyDescent="0.25">
      <c r="A452" t="s">
        <v>980</v>
      </c>
      <c r="B452" t="s">
        <v>69</v>
      </c>
      <c r="C452" t="s">
        <v>73</v>
      </c>
      <c r="D452" t="s">
        <v>3</v>
      </c>
      <c r="E452" t="s">
        <v>1524</v>
      </c>
      <c r="F452" t="s">
        <v>1010</v>
      </c>
      <c r="G452" s="45">
        <v>-2.4155812382009E-2</v>
      </c>
      <c r="H452" s="45">
        <v>59.5833416284893</v>
      </c>
      <c r="I452">
        <v>28718743.348835301</v>
      </c>
      <c r="J452">
        <v>24470061.828163799</v>
      </c>
      <c r="K452">
        <v>-17718573.631104201</v>
      </c>
      <c r="L452">
        <v>-9533142.0787989795</v>
      </c>
      <c r="M452">
        <v>-899663.59061927302</v>
      </c>
      <c r="N452">
        <v>-8640386.7754468396</v>
      </c>
      <c r="O452">
        <v>-1534373.62263887</v>
      </c>
      <c r="P452">
        <v>-1270043.9848766199</v>
      </c>
      <c r="Q452">
        <v>2788713.0306314598</v>
      </c>
      <c r="R452">
        <v>-2995979.46665016</v>
      </c>
      <c r="S452">
        <v>33612.063247026999</v>
      </c>
      <c r="T452">
        <v>-1915.45244937763</v>
      </c>
      <c r="U452">
        <v>-4896763.6869258098</v>
      </c>
    </row>
    <row r="453" spans="1:21" x14ac:dyDescent="0.25">
      <c r="A453" t="s">
        <v>980</v>
      </c>
      <c r="B453" t="s">
        <v>69</v>
      </c>
      <c r="C453" t="s">
        <v>73</v>
      </c>
      <c r="D453" t="s">
        <v>3</v>
      </c>
      <c r="E453" t="s">
        <v>1524</v>
      </c>
      <c r="F453" t="s">
        <v>1019</v>
      </c>
      <c r="G453" s="45">
        <v>-2.2498666317682199E-4</v>
      </c>
      <c r="H453" s="45">
        <v>61.389102361554698</v>
      </c>
      <c r="I453">
        <v>28783300.483752999</v>
      </c>
      <c r="J453">
        <v>24522420.7732317</v>
      </c>
      <c r="K453">
        <v>-17760864.781797901</v>
      </c>
      <c r="L453">
        <v>-9558627.6744279806</v>
      </c>
      <c r="M453">
        <v>-902162.66212941299</v>
      </c>
      <c r="N453">
        <v>-8661795.6882348899</v>
      </c>
      <c r="O453">
        <v>-1540515.1168048601</v>
      </c>
      <c r="P453">
        <v>-1273650.77947385</v>
      </c>
      <c r="Q453">
        <v>2794516.2398583898</v>
      </c>
      <c r="R453">
        <v>-3003652.5819329801</v>
      </c>
      <c r="S453">
        <v>33156.654824864003</v>
      </c>
      <c r="T453">
        <v>-2313.01883230364</v>
      </c>
      <c r="U453">
        <v>-4913733.0017323196</v>
      </c>
    </row>
    <row r="454" spans="1:21" x14ac:dyDescent="0.25">
      <c r="A454" t="s">
        <v>980</v>
      </c>
      <c r="B454" t="s">
        <v>69</v>
      </c>
      <c r="C454" t="s">
        <v>73</v>
      </c>
      <c r="D454" t="s">
        <v>3</v>
      </c>
      <c r="E454" t="s">
        <v>1524</v>
      </c>
      <c r="F454" t="s">
        <v>1031</v>
      </c>
      <c r="G454" s="45">
        <v>-0.12617873345048974</v>
      </c>
      <c r="H454" s="45">
        <v>63.194863094620203</v>
      </c>
      <c r="I454">
        <v>28847857.618670698</v>
      </c>
      <c r="J454">
        <v>24574779.718299601</v>
      </c>
      <c r="K454">
        <v>-17803155.9324915</v>
      </c>
      <c r="L454">
        <v>-9584113.2700570803</v>
      </c>
      <c r="M454">
        <v>-904661.73363956297</v>
      </c>
      <c r="N454">
        <v>-8683204.6010229401</v>
      </c>
      <c r="O454">
        <v>-1546656.6109708401</v>
      </c>
      <c r="P454">
        <v>-1277257.5740710699</v>
      </c>
      <c r="Q454">
        <v>2800319.4490853199</v>
      </c>
      <c r="R454">
        <v>-3011325.69721581</v>
      </c>
      <c r="S454">
        <v>32701.246402702</v>
      </c>
      <c r="T454">
        <v>-2710.5852152296302</v>
      </c>
      <c r="U454">
        <v>-4930702.3165388396</v>
      </c>
    </row>
    <row r="455" spans="1:21" x14ac:dyDescent="0.25">
      <c r="A455" t="s">
        <v>980</v>
      </c>
      <c r="B455" t="s">
        <v>69</v>
      </c>
      <c r="C455" t="s">
        <v>73</v>
      </c>
      <c r="D455" t="s">
        <v>3</v>
      </c>
      <c r="E455" t="s">
        <v>1524</v>
      </c>
      <c r="F455" t="s">
        <v>1047</v>
      </c>
      <c r="G455" s="45">
        <v>0.40373993680290904</v>
      </c>
      <c r="H455" s="45">
        <v>65.000623827685601</v>
      </c>
      <c r="I455">
        <v>28912414.753588401</v>
      </c>
      <c r="J455">
        <v>24627138.663367499</v>
      </c>
      <c r="K455">
        <v>-17845447.083185099</v>
      </c>
      <c r="L455">
        <v>-9609598.8656860795</v>
      </c>
      <c r="M455">
        <v>-907160.80514970305</v>
      </c>
      <c r="N455">
        <v>-8704613.5138109904</v>
      </c>
      <c r="O455">
        <v>-1552798.1051368201</v>
      </c>
      <c r="P455">
        <v>-1280864.3686682901</v>
      </c>
      <c r="Q455">
        <v>2806122.6583122499</v>
      </c>
      <c r="R455">
        <v>-3018998.81249863</v>
      </c>
      <c r="S455">
        <v>32245.83798054</v>
      </c>
      <c r="T455">
        <v>-3108.1515981556399</v>
      </c>
      <c r="U455">
        <v>-4947671.6313453503</v>
      </c>
    </row>
    <row r="456" spans="1:21" x14ac:dyDescent="0.25">
      <c r="A456" t="s">
        <v>980</v>
      </c>
      <c r="B456" t="s">
        <v>69</v>
      </c>
      <c r="C456" t="s">
        <v>73</v>
      </c>
      <c r="D456" t="s">
        <v>3</v>
      </c>
      <c r="E456" t="s">
        <v>1524</v>
      </c>
      <c r="F456" t="s">
        <v>48</v>
      </c>
      <c r="G456" s="45">
        <v>4.531264645940646</v>
      </c>
      <c r="H456" s="45">
        <v>66.806384560751098</v>
      </c>
      <c r="I456">
        <v>28976971.888505999</v>
      </c>
      <c r="J456">
        <v>24679497.6084354</v>
      </c>
      <c r="K456">
        <v>-17887738.233878799</v>
      </c>
      <c r="L456">
        <v>-9635084.4613150805</v>
      </c>
      <c r="M456">
        <v>-909659.87665984302</v>
      </c>
      <c r="N456">
        <v>-8726022.4265990406</v>
      </c>
      <c r="O456">
        <v>-1558939.5993027999</v>
      </c>
      <c r="P456">
        <v>-1284471.16326552</v>
      </c>
      <c r="Q456">
        <v>2811925.86753918</v>
      </c>
      <c r="R456">
        <v>-3026671.9277814599</v>
      </c>
      <c r="S456">
        <v>31790.429558378</v>
      </c>
      <c r="T456">
        <v>-3505.7179810806401</v>
      </c>
      <c r="U456">
        <v>-4964640.9461518601</v>
      </c>
    </row>
    <row r="457" spans="1:21" x14ac:dyDescent="0.25">
      <c r="A457" t="s">
        <v>980</v>
      </c>
      <c r="B457" t="s">
        <v>69</v>
      </c>
      <c r="C457" t="s">
        <v>73</v>
      </c>
      <c r="D457" t="s">
        <v>3</v>
      </c>
      <c r="E457" t="s">
        <v>1524</v>
      </c>
      <c r="F457" t="s">
        <v>1051</v>
      </c>
      <c r="G457" s="45">
        <v>0.27725802022872104</v>
      </c>
      <c r="H457" s="45">
        <v>68.612145293816596</v>
      </c>
      <c r="I457">
        <v>29041529.023423702</v>
      </c>
      <c r="J457">
        <v>24731856.553503301</v>
      </c>
      <c r="K457">
        <v>-17930029.384572402</v>
      </c>
      <c r="L457">
        <v>-9660570.0569440797</v>
      </c>
      <c r="M457">
        <v>-912158.94816998299</v>
      </c>
      <c r="N457">
        <v>-8747431.3393870909</v>
      </c>
      <c r="O457">
        <v>-1565081.0934687799</v>
      </c>
      <c r="P457">
        <v>-1288077.9578627399</v>
      </c>
      <c r="Q457">
        <v>2817729.07676611</v>
      </c>
      <c r="R457">
        <v>-3034345.0430642902</v>
      </c>
      <c r="S457">
        <v>31335.021136216001</v>
      </c>
      <c r="T457">
        <v>-3903.2843640066299</v>
      </c>
      <c r="U457">
        <v>-4981610.2609583698</v>
      </c>
    </row>
    <row r="458" spans="1:21" x14ac:dyDescent="0.25">
      <c r="A458" t="s">
        <v>980</v>
      </c>
      <c r="B458" t="s">
        <v>69</v>
      </c>
      <c r="C458" t="s">
        <v>73</v>
      </c>
      <c r="D458" t="s">
        <v>3</v>
      </c>
      <c r="E458" t="s">
        <v>1524</v>
      </c>
      <c r="F458" t="s">
        <v>1059</v>
      </c>
      <c r="G458" s="45">
        <v>26.299002845329618</v>
      </c>
      <c r="H458" s="45">
        <v>70.417906026881994</v>
      </c>
      <c r="I458">
        <v>29106086.1583414</v>
      </c>
      <c r="J458">
        <v>24784215.498571198</v>
      </c>
      <c r="K458">
        <v>-17972320.535266101</v>
      </c>
      <c r="L458">
        <v>-9686055.6525731795</v>
      </c>
      <c r="M458">
        <v>-914658.01968013297</v>
      </c>
      <c r="N458">
        <v>-8768840.25217513</v>
      </c>
      <c r="O458">
        <v>-1571222.58763477</v>
      </c>
      <c r="P458">
        <v>-1291684.7524599701</v>
      </c>
      <c r="Q458">
        <v>2823532.2859930401</v>
      </c>
      <c r="R458">
        <v>-3042018.1583471098</v>
      </c>
      <c r="S458">
        <v>30879.612714054001</v>
      </c>
      <c r="T458">
        <v>-4300.8507469326396</v>
      </c>
      <c r="U458">
        <v>-4998579.5757648796</v>
      </c>
    </row>
    <row r="459" spans="1:21" x14ac:dyDescent="0.25">
      <c r="A459" t="s">
        <v>980</v>
      </c>
      <c r="B459" t="s">
        <v>69</v>
      </c>
      <c r="C459" t="s">
        <v>73</v>
      </c>
      <c r="D459" t="s">
        <v>3</v>
      </c>
      <c r="E459" t="s">
        <v>1524</v>
      </c>
      <c r="F459" t="s">
        <v>1067</v>
      </c>
      <c r="G459" s="45">
        <v>0.44021556186031996</v>
      </c>
      <c r="H459" s="45">
        <v>72.223666759947506</v>
      </c>
      <c r="I459">
        <v>29170643.293259099</v>
      </c>
      <c r="J459">
        <v>24836574.4436391</v>
      </c>
      <c r="K459">
        <v>-18014611.6859597</v>
      </c>
      <c r="L459">
        <v>-9711541.2482021805</v>
      </c>
      <c r="M459">
        <v>-917157.09119027294</v>
      </c>
      <c r="N459">
        <v>-8790249.1649631802</v>
      </c>
      <c r="O459">
        <v>-1577364.08180075</v>
      </c>
      <c r="P459">
        <v>-1295291.54705719</v>
      </c>
      <c r="Q459">
        <v>2829335.4952199701</v>
      </c>
      <c r="R459">
        <v>-3049691.2736299401</v>
      </c>
      <c r="S459">
        <v>30424.204291891001</v>
      </c>
      <c r="T459">
        <v>-4698.4171298586298</v>
      </c>
      <c r="U459">
        <v>-5015548.8905713903</v>
      </c>
    </row>
    <row r="460" spans="1:21" x14ac:dyDescent="0.25">
      <c r="A460" t="s">
        <v>980</v>
      </c>
      <c r="B460" t="s">
        <v>69</v>
      </c>
      <c r="C460" t="s">
        <v>73</v>
      </c>
      <c r="D460" t="s">
        <v>3</v>
      </c>
      <c r="E460" t="s">
        <v>1524</v>
      </c>
      <c r="F460" t="s">
        <v>1069</v>
      </c>
      <c r="G460" s="45">
        <v>0.20948129040201799</v>
      </c>
      <c r="H460" s="45">
        <v>74.029427493012903</v>
      </c>
      <c r="I460">
        <v>29235200.428176701</v>
      </c>
      <c r="J460">
        <v>24888933.388707001</v>
      </c>
      <c r="K460">
        <v>-18056902.8366534</v>
      </c>
      <c r="L460">
        <v>-9737026.8438311797</v>
      </c>
      <c r="M460">
        <v>-919656.16270041303</v>
      </c>
      <c r="N460">
        <v>-8811658.0777512304</v>
      </c>
      <c r="O460">
        <v>-1583505.57596673</v>
      </c>
      <c r="P460">
        <v>-1298898.3416544099</v>
      </c>
      <c r="Q460">
        <v>2835138.7044469002</v>
      </c>
      <c r="R460">
        <v>-3057364.3889127602</v>
      </c>
      <c r="S460">
        <v>29968.795869729001</v>
      </c>
      <c r="T460">
        <v>-5095.98351278465</v>
      </c>
      <c r="U460">
        <v>-5032518.2053779103</v>
      </c>
    </row>
    <row r="461" spans="1:21" x14ac:dyDescent="0.25">
      <c r="A461" t="s">
        <v>980</v>
      </c>
      <c r="B461" t="s">
        <v>69</v>
      </c>
      <c r="C461" t="s">
        <v>73</v>
      </c>
      <c r="D461" t="s">
        <v>3</v>
      </c>
      <c r="E461" t="s">
        <v>1524</v>
      </c>
      <c r="F461" t="s">
        <v>54</v>
      </c>
      <c r="G461" s="45">
        <v>8.0062641535703296</v>
      </c>
      <c r="H461" s="45">
        <v>75.835188226078401</v>
      </c>
      <c r="I461">
        <v>29299757.5630944</v>
      </c>
      <c r="J461">
        <v>24941292.333774898</v>
      </c>
      <c r="K461">
        <v>-18099193.987346999</v>
      </c>
      <c r="L461">
        <v>-9762512.4394601807</v>
      </c>
      <c r="M461">
        <v>-922155.234210553</v>
      </c>
      <c r="N461">
        <v>-8833066.9905392807</v>
      </c>
      <c r="O461">
        <v>-1589647.07013271</v>
      </c>
      <c r="P461">
        <v>-1302505.13625164</v>
      </c>
      <c r="Q461">
        <v>2840941.9136738302</v>
      </c>
      <c r="R461">
        <v>-3065037.50419559</v>
      </c>
      <c r="S461">
        <v>29513.387447567002</v>
      </c>
      <c r="T461">
        <v>-5493.5498957106302</v>
      </c>
      <c r="U461">
        <v>-5049487.52018442</v>
      </c>
    </row>
    <row r="462" spans="1:21" x14ac:dyDescent="0.25">
      <c r="A462" t="s">
        <v>980</v>
      </c>
      <c r="B462" t="s">
        <v>69</v>
      </c>
      <c r="C462" t="s">
        <v>73</v>
      </c>
      <c r="D462" t="s">
        <v>3</v>
      </c>
      <c r="E462" t="s">
        <v>1524</v>
      </c>
      <c r="F462" t="s">
        <v>1076</v>
      </c>
      <c r="G462" s="45">
        <v>-1.0961342370870399E-2</v>
      </c>
      <c r="H462" s="45">
        <v>77.640948959143799</v>
      </c>
      <c r="I462">
        <v>29364314.698012099</v>
      </c>
      <c r="J462">
        <v>24993651.278842799</v>
      </c>
      <c r="K462">
        <v>-18141485.138040598</v>
      </c>
      <c r="L462">
        <v>-9787998.0350892805</v>
      </c>
      <c r="M462">
        <v>-924654.30572069297</v>
      </c>
      <c r="N462">
        <v>-8854475.9033273291</v>
      </c>
      <c r="O462">
        <v>-1595788.5642986901</v>
      </c>
      <c r="P462">
        <v>-1306111.9308488599</v>
      </c>
      <c r="Q462">
        <v>2846745.1229007598</v>
      </c>
      <c r="R462">
        <v>-3072710.6194784101</v>
      </c>
      <c r="S462">
        <v>29057.979025404999</v>
      </c>
      <c r="T462">
        <v>-5891.1162786366503</v>
      </c>
      <c r="U462">
        <v>-5066456.8349909298</v>
      </c>
    </row>
    <row r="463" spans="1:21" x14ac:dyDescent="0.25">
      <c r="A463" t="s">
        <v>980</v>
      </c>
      <c r="B463" t="s">
        <v>69</v>
      </c>
      <c r="C463" t="s">
        <v>73</v>
      </c>
      <c r="D463" t="s">
        <v>3</v>
      </c>
      <c r="E463" t="s">
        <v>1524</v>
      </c>
      <c r="F463" t="s">
        <v>6</v>
      </c>
      <c r="G463" s="45">
        <v>44.808547190948168</v>
      </c>
      <c r="H463" s="45">
        <v>79.446709692209296</v>
      </c>
      <c r="I463">
        <v>29428871.832929801</v>
      </c>
      <c r="J463">
        <v>25046010.223910701</v>
      </c>
      <c r="K463">
        <v>-18183776.288734298</v>
      </c>
      <c r="L463">
        <v>-9813483.6307182796</v>
      </c>
      <c r="M463">
        <v>-927153.37723084295</v>
      </c>
      <c r="N463">
        <v>-8875884.8161153793</v>
      </c>
      <c r="O463">
        <v>-1601930.0584646801</v>
      </c>
      <c r="P463">
        <v>-1309718.7254460901</v>
      </c>
      <c r="Q463">
        <v>2852548.3321276898</v>
      </c>
      <c r="R463">
        <v>-3080383.73476124</v>
      </c>
      <c r="S463">
        <v>28602.570603242999</v>
      </c>
      <c r="T463">
        <v>-6288.6826615626296</v>
      </c>
      <c r="U463">
        <v>-5083426.1497974396</v>
      </c>
    </row>
    <row r="464" spans="1:21" x14ac:dyDescent="0.25">
      <c r="A464" t="s">
        <v>980</v>
      </c>
      <c r="B464" t="s">
        <v>69</v>
      </c>
      <c r="C464" t="s">
        <v>73</v>
      </c>
      <c r="D464" t="s">
        <v>3</v>
      </c>
      <c r="E464" t="s">
        <v>1524</v>
      </c>
      <c r="F464" t="s">
        <v>56</v>
      </c>
      <c r="G464" s="45">
        <v>0.59423247954693204</v>
      </c>
      <c r="H464" s="45">
        <v>81.252470425274694</v>
      </c>
      <c r="I464">
        <v>29493428.967847399</v>
      </c>
      <c r="J464">
        <v>25098369.168978602</v>
      </c>
      <c r="K464">
        <v>-18226067.439427901</v>
      </c>
      <c r="L464">
        <v>-9838969.2263472807</v>
      </c>
      <c r="M464">
        <v>-929652.44874098303</v>
      </c>
      <c r="N464">
        <v>-8897293.7289034296</v>
      </c>
      <c r="O464">
        <v>-1608071.5526306599</v>
      </c>
      <c r="P464">
        <v>-1313325.52004331</v>
      </c>
      <c r="Q464">
        <v>2858351.5413546199</v>
      </c>
      <c r="R464">
        <v>-3088056.85004406</v>
      </c>
      <c r="S464">
        <v>28147.162181080999</v>
      </c>
      <c r="T464">
        <v>-6686.2490444886498</v>
      </c>
      <c r="U464">
        <v>-5100395.4646039503</v>
      </c>
    </row>
    <row r="465" spans="1:21" x14ac:dyDescent="0.25">
      <c r="A465" t="s">
        <v>980</v>
      </c>
      <c r="B465" t="s">
        <v>69</v>
      </c>
      <c r="C465" t="s">
        <v>73</v>
      </c>
      <c r="D465" t="s">
        <v>3</v>
      </c>
      <c r="E465" t="s">
        <v>1524</v>
      </c>
      <c r="F465" t="s">
        <v>1090</v>
      </c>
      <c r="G465" s="45">
        <v>0.71849610737236924</v>
      </c>
      <c r="H465" s="45">
        <v>83.058231158340206</v>
      </c>
      <c r="I465">
        <v>29557986.102765098</v>
      </c>
      <c r="J465">
        <v>25150728.114046499</v>
      </c>
      <c r="K465">
        <v>-18268358.590121601</v>
      </c>
      <c r="L465">
        <v>-9864454.8219763804</v>
      </c>
      <c r="M465">
        <v>-932151.520251123</v>
      </c>
      <c r="N465">
        <v>-8918702.6416914798</v>
      </c>
      <c r="O465">
        <v>-1614213.0467966399</v>
      </c>
      <c r="P465">
        <v>-1316932.3146405299</v>
      </c>
      <c r="Q465">
        <v>2864154.7505815499</v>
      </c>
      <c r="R465">
        <v>-3095729.9653268899</v>
      </c>
      <c r="S465">
        <v>27691.753758917999</v>
      </c>
      <c r="T465">
        <v>-7083.81542741464</v>
      </c>
      <c r="U465">
        <v>-5117364.77941046</v>
      </c>
    </row>
    <row r="466" spans="1:21" x14ac:dyDescent="0.25">
      <c r="A466" t="s">
        <v>980</v>
      </c>
      <c r="B466" t="s">
        <v>69</v>
      </c>
      <c r="C466" t="s">
        <v>73</v>
      </c>
      <c r="D466" t="s">
        <v>3</v>
      </c>
      <c r="E466" t="s">
        <v>1524</v>
      </c>
      <c r="F466" t="s">
        <v>1092</v>
      </c>
      <c r="G466" s="45">
        <v>0.60661889880453401</v>
      </c>
      <c r="H466" s="45">
        <v>84.863991891405604</v>
      </c>
      <c r="I466">
        <v>29622543.237682801</v>
      </c>
      <c r="J466">
        <v>25203087.0591144</v>
      </c>
      <c r="K466">
        <v>-18310649.7408152</v>
      </c>
      <c r="L466">
        <v>-9889940.4176053796</v>
      </c>
      <c r="M466">
        <v>-934650.59176126297</v>
      </c>
      <c r="N466">
        <v>-8940111.5544795301</v>
      </c>
      <c r="O466">
        <v>-1620354.5409626199</v>
      </c>
      <c r="P466">
        <v>-1320539.1092377601</v>
      </c>
      <c r="Q466">
        <v>2869957.95980848</v>
      </c>
      <c r="R466">
        <v>-3103403.08060971</v>
      </c>
      <c r="S466">
        <v>27236.345336756</v>
      </c>
      <c r="T466">
        <v>-7481.3818103406502</v>
      </c>
      <c r="U466">
        <v>-5134334.09421698</v>
      </c>
    </row>
    <row r="467" spans="1:21" x14ac:dyDescent="0.25">
      <c r="A467" t="s">
        <v>980</v>
      </c>
      <c r="B467" t="s">
        <v>69</v>
      </c>
      <c r="C467" t="s">
        <v>73</v>
      </c>
      <c r="D467" t="s">
        <v>3</v>
      </c>
      <c r="E467" t="s">
        <v>1524</v>
      </c>
      <c r="F467" t="s">
        <v>1105</v>
      </c>
      <c r="G467" s="45">
        <v>10.9928658314627</v>
      </c>
      <c r="H467" s="45">
        <v>86.669752624471101</v>
      </c>
      <c r="I467">
        <v>29687100.3726005</v>
      </c>
      <c r="J467">
        <v>25255446.004182301</v>
      </c>
      <c r="K467">
        <v>-18352940.8915089</v>
      </c>
      <c r="L467">
        <v>-9915426.0132343806</v>
      </c>
      <c r="M467">
        <v>-937149.66327141295</v>
      </c>
      <c r="N467">
        <v>-8961520.4672675803</v>
      </c>
      <c r="O467">
        <v>-1626496.0351286</v>
      </c>
      <c r="P467">
        <v>-1324145.90383498</v>
      </c>
      <c r="Q467">
        <v>2875761.1690353998</v>
      </c>
      <c r="R467">
        <v>-3111076.1958925398</v>
      </c>
      <c r="S467">
        <v>26780.936914594</v>
      </c>
      <c r="T467">
        <v>-7878.9481932666404</v>
      </c>
      <c r="U467">
        <v>-5151303.4090234898</v>
      </c>
    </row>
    <row r="468" spans="1:21" x14ac:dyDescent="0.25">
      <c r="A468" t="s">
        <v>980</v>
      </c>
      <c r="B468" t="s">
        <v>69</v>
      </c>
      <c r="C468" t="s">
        <v>73</v>
      </c>
      <c r="D468" t="s">
        <v>3</v>
      </c>
      <c r="E468" t="s">
        <v>1524</v>
      </c>
      <c r="F468" t="s">
        <v>1106</v>
      </c>
      <c r="G468" s="45">
        <v>131.893923862561</v>
      </c>
      <c r="H468" s="45">
        <v>88.475513357536499</v>
      </c>
      <c r="I468">
        <v>29751657.507518101</v>
      </c>
      <c r="J468">
        <v>25307804.949250199</v>
      </c>
      <c r="K468">
        <v>-18395232.042202499</v>
      </c>
      <c r="L468">
        <v>-9940911.6088633798</v>
      </c>
      <c r="M468">
        <v>-939648.73478155304</v>
      </c>
      <c r="N468">
        <v>-8982929.3800556194</v>
      </c>
      <c r="O468">
        <v>-1632637.52929459</v>
      </c>
      <c r="P468">
        <v>-1327752.6984322099</v>
      </c>
      <c r="Q468">
        <v>2881564.3782623298</v>
      </c>
      <c r="R468">
        <v>-3118749.3111753599</v>
      </c>
      <c r="S468">
        <v>26325.528492432</v>
      </c>
      <c r="T468">
        <v>-8276.5145761926306</v>
      </c>
      <c r="U468">
        <v>-5168272.7238299996</v>
      </c>
    </row>
    <row r="469" spans="1:21" x14ac:dyDescent="0.25">
      <c r="A469" t="s">
        <v>980</v>
      </c>
      <c r="B469" t="s">
        <v>69</v>
      </c>
      <c r="C469" t="s">
        <v>73</v>
      </c>
      <c r="D469" t="s">
        <v>3</v>
      </c>
      <c r="E469" t="s">
        <v>1524</v>
      </c>
      <c r="F469" t="s">
        <v>55</v>
      </c>
      <c r="G469" s="45">
        <v>0</v>
      </c>
      <c r="H469" s="45">
        <v>90.281274090601997</v>
      </c>
      <c r="I469">
        <v>29816214.6424358</v>
      </c>
      <c r="J469">
        <v>25360163.8943181</v>
      </c>
      <c r="K469">
        <v>-18437523.192896102</v>
      </c>
      <c r="L469">
        <v>-9966397.2044924796</v>
      </c>
      <c r="M469">
        <v>-942147.80629169301</v>
      </c>
      <c r="N469">
        <v>-9004338.2928436697</v>
      </c>
      <c r="O469">
        <v>-1638779.02346057</v>
      </c>
      <c r="P469">
        <v>-1331359.49302943</v>
      </c>
      <c r="Q469">
        <v>2887367.5874892599</v>
      </c>
      <c r="R469">
        <v>-3126422.4264581902</v>
      </c>
      <c r="S469">
        <v>25870.120070270001</v>
      </c>
      <c r="T469">
        <v>-8674.0809591176494</v>
      </c>
      <c r="U469">
        <v>-5185242.0386365103</v>
      </c>
    </row>
    <row r="470" spans="1:21" x14ac:dyDescent="0.25">
      <c r="A470" t="s">
        <v>980</v>
      </c>
      <c r="B470" t="s">
        <v>69</v>
      </c>
      <c r="C470" t="s">
        <v>73</v>
      </c>
      <c r="D470" t="s">
        <v>3</v>
      </c>
      <c r="E470" t="s">
        <v>1524</v>
      </c>
      <c r="F470" t="s">
        <v>52</v>
      </c>
      <c r="G470" s="45">
        <v>-10.739631484315542</v>
      </c>
      <c r="H470" s="45">
        <v>92.087034823667395</v>
      </c>
      <c r="I470">
        <v>29880771.777353499</v>
      </c>
      <c r="J470">
        <v>25412522.839386001</v>
      </c>
      <c r="K470">
        <v>-18479814.343589801</v>
      </c>
      <c r="L470">
        <v>-9991882.8001214806</v>
      </c>
      <c r="M470">
        <v>-944646.87780183298</v>
      </c>
      <c r="N470">
        <v>-9025747.2056316808</v>
      </c>
      <c r="O470">
        <v>-1644920.51762655</v>
      </c>
      <c r="P470">
        <v>-1334966.28762665</v>
      </c>
      <c r="Q470">
        <v>2893170.7967161899</v>
      </c>
      <c r="R470">
        <v>-3134095.5417410098</v>
      </c>
      <c r="S470">
        <v>25414.711648108001</v>
      </c>
      <c r="T470">
        <v>-9071.6473420436396</v>
      </c>
      <c r="U470">
        <v>-5202211.35344302</v>
      </c>
    </row>
    <row r="471" spans="1:21" x14ac:dyDescent="0.25">
      <c r="A471" t="s">
        <v>980</v>
      </c>
      <c r="B471" t="s">
        <v>69</v>
      </c>
      <c r="C471" t="s">
        <v>73</v>
      </c>
      <c r="D471" t="s">
        <v>3</v>
      </c>
      <c r="E471" t="s">
        <v>1524</v>
      </c>
      <c r="F471" t="s">
        <v>1132</v>
      </c>
      <c r="G471" s="45">
        <v>38.341416808329726</v>
      </c>
      <c r="H471" s="45">
        <v>93.892795556732906</v>
      </c>
      <c r="I471">
        <v>29945328.912271202</v>
      </c>
      <c r="J471">
        <v>25464881.784453899</v>
      </c>
      <c r="K471">
        <v>-18522105.4942834</v>
      </c>
      <c r="L471">
        <v>-10017368.3957505</v>
      </c>
      <c r="M471">
        <v>-947145.94931198296</v>
      </c>
      <c r="N471">
        <v>-9047156.1184197795</v>
      </c>
      <c r="O471">
        <v>-1651062.0117925301</v>
      </c>
      <c r="P471">
        <v>-1338573.0822238801</v>
      </c>
      <c r="Q471">
        <v>2898974.00594312</v>
      </c>
      <c r="R471">
        <v>-3141768.6570238401</v>
      </c>
      <c r="S471">
        <v>24959.303225945001</v>
      </c>
      <c r="T471">
        <v>-9469.2137249696498</v>
      </c>
      <c r="U471">
        <v>-5219180.6682495298</v>
      </c>
    </row>
    <row r="472" spans="1:21" x14ac:dyDescent="0.25">
      <c r="A472" t="s">
        <v>980</v>
      </c>
      <c r="B472" t="s">
        <v>69</v>
      </c>
      <c r="C472" t="s">
        <v>73</v>
      </c>
      <c r="D472" t="s">
        <v>3</v>
      </c>
      <c r="E472" t="s">
        <v>1524</v>
      </c>
      <c r="F472" t="s">
        <v>1136</v>
      </c>
      <c r="G472" s="45">
        <v>2.37955126904708E-2</v>
      </c>
      <c r="H472" s="45">
        <v>95.698556289798304</v>
      </c>
      <c r="I472">
        <v>30009886.0471888</v>
      </c>
      <c r="J472">
        <v>25517240.7295218</v>
      </c>
      <c r="K472">
        <v>-18564396.6449771</v>
      </c>
      <c r="L472">
        <v>-10042853.9913796</v>
      </c>
      <c r="M472">
        <v>-949645.02082212304</v>
      </c>
      <c r="N472">
        <v>-9068565.0312077794</v>
      </c>
      <c r="O472">
        <v>-1657203.5059585101</v>
      </c>
      <c r="P472">
        <v>-1342179.8768211</v>
      </c>
      <c r="Q472">
        <v>2904777.21517005</v>
      </c>
      <c r="R472">
        <v>-3149441.7723066602</v>
      </c>
      <c r="S472">
        <v>24503.894803783001</v>
      </c>
      <c r="T472">
        <v>-9866.78010789564</v>
      </c>
      <c r="U472">
        <v>-5236149.9830560498</v>
      </c>
    </row>
    <row r="473" spans="1:21" x14ac:dyDescent="0.25">
      <c r="A473" t="s">
        <v>980</v>
      </c>
      <c r="B473" t="s">
        <v>69</v>
      </c>
      <c r="C473" t="s">
        <v>73</v>
      </c>
      <c r="D473" t="s">
        <v>3</v>
      </c>
      <c r="E473" t="s">
        <v>1524</v>
      </c>
      <c r="F473" t="s">
        <v>1139</v>
      </c>
      <c r="G473" s="45">
        <v>-9.0399123968251196</v>
      </c>
      <c r="H473" s="45">
        <v>97.504317022863802</v>
      </c>
      <c r="I473">
        <v>30074443.182106499</v>
      </c>
      <c r="J473">
        <v>25569599.674589701</v>
      </c>
      <c r="K473">
        <v>-18606687.795670699</v>
      </c>
      <c r="L473">
        <v>-10068339.587008599</v>
      </c>
      <c r="M473">
        <v>-952144.09233226301</v>
      </c>
      <c r="N473">
        <v>-9089973.94399588</v>
      </c>
      <c r="O473">
        <v>-1663345.0001244999</v>
      </c>
      <c r="P473">
        <v>-1345786.6714183299</v>
      </c>
      <c r="Q473">
        <v>2910580.4243969801</v>
      </c>
      <c r="R473">
        <v>-3157114.88758949</v>
      </c>
      <c r="S473">
        <v>24048.486381621002</v>
      </c>
      <c r="T473">
        <v>-10264.346490821599</v>
      </c>
      <c r="U473">
        <v>-5253119.2978625596</v>
      </c>
    </row>
    <row r="474" spans="1:21" x14ac:dyDescent="0.25">
      <c r="A474" t="s">
        <v>981</v>
      </c>
      <c r="B474" t="s">
        <v>71</v>
      </c>
      <c r="C474" t="s">
        <v>72</v>
      </c>
      <c r="D474" t="s">
        <v>3</v>
      </c>
      <c r="E474" t="s">
        <v>1524</v>
      </c>
      <c r="F474" t="s">
        <v>1483</v>
      </c>
      <c r="G474" s="45">
        <v>0.73716967972636094</v>
      </c>
      <c r="H474" s="45">
        <v>99.310077755928901</v>
      </c>
      <c r="I474">
        <v>30139000.317024201</v>
      </c>
      <c r="J474">
        <v>25621958.619657598</v>
      </c>
      <c r="K474">
        <v>-18648978.946364399</v>
      </c>
      <c r="L474">
        <v>-10093825.1826376</v>
      </c>
      <c r="M474">
        <v>-954643.16384240298</v>
      </c>
      <c r="N474">
        <v>-9111382.8567838799</v>
      </c>
      <c r="O474">
        <v>-1669486.4942904799</v>
      </c>
      <c r="P474">
        <v>-1349393.4660155501</v>
      </c>
      <c r="Q474">
        <v>2916383.6336239101</v>
      </c>
      <c r="R474">
        <v>-3164788.0028723101</v>
      </c>
      <c r="S474">
        <v>23593.077959458999</v>
      </c>
      <c r="T474">
        <v>-10661.9128737476</v>
      </c>
      <c r="U474">
        <v>-5270088.6126690703</v>
      </c>
    </row>
    <row r="475" spans="1:21" x14ac:dyDescent="0.25">
      <c r="A475" t="s">
        <v>981</v>
      </c>
      <c r="B475" t="s">
        <v>71</v>
      </c>
      <c r="C475" t="s">
        <v>72</v>
      </c>
      <c r="D475" t="s">
        <v>3</v>
      </c>
      <c r="E475" t="s">
        <v>1524</v>
      </c>
      <c r="F475" t="s">
        <v>66</v>
      </c>
      <c r="G475" s="45">
        <v>-0.49683342093297828</v>
      </c>
      <c r="H475" s="45">
        <v>101.115838488995</v>
      </c>
      <c r="I475">
        <v>30203557.4519419</v>
      </c>
      <c r="J475">
        <v>25674317.5647255</v>
      </c>
      <c r="K475">
        <v>-18691270.097057998</v>
      </c>
      <c r="L475">
        <v>-10119310.778266599</v>
      </c>
      <c r="M475">
        <v>-957142.23535254295</v>
      </c>
      <c r="N475">
        <v>-9132791.7695719805</v>
      </c>
      <c r="O475">
        <v>-1675627.9884564599</v>
      </c>
      <c r="P475">
        <v>-1353000.26061277</v>
      </c>
      <c r="Q475">
        <v>2922186.8428508402</v>
      </c>
      <c r="R475">
        <v>-3172461.11815514</v>
      </c>
      <c r="S475">
        <v>23137.669537296999</v>
      </c>
      <c r="T475">
        <v>-11059.4792566736</v>
      </c>
      <c r="U475">
        <v>-5287057.92747558</v>
      </c>
    </row>
    <row r="476" spans="1:21" x14ac:dyDescent="0.25">
      <c r="A476" t="s">
        <v>981</v>
      </c>
      <c r="B476" t="s">
        <v>71</v>
      </c>
      <c r="C476" t="s">
        <v>72</v>
      </c>
      <c r="D476" t="s">
        <v>3</v>
      </c>
      <c r="E476" t="s">
        <v>1524</v>
      </c>
      <c r="F476" t="s">
        <v>60</v>
      </c>
      <c r="G476" s="45">
        <v>12.915321760162206</v>
      </c>
      <c r="H476" s="45">
        <v>102.92159922206</v>
      </c>
      <c r="I476">
        <v>30268114.586859498</v>
      </c>
      <c r="J476">
        <v>25726676.509793401</v>
      </c>
      <c r="K476">
        <v>-18733561.247751601</v>
      </c>
      <c r="L476">
        <v>-10144796.373895699</v>
      </c>
      <c r="M476">
        <v>-959641.30686269305</v>
      </c>
      <c r="N476">
        <v>-9154200.6823599804</v>
      </c>
      <c r="O476">
        <v>-1681769.48262244</v>
      </c>
      <c r="P476">
        <v>-1356607.0552099999</v>
      </c>
      <c r="Q476">
        <v>2927990.0520777698</v>
      </c>
      <c r="R476">
        <v>-3180134.23343796</v>
      </c>
      <c r="S476">
        <v>22682.261115134999</v>
      </c>
      <c r="T476">
        <v>-11457.045639599601</v>
      </c>
      <c r="U476">
        <v>-5304027.2422820898</v>
      </c>
    </row>
    <row r="477" spans="1:21" x14ac:dyDescent="0.25">
      <c r="A477" t="s">
        <v>981</v>
      </c>
      <c r="B477" t="s">
        <v>71</v>
      </c>
      <c r="C477" t="s">
        <v>72</v>
      </c>
      <c r="D477" t="s">
        <v>3</v>
      </c>
      <c r="E477" t="s">
        <v>1524</v>
      </c>
      <c r="F477" t="s">
        <v>1492</v>
      </c>
      <c r="G477" s="45">
        <v>0</v>
      </c>
      <c r="H477" s="45">
        <v>104.727359955126</v>
      </c>
      <c r="I477">
        <v>30332671.721777201</v>
      </c>
      <c r="J477">
        <v>25779035.454861298</v>
      </c>
      <c r="K477">
        <v>-18775852.398445301</v>
      </c>
      <c r="L477">
        <v>-10170281.9695247</v>
      </c>
      <c r="M477">
        <v>-962140.37837283302</v>
      </c>
      <c r="N477">
        <v>-9175609.5951480791</v>
      </c>
      <c r="O477">
        <v>-1687910.97678842</v>
      </c>
      <c r="P477">
        <v>-1360213.84980722</v>
      </c>
      <c r="Q477">
        <v>2933793.2613046998</v>
      </c>
      <c r="R477">
        <v>-3187807.3487207899</v>
      </c>
      <c r="S477">
        <v>22226.852692973</v>
      </c>
      <c r="T477">
        <v>-11854.6120225256</v>
      </c>
      <c r="U477">
        <v>-5320996.5570885995</v>
      </c>
    </row>
    <row r="478" spans="1:21" x14ac:dyDescent="0.25">
      <c r="A478" t="s">
        <v>981</v>
      </c>
      <c r="B478" t="s">
        <v>71</v>
      </c>
      <c r="C478" t="s">
        <v>72</v>
      </c>
      <c r="D478" t="s">
        <v>3</v>
      </c>
      <c r="E478" t="s">
        <v>1524</v>
      </c>
      <c r="F478" t="s">
        <v>57</v>
      </c>
      <c r="G478" s="45">
        <v>5.1860225762463052</v>
      </c>
      <c r="H478" s="45">
        <v>106.533120688191</v>
      </c>
      <c r="I478">
        <v>30397228.856694899</v>
      </c>
      <c r="J478">
        <v>25831394.399929199</v>
      </c>
      <c r="K478">
        <v>-18818143.5491389</v>
      </c>
      <c r="L478">
        <v>-10195767.565153699</v>
      </c>
      <c r="M478">
        <v>-964639.44988297299</v>
      </c>
      <c r="N478">
        <v>-9197018.5079360809</v>
      </c>
      <c r="O478">
        <v>-1694052.47095441</v>
      </c>
      <c r="P478">
        <v>-1363820.64440445</v>
      </c>
      <c r="Q478">
        <v>2939596.4705316299</v>
      </c>
      <c r="R478">
        <v>-3195480.4640036202</v>
      </c>
      <c r="S478">
        <v>21771.44427081</v>
      </c>
      <c r="T478">
        <v>-12252.178405451599</v>
      </c>
      <c r="U478">
        <v>-5337965.8718951195</v>
      </c>
    </row>
    <row r="479" spans="1:21" x14ac:dyDescent="0.25">
      <c r="A479" t="s">
        <v>981</v>
      </c>
      <c r="B479" t="s">
        <v>71</v>
      </c>
      <c r="C479" t="s">
        <v>72</v>
      </c>
      <c r="D479" t="s">
        <v>3</v>
      </c>
      <c r="E479" t="s">
        <v>1524</v>
      </c>
      <c r="F479" t="s">
        <v>68</v>
      </c>
      <c r="G479" s="45">
        <v>8.7972434518149012E-2</v>
      </c>
      <c r="H479" s="45">
        <v>108.338881421257</v>
      </c>
      <c r="I479">
        <v>30461785.991612598</v>
      </c>
      <c r="J479">
        <v>25883753.344997101</v>
      </c>
      <c r="K479">
        <v>-18860434.6998326</v>
      </c>
      <c r="L479">
        <v>-10221253.1607827</v>
      </c>
      <c r="M479">
        <v>-967138.52139311295</v>
      </c>
      <c r="N479">
        <v>-9218427.4207241796</v>
      </c>
      <c r="O479">
        <v>-1700193.9651203901</v>
      </c>
      <c r="P479">
        <v>-1367427.4390016701</v>
      </c>
      <c r="Q479">
        <v>2945399.6797585599</v>
      </c>
      <c r="R479">
        <v>-3203153.5792864398</v>
      </c>
      <c r="S479">
        <v>21316.035848648</v>
      </c>
      <c r="T479">
        <v>-12649.7447883776</v>
      </c>
      <c r="U479">
        <v>-5354935.1867016302</v>
      </c>
    </row>
    <row r="480" spans="1:21" x14ac:dyDescent="0.25">
      <c r="A480" t="s">
        <v>981</v>
      </c>
      <c r="B480" t="s">
        <v>71</v>
      </c>
      <c r="C480" t="s">
        <v>72</v>
      </c>
      <c r="D480" t="s">
        <v>3</v>
      </c>
      <c r="E480" t="s">
        <v>1524</v>
      </c>
      <c r="F480" t="s">
        <v>61</v>
      </c>
      <c r="G480" s="45">
        <v>-0.34847791275002704</v>
      </c>
      <c r="H480" s="45">
        <v>110.144642154322</v>
      </c>
      <c r="I480">
        <v>30526343.1265302</v>
      </c>
      <c r="J480">
        <v>25936112.290065002</v>
      </c>
      <c r="K480">
        <v>-18902725.850526199</v>
      </c>
      <c r="L480">
        <v>-10246738.7564118</v>
      </c>
      <c r="M480">
        <v>-969637.59290326305</v>
      </c>
      <c r="N480">
        <v>-9239836.3335121796</v>
      </c>
      <c r="O480">
        <v>-1706335.4592863701</v>
      </c>
      <c r="P480">
        <v>-1371034.23359889</v>
      </c>
      <c r="Q480">
        <v>2951202.88898549</v>
      </c>
      <c r="R480">
        <v>-3210826.6945692701</v>
      </c>
      <c r="S480">
        <v>20860.627426486</v>
      </c>
      <c r="T480">
        <v>-13047.3111713036</v>
      </c>
      <c r="U480">
        <v>-5371904.50150814</v>
      </c>
    </row>
    <row r="481" spans="1:21" x14ac:dyDescent="0.25">
      <c r="A481" t="s">
        <v>981</v>
      </c>
      <c r="B481" t="s">
        <v>71</v>
      </c>
      <c r="C481" t="s">
        <v>72</v>
      </c>
      <c r="D481" t="s">
        <v>3</v>
      </c>
      <c r="E481" t="s">
        <v>1524</v>
      </c>
      <c r="F481" t="s">
        <v>64</v>
      </c>
      <c r="G481" s="45">
        <v>131.893923862561</v>
      </c>
      <c r="H481" s="45">
        <v>111.95040288738799</v>
      </c>
      <c r="I481">
        <v>30590900.261447899</v>
      </c>
      <c r="J481">
        <v>25988471.235132899</v>
      </c>
      <c r="K481">
        <v>-18945017.001219898</v>
      </c>
      <c r="L481">
        <v>-10272224.352040799</v>
      </c>
      <c r="M481">
        <v>-972136.66441340302</v>
      </c>
      <c r="N481">
        <v>-9261245.2463002801</v>
      </c>
      <c r="O481">
        <v>-1712476.9534523501</v>
      </c>
      <c r="P481">
        <v>-1374641.0281961199</v>
      </c>
      <c r="Q481">
        <v>2957006.09821242</v>
      </c>
      <c r="R481">
        <v>-3218499.8098520902</v>
      </c>
      <c r="S481">
        <v>20405.219004324001</v>
      </c>
      <c r="T481">
        <v>-13444.877554229601</v>
      </c>
      <c r="U481">
        <v>-5388873.8163146498</v>
      </c>
    </row>
    <row r="482" spans="1:21" x14ac:dyDescent="0.25">
      <c r="A482" t="s">
        <v>981</v>
      </c>
      <c r="B482" t="s">
        <v>71</v>
      </c>
      <c r="C482" t="s">
        <v>72</v>
      </c>
      <c r="D482" t="s">
        <v>3</v>
      </c>
      <c r="E482" t="s">
        <v>1524</v>
      </c>
      <c r="F482" t="s">
        <v>1498</v>
      </c>
      <c r="G482" s="45">
        <v>55.611994873212161</v>
      </c>
      <c r="H482" s="45">
        <v>113.75616362045299</v>
      </c>
      <c r="I482">
        <v>30655457.396365602</v>
      </c>
      <c r="J482">
        <v>26040830.1802008</v>
      </c>
      <c r="K482">
        <v>-18987308.151913501</v>
      </c>
      <c r="L482">
        <v>-10297709.9476698</v>
      </c>
      <c r="M482">
        <v>-974635.73592354299</v>
      </c>
      <c r="N482">
        <v>-9282654.1590882801</v>
      </c>
      <c r="O482">
        <v>-1718618.4476183299</v>
      </c>
      <c r="P482">
        <v>-1378247.8227933401</v>
      </c>
      <c r="Q482">
        <v>2962809.3074393501</v>
      </c>
      <c r="R482">
        <v>-3226172.92513492</v>
      </c>
      <c r="S482">
        <v>19949.810582162001</v>
      </c>
      <c r="T482">
        <v>-13842.4439371546</v>
      </c>
      <c r="U482">
        <v>-5405843.1311211605</v>
      </c>
    </row>
    <row r="483" spans="1:21" x14ac:dyDescent="0.25">
      <c r="A483" t="s">
        <v>981</v>
      </c>
      <c r="B483" t="s">
        <v>71</v>
      </c>
      <c r="C483" t="s">
        <v>72</v>
      </c>
      <c r="D483" t="s">
        <v>3</v>
      </c>
      <c r="E483" t="s">
        <v>1524</v>
      </c>
      <c r="F483" t="s">
        <v>1500</v>
      </c>
      <c r="G483" s="45">
        <v>8.1859366812830991</v>
      </c>
      <c r="H483" s="45">
        <v>115.56192435351799</v>
      </c>
      <c r="I483">
        <v>30720014.5312833</v>
      </c>
      <c r="J483">
        <v>26093189.125268601</v>
      </c>
      <c r="K483">
        <v>-19029599.3026071</v>
      </c>
      <c r="L483">
        <v>-10323195.5432989</v>
      </c>
      <c r="M483">
        <v>-977134.80743368296</v>
      </c>
      <c r="N483">
        <v>-9304063.0718763806</v>
      </c>
      <c r="O483">
        <v>-1724759.9417843199</v>
      </c>
      <c r="P483">
        <v>-1381854.61739057</v>
      </c>
      <c r="Q483">
        <v>2968612.5166662801</v>
      </c>
      <c r="R483">
        <v>-3233846.0404177401</v>
      </c>
      <c r="S483">
        <v>19494.402160000001</v>
      </c>
      <c r="T483">
        <v>-14240.010320080601</v>
      </c>
      <c r="U483">
        <v>-5422812.4459276702</v>
      </c>
    </row>
    <row r="484" spans="1:21" x14ac:dyDescent="0.25">
      <c r="A484" t="s">
        <v>981</v>
      </c>
      <c r="B484" t="s">
        <v>71</v>
      </c>
      <c r="C484" t="s">
        <v>72</v>
      </c>
      <c r="D484" t="s">
        <v>3</v>
      </c>
      <c r="E484" t="s">
        <v>1524</v>
      </c>
      <c r="F484" t="s">
        <v>65</v>
      </c>
      <c r="G484" s="45">
        <v>-1.2210629575391352</v>
      </c>
      <c r="H484" s="45">
        <v>117.367685086584</v>
      </c>
      <c r="I484">
        <v>30784571.666200899</v>
      </c>
      <c r="J484">
        <v>26145548.070336498</v>
      </c>
      <c r="K484">
        <v>-19071890.4533008</v>
      </c>
      <c r="L484">
        <v>-10348681.138927899</v>
      </c>
      <c r="M484">
        <v>-979633.87894382305</v>
      </c>
      <c r="N484">
        <v>-9325471.9846643806</v>
      </c>
      <c r="O484">
        <v>-1730901.4359503</v>
      </c>
      <c r="P484">
        <v>-1385461.4119877899</v>
      </c>
      <c r="Q484">
        <v>2974415.7258932102</v>
      </c>
      <c r="R484">
        <v>-3241519.15570057</v>
      </c>
      <c r="S484">
        <v>19038.993737837001</v>
      </c>
      <c r="T484">
        <v>-14637.5767030066</v>
      </c>
      <c r="U484">
        <v>-5439781.7607341902</v>
      </c>
    </row>
    <row r="485" spans="1:21" x14ac:dyDescent="0.25">
      <c r="A485" t="s">
        <v>981</v>
      </c>
      <c r="B485" t="s">
        <v>71</v>
      </c>
      <c r="C485" t="s">
        <v>72</v>
      </c>
      <c r="D485" t="s">
        <v>3</v>
      </c>
      <c r="E485" t="s">
        <v>1524</v>
      </c>
      <c r="F485" t="s">
        <v>1505</v>
      </c>
      <c r="G485" s="45">
        <v>8.6721325654473574E-2</v>
      </c>
      <c r="H485" s="45">
        <v>119.173445819649</v>
      </c>
      <c r="I485">
        <v>30849128.801118601</v>
      </c>
      <c r="J485">
        <v>26197907.015404399</v>
      </c>
      <c r="K485">
        <v>-19114181.603994399</v>
      </c>
      <c r="L485">
        <v>-10374166.7345569</v>
      </c>
      <c r="M485">
        <v>-982132.95045397303</v>
      </c>
      <c r="N485">
        <v>-9346880.8974524792</v>
      </c>
      <c r="O485">
        <v>-1737042.93011628</v>
      </c>
      <c r="P485">
        <v>-1389068.20658501</v>
      </c>
      <c r="Q485">
        <v>2980218.9351201402</v>
      </c>
      <c r="R485">
        <v>-3249192.27098339</v>
      </c>
      <c r="S485">
        <v>18583.585315675002</v>
      </c>
      <c r="T485">
        <v>-15035.143085932699</v>
      </c>
      <c r="U485">
        <v>-5456751.0755407</v>
      </c>
    </row>
    <row r="486" spans="1:21" x14ac:dyDescent="0.25">
      <c r="A486" t="s">
        <v>981</v>
      </c>
      <c r="B486" t="s">
        <v>71</v>
      </c>
      <c r="C486" t="s">
        <v>72</v>
      </c>
      <c r="D486" t="s">
        <v>3</v>
      </c>
      <c r="E486" t="s">
        <v>1524</v>
      </c>
      <c r="F486" t="s">
        <v>62</v>
      </c>
      <c r="G486" s="45">
        <v>0</v>
      </c>
      <c r="H486" s="45">
        <v>120.979206552715</v>
      </c>
      <c r="I486">
        <v>30913685.9360363</v>
      </c>
      <c r="J486">
        <v>26250265.960472301</v>
      </c>
      <c r="K486">
        <v>-19156472.754688099</v>
      </c>
      <c r="L486">
        <v>-10399652.3301859</v>
      </c>
      <c r="M486">
        <v>-984632.021964113</v>
      </c>
      <c r="N486">
        <v>-9368289.8102404792</v>
      </c>
      <c r="O486">
        <v>-1743184.42428226</v>
      </c>
      <c r="P486">
        <v>-1392675.00118224</v>
      </c>
      <c r="Q486">
        <v>2986022.1443470698</v>
      </c>
      <c r="R486">
        <v>-3256865.3862662199</v>
      </c>
      <c r="S486">
        <v>18128.176893512999</v>
      </c>
      <c r="T486">
        <v>-15432.7094688586</v>
      </c>
      <c r="U486">
        <v>-5473720.3903472098</v>
      </c>
    </row>
    <row r="487" spans="1:21" x14ac:dyDescent="0.25">
      <c r="A487" t="s">
        <v>981</v>
      </c>
      <c r="B487" t="s">
        <v>71</v>
      </c>
      <c r="C487" t="s">
        <v>72</v>
      </c>
      <c r="D487" t="s">
        <v>3</v>
      </c>
      <c r="E487" t="s">
        <v>1524</v>
      </c>
      <c r="F487" t="s">
        <v>1509</v>
      </c>
      <c r="G487" s="45">
        <v>2.13928448869614</v>
      </c>
      <c r="H487" s="45">
        <v>122.78496728578</v>
      </c>
      <c r="I487">
        <v>30978243.070953999</v>
      </c>
      <c r="J487">
        <v>26302624.905540202</v>
      </c>
      <c r="K487">
        <v>-19198763.905381698</v>
      </c>
      <c r="L487">
        <v>-10425137.925814999</v>
      </c>
      <c r="M487">
        <v>-987131.09347425296</v>
      </c>
      <c r="N487">
        <v>-9389698.7230285797</v>
      </c>
      <c r="O487">
        <v>-1749325.91844824</v>
      </c>
      <c r="P487">
        <v>-1396281.7957794601</v>
      </c>
      <c r="Q487">
        <v>2991825.3535739998</v>
      </c>
      <c r="R487">
        <v>-3264538.50154904</v>
      </c>
      <c r="S487">
        <v>17672.768471350999</v>
      </c>
      <c r="T487">
        <v>-15830.2758517847</v>
      </c>
      <c r="U487">
        <v>-5490689.7051537205</v>
      </c>
    </row>
    <row r="488" spans="1:21" x14ac:dyDescent="0.25">
      <c r="A488" t="s">
        <v>981</v>
      </c>
      <c r="B488" t="s">
        <v>71</v>
      </c>
      <c r="C488" t="s">
        <v>72</v>
      </c>
      <c r="D488" t="s">
        <v>3</v>
      </c>
      <c r="E488" t="s">
        <v>1524</v>
      </c>
      <c r="F488" t="s">
        <v>1510</v>
      </c>
      <c r="G488" s="45">
        <v>2.0615428049970498E-2</v>
      </c>
      <c r="H488" s="45">
        <v>124.59072801884599</v>
      </c>
      <c r="I488">
        <v>31042800.205871601</v>
      </c>
      <c r="J488">
        <v>26354983.850608099</v>
      </c>
      <c r="K488">
        <v>-19241055.056075402</v>
      </c>
      <c r="L488">
        <v>-10450623.521444</v>
      </c>
      <c r="M488">
        <v>-989630.16498439305</v>
      </c>
      <c r="N488">
        <v>-9411107.6358165797</v>
      </c>
      <c r="O488">
        <v>-1755467.4126142301</v>
      </c>
      <c r="P488">
        <v>-1399888.59037669</v>
      </c>
      <c r="Q488">
        <v>2997628.5628009299</v>
      </c>
      <c r="R488">
        <v>-3272211.6168318698</v>
      </c>
      <c r="S488">
        <v>17217.360049188999</v>
      </c>
      <c r="T488">
        <v>-16227.842234710601</v>
      </c>
      <c r="U488">
        <v>-5507659.0199602302</v>
      </c>
    </row>
    <row r="489" spans="1:21" x14ac:dyDescent="0.25">
      <c r="A489" t="s">
        <v>981</v>
      </c>
      <c r="B489" t="s">
        <v>71</v>
      </c>
      <c r="C489" t="s">
        <v>72</v>
      </c>
      <c r="D489" t="s">
        <v>3</v>
      </c>
      <c r="E489" t="s">
        <v>1524</v>
      </c>
      <c r="F489" t="s">
        <v>1512</v>
      </c>
      <c r="G489" s="45">
        <v>0.115036591567759</v>
      </c>
      <c r="H489" s="45">
        <v>126.39648875191099</v>
      </c>
      <c r="I489">
        <v>31107357.340789299</v>
      </c>
      <c r="J489">
        <v>26407342.795676</v>
      </c>
      <c r="K489">
        <v>-19283346.206769001</v>
      </c>
      <c r="L489">
        <v>-10476109.117072999</v>
      </c>
      <c r="M489">
        <v>-992129.23649454303</v>
      </c>
      <c r="N489">
        <v>-9432516.5486046802</v>
      </c>
      <c r="O489">
        <v>-1761608.9067802101</v>
      </c>
      <c r="P489">
        <v>-1403495.3849739099</v>
      </c>
      <c r="Q489">
        <v>3003431.7720278599</v>
      </c>
      <c r="R489">
        <v>-3279884.7321146899</v>
      </c>
      <c r="S489">
        <v>16761.951627027</v>
      </c>
      <c r="T489">
        <v>-16625.4086176366</v>
      </c>
      <c r="U489">
        <v>-5524628.33476674</v>
      </c>
    </row>
    <row r="490" spans="1:21" x14ac:dyDescent="0.25">
      <c r="A490" t="s">
        <v>981</v>
      </c>
      <c r="B490" t="s">
        <v>71</v>
      </c>
      <c r="C490" t="s">
        <v>72</v>
      </c>
      <c r="D490" t="s">
        <v>3</v>
      </c>
      <c r="E490" t="s">
        <v>1524</v>
      </c>
      <c r="F490" t="s">
        <v>67</v>
      </c>
      <c r="G490" s="45">
        <v>-13.55302295714964</v>
      </c>
      <c r="H490" s="45">
        <v>128.20224948497699</v>
      </c>
      <c r="I490">
        <v>31171914.475706998</v>
      </c>
      <c r="J490">
        <v>26459701.740743902</v>
      </c>
      <c r="K490">
        <v>-19325637.3574626</v>
      </c>
      <c r="L490">
        <v>-10501594.712702001</v>
      </c>
      <c r="M490">
        <v>-994628.308004683</v>
      </c>
      <c r="N490">
        <v>-9453925.4613926802</v>
      </c>
      <c r="O490">
        <v>-1767750.4009461901</v>
      </c>
      <c r="P490">
        <v>-1407102.1795711301</v>
      </c>
      <c r="Q490">
        <v>3009234.98125479</v>
      </c>
      <c r="R490">
        <v>-3287557.8473975202</v>
      </c>
      <c r="S490">
        <v>16306.543204864</v>
      </c>
      <c r="T490">
        <v>-17022.975000562601</v>
      </c>
      <c r="U490">
        <v>-5541597.6495732497</v>
      </c>
    </row>
    <row r="491" spans="1:21" x14ac:dyDescent="0.25">
      <c r="A491" t="s">
        <v>981</v>
      </c>
      <c r="B491" t="s">
        <v>71</v>
      </c>
      <c r="C491" t="s">
        <v>72</v>
      </c>
      <c r="D491" t="s">
        <v>3</v>
      </c>
      <c r="E491" t="s">
        <v>1524</v>
      </c>
      <c r="F491" t="s">
        <v>1515</v>
      </c>
      <c r="G491" s="45">
        <v>0</v>
      </c>
      <c r="H491" s="45">
        <v>130.00801021804199</v>
      </c>
      <c r="I491">
        <v>31236471.610624701</v>
      </c>
      <c r="J491">
        <v>26512060.685811799</v>
      </c>
      <c r="K491">
        <v>-19367928.5081563</v>
      </c>
      <c r="L491">
        <v>-10527080.3083311</v>
      </c>
      <c r="M491">
        <v>-997127.37951482297</v>
      </c>
      <c r="N491">
        <v>-9475334.3741807807</v>
      </c>
      <c r="O491">
        <v>-1773891.8951121699</v>
      </c>
      <c r="P491">
        <v>-1410708.97416836</v>
      </c>
      <c r="Q491">
        <v>3015038.19048172</v>
      </c>
      <c r="R491">
        <v>-3295230.9626803398</v>
      </c>
      <c r="S491">
        <v>15851.134782702</v>
      </c>
      <c r="T491">
        <v>-17420.541383488599</v>
      </c>
      <c r="U491">
        <v>-5558566.9643797697</v>
      </c>
    </row>
    <row r="492" spans="1:21" x14ac:dyDescent="0.25">
      <c r="A492" t="s">
        <v>981</v>
      </c>
      <c r="B492" t="s">
        <v>71</v>
      </c>
      <c r="C492" t="s">
        <v>72</v>
      </c>
      <c r="D492" t="s">
        <v>3</v>
      </c>
      <c r="E492" t="s">
        <v>1524</v>
      </c>
      <c r="F492" t="s">
        <v>1516</v>
      </c>
      <c r="G492" s="45">
        <v>2.5583510709082831E-2</v>
      </c>
      <c r="H492" s="45">
        <v>131.81377095110699</v>
      </c>
      <c r="I492">
        <v>31301028.745542299</v>
      </c>
      <c r="J492">
        <v>26564419.6308797</v>
      </c>
      <c r="K492">
        <v>-19410219.658849899</v>
      </c>
      <c r="L492">
        <v>-10552565.903960099</v>
      </c>
      <c r="M492">
        <v>-999626.45102496305</v>
      </c>
      <c r="N492">
        <v>-9496743.2869687807</v>
      </c>
      <c r="O492">
        <v>-1780033.3892781499</v>
      </c>
      <c r="P492">
        <v>-1414315.7687655799</v>
      </c>
      <c r="Q492">
        <v>3020841.3997086501</v>
      </c>
      <c r="R492">
        <v>-3302904.0779631701</v>
      </c>
      <c r="S492">
        <v>15395.72636054</v>
      </c>
      <c r="T492">
        <v>-17818.1077664146</v>
      </c>
      <c r="U492">
        <v>-5575536.2791862804</v>
      </c>
    </row>
    <row r="493" spans="1:21" x14ac:dyDescent="0.25">
      <c r="A493" t="s">
        <v>981</v>
      </c>
      <c r="B493" t="s">
        <v>71</v>
      </c>
      <c r="C493" t="s">
        <v>72</v>
      </c>
      <c r="D493" t="s">
        <v>3</v>
      </c>
      <c r="E493" t="s">
        <v>1524</v>
      </c>
      <c r="F493" t="s">
        <v>1517</v>
      </c>
      <c r="G493" s="45">
        <v>6.4780740752678154</v>
      </c>
      <c r="H493" s="45">
        <v>133.61953168417301</v>
      </c>
      <c r="I493">
        <v>31365585.880460002</v>
      </c>
      <c r="J493">
        <v>26616778.575947601</v>
      </c>
      <c r="K493">
        <v>-19452510.809543598</v>
      </c>
      <c r="L493">
        <v>-10578051.4995891</v>
      </c>
      <c r="M493">
        <v>-1002125.5225351</v>
      </c>
      <c r="N493">
        <v>-9518152.1997568794</v>
      </c>
      <c r="O493">
        <v>-1786174.88344414</v>
      </c>
      <c r="P493">
        <v>-1417922.5633628101</v>
      </c>
      <c r="Q493">
        <v>3026644.6089355801</v>
      </c>
      <c r="R493">
        <v>-3310577.1932459902</v>
      </c>
      <c r="S493">
        <v>14940.317938378001</v>
      </c>
      <c r="T493">
        <v>-18215.674149340601</v>
      </c>
      <c r="U493">
        <v>-5592505.5939927902</v>
      </c>
    </row>
    <row r="494" spans="1:21" x14ac:dyDescent="0.25">
      <c r="A494" t="s">
        <v>981</v>
      </c>
      <c r="B494" t="s">
        <v>71</v>
      </c>
      <c r="C494" t="s">
        <v>72</v>
      </c>
      <c r="D494" t="s">
        <v>3</v>
      </c>
      <c r="E494" t="s">
        <v>1524</v>
      </c>
      <c r="F494" t="s">
        <v>1518</v>
      </c>
      <c r="G494" s="45">
        <v>-0.28634846419337001</v>
      </c>
      <c r="H494" s="45">
        <v>135.42529241723801</v>
      </c>
      <c r="I494">
        <v>31430143.0153777</v>
      </c>
      <c r="J494">
        <v>26669137.521015499</v>
      </c>
      <c r="K494">
        <v>-19494801.960237201</v>
      </c>
      <c r="L494">
        <v>-10603537.0952182</v>
      </c>
      <c r="M494">
        <v>-1004624.59404525</v>
      </c>
      <c r="N494">
        <v>-9539561.1125448793</v>
      </c>
      <c r="O494">
        <v>-1792316.37761012</v>
      </c>
      <c r="P494">
        <v>-1421529.35796003</v>
      </c>
      <c r="Q494">
        <v>3032447.8181624999</v>
      </c>
      <c r="R494">
        <v>-3318250.3085288201</v>
      </c>
      <c r="S494">
        <v>14484.909516215999</v>
      </c>
      <c r="T494">
        <v>-18613.240532266602</v>
      </c>
      <c r="U494">
        <v>-5609474.9087993</v>
      </c>
    </row>
    <row r="495" spans="1:21" x14ac:dyDescent="0.25">
      <c r="A495" t="s">
        <v>981</v>
      </c>
      <c r="B495" t="s">
        <v>71</v>
      </c>
      <c r="C495" t="s">
        <v>72</v>
      </c>
      <c r="D495" t="s">
        <v>3</v>
      </c>
      <c r="E495" t="s">
        <v>1524</v>
      </c>
      <c r="F495" t="s">
        <v>1519</v>
      </c>
      <c r="G495" s="45">
        <v>11.329106238391088</v>
      </c>
      <c r="H495" s="45">
        <v>137.23105315030401</v>
      </c>
      <c r="I495">
        <v>31494700.150295399</v>
      </c>
      <c r="J495">
        <v>26721496.4660834</v>
      </c>
      <c r="K495">
        <v>-19537093.110930901</v>
      </c>
      <c r="L495">
        <v>-10629022.690847199</v>
      </c>
      <c r="M495">
        <v>-1007123.6655553899</v>
      </c>
      <c r="N495">
        <v>-9560970.0253329799</v>
      </c>
      <c r="O495">
        <v>-1798457.8717761</v>
      </c>
      <c r="P495">
        <v>-1425136.1525572501</v>
      </c>
      <c r="Q495">
        <v>3038251.02738943</v>
      </c>
      <c r="R495">
        <v>-3325923.4238116401</v>
      </c>
      <c r="S495">
        <v>14029.501094054</v>
      </c>
      <c r="T495">
        <v>-19010.806915191599</v>
      </c>
      <c r="U495">
        <v>-5626444.2236058097</v>
      </c>
    </row>
    <row r="496" spans="1:21" x14ac:dyDescent="0.25">
      <c r="A496" t="s">
        <v>981</v>
      </c>
      <c r="B496" t="s">
        <v>71</v>
      </c>
      <c r="C496" t="s">
        <v>72</v>
      </c>
      <c r="D496" t="s">
        <v>3</v>
      </c>
      <c r="E496" t="s">
        <v>1524</v>
      </c>
      <c r="F496" t="s">
        <v>1520</v>
      </c>
      <c r="G496" s="45">
        <v>1.042032481216641</v>
      </c>
      <c r="H496" s="45">
        <v>139.03681388336901</v>
      </c>
      <c r="I496">
        <v>31559257.285213001</v>
      </c>
      <c r="J496">
        <v>26773855.411151301</v>
      </c>
      <c r="K496">
        <v>-19579384.2616245</v>
      </c>
      <c r="L496">
        <v>-10654508.2864762</v>
      </c>
      <c r="M496">
        <v>-1009622.73706553</v>
      </c>
      <c r="N496">
        <v>-9582378.9381209798</v>
      </c>
      <c r="O496">
        <v>-1804599.36594208</v>
      </c>
      <c r="P496">
        <v>-1428742.94715448</v>
      </c>
      <c r="Q496">
        <v>3044054.23661636</v>
      </c>
      <c r="R496">
        <v>-3333596.53909447</v>
      </c>
      <c r="S496">
        <v>13574.092671891</v>
      </c>
      <c r="T496">
        <v>-19408.3732981176</v>
      </c>
      <c r="U496">
        <v>-5643413.5384123204</v>
      </c>
    </row>
    <row r="497" spans="1:21" x14ac:dyDescent="0.25">
      <c r="A497" t="s">
        <v>981</v>
      </c>
      <c r="B497" t="s">
        <v>71</v>
      </c>
      <c r="C497" t="s">
        <v>72</v>
      </c>
      <c r="D497" t="s">
        <v>3</v>
      </c>
      <c r="E497" t="s">
        <v>1524</v>
      </c>
      <c r="F497" t="s">
        <v>58</v>
      </c>
      <c r="G497" s="45">
        <v>2.8937936585365705E-2</v>
      </c>
      <c r="H497" s="45">
        <v>140.842574616435</v>
      </c>
      <c r="I497">
        <v>31623814.4201307</v>
      </c>
      <c r="J497">
        <v>26826214.356219199</v>
      </c>
      <c r="K497">
        <v>-19621675.412318099</v>
      </c>
      <c r="L497">
        <v>-10679993.8821052</v>
      </c>
      <c r="M497">
        <v>-1012121.80857567</v>
      </c>
      <c r="N497">
        <v>-9603787.8509090804</v>
      </c>
      <c r="O497">
        <v>-1810740.8601080601</v>
      </c>
      <c r="P497">
        <v>-1432349.7417516999</v>
      </c>
      <c r="Q497">
        <v>3049857.4458432901</v>
      </c>
      <c r="R497">
        <v>-3341269.6543772998</v>
      </c>
      <c r="S497">
        <v>13118.684249729</v>
      </c>
      <c r="T497">
        <v>-19805.939681043601</v>
      </c>
      <c r="U497">
        <v>-5660382.8532188404</v>
      </c>
    </row>
    <row r="498" spans="1:21" x14ac:dyDescent="0.25">
      <c r="A498" t="s">
        <v>981</v>
      </c>
      <c r="B498" t="s">
        <v>71</v>
      </c>
      <c r="C498" t="s">
        <v>72</v>
      </c>
      <c r="D498" t="s">
        <v>3</v>
      </c>
      <c r="E498" t="s">
        <v>1524</v>
      </c>
      <c r="F498" t="s">
        <v>1522</v>
      </c>
      <c r="G498" s="45">
        <v>15.9263901333465</v>
      </c>
      <c r="H498" s="45">
        <v>142.6483353495</v>
      </c>
      <c r="I498">
        <v>31688371.555048399</v>
      </c>
      <c r="J498">
        <v>26878573.3012871</v>
      </c>
      <c r="K498">
        <v>-19663966.563011799</v>
      </c>
      <c r="L498">
        <v>-10705479.477734299</v>
      </c>
      <c r="M498">
        <v>-1014620.88008582</v>
      </c>
      <c r="N498">
        <v>-9625196.7636970803</v>
      </c>
      <c r="O498">
        <v>-1816882.3542740501</v>
      </c>
      <c r="P498">
        <v>-1435956.5363489301</v>
      </c>
      <c r="Q498">
        <v>3055660.6550702201</v>
      </c>
      <c r="R498">
        <v>-3348942.7696601199</v>
      </c>
      <c r="S498">
        <v>12663.275827567</v>
      </c>
      <c r="T498">
        <v>-20203.506063969598</v>
      </c>
      <c r="U498">
        <v>-5677352.1680253502</v>
      </c>
    </row>
    <row r="499" spans="1:21" x14ac:dyDescent="0.25">
      <c r="A499" t="s">
        <v>980</v>
      </c>
      <c r="B499" t="s">
        <v>71</v>
      </c>
      <c r="C499" t="s">
        <v>72</v>
      </c>
      <c r="D499" t="s">
        <v>3</v>
      </c>
      <c r="E499" t="s">
        <v>1524</v>
      </c>
      <c r="F499" t="s">
        <v>1483</v>
      </c>
      <c r="G499" s="45">
        <v>0.74005874292098195</v>
      </c>
      <c r="H499" s="45">
        <v>144.454096082566</v>
      </c>
      <c r="I499">
        <v>31752928.689966101</v>
      </c>
      <c r="J499">
        <v>26930932.246355001</v>
      </c>
      <c r="K499">
        <v>-19706257.713705398</v>
      </c>
      <c r="L499">
        <v>-10730965.0733633</v>
      </c>
      <c r="M499">
        <v>-1017119.95159596</v>
      </c>
      <c r="N499">
        <v>-9646605.6764851809</v>
      </c>
      <c r="O499">
        <v>-1823023.8484400299</v>
      </c>
      <c r="P499">
        <v>-1439563.33094615</v>
      </c>
      <c r="Q499">
        <v>3061463.8642971502</v>
      </c>
      <c r="R499">
        <v>-3356615.8849429502</v>
      </c>
      <c r="S499">
        <v>12207.867405405001</v>
      </c>
      <c r="T499">
        <v>-20601.0724468956</v>
      </c>
      <c r="U499">
        <v>-5694321.48283186</v>
      </c>
    </row>
    <row r="500" spans="1:21" x14ac:dyDescent="0.25">
      <c r="A500" t="s">
        <v>980</v>
      </c>
      <c r="B500" t="s">
        <v>71</v>
      </c>
      <c r="C500" t="s">
        <v>72</v>
      </c>
      <c r="D500" t="s">
        <v>3</v>
      </c>
      <c r="E500" t="s">
        <v>1524</v>
      </c>
      <c r="F500" t="s">
        <v>66</v>
      </c>
      <c r="G500" s="45">
        <v>-0.45026534979213545</v>
      </c>
      <c r="H500" s="45">
        <v>146.259856815631</v>
      </c>
      <c r="I500">
        <v>31817485.824883699</v>
      </c>
      <c r="J500">
        <v>26983291.191422898</v>
      </c>
      <c r="K500">
        <v>-19748548.864399102</v>
      </c>
      <c r="L500">
        <v>-10756450.6689923</v>
      </c>
      <c r="M500">
        <v>-1019619.0231061</v>
      </c>
      <c r="N500">
        <v>-9668014.5892731808</v>
      </c>
      <c r="O500">
        <v>-1829165.3426060099</v>
      </c>
      <c r="P500">
        <v>-1443170.1255433699</v>
      </c>
      <c r="Q500">
        <v>3067267.0735240802</v>
      </c>
      <c r="R500">
        <v>-3364289.0002257698</v>
      </c>
      <c r="S500">
        <v>11752.458983242999</v>
      </c>
      <c r="T500">
        <v>-20998.638829821601</v>
      </c>
      <c r="U500">
        <v>-5711290.7976383697</v>
      </c>
    </row>
    <row r="501" spans="1:21" x14ac:dyDescent="0.25">
      <c r="A501" t="s">
        <v>980</v>
      </c>
      <c r="B501" t="s">
        <v>71</v>
      </c>
      <c r="C501" t="s">
        <v>72</v>
      </c>
      <c r="D501" t="s">
        <v>3</v>
      </c>
      <c r="E501" t="s">
        <v>1524</v>
      </c>
      <c r="F501" t="s">
        <v>60</v>
      </c>
      <c r="G501" s="45">
        <v>13.211520426045835</v>
      </c>
      <c r="H501" s="45">
        <v>148.06561754869699</v>
      </c>
      <c r="I501">
        <v>31882042.959801398</v>
      </c>
      <c r="J501">
        <v>27035650.136490799</v>
      </c>
      <c r="K501">
        <v>-19790840.015092701</v>
      </c>
      <c r="L501">
        <v>-10781936.264621301</v>
      </c>
      <c r="M501">
        <v>-1022118.09461624</v>
      </c>
      <c r="N501">
        <v>-9689423.5020612795</v>
      </c>
      <c r="O501">
        <v>-1835306.8367719899</v>
      </c>
      <c r="P501">
        <v>-1446776.9201406001</v>
      </c>
      <c r="Q501">
        <v>3073070.2827510098</v>
      </c>
      <c r="R501">
        <v>-3371962.1155086001</v>
      </c>
      <c r="S501">
        <v>11297.050561081</v>
      </c>
      <c r="T501">
        <v>-21396.205212747602</v>
      </c>
      <c r="U501">
        <v>-5728260.1124448804</v>
      </c>
    </row>
    <row r="502" spans="1:21" x14ac:dyDescent="0.25">
      <c r="A502" t="s">
        <v>980</v>
      </c>
      <c r="B502" t="s">
        <v>71</v>
      </c>
      <c r="C502" t="s">
        <v>72</v>
      </c>
      <c r="D502" t="s">
        <v>3</v>
      </c>
      <c r="E502" t="s">
        <v>1524</v>
      </c>
      <c r="F502" t="s">
        <v>1492</v>
      </c>
      <c r="G502" s="45">
        <v>0</v>
      </c>
      <c r="H502" s="45">
        <v>149.87137828176199</v>
      </c>
      <c r="I502">
        <v>31946600.094719101</v>
      </c>
      <c r="J502">
        <v>27088009.081558701</v>
      </c>
      <c r="K502">
        <v>-19833131.1657864</v>
      </c>
      <c r="L502">
        <v>-10807421.8602504</v>
      </c>
      <c r="M502">
        <v>-1024617.16612638</v>
      </c>
      <c r="N502">
        <v>-9710832.4148492794</v>
      </c>
      <c r="O502">
        <v>-1841448.33093797</v>
      </c>
      <c r="P502">
        <v>-1450383.71473782</v>
      </c>
      <c r="Q502">
        <v>3078873.4919779398</v>
      </c>
      <c r="R502">
        <v>-3379635.2307914202</v>
      </c>
      <c r="S502">
        <v>10841.642138918</v>
      </c>
      <c r="T502">
        <v>-21793.771595673599</v>
      </c>
      <c r="U502">
        <v>-5745229.4272513902</v>
      </c>
    </row>
    <row r="503" spans="1:21" x14ac:dyDescent="0.25">
      <c r="A503" t="s">
        <v>980</v>
      </c>
      <c r="B503" t="s">
        <v>71</v>
      </c>
      <c r="C503" t="s">
        <v>72</v>
      </c>
      <c r="D503" t="s">
        <v>3</v>
      </c>
      <c r="E503" t="s">
        <v>1524</v>
      </c>
      <c r="F503" t="s">
        <v>57</v>
      </c>
      <c r="G503" s="45">
        <v>5.1856511680630568</v>
      </c>
      <c r="H503" s="45">
        <v>151.67713901482699</v>
      </c>
      <c r="I503">
        <v>32011157.2296368</v>
      </c>
      <c r="J503">
        <v>27140368.026626602</v>
      </c>
      <c r="K503">
        <v>-19875422.31648</v>
      </c>
      <c r="L503">
        <v>-10832907.4558794</v>
      </c>
      <c r="M503">
        <v>-1027116.23763653</v>
      </c>
      <c r="N503">
        <v>-9732241.32763738</v>
      </c>
      <c r="O503">
        <v>-1847589.82510396</v>
      </c>
      <c r="P503">
        <v>-1453990.5093350499</v>
      </c>
      <c r="Q503">
        <v>3084676.7012048699</v>
      </c>
      <c r="R503">
        <v>-3387308.3460742501</v>
      </c>
      <c r="S503">
        <v>10386.233716756</v>
      </c>
      <c r="T503">
        <v>-22191.337978599699</v>
      </c>
      <c r="U503">
        <v>-5762198.7420579102</v>
      </c>
    </row>
    <row r="504" spans="1:21" x14ac:dyDescent="0.25">
      <c r="A504" t="s">
        <v>980</v>
      </c>
      <c r="B504" t="s">
        <v>71</v>
      </c>
      <c r="C504" t="s">
        <v>72</v>
      </c>
      <c r="D504" t="s">
        <v>3</v>
      </c>
      <c r="E504" t="s">
        <v>1524</v>
      </c>
      <c r="F504" t="s">
        <v>68</v>
      </c>
      <c r="G504" s="45">
        <v>8.7090105019058589E-2</v>
      </c>
      <c r="H504" s="45">
        <v>153.48289974789299</v>
      </c>
      <c r="I504">
        <v>32075714.364554401</v>
      </c>
      <c r="J504">
        <v>27192726.971694499</v>
      </c>
      <c r="K504">
        <v>-19917713.467173599</v>
      </c>
      <c r="L504">
        <v>-10858393.051508401</v>
      </c>
      <c r="M504">
        <v>-1029615.30914667</v>
      </c>
      <c r="N504">
        <v>-9753650.2404253799</v>
      </c>
      <c r="O504">
        <v>-1853731.31926994</v>
      </c>
      <c r="P504">
        <v>-1457597.30393227</v>
      </c>
      <c r="Q504">
        <v>3090479.9104317999</v>
      </c>
      <c r="R504">
        <v>-3394981.4613570701</v>
      </c>
      <c r="S504">
        <v>9930.8252945939894</v>
      </c>
      <c r="T504">
        <v>-22588.904361525601</v>
      </c>
      <c r="U504">
        <v>-5779168.05686442</v>
      </c>
    </row>
    <row r="505" spans="1:21" x14ac:dyDescent="0.25">
      <c r="A505" t="s">
        <v>980</v>
      </c>
      <c r="B505" t="s">
        <v>71</v>
      </c>
      <c r="C505" t="s">
        <v>72</v>
      </c>
      <c r="D505" t="s">
        <v>3</v>
      </c>
      <c r="E505" t="s">
        <v>1524</v>
      </c>
      <c r="F505" t="s">
        <v>61</v>
      </c>
      <c r="G505" s="45">
        <v>-0.34847791275002704</v>
      </c>
      <c r="H505" s="45">
        <v>155.28866048095799</v>
      </c>
      <c r="I505">
        <v>32140271.4994721</v>
      </c>
      <c r="J505">
        <v>27245085.9167624</v>
      </c>
      <c r="K505">
        <v>-19960004.617867298</v>
      </c>
      <c r="L505">
        <v>-10883878.6471375</v>
      </c>
      <c r="M505">
        <v>-1032114.38065681</v>
      </c>
      <c r="N505">
        <v>-9775059.1532134805</v>
      </c>
      <c r="O505">
        <v>-1859872.81343592</v>
      </c>
      <c r="P505">
        <v>-1461204.0985294899</v>
      </c>
      <c r="Q505">
        <v>3096283.11965873</v>
      </c>
      <c r="R505">
        <v>-3402654.5766399</v>
      </c>
      <c r="S505">
        <v>9475.4168724319898</v>
      </c>
      <c r="T505">
        <v>-22986.470744451701</v>
      </c>
      <c r="U505">
        <v>-5796137.3716709297</v>
      </c>
    </row>
    <row r="506" spans="1:21" x14ac:dyDescent="0.25">
      <c r="A506" t="s">
        <v>980</v>
      </c>
      <c r="B506" t="s">
        <v>71</v>
      </c>
      <c r="C506" t="s">
        <v>72</v>
      </c>
      <c r="D506" t="s">
        <v>3</v>
      </c>
      <c r="E506" t="s">
        <v>1524</v>
      </c>
      <c r="F506" t="s">
        <v>64</v>
      </c>
      <c r="G506" s="45">
        <v>142.88678969402369</v>
      </c>
      <c r="H506" s="45">
        <v>157.09442121402401</v>
      </c>
      <c r="I506">
        <v>32204828.634389799</v>
      </c>
      <c r="J506">
        <v>27297444.861830302</v>
      </c>
      <c r="K506">
        <v>-20002295.768560901</v>
      </c>
      <c r="L506">
        <v>-10909364.2427665</v>
      </c>
      <c r="M506">
        <v>-1034613.45216695</v>
      </c>
      <c r="N506">
        <v>-9796468.0660014804</v>
      </c>
      <c r="O506">
        <v>-1866014.3076019001</v>
      </c>
      <c r="P506">
        <v>-1464810.8931267201</v>
      </c>
      <c r="Q506">
        <v>3102086.32888566</v>
      </c>
      <c r="R506">
        <v>-3410327.6919227201</v>
      </c>
      <c r="S506">
        <v>9020.0084502699901</v>
      </c>
      <c r="T506">
        <v>-23384.0371273776</v>
      </c>
      <c r="U506">
        <v>-5813106.6864774404</v>
      </c>
    </row>
    <row r="507" spans="1:21" x14ac:dyDescent="0.25">
      <c r="A507" t="s">
        <v>980</v>
      </c>
      <c r="B507" t="s">
        <v>71</v>
      </c>
      <c r="C507" t="s">
        <v>72</v>
      </c>
      <c r="D507" t="s">
        <v>3</v>
      </c>
      <c r="E507" t="s">
        <v>1524</v>
      </c>
      <c r="F507" t="s">
        <v>1498</v>
      </c>
      <c r="G507" s="45">
        <v>55.611994873212161</v>
      </c>
      <c r="H507" s="45">
        <v>158.90018194708901</v>
      </c>
      <c r="I507">
        <v>32269385.769307502</v>
      </c>
      <c r="J507">
        <v>27349803.806898199</v>
      </c>
      <c r="K507">
        <v>-20044586.919254601</v>
      </c>
      <c r="L507">
        <v>-10934849.838395501</v>
      </c>
      <c r="M507">
        <v>-1037112.5236771</v>
      </c>
      <c r="N507">
        <v>-9817876.9787895791</v>
      </c>
      <c r="O507">
        <v>-1872155.8017678901</v>
      </c>
      <c r="P507">
        <v>-1468417.68772394</v>
      </c>
      <c r="Q507">
        <v>3107889.5381125901</v>
      </c>
      <c r="R507">
        <v>-3418000.8072055499</v>
      </c>
      <c r="S507">
        <v>8564.6000281079905</v>
      </c>
      <c r="T507">
        <v>-23781.603510303601</v>
      </c>
      <c r="U507">
        <v>-5830076.0012839502</v>
      </c>
    </row>
    <row r="508" spans="1:21" x14ac:dyDescent="0.25">
      <c r="A508" t="s">
        <v>980</v>
      </c>
      <c r="B508" t="s">
        <v>71</v>
      </c>
      <c r="C508" t="s">
        <v>72</v>
      </c>
      <c r="D508" t="s">
        <v>3</v>
      </c>
      <c r="E508" t="s">
        <v>1524</v>
      </c>
      <c r="F508" t="s">
        <v>1500</v>
      </c>
      <c r="G508" s="45">
        <v>7.9084369195064603</v>
      </c>
      <c r="H508" s="45">
        <v>160.705942680155</v>
      </c>
      <c r="I508">
        <v>32333942.9042251</v>
      </c>
      <c r="J508">
        <v>27402162.7519661</v>
      </c>
      <c r="K508">
        <v>-20086878.0699482</v>
      </c>
      <c r="L508">
        <v>-10960335.4340245</v>
      </c>
      <c r="M508">
        <v>-1039611.59518724</v>
      </c>
      <c r="N508">
        <v>-9839285.8915775791</v>
      </c>
      <c r="O508">
        <v>-1878297.2959338699</v>
      </c>
      <c r="P508">
        <v>-1472024.4823211699</v>
      </c>
      <c r="Q508">
        <v>3113692.7473395201</v>
      </c>
      <c r="R508">
        <v>-3425673.92248837</v>
      </c>
      <c r="S508">
        <v>8109.1916059450004</v>
      </c>
      <c r="T508">
        <v>-24179.1698932287</v>
      </c>
      <c r="U508">
        <v>-5847045.3160904599</v>
      </c>
    </row>
    <row r="509" spans="1:21" x14ac:dyDescent="0.25">
      <c r="A509" t="s">
        <v>980</v>
      </c>
      <c r="B509" t="s">
        <v>71</v>
      </c>
      <c r="C509" t="s">
        <v>72</v>
      </c>
      <c r="D509" t="s">
        <v>3</v>
      </c>
      <c r="E509" t="s">
        <v>1524</v>
      </c>
      <c r="F509" t="s">
        <v>65</v>
      </c>
      <c r="G509" s="45">
        <v>-0.28483686227245197</v>
      </c>
      <c r="H509" s="45">
        <v>162.51170341322</v>
      </c>
      <c r="I509">
        <v>32398500.039142799</v>
      </c>
      <c r="J509">
        <v>27454521.697034001</v>
      </c>
      <c r="K509">
        <v>-20129169.2206419</v>
      </c>
      <c r="L509">
        <v>-10985821.029653599</v>
      </c>
      <c r="M509">
        <v>-1042110.66669738</v>
      </c>
      <c r="N509">
        <v>-9860694.8043656796</v>
      </c>
      <c r="O509">
        <v>-1884438.7900998499</v>
      </c>
      <c r="P509">
        <v>-1475631.2769183901</v>
      </c>
      <c r="Q509">
        <v>3119495.9565664502</v>
      </c>
      <c r="R509">
        <v>-3433347.0377711998</v>
      </c>
      <c r="S509">
        <v>7653.7831837829999</v>
      </c>
      <c r="T509">
        <v>-24576.736276154599</v>
      </c>
      <c r="U509">
        <v>-5864014.6308969697</v>
      </c>
    </row>
    <row r="510" spans="1:21" x14ac:dyDescent="0.25">
      <c r="A510" t="s">
        <v>980</v>
      </c>
      <c r="B510" t="s">
        <v>71</v>
      </c>
      <c r="C510" t="s">
        <v>72</v>
      </c>
      <c r="D510" t="s">
        <v>3</v>
      </c>
      <c r="E510" t="s">
        <v>1524</v>
      </c>
      <c r="F510" t="s">
        <v>1505</v>
      </c>
      <c r="G510" s="45">
        <v>8.6814591068604369E-2</v>
      </c>
      <c r="H510" s="45">
        <v>164.317464146286</v>
      </c>
      <c r="I510">
        <v>32463057.174060501</v>
      </c>
      <c r="J510">
        <v>27506880.642101899</v>
      </c>
      <c r="K510">
        <v>-20171460.371335499</v>
      </c>
      <c r="L510">
        <v>-11011306.625282601</v>
      </c>
      <c r="M510">
        <v>-1044609.73820752</v>
      </c>
      <c r="N510">
        <v>-9882103.7171536796</v>
      </c>
      <c r="O510">
        <v>-1890580.2842658299</v>
      </c>
      <c r="P510">
        <v>-1479238.07151561</v>
      </c>
      <c r="Q510">
        <v>3125299.1657933798</v>
      </c>
      <c r="R510">
        <v>-3441020.1530540199</v>
      </c>
      <c r="S510">
        <v>7198.3747616210003</v>
      </c>
      <c r="T510">
        <v>-24974.3026590806</v>
      </c>
      <c r="U510">
        <v>-5880983.9457034897</v>
      </c>
    </row>
    <row r="511" spans="1:21" x14ac:dyDescent="0.25">
      <c r="A511" t="s">
        <v>980</v>
      </c>
      <c r="B511" t="s">
        <v>71</v>
      </c>
      <c r="C511" t="s">
        <v>72</v>
      </c>
      <c r="D511" t="s">
        <v>3</v>
      </c>
      <c r="E511" t="s">
        <v>1524</v>
      </c>
      <c r="F511" t="s">
        <v>62</v>
      </c>
      <c r="G511" s="45">
        <v>0</v>
      </c>
      <c r="H511" s="45">
        <v>166.123224879351</v>
      </c>
      <c r="I511">
        <v>32527614.3089782</v>
      </c>
      <c r="J511">
        <v>27559239.5871698</v>
      </c>
      <c r="K511">
        <v>-20213751.522029102</v>
      </c>
      <c r="L511">
        <v>-11036792.2209116</v>
      </c>
      <c r="M511">
        <v>-1047108.80971767</v>
      </c>
      <c r="N511">
        <v>-9903512.6299417801</v>
      </c>
      <c r="O511">
        <v>-1896721.77843181</v>
      </c>
      <c r="P511">
        <v>-1482844.8661128399</v>
      </c>
      <c r="Q511">
        <v>3131102.3750203098</v>
      </c>
      <c r="R511">
        <v>-3448693.2683368502</v>
      </c>
      <c r="S511">
        <v>6742.9663394589998</v>
      </c>
      <c r="T511">
        <v>-25371.869042006601</v>
      </c>
      <c r="U511">
        <v>-5897953.2605100004</v>
      </c>
    </row>
    <row r="512" spans="1:21" x14ac:dyDescent="0.25">
      <c r="A512" t="s">
        <v>980</v>
      </c>
      <c r="B512" t="s">
        <v>71</v>
      </c>
      <c r="C512" t="s">
        <v>72</v>
      </c>
      <c r="D512" t="s">
        <v>3</v>
      </c>
      <c r="E512" t="s">
        <v>1524</v>
      </c>
      <c r="F512" t="s">
        <v>1509</v>
      </c>
      <c r="G512" s="45">
        <v>2.13928448869614</v>
      </c>
      <c r="H512" s="45">
        <v>167.92898561241699</v>
      </c>
      <c r="I512">
        <v>32592171.443895798</v>
      </c>
      <c r="J512">
        <v>27611598.532237701</v>
      </c>
      <c r="K512">
        <v>-20256042.672722802</v>
      </c>
      <c r="L512">
        <v>-11062277.816540601</v>
      </c>
      <c r="M512">
        <v>-1049607.8812278099</v>
      </c>
      <c r="N512">
        <v>-9924921.5427297801</v>
      </c>
      <c r="O512">
        <v>-1902863.27259779</v>
      </c>
      <c r="P512">
        <v>-1486451.66071006</v>
      </c>
      <c r="Q512">
        <v>3136905.5842472399</v>
      </c>
      <c r="R512">
        <v>-3456366.3836196698</v>
      </c>
      <c r="S512">
        <v>6287.5579172970001</v>
      </c>
      <c r="T512">
        <v>-25769.435424932599</v>
      </c>
      <c r="U512">
        <v>-5914922.5753165102</v>
      </c>
    </row>
    <row r="513" spans="1:21" x14ac:dyDescent="0.25">
      <c r="A513" t="s">
        <v>980</v>
      </c>
      <c r="B513" t="s">
        <v>71</v>
      </c>
      <c r="C513" t="s">
        <v>72</v>
      </c>
      <c r="D513" t="s">
        <v>3</v>
      </c>
      <c r="E513" t="s">
        <v>1524</v>
      </c>
      <c r="F513" t="s">
        <v>1510</v>
      </c>
      <c r="G513" s="45">
        <v>2.0615428049970498E-2</v>
      </c>
      <c r="H513" s="45">
        <v>169.73474634548199</v>
      </c>
      <c r="I513">
        <v>32656728.578813501</v>
      </c>
      <c r="J513">
        <v>27663957.477305599</v>
      </c>
      <c r="K513">
        <v>-20298333.823416401</v>
      </c>
      <c r="L513">
        <v>-11087763.4121697</v>
      </c>
      <c r="M513">
        <v>-1052106.95273795</v>
      </c>
      <c r="N513">
        <v>-9946330.4555178806</v>
      </c>
      <c r="O513">
        <v>-1909004.76676378</v>
      </c>
      <c r="P513">
        <v>-1490058.45530729</v>
      </c>
      <c r="Q513">
        <v>3142708.7934741699</v>
      </c>
      <c r="R513">
        <v>-3464039.4989025001</v>
      </c>
      <c r="S513">
        <v>5832.1494951349996</v>
      </c>
      <c r="T513">
        <v>-26167.0018078586</v>
      </c>
      <c r="U513">
        <v>-5931891.8901230199</v>
      </c>
    </row>
    <row r="514" spans="1:21" x14ac:dyDescent="0.25">
      <c r="A514" t="s">
        <v>980</v>
      </c>
      <c r="B514" t="s">
        <v>71</v>
      </c>
      <c r="C514" t="s">
        <v>72</v>
      </c>
      <c r="D514" t="s">
        <v>3</v>
      </c>
      <c r="E514" t="s">
        <v>1524</v>
      </c>
      <c r="F514" t="s">
        <v>1512</v>
      </c>
      <c r="G514" s="45">
        <v>0.1141999435932</v>
      </c>
      <c r="H514" s="45">
        <v>171.54050707854699</v>
      </c>
      <c r="I514">
        <v>32721285.7137312</v>
      </c>
      <c r="J514">
        <v>27716316.4223735</v>
      </c>
      <c r="K514">
        <v>-20340624.9741101</v>
      </c>
      <c r="L514">
        <v>-11113249.0077987</v>
      </c>
      <c r="M514">
        <v>-1054606.0242480901</v>
      </c>
      <c r="N514">
        <v>-9967739.3683058806</v>
      </c>
      <c r="O514">
        <v>-1915146.2609297601</v>
      </c>
      <c r="P514">
        <v>-1493665.2499045101</v>
      </c>
      <c r="Q514">
        <v>3148512.0027011</v>
      </c>
      <c r="R514">
        <v>-3471712.6141853202</v>
      </c>
      <c r="S514">
        <v>5376.7410729719804</v>
      </c>
      <c r="T514">
        <v>-26564.568190784601</v>
      </c>
      <c r="U514">
        <v>-5948861.2049295297</v>
      </c>
    </row>
    <row r="515" spans="1:21" x14ac:dyDescent="0.25">
      <c r="A515" t="s">
        <v>980</v>
      </c>
      <c r="B515" t="s">
        <v>71</v>
      </c>
      <c r="C515" t="s">
        <v>72</v>
      </c>
      <c r="D515" t="s">
        <v>3</v>
      </c>
      <c r="E515" t="s">
        <v>1524</v>
      </c>
      <c r="F515" t="s">
        <v>67</v>
      </c>
      <c r="G515" s="45">
        <v>-13.55302295714964</v>
      </c>
      <c r="H515" s="45">
        <v>173.34626781161299</v>
      </c>
      <c r="I515">
        <v>32785842.848648898</v>
      </c>
      <c r="J515">
        <v>27768675.367441401</v>
      </c>
      <c r="K515">
        <v>-20382916.1248037</v>
      </c>
      <c r="L515">
        <v>-11138734.603427701</v>
      </c>
      <c r="M515">
        <v>-1057105.09575823</v>
      </c>
      <c r="N515">
        <v>-9989148.2810938805</v>
      </c>
      <c r="O515">
        <v>-1921287.7550957401</v>
      </c>
      <c r="P515">
        <v>-1497272.04450173</v>
      </c>
      <c r="Q515">
        <v>3154315.21192803</v>
      </c>
      <c r="R515">
        <v>-3479385.7294681501</v>
      </c>
      <c r="S515">
        <v>4921.3326508099899</v>
      </c>
      <c r="T515">
        <v>-26962.134573710598</v>
      </c>
      <c r="U515">
        <v>-5965830.5197360404</v>
      </c>
    </row>
    <row r="516" spans="1:21" x14ac:dyDescent="0.25">
      <c r="A516" t="s">
        <v>980</v>
      </c>
      <c r="B516" t="s">
        <v>71</v>
      </c>
      <c r="C516" t="s">
        <v>72</v>
      </c>
      <c r="D516" t="s">
        <v>3</v>
      </c>
      <c r="E516" t="s">
        <v>1524</v>
      </c>
      <c r="F516" t="s">
        <v>1515</v>
      </c>
      <c r="G516" s="45">
        <v>0</v>
      </c>
      <c r="H516" s="45">
        <v>175.15202854467799</v>
      </c>
      <c r="I516">
        <v>32850399.9835665</v>
      </c>
      <c r="J516">
        <v>27821034.312509298</v>
      </c>
      <c r="K516">
        <v>-20425207.275497299</v>
      </c>
      <c r="L516">
        <v>-11164220.1990568</v>
      </c>
      <c r="M516">
        <v>-1059604.1672683801</v>
      </c>
      <c r="N516">
        <v>-10010557.193882</v>
      </c>
      <c r="O516">
        <v>-1927429.2492617201</v>
      </c>
      <c r="P516">
        <v>-1500878.8390989599</v>
      </c>
      <c r="Q516">
        <v>3160118.4211549601</v>
      </c>
      <c r="R516">
        <v>-3487058.8447509799</v>
      </c>
      <c r="S516">
        <v>4465.9242286479903</v>
      </c>
      <c r="T516">
        <v>-27359.7009566366</v>
      </c>
      <c r="U516">
        <v>-5982799.8345425604</v>
      </c>
    </row>
    <row r="517" spans="1:21" x14ac:dyDescent="0.25">
      <c r="A517" t="s">
        <v>980</v>
      </c>
      <c r="B517" t="s">
        <v>71</v>
      </c>
      <c r="C517" t="s">
        <v>72</v>
      </c>
      <c r="D517" t="s">
        <v>3</v>
      </c>
      <c r="E517" t="s">
        <v>1524</v>
      </c>
      <c r="F517" t="s">
        <v>1516</v>
      </c>
      <c r="G517" s="45">
        <v>2.5583510709082831E-2</v>
      </c>
      <c r="H517" s="45">
        <v>176.95778927774401</v>
      </c>
      <c r="I517">
        <v>32914957.118484199</v>
      </c>
      <c r="J517">
        <v>27873393.257577199</v>
      </c>
      <c r="K517">
        <v>-20467498.426190998</v>
      </c>
      <c r="L517">
        <v>-11189705.7946858</v>
      </c>
      <c r="M517">
        <v>-1062103.2387785199</v>
      </c>
      <c r="N517">
        <v>-10031966.10667</v>
      </c>
      <c r="O517">
        <v>-1933570.7434276999</v>
      </c>
      <c r="P517">
        <v>-1504485.6336961801</v>
      </c>
      <c r="Q517">
        <v>3165921.6303818901</v>
      </c>
      <c r="R517">
        <v>-3494731.9600338</v>
      </c>
      <c r="S517">
        <v>4010.5158064859902</v>
      </c>
      <c r="T517">
        <v>-27757.267339562601</v>
      </c>
      <c r="U517">
        <v>-5999769.1493490702</v>
      </c>
    </row>
    <row r="518" spans="1:21" x14ac:dyDescent="0.25">
      <c r="A518" t="s">
        <v>980</v>
      </c>
      <c r="B518" t="s">
        <v>71</v>
      </c>
      <c r="C518" t="s">
        <v>72</v>
      </c>
      <c r="D518" t="s">
        <v>3</v>
      </c>
      <c r="E518" t="s">
        <v>1524</v>
      </c>
      <c r="F518" t="s">
        <v>1517</v>
      </c>
      <c r="G518" s="45">
        <v>6.4780740752678154</v>
      </c>
      <c r="H518" s="45">
        <v>178.76355001080901</v>
      </c>
      <c r="I518">
        <v>32979514.253401902</v>
      </c>
      <c r="J518">
        <v>27925752.202645101</v>
      </c>
      <c r="K518">
        <v>-20509789.576884601</v>
      </c>
      <c r="L518">
        <v>-11215191.390314801</v>
      </c>
      <c r="M518">
        <v>-1064602.31028866</v>
      </c>
      <c r="N518">
        <v>-10053375.0194581</v>
      </c>
      <c r="O518">
        <v>-1939712.2375936899</v>
      </c>
      <c r="P518">
        <v>-1508092.42829341</v>
      </c>
      <c r="Q518">
        <v>3171724.8396088202</v>
      </c>
      <c r="R518">
        <v>-3502405.0753166298</v>
      </c>
      <c r="S518">
        <v>3555.1073843239901</v>
      </c>
      <c r="T518">
        <v>-28154.833722488602</v>
      </c>
      <c r="U518">
        <v>-6016738.4641555799</v>
      </c>
    </row>
    <row r="519" spans="1:21" x14ac:dyDescent="0.25">
      <c r="A519" t="s">
        <v>980</v>
      </c>
      <c r="B519" t="s">
        <v>71</v>
      </c>
      <c r="C519" t="s">
        <v>72</v>
      </c>
      <c r="D519" t="s">
        <v>3</v>
      </c>
      <c r="E519" t="s">
        <v>1524</v>
      </c>
      <c r="F519" t="s">
        <v>1518</v>
      </c>
      <c r="G519" s="45">
        <v>0</v>
      </c>
      <c r="H519" s="45">
        <v>180.56931074387501</v>
      </c>
      <c r="I519">
        <v>33044071.3883196</v>
      </c>
      <c r="J519">
        <v>27978111.147713002</v>
      </c>
      <c r="K519">
        <v>-20552080.727578301</v>
      </c>
      <c r="L519">
        <v>-11240676.9859438</v>
      </c>
      <c r="M519">
        <v>-1067101.3817988001</v>
      </c>
      <c r="N519">
        <v>-10074783.9322461</v>
      </c>
      <c r="O519">
        <v>-1945853.73175967</v>
      </c>
      <c r="P519">
        <v>-1511699.2228906299</v>
      </c>
      <c r="Q519">
        <v>3177528.0488357502</v>
      </c>
      <c r="R519">
        <v>-3510078.1905994499</v>
      </c>
      <c r="S519">
        <v>3099.69896216199</v>
      </c>
      <c r="T519">
        <v>-28552.400105414701</v>
      </c>
      <c r="U519">
        <v>-6033707.7789620897</v>
      </c>
    </row>
    <row r="520" spans="1:21" x14ac:dyDescent="0.25">
      <c r="A520" t="s">
        <v>980</v>
      </c>
      <c r="B520" t="s">
        <v>71</v>
      </c>
      <c r="C520" t="s">
        <v>72</v>
      </c>
      <c r="D520" t="s">
        <v>3</v>
      </c>
      <c r="E520" t="s">
        <v>1524</v>
      </c>
      <c r="F520" t="s">
        <v>1519</v>
      </c>
      <c r="G520" s="45">
        <v>11.349186954482926</v>
      </c>
      <c r="H520" s="45">
        <v>182.37507147694001</v>
      </c>
      <c r="I520">
        <v>33108628.523237199</v>
      </c>
      <c r="J520">
        <v>28030470.092780899</v>
      </c>
      <c r="K520">
        <v>-20594371.8782719</v>
      </c>
      <c r="L520">
        <v>-11266162.5815729</v>
      </c>
      <c r="M520">
        <v>-1069600.4533089499</v>
      </c>
      <c r="N520">
        <v>-10096192.845034201</v>
      </c>
      <c r="O520">
        <v>-1951995.22592565</v>
      </c>
      <c r="P520">
        <v>-1515306.01748785</v>
      </c>
      <c r="Q520">
        <v>3183331.2580626798</v>
      </c>
      <c r="R520">
        <v>-3517751.3058822802</v>
      </c>
      <c r="S520">
        <v>2644.290539999</v>
      </c>
      <c r="T520">
        <v>-28949.9664883406</v>
      </c>
      <c r="U520">
        <v>-6050677.0937686004</v>
      </c>
    </row>
    <row r="521" spans="1:21" x14ac:dyDescent="0.25">
      <c r="A521" t="s">
        <v>980</v>
      </c>
      <c r="B521" t="s">
        <v>71</v>
      </c>
      <c r="C521" t="s">
        <v>72</v>
      </c>
      <c r="D521" t="s">
        <v>3</v>
      </c>
      <c r="E521" t="s">
        <v>1524</v>
      </c>
      <c r="F521" t="s">
        <v>1520</v>
      </c>
      <c r="G521" s="45">
        <v>1.042032481216641</v>
      </c>
      <c r="H521" s="45">
        <v>184.180832210006</v>
      </c>
      <c r="I521">
        <v>33173185.658154901</v>
      </c>
      <c r="J521">
        <v>28082829.0378488</v>
      </c>
      <c r="K521">
        <v>-20636663.0289656</v>
      </c>
      <c r="L521">
        <v>-11291648.177201901</v>
      </c>
      <c r="M521">
        <v>-1072099.52481909</v>
      </c>
      <c r="N521">
        <v>-10117601.757822201</v>
      </c>
      <c r="O521">
        <v>-1958136.72009163</v>
      </c>
      <c r="P521">
        <v>-1518912.81208508</v>
      </c>
      <c r="Q521">
        <v>3189134.4672896098</v>
      </c>
      <c r="R521">
        <v>-3525424.4211650998</v>
      </c>
      <c r="S521">
        <v>2188.8821178369999</v>
      </c>
      <c r="T521">
        <v>-29347.532871265601</v>
      </c>
      <c r="U521">
        <v>-6067646.4085751101</v>
      </c>
    </row>
    <row r="522" spans="1:21" x14ac:dyDescent="0.25">
      <c r="A522" t="s">
        <v>980</v>
      </c>
      <c r="B522" t="s">
        <v>71</v>
      </c>
      <c r="C522" t="s">
        <v>72</v>
      </c>
      <c r="D522" t="s">
        <v>3</v>
      </c>
      <c r="E522" t="s">
        <v>1524</v>
      </c>
      <c r="F522" t="s">
        <v>58</v>
      </c>
      <c r="G522" s="45">
        <v>2.8937936585365705E-2</v>
      </c>
      <c r="H522" s="45">
        <v>185.986592943071</v>
      </c>
      <c r="I522">
        <v>33237742.7930726</v>
      </c>
      <c r="J522">
        <v>28135187.982916702</v>
      </c>
      <c r="K522">
        <v>-20678954.179659199</v>
      </c>
      <c r="L522">
        <v>-11317133.7728309</v>
      </c>
      <c r="M522">
        <v>-1074598.5963292299</v>
      </c>
      <c r="N522">
        <v>-10139010.670610299</v>
      </c>
      <c r="O522">
        <v>-1964278.21425761</v>
      </c>
      <c r="P522">
        <v>-1522519.6066823001</v>
      </c>
      <c r="Q522">
        <v>3194937.6765165399</v>
      </c>
      <c r="R522">
        <v>-3533097.5364479301</v>
      </c>
      <c r="S522">
        <v>1733.473695675</v>
      </c>
      <c r="T522">
        <v>-29745.099254191598</v>
      </c>
      <c r="U522">
        <v>-6084615.7233816301</v>
      </c>
    </row>
    <row r="523" spans="1:21" x14ac:dyDescent="0.25">
      <c r="A523" t="s">
        <v>980</v>
      </c>
      <c r="B523" t="s">
        <v>71</v>
      </c>
      <c r="C523" t="s">
        <v>72</v>
      </c>
      <c r="D523" t="s">
        <v>3</v>
      </c>
      <c r="E523" t="s">
        <v>1524</v>
      </c>
      <c r="F523" t="s">
        <v>1522</v>
      </c>
      <c r="G523" s="45">
        <v>15.9263901333465</v>
      </c>
      <c r="H523" s="45">
        <v>187.792353676137</v>
      </c>
      <c r="I523">
        <v>33302299.927990299</v>
      </c>
      <c r="J523">
        <v>28187546.927984599</v>
      </c>
      <c r="K523">
        <v>-20721245.330352802</v>
      </c>
      <c r="L523">
        <v>-11342619.368459901</v>
      </c>
      <c r="M523">
        <v>-1077097.66783937</v>
      </c>
      <c r="N523">
        <v>-10160419.583398299</v>
      </c>
      <c r="O523">
        <v>-1970419.7084236001</v>
      </c>
      <c r="P523">
        <v>-1526126.40127953</v>
      </c>
      <c r="Q523">
        <v>3200740.8857434602</v>
      </c>
      <c r="R523">
        <v>-3540770.6517307502</v>
      </c>
      <c r="S523">
        <v>1278.065273513</v>
      </c>
      <c r="T523">
        <v>-30142.6656371176</v>
      </c>
      <c r="U523">
        <v>-6101585.0381881399</v>
      </c>
    </row>
    <row r="524" spans="1:21" x14ac:dyDescent="0.25">
      <c r="A524" t="s">
        <v>981</v>
      </c>
      <c r="B524" t="s">
        <v>70</v>
      </c>
      <c r="C524" t="s">
        <v>74</v>
      </c>
      <c r="D524" t="s">
        <v>3</v>
      </c>
      <c r="E524" t="s">
        <v>1525</v>
      </c>
      <c r="F524" t="s">
        <v>42</v>
      </c>
      <c r="G524" s="45">
        <v>-6.1121581048627309</v>
      </c>
      <c r="H524" s="45">
        <v>189.598114409202</v>
      </c>
      <c r="I524">
        <v>33366857.062907901</v>
      </c>
      <c r="J524">
        <v>28239905.8730525</v>
      </c>
      <c r="K524">
        <v>-20763536.481046502</v>
      </c>
      <c r="L524">
        <v>-11368104.964089001</v>
      </c>
      <c r="M524">
        <v>-1079596.7393495101</v>
      </c>
      <c r="N524">
        <v>-10181828.4961864</v>
      </c>
      <c r="O524">
        <v>-1976561.2025895801</v>
      </c>
      <c r="P524">
        <v>-1529733.1958767499</v>
      </c>
      <c r="Q524">
        <v>3206544.0949703902</v>
      </c>
      <c r="R524">
        <v>-3548443.7670135801</v>
      </c>
      <c r="S524">
        <v>822.65685135099898</v>
      </c>
      <c r="T524">
        <v>-30540.232020043699</v>
      </c>
      <c r="U524">
        <v>-6118554.3529946497</v>
      </c>
    </row>
    <row r="525" spans="1:21" x14ac:dyDescent="0.25">
      <c r="A525" t="s">
        <v>981</v>
      </c>
      <c r="B525" t="s">
        <v>70</v>
      </c>
      <c r="C525" t="s">
        <v>74</v>
      </c>
      <c r="D525" t="s">
        <v>3</v>
      </c>
      <c r="E525" t="s">
        <v>1525</v>
      </c>
      <c r="F525" t="s">
        <v>43</v>
      </c>
      <c r="G525" s="45">
        <v>-295.12824900936585</v>
      </c>
      <c r="H525" s="45">
        <v>191.403875142267</v>
      </c>
      <c r="I525">
        <v>33431414.197825599</v>
      </c>
      <c r="J525">
        <v>28292264.818120401</v>
      </c>
      <c r="K525">
        <v>-20805827.631740101</v>
      </c>
      <c r="L525">
        <v>-11393590.559718</v>
      </c>
      <c r="M525">
        <v>-1082095.8108596599</v>
      </c>
      <c r="N525">
        <v>-10203237.4089744</v>
      </c>
      <c r="O525">
        <v>-1982702.6967555601</v>
      </c>
      <c r="P525">
        <v>-1533339.9904739701</v>
      </c>
      <c r="Q525">
        <v>3212347.3041973198</v>
      </c>
      <c r="R525">
        <v>-3556116.8822964001</v>
      </c>
      <c r="S525">
        <v>367.24842918899998</v>
      </c>
      <c r="T525">
        <v>-30937.798402969602</v>
      </c>
      <c r="U525">
        <v>-6135523.6678011604</v>
      </c>
    </row>
    <row r="526" spans="1:21" x14ac:dyDescent="0.25">
      <c r="A526" t="s">
        <v>981</v>
      </c>
      <c r="B526" t="s">
        <v>70</v>
      </c>
      <c r="C526" t="s">
        <v>74</v>
      </c>
      <c r="D526" t="s">
        <v>3</v>
      </c>
      <c r="E526" t="s">
        <v>1525</v>
      </c>
      <c r="F526" t="s">
        <v>44</v>
      </c>
      <c r="G526" s="45">
        <v>-0.38158337972189232</v>
      </c>
      <c r="H526" s="45">
        <v>193.20963587533299</v>
      </c>
      <c r="I526">
        <v>33495971.332743298</v>
      </c>
      <c r="J526">
        <v>28344623.763188299</v>
      </c>
      <c r="K526">
        <v>-20848118.7824338</v>
      </c>
      <c r="L526">
        <v>-11419076.155347001</v>
      </c>
      <c r="M526">
        <v>-1084594.8823698</v>
      </c>
      <c r="N526">
        <v>-10224646.3217625</v>
      </c>
      <c r="O526">
        <v>-1988844.1909215399</v>
      </c>
      <c r="P526">
        <v>-1536946.7850712</v>
      </c>
      <c r="Q526">
        <v>3218150.5134242498</v>
      </c>
      <c r="R526">
        <v>-3563789.99757923</v>
      </c>
      <c r="S526">
        <v>-88.159992973000001</v>
      </c>
      <c r="T526">
        <v>-31335.364785895599</v>
      </c>
      <c r="U526">
        <v>-6152492.9826076701</v>
      </c>
    </row>
    <row r="527" spans="1:21" x14ac:dyDescent="0.25">
      <c r="A527" t="s">
        <v>981</v>
      </c>
      <c r="B527" t="s">
        <v>70</v>
      </c>
      <c r="C527" t="s">
        <v>74</v>
      </c>
      <c r="D527" t="s">
        <v>3</v>
      </c>
      <c r="E527" t="s">
        <v>1525</v>
      </c>
      <c r="F527" t="s">
        <v>45</v>
      </c>
      <c r="G527" s="45">
        <v>-31.316072100791175</v>
      </c>
      <c r="H527" s="45">
        <v>195.01539660839799</v>
      </c>
      <c r="I527">
        <v>33560528.467660896</v>
      </c>
      <c r="J527">
        <v>28396982.7082562</v>
      </c>
      <c r="K527">
        <v>-20890409.9331274</v>
      </c>
      <c r="L527">
        <v>-11444561.750976101</v>
      </c>
      <c r="M527">
        <v>-1087093.9538799401</v>
      </c>
      <c r="N527">
        <v>-10246055.2345505</v>
      </c>
      <c r="O527">
        <v>-1994985.6850875299</v>
      </c>
      <c r="P527">
        <v>-1540553.5796684199</v>
      </c>
      <c r="Q527">
        <v>3223953.7226511799</v>
      </c>
      <c r="R527">
        <v>-3571463.1128620501</v>
      </c>
      <c r="S527">
        <v>-543.56841513601796</v>
      </c>
      <c r="T527">
        <v>-31732.9311688216</v>
      </c>
      <c r="U527">
        <v>-6169462.2974141799</v>
      </c>
    </row>
    <row r="528" spans="1:21" x14ac:dyDescent="0.25">
      <c r="A528" t="s">
        <v>981</v>
      </c>
      <c r="B528" t="s">
        <v>70</v>
      </c>
      <c r="C528" t="s">
        <v>74</v>
      </c>
      <c r="D528" t="s">
        <v>3</v>
      </c>
      <c r="E528" t="s">
        <v>1525</v>
      </c>
      <c r="F528" t="s">
        <v>46</v>
      </c>
      <c r="G528" s="45">
        <v>-33.326972752119815</v>
      </c>
      <c r="H528" s="45">
        <v>196.82115734146399</v>
      </c>
      <c r="I528">
        <v>33625085.602578603</v>
      </c>
      <c r="J528">
        <v>28449341.653324101</v>
      </c>
      <c r="K528">
        <v>-20932701.083821099</v>
      </c>
      <c r="L528">
        <v>-11470047.3466051</v>
      </c>
      <c r="M528">
        <v>-1089593.0253900799</v>
      </c>
      <c r="N528">
        <v>-10267464.147338601</v>
      </c>
      <c r="O528">
        <v>-2001127.17925351</v>
      </c>
      <c r="P528">
        <v>-1544160.3742656501</v>
      </c>
      <c r="Q528">
        <v>3229756.9318781099</v>
      </c>
      <c r="R528">
        <v>-3579136.2281448799</v>
      </c>
      <c r="S528">
        <v>-998.97683729801804</v>
      </c>
      <c r="T528">
        <v>-32130.497551747601</v>
      </c>
      <c r="U528">
        <v>-6186431.6122206999</v>
      </c>
    </row>
    <row r="529" spans="1:21" x14ac:dyDescent="0.25">
      <c r="A529" t="s">
        <v>981</v>
      </c>
      <c r="B529" t="s">
        <v>70</v>
      </c>
      <c r="C529" t="s">
        <v>74</v>
      </c>
      <c r="D529" t="s">
        <v>3</v>
      </c>
      <c r="E529" t="s">
        <v>1525</v>
      </c>
      <c r="F529" t="s">
        <v>47</v>
      </c>
      <c r="G529" s="45">
        <v>-6.5423080923448325</v>
      </c>
      <c r="H529" s="45">
        <v>198.62691807452899</v>
      </c>
      <c r="I529">
        <v>33689642.737496302</v>
      </c>
      <c r="J529">
        <v>28501700.598391999</v>
      </c>
      <c r="K529">
        <v>-20974992.234514698</v>
      </c>
      <c r="L529">
        <v>-11495532.942234101</v>
      </c>
      <c r="M529">
        <v>-1092092.09690023</v>
      </c>
      <c r="N529">
        <v>-10288873.060126601</v>
      </c>
      <c r="O529">
        <v>-2007268.67341949</v>
      </c>
      <c r="P529">
        <v>-1547767.16886287</v>
      </c>
      <c r="Q529">
        <v>3235560.14110504</v>
      </c>
      <c r="R529">
        <v>-3586809.3434277</v>
      </c>
      <c r="S529">
        <v>-1454.3852594600201</v>
      </c>
      <c r="T529">
        <v>-32528.063934673599</v>
      </c>
      <c r="U529">
        <v>-6203400.9270272097</v>
      </c>
    </row>
    <row r="530" spans="1:21" x14ac:dyDescent="0.25">
      <c r="A530" t="s">
        <v>980</v>
      </c>
      <c r="B530" t="s">
        <v>70</v>
      </c>
      <c r="C530" t="s">
        <v>74</v>
      </c>
      <c r="D530" t="s">
        <v>3</v>
      </c>
      <c r="E530" t="s">
        <v>1525</v>
      </c>
      <c r="F530" t="s">
        <v>42</v>
      </c>
      <c r="G530" s="45">
        <v>-6.1463588901335617</v>
      </c>
      <c r="H530" s="45">
        <v>200.43267880759501</v>
      </c>
      <c r="I530">
        <v>33754199.872414</v>
      </c>
      <c r="J530">
        <v>28554059.5434599</v>
      </c>
      <c r="K530">
        <v>-21017283.385208301</v>
      </c>
      <c r="L530">
        <v>-11521018.5378631</v>
      </c>
      <c r="M530">
        <v>-1094591.1684103699</v>
      </c>
      <c r="N530">
        <v>-10310281.972914699</v>
      </c>
      <c r="O530">
        <v>-2013410.16758547</v>
      </c>
      <c r="P530">
        <v>-1551373.9634600901</v>
      </c>
      <c r="Q530">
        <v>3241363.35033197</v>
      </c>
      <c r="R530">
        <v>-3594482.4587105298</v>
      </c>
      <c r="S530">
        <v>-1909.7936816220199</v>
      </c>
      <c r="T530">
        <v>-32925.6303175996</v>
      </c>
      <c r="U530">
        <v>-6220370.2418337204</v>
      </c>
    </row>
    <row r="531" spans="1:21" x14ac:dyDescent="0.25">
      <c r="A531" t="s">
        <v>980</v>
      </c>
      <c r="B531" t="s">
        <v>70</v>
      </c>
      <c r="C531" t="s">
        <v>74</v>
      </c>
      <c r="D531" t="s">
        <v>3</v>
      </c>
      <c r="E531" t="s">
        <v>1525</v>
      </c>
      <c r="F531" t="s">
        <v>43</v>
      </c>
      <c r="G531" s="45">
        <v>-292.89147747033485</v>
      </c>
      <c r="H531" s="45">
        <v>202.23843954066001</v>
      </c>
      <c r="I531">
        <v>33818757.007331602</v>
      </c>
      <c r="J531">
        <v>28606418.488527801</v>
      </c>
      <c r="K531">
        <v>-21059574.535902001</v>
      </c>
      <c r="L531">
        <v>-11546504.1334922</v>
      </c>
      <c r="M531">
        <v>-1097090.23992051</v>
      </c>
      <c r="N531">
        <v>-10331690.885702699</v>
      </c>
      <c r="O531">
        <v>-2019551.66175145</v>
      </c>
      <c r="P531">
        <v>-1554980.75805732</v>
      </c>
      <c r="Q531">
        <v>3247166.5595589001</v>
      </c>
      <c r="R531">
        <v>-3602155.5739933499</v>
      </c>
      <c r="S531">
        <v>-2365.20210378402</v>
      </c>
      <c r="T531">
        <v>-33323.196700525601</v>
      </c>
      <c r="U531">
        <v>-6237339.5566402301</v>
      </c>
    </row>
    <row r="532" spans="1:21" x14ac:dyDescent="0.25">
      <c r="A532" t="s">
        <v>980</v>
      </c>
      <c r="B532" t="s">
        <v>70</v>
      </c>
      <c r="C532" t="s">
        <v>74</v>
      </c>
      <c r="D532" t="s">
        <v>3</v>
      </c>
      <c r="E532" t="s">
        <v>1525</v>
      </c>
      <c r="F532" t="s">
        <v>44</v>
      </c>
      <c r="G532" s="45">
        <v>-0.33593249835720124</v>
      </c>
      <c r="H532" s="45">
        <v>204.04420027372601</v>
      </c>
      <c r="I532">
        <v>33883314.142249301</v>
      </c>
      <c r="J532">
        <v>28658777.433595698</v>
      </c>
      <c r="K532">
        <v>-21101865.6865956</v>
      </c>
      <c r="L532">
        <v>-11571989.729121201</v>
      </c>
      <c r="M532">
        <v>-1099589.3114306501</v>
      </c>
      <c r="N532">
        <v>-10353099.7984908</v>
      </c>
      <c r="O532">
        <v>-2025693.1559174401</v>
      </c>
      <c r="P532">
        <v>-1558587.5526545399</v>
      </c>
      <c r="Q532">
        <v>3252969.7687858301</v>
      </c>
      <c r="R532">
        <v>-3609828.6892761802</v>
      </c>
      <c r="S532">
        <v>-2820.6105259460201</v>
      </c>
      <c r="T532">
        <v>-33720.763083451602</v>
      </c>
      <c r="U532">
        <v>-6254308.8714467399</v>
      </c>
    </row>
    <row r="533" spans="1:21" x14ac:dyDescent="0.25">
      <c r="A533" t="s">
        <v>980</v>
      </c>
      <c r="B533" t="s">
        <v>70</v>
      </c>
      <c r="C533" t="s">
        <v>74</v>
      </c>
      <c r="D533" t="s">
        <v>3</v>
      </c>
      <c r="E533" t="s">
        <v>1525</v>
      </c>
      <c r="F533" t="s">
        <v>45</v>
      </c>
      <c r="G533" s="45">
        <v>-31.596418480755489</v>
      </c>
      <c r="H533" s="45">
        <v>205.84996100679101</v>
      </c>
      <c r="I533">
        <v>33947871.277167</v>
      </c>
      <c r="J533">
        <v>28711136.378663499</v>
      </c>
      <c r="K533">
        <v>-21144156.8372893</v>
      </c>
      <c r="L533">
        <v>-11597475.3247502</v>
      </c>
      <c r="M533">
        <v>-1102088.3829407899</v>
      </c>
      <c r="N533">
        <v>-10374508.7112788</v>
      </c>
      <c r="O533">
        <v>-2031834.6500834201</v>
      </c>
      <c r="P533">
        <v>-1562194.3472517701</v>
      </c>
      <c r="Q533">
        <v>3258772.9780127602</v>
      </c>
      <c r="R533">
        <v>-3617501.8045589998</v>
      </c>
      <c r="S533">
        <v>-3276.0189481090101</v>
      </c>
      <c r="T533">
        <v>-34118.329466376599</v>
      </c>
      <c r="U533">
        <v>-6271278.1862532496</v>
      </c>
    </row>
    <row r="534" spans="1:21" x14ac:dyDescent="0.25">
      <c r="A534" t="s">
        <v>980</v>
      </c>
      <c r="B534" t="s">
        <v>70</v>
      </c>
      <c r="C534" t="s">
        <v>74</v>
      </c>
      <c r="D534" t="s">
        <v>3</v>
      </c>
      <c r="E534" t="s">
        <v>1525</v>
      </c>
      <c r="F534" t="s">
        <v>46</v>
      </c>
      <c r="G534" s="45">
        <v>-33.309638148873049</v>
      </c>
      <c r="H534" s="45">
        <v>207.655721739857</v>
      </c>
      <c r="I534">
        <v>34012428.412084699</v>
      </c>
      <c r="J534">
        <v>28763495.3237314</v>
      </c>
      <c r="K534">
        <v>-21186447.987982899</v>
      </c>
      <c r="L534">
        <v>-11622960.920379199</v>
      </c>
      <c r="M534">
        <v>-1104587.45445094</v>
      </c>
      <c r="N534">
        <v>-10395917.6240669</v>
      </c>
      <c r="O534">
        <v>-2037976.1442493999</v>
      </c>
      <c r="P534">
        <v>-1565801.14184899</v>
      </c>
      <c r="Q534">
        <v>3264576.1872396902</v>
      </c>
      <c r="R534">
        <v>-3625174.9198418302</v>
      </c>
      <c r="S534">
        <v>-3731.4273702710102</v>
      </c>
      <c r="T534">
        <v>-34515.8958493026</v>
      </c>
      <c r="U534">
        <v>-6288247.5010597697</v>
      </c>
    </row>
    <row r="535" spans="1:21" x14ac:dyDescent="0.25">
      <c r="A535" t="s">
        <v>980</v>
      </c>
      <c r="B535" t="s">
        <v>70</v>
      </c>
      <c r="C535" t="s">
        <v>74</v>
      </c>
      <c r="D535" t="s">
        <v>3</v>
      </c>
      <c r="E535" t="s">
        <v>1525</v>
      </c>
      <c r="F535" t="s">
        <v>47</v>
      </c>
      <c r="G535" s="45">
        <v>-4.170403112461452</v>
      </c>
      <c r="H535" s="45">
        <v>209.461482472922</v>
      </c>
      <c r="I535">
        <v>34076985.547002301</v>
      </c>
      <c r="J535">
        <v>28815854.268799301</v>
      </c>
      <c r="K535">
        <v>-21228739.138676599</v>
      </c>
      <c r="L535">
        <v>-11648446.516008301</v>
      </c>
      <c r="M535">
        <v>-1107086.5259610801</v>
      </c>
      <c r="N535">
        <v>-10417326.5368549</v>
      </c>
      <c r="O535">
        <v>-2044117.6384153799</v>
      </c>
      <c r="P535">
        <v>-1569407.9364462099</v>
      </c>
      <c r="Q535">
        <v>3270379.3964666198</v>
      </c>
      <c r="R535">
        <v>-3632848.03512466</v>
      </c>
      <c r="S535">
        <v>-4186.8357924330003</v>
      </c>
      <c r="T535">
        <v>-34913.462232228601</v>
      </c>
      <c r="U535">
        <v>-6305216.8158662803</v>
      </c>
    </row>
    <row r="536" spans="1:21" x14ac:dyDescent="0.25">
      <c r="A536" t="s">
        <v>981</v>
      </c>
      <c r="B536" t="s">
        <v>69</v>
      </c>
      <c r="C536" t="s">
        <v>73</v>
      </c>
      <c r="D536" t="s">
        <v>3</v>
      </c>
      <c r="E536" t="s">
        <v>1525</v>
      </c>
      <c r="F536" t="s">
        <v>1010</v>
      </c>
      <c r="G536" s="45">
        <v>-3.0772318873658901E-3</v>
      </c>
      <c r="H536" s="45">
        <v>211.267243205987</v>
      </c>
      <c r="I536">
        <v>34141542.681919999</v>
      </c>
      <c r="J536">
        <v>28868213.213867199</v>
      </c>
      <c r="K536">
        <v>-21271030.289370202</v>
      </c>
      <c r="L536">
        <v>-11673932.1116373</v>
      </c>
      <c r="M536">
        <v>-1109585.59747122</v>
      </c>
      <c r="N536">
        <v>-10438735.449642999</v>
      </c>
      <c r="O536">
        <v>-2050259.1325813599</v>
      </c>
      <c r="P536">
        <v>-1573014.7310434401</v>
      </c>
      <c r="Q536">
        <v>3276182.6056935498</v>
      </c>
      <c r="R536">
        <v>-3640521.1504074801</v>
      </c>
      <c r="S536">
        <v>-4642.2442145949999</v>
      </c>
      <c r="T536">
        <v>-35311.028615154602</v>
      </c>
      <c r="U536">
        <v>-6322186.1306727901</v>
      </c>
    </row>
    <row r="537" spans="1:21" x14ac:dyDescent="0.25">
      <c r="A537" t="s">
        <v>981</v>
      </c>
      <c r="B537" t="s">
        <v>69</v>
      </c>
      <c r="C537" t="s">
        <v>73</v>
      </c>
      <c r="D537" t="s">
        <v>3</v>
      </c>
      <c r="E537" t="s">
        <v>1525</v>
      </c>
      <c r="F537" t="s">
        <v>1019</v>
      </c>
      <c r="G537" s="45">
        <v>0</v>
      </c>
      <c r="H537" s="45">
        <v>213.073003939053</v>
      </c>
      <c r="I537">
        <v>34206099.816837698</v>
      </c>
      <c r="J537">
        <v>28920572.1589351</v>
      </c>
      <c r="K537">
        <v>-21313321.440063801</v>
      </c>
      <c r="L537">
        <v>-11699417.707266301</v>
      </c>
      <c r="M537">
        <v>-1112084.66898136</v>
      </c>
      <c r="N537">
        <v>-10460144.362431001</v>
      </c>
      <c r="O537">
        <v>-2056400.62674735</v>
      </c>
      <c r="P537">
        <v>-1576621.52564066</v>
      </c>
      <c r="Q537">
        <v>3281985.8149204799</v>
      </c>
      <c r="R537">
        <v>-3648194.2656903099</v>
      </c>
      <c r="S537">
        <v>-5097.6526367570004</v>
      </c>
      <c r="T537">
        <v>-35708.594998080604</v>
      </c>
      <c r="U537">
        <v>-6339155.4454792999</v>
      </c>
    </row>
    <row r="538" spans="1:21" x14ac:dyDescent="0.25">
      <c r="A538" t="s">
        <v>981</v>
      </c>
      <c r="B538" t="s">
        <v>69</v>
      </c>
      <c r="C538" t="s">
        <v>73</v>
      </c>
      <c r="D538" t="s">
        <v>3</v>
      </c>
      <c r="E538" t="s">
        <v>1525</v>
      </c>
      <c r="F538" t="s">
        <v>1026</v>
      </c>
      <c r="G538" s="45">
        <v>-1.3192795014273799E-2</v>
      </c>
      <c r="H538" s="45">
        <v>214.878764672118</v>
      </c>
      <c r="I538">
        <v>34270656.951755397</v>
      </c>
      <c r="J538">
        <v>28972931.104003001</v>
      </c>
      <c r="K538">
        <v>-21355612.5907575</v>
      </c>
      <c r="L538">
        <v>-11724903.302895401</v>
      </c>
      <c r="M538">
        <v>-1114583.7404915099</v>
      </c>
      <c r="N538">
        <v>-10481553.2752191</v>
      </c>
      <c r="O538">
        <v>-2062542.12091333</v>
      </c>
      <c r="P538">
        <v>-1580228.3202378899</v>
      </c>
      <c r="Q538">
        <v>3287789.0241474099</v>
      </c>
      <c r="R538">
        <v>-3655867.38097313</v>
      </c>
      <c r="S538">
        <v>-5553.0610589190001</v>
      </c>
      <c r="T538">
        <v>-36106.161381006597</v>
      </c>
      <c r="U538">
        <v>-6356124.7602858096</v>
      </c>
    </row>
    <row r="539" spans="1:21" x14ac:dyDescent="0.25">
      <c r="A539" t="s">
        <v>981</v>
      </c>
      <c r="B539" t="s">
        <v>69</v>
      </c>
      <c r="C539" t="s">
        <v>73</v>
      </c>
      <c r="D539" t="s">
        <v>3</v>
      </c>
      <c r="E539" t="s">
        <v>1525</v>
      </c>
      <c r="F539" t="s">
        <v>1031</v>
      </c>
      <c r="G539" s="45">
        <v>-1.174454704736251</v>
      </c>
      <c r="H539" s="45">
        <v>216.68452540518399</v>
      </c>
      <c r="I539">
        <v>34335214.086672999</v>
      </c>
      <c r="J539">
        <v>29025290.049070898</v>
      </c>
      <c r="K539">
        <v>-21397903.7414511</v>
      </c>
      <c r="L539">
        <v>-11750388.8985244</v>
      </c>
      <c r="M539">
        <v>-1117082.81200165</v>
      </c>
      <c r="N539">
        <v>-10502962.1880071</v>
      </c>
      <c r="O539">
        <v>-2068683.61507931</v>
      </c>
      <c r="P539">
        <v>-1583835.11483511</v>
      </c>
      <c r="Q539">
        <v>3293592.23337434</v>
      </c>
      <c r="R539">
        <v>-3663540.4962559598</v>
      </c>
      <c r="S539">
        <v>-6008.4694810820201</v>
      </c>
      <c r="T539">
        <v>-36503.727763932598</v>
      </c>
      <c r="U539">
        <v>-6373094.0750923203</v>
      </c>
    </row>
    <row r="540" spans="1:21" x14ac:dyDescent="0.25">
      <c r="A540" t="s">
        <v>981</v>
      </c>
      <c r="B540" t="s">
        <v>69</v>
      </c>
      <c r="C540" t="s">
        <v>73</v>
      </c>
      <c r="D540" t="s">
        <v>3</v>
      </c>
      <c r="E540" t="s">
        <v>1525</v>
      </c>
      <c r="F540" t="s">
        <v>1040</v>
      </c>
      <c r="G540" s="45">
        <v>0</v>
      </c>
      <c r="H540" s="45">
        <v>218.49028613824899</v>
      </c>
      <c r="I540">
        <v>34399771.221590698</v>
      </c>
      <c r="J540">
        <v>29077648.9941388</v>
      </c>
      <c r="K540">
        <v>-21440194.892144799</v>
      </c>
      <c r="L540">
        <v>-11775874.494153401</v>
      </c>
      <c r="M540">
        <v>-1119581.8835117901</v>
      </c>
      <c r="N540">
        <v>-10524371.1007952</v>
      </c>
      <c r="O540">
        <v>-2074825.10924529</v>
      </c>
      <c r="P540">
        <v>-1587441.9094323299</v>
      </c>
      <c r="Q540">
        <v>3299395.44260127</v>
      </c>
      <c r="R540">
        <v>-3671213.6115387799</v>
      </c>
      <c r="S540">
        <v>-6463.8779032440198</v>
      </c>
      <c r="T540">
        <v>-36901.294146858701</v>
      </c>
      <c r="U540">
        <v>-6390063.3898988403</v>
      </c>
    </row>
    <row r="541" spans="1:21" x14ac:dyDescent="0.25">
      <c r="A541" t="s">
        <v>981</v>
      </c>
      <c r="B541" t="s">
        <v>69</v>
      </c>
      <c r="C541" t="s">
        <v>73</v>
      </c>
      <c r="D541" t="s">
        <v>3</v>
      </c>
      <c r="E541" t="s">
        <v>1525</v>
      </c>
      <c r="F541" t="s">
        <v>1044</v>
      </c>
      <c r="G541" s="45">
        <v>2.4253112996684908E-2</v>
      </c>
      <c r="H541" s="45">
        <v>220.29604687131501</v>
      </c>
      <c r="I541">
        <v>34464328.356508397</v>
      </c>
      <c r="J541">
        <v>29130007.939206701</v>
      </c>
      <c r="K541">
        <v>-21482486.042838398</v>
      </c>
      <c r="L541">
        <v>-11801360.0897824</v>
      </c>
      <c r="M541">
        <v>-1122080.9550219299</v>
      </c>
      <c r="N541">
        <v>-10545780.0135832</v>
      </c>
      <c r="O541">
        <v>-2080966.6034112701</v>
      </c>
      <c r="P541">
        <v>-1591048.7040295601</v>
      </c>
      <c r="Q541">
        <v>3305198.6518282001</v>
      </c>
      <c r="R541">
        <v>-3678886.7268216098</v>
      </c>
      <c r="S541">
        <v>-6919.2863254060203</v>
      </c>
      <c r="T541">
        <v>-37298.860529784601</v>
      </c>
      <c r="U541">
        <v>-6407032.7047053501</v>
      </c>
    </row>
    <row r="542" spans="1:21" x14ac:dyDescent="0.25">
      <c r="A542" t="s">
        <v>981</v>
      </c>
      <c r="B542" t="s">
        <v>69</v>
      </c>
      <c r="C542" t="s">
        <v>73</v>
      </c>
      <c r="D542" t="s">
        <v>3</v>
      </c>
      <c r="E542" t="s">
        <v>1525</v>
      </c>
      <c r="F542" t="s">
        <v>1047</v>
      </c>
      <c r="G542" s="45">
        <v>-8.4111096502287458E-2</v>
      </c>
      <c r="H542" s="45">
        <v>222.10180760438001</v>
      </c>
      <c r="I542">
        <v>34528885.491426103</v>
      </c>
      <c r="J542">
        <v>29182366.884274598</v>
      </c>
      <c r="K542">
        <v>-21524777.193532102</v>
      </c>
      <c r="L542">
        <v>-11826845.6854115</v>
      </c>
      <c r="M542">
        <v>-1124580.02653207</v>
      </c>
      <c r="N542">
        <v>-10567188.926371301</v>
      </c>
      <c r="O542">
        <v>-2087108.0975772601</v>
      </c>
      <c r="P542">
        <v>-1594655.49862678</v>
      </c>
      <c r="Q542">
        <v>3311001.8610551301</v>
      </c>
      <c r="R542">
        <v>-3686559.8421044298</v>
      </c>
      <c r="S542">
        <v>-7374.6947475680199</v>
      </c>
      <c r="T542">
        <v>-37696.426912710704</v>
      </c>
      <c r="U542">
        <v>-6424002.0195118599</v>
      </c>
    </row>
    <row r="543" spans="1:21" x14ac:dyDescent="0.25">
      <c r="A543" t="s">
        <v>981</v>
      </c>
      <c r="B543" t="s">
        <v>69</v>
      </c>
      <c r="C543" t="s">
        <v>73</v>
      </c>
      <c r="D543" t="s">
        <v>3</v>
      </c>
      <c r="E543" t="s">
        <v>1525</v>
      </c>
      <c r="F543" t="s">
        <v>48</v>
      </c>
      <c r="G543" s="45">
        <v>-3.0717790744643598</v>
      </c>
      <c r="H543" s="45">
        <v>223.90756833744601</v>
      </c>
      <c r="I543">
        <v>34593442.626343697</v>
      </c>
      <c r="J543">
        <v>29234725.829342499</v>
      </c>
      <c r="K543">
        <v>-21567068.344225701</v>
      </c>
      <c r="L543">
        <v>-11852331.281040501</v>
      </c>
      <c r="M543">
        <v>-1127079.0980422201</v>
      </c>
      <c r="N543">
        <v>-10588597.839159301</v>
      </c>
      <c r="O543">
        <v>-2093249.5917432399</v>
      </c>
      <c r="P543">
        <v>-1598262.2932240099</v>
      </c>
      <c r="Q543">
        <v>3316805.0702820602</v>
      </c>
      <c r="R543">
        <v>-3694232.9573872602</v>
      </c>
      <c r="S543">
        <v>-7830.1031697300205</v>
      </c>
      <c r="T543">
        <v>-38093.993295636603</v>
      </c>
      <c r="U543">
        <v>-6440971.3343183696</v>
      </c>
    </row>
    <row r="544" spans="1:21" x14ac:dyDescent="0.25">
      <c r="A544" t="s">
        <v>981</v>
      </c>
      <c r="B544" t="s">
        <v>69</v>
      </c>
      <c r="C544" t="s">
        <v>73</v>
      </c>
      <c r="D544" t="s">
        <v>3</v>
      </c>
      <c r="E544" t="s">
        <v>1525</v>
      </c>
      <c r="F544" t="s">
        <v>1051</v>
      </c>
      <c r="G544" s="45">
        <v>-13.389547763658211</v>
      </c>
      <c r="H544" s="45">
        <v>225.71332907051101</v>
      </c>
      <c r="I544">
        <v>34657999.761261404</v>
      </c>
      <c r="J544">
        <v>29287084.774410401</v>
      </c>
      <c r="K544">
        <v>-21609359.4949193</v>
      </c>
      <c r="L544">
        <v>-11877816.8766695</v>
      </c>
      <c r="M544">
        <v>-1129578.16955236</v>
      </c>
      <c r="N544">
        <v>-10610006.751947399</v>
      </c>
      <c r="O544">
        <v>-2099391.0859092199</v>
      </c>
      <c r="P544">
        <v>-1601869.0878212301</v>
      </c>
      <c r="Q544">
        <v>3322608.2795089898</v>
      </c>
      <c r="R544">
        <v>-3701906.0726700798</v>
      </c>
      <c r="S544">
        <v>-8285.5115918920201</v>
      </c>
      <c r="T544">
        <v>-38491.559678562597</v>
      </c>
      <c r="U544">
        <v>-6457940.6491248803</v>
      </c>
    </row>
    <row r="545" spans="1:21" x14ac:dyDescent="0.25">
      <c r="A545" t="s">
        <v>981</v>
      </c>
      <c r="B545" t="s">
        <v>69</v>
      </c>
      <c r="C545" t="s">
        <v>73</v>
      </c>
      <c r="D545" t="s">
        <v>3</v>
      </c>
      <c r="E545" t="s">
        <v>1525</v>
      </c>
      <c r="F545" t="s">
        <v>1059</v>
      </c>
      <c r="G545" s="45">
        <v>-9.6953783798705189</v>
      </c>
      <c r="H545" s="45">
        <v>227.51908980357601</v>
      </c>
      <c r="I545">
        <v>34722556.896179102</v>
      </c>
      <c r="J545">
        <v>29339443.719478302</v>
      </c>
      <c r="K545">
        <v>-21651650.645613</v>
      </c>
      <c r="L545">
        <v>-11903302.472298499</v>
      </c>
      <c r="M545">
        <v>-1132077.2410625</v>
      </c>
      <c r="N545">
        <v>-10631415.664735399</v>
      </c>
      <c r="O545">
        <v>-2105532.5800752002</v>
      </c>
      <c r="P545">
        <v>-1605475.88241845</v>
      </c>
      <c r="Q545">
        <v>3328411.4887359198</v>
      </c>
      <c r="R545">
        <v>-3709579.1879529101</v>
      </c>
      <c r="S545">
        <v>-8740.9200140550092</v>
      </c>
      <c r="T545">
        <v>-38889.126061488598</v>
      </c>
      <c r="U545">
        <v>-6474909.9639313901</v>
      </c>
    </row>
    <row r="546" spans="1:21" x14ac:dyDescent="0.25">
      <c r="A546" t="s">
        <v>981</v>
      </c>
      <c r="B546" t="s">
        <v>69</v>
      </c>
      <c r="C546" t="s">
        <v>73</v>
      </c>
      <c r="D546" t="s">
        <v>3</v>
      </c>
      <c r="E546" t="s">
        <v>1525</v>
      </c>
      <c r="F546" t="s">
        <v>1064</v>
      </c>
      <c r="G546" s="45">
        <v>4.0096860021382415E-2</v>
      </c>
      <c r="H546" s="45">
        <v>229.324850536642</v>
      </c>
      <c r="I546">
        <v>34787114.031096801</v>
      </c>
      <c r="J546">
        <v>29391802.664546199</v>
      </c>
      <c r="K546">
        <v>-21693941.796306599</v>
      </c>
      <c r="L546">
        <v>-11928788.067927601</v>
      </c>
      <c r="M546">
        <v>-1134576.3125726399</v>
      </c>
      <c r="N546">
        <v>-10652824.5775235</v>
      </c>
      <c r="O546">
        <v>-2111674.07424118</v>
      </c>
      <c r="P546">
        <v>-1609082.6770156799</v>
      </c>
      <c r="Q546">
        <v>3334214.6979628499</v>
      </c>
      <c r="R546">
        <v>-3717252.3032357302</v>
      </c>
      <c r="S546">
        <v>-9196.3284362170107</v>
      </c>
      <c r="T546">
        <v>-39286.692444413602</v>
      </c>
      <c r="U546">
        <v>-6491879.2787379101</v>
      </c>
    </row>
    <row r="547" spans="1:21" x14ac:dyDescent="0.25">
      <c r="A547" t="s">
        <v>981</v>
      </c>
      <c r="B547" t="s">
        <v>69</v>
      </c>
      <c r="C547" t="s">
        <v>73</v>
      </c>
      <c r="D547" t="s">
        <v>3</v>
      </c>
      <c r="E547" t="s">
        <v>1525</v>
      </c>
      <c r="F547" t="s">
        <v>1065</v>
      </c>
      <c r="G547" s="45">
        <v>0.25504555025168901</v>
      </c>
      <c r="H547" s="45">
        <v>231.130611269707</v>
      </c>
      <c r="I547">
        <v>34851671.166014403</v>
      </c>
      <c r="J547">
        <v>29444161.6096141</v>
      </c>
      <c r="K547">
        <v>-21736232.947000299</v>
      </c>
      <c r="L547">
        <v>-11954273.6635566</v>
      </c>
      <c r="M547">
        <v>-1137075.38408279</v>
      </c>
      <c r="N547">
        <v>-10674233.4903115</v>
      </c>
      <c r="O547">
        <v>-2117815.56840717</v>
      </c>
      <c r="P547">
        <v>-1612689.4716129</v>
      </c>
      <c r="Q547">
        <v>3340017.9071897799</v>
      </c>
      <c r="R547">
        <v>-3724925.41851856</v>
      </c>
      <c r="S547">
        <v>-9651.7368583790103</v>
      </c>
      <c r="T547">
        <v>-39684.258827339603</v>
      </c>
      <c r="U547">
        <v>-6508848.5935444199</v>
      </c>
    </row>
    <row r="548" spans="1:21" x14ac:dyDescent="0.25">
      <c r="A548" t="s">
        <v>981</v>
      </c>
      <c r="B548" t="s">
        <v>69</v>
      </c>
      <c r="C548" t="s">
        <v>73</v>
      </c>
      <c r="D548" t="s">
        <v>3</v>
      </c>
      <c r="E548" t="s">
        <v>1525</v>
      </c>
      <c r="F548" t="s">
        <v>1067</v>
      </c>
      <c r="G548" s="45">
        <v>-1.2831378764631503</v>
      </c>
      <c r="H548" s="45">
        <v>232.936372002773</v>
      </c>
      <c r="I548">
        <v>34916228.300932102</v>
      </c>
      <c r="J548">
        <v>29496520.554682001</v>
      </c>
      <c r="K548">
        <v>-21778524.097693902</v>
      </c>
      <c r="L548">
        <v>-11979759.259185599</v>
      </c>
      <c r="M548">
        <v>-1139574.4555929301</v>
      </c>
      <c r="N548">
        <v>-10695642.4030996</v>
      </c>
      <c r="O548">
        <v>-2123957.0625731498</v>
      </c>
      <c r="P548">
        <v>-1616296.26621013</v>
      </c>
      <c r="Q548">
        <v>3345821.11641671</v>
      </c>
      <c r="R548">
        <v>-3732598.5338013801</v>
      </c>
      <c r="S548">
        <v>-10107.145280541001</v>
      </c>
      <c r="T548">
        <v>-40081.825210265597</v>
      </c>
      <c r="U548">
        <v>-6525817.9083509296</v>
      </c>
    </row>
    <row r="549" spans="1:21" x14ac:dyDescent="0.25">
      <c r="A549" t="s">
        <v>981</v>
      </c>
      <c r="B549" t="s">
        <v>69</v>
      </c>
      <c r="C549" t="s">
        <v>73</v>
      </c>
      <c r="D549" t="s">
        <v>3</v>
      </c>
      <c r="E549" t="s">
        <v>1525</v>
      </c>
      <c r="F549" t="s">
        <v>1069</v>
      </c>
      <c r="G549" s="45">
        <v>-2.6525459522072863</v>
      </c>
      <c r="H549" s="45">
        <v>234.742132735838</v>
      </c>
      <c r="I549">
        <v>34980785.435849801</v>
      </c>
      <c r="J549">
        <v>29548879.499749899</v>
      </c>
      <c r="K549">
        <v>-21820815.248387601</v>
      </c>
      <c r="L549">
        <v>-12005244.854814701</v>
      </c>
      <c r="M549">
        <v>-1142073.5271030699</v>
      </c>
      <c r="N549">
        <v>-10717051.3158876</v>
      </c>
      <c r="O549">
        <v>-2130098.5567391301</v>
      </c>
      <c r="P549">
        <v>-1619903.0608073501</v>
      </c>
      <c r="Q549">
        <v>3351624.32564364</v>
      </c>
      <c r="R549">
        <v>-3740271.6490842099</v>
      </c>
      <c r="S549">
        <v>-10562.553702703</v>
      </c>
      <c r="T549">
        <v>-40479.391593191598</v>
      </c>
      <c r="U549">
        <v>-6542787.2231574403</v>
      </c>
    </row>
    <row r="550" spans="1:21" x14ac:dyDescent="0.25">
      <c r="A550" t="s">
        <v>981</v>
      </c>
      <c r="B550" t="s">
        <v>69</v>
      </c>
      <c r="C550" t="s">
        <v>73</v>
      </c>
      <c r="D550" t="s">
        <v>3</v>
      </c>
      <c r="E550" t="s">
        <v>1525</v>
      </c>
      <c r="F550" t="s">
        <v>54</v>
      </c>
      <c r="G550" s="45">
        <v>-82.316113332714863</v>
      </c>
      <c r="H550" s="45">
        <v>236.54789346890399</v>
      </c>
      <c r="I550">
        <v>35045342.5707675</v>
      </c>
      <c r="J550">
        <v>29601238.4448178</v>
      </c>
      <c r="K550">
        <v>-21863106.3990812</v>
      </c>
      <c r="L550">
        <v>-12030730.4504437</v>
      </c>
      <c r="M550">
        <v>-1144572.59861321</v>
      </c>
      <c r="N550">
        <v>-10738460.228675701</v>
      </c>
      <c r="O550">
        <v>-2136240.0509051098</v>
      </c>
      <c r="P550">
        <v>-1623509.85540457</v>
      </c>
      <c r="Q550">
        <v>3357427.5348705701</v>
      </c>
      <c r="R550">
        <v>-3747944.76436703</v>
      </c>
      <c r="S550">
        <v>-11017.962124865</v>
      </c>
      <c r="T550">
        <v>-40876.957976117599</v>
      </c>
      <c r="U550">
        <v>-6559756.5379639501</v>
      </c>
    </row>
    <row r="551" spans="1:21" x14ac:dyDescent="0.25">
      <c r="A551" t="s">
        <v>981</v>
      </c>
      <c r="B551" t="s">
        <v>69</v>
      </c>
      <c r="C551" t="s">
        <v>73</v>
      </c>
      <c r="D551" t="s">
        <v>3</v>
      </c>
      <c r="E551" t="s">
        <v>1525</v>
      </c>
      <c r="F551" t="s">
        <v>1076</v>
      </c>
      <c r="G551" s="45">
        <v>-9.5363678626572603E-3</v>
      </c>
      <c r="H551" s="45">
        <v>238.35365420196899</v>
      </c>
      <c r="I551">
        <v>35109899.705685101</v>
      </c>
      <c r="J551">
        <v>29653597.389885701</v>
      </c>
      <c r="K551">
        <v>-21905397.549774799</v>
      </c>
      <c r="L551">
        <v>-12056216.046072699</v>
      </c>
      <c r="M551">
        <v>-1147071.6701233599</v>
      </c>
      <c r="N551">
        <v>-10759869.141463701</v>
      </c>
      <c r="O551">
        <v>-2142381.5450710901</v>
      </c>
      <c r="P551">
        <v>-1627116.6500017999</v>
      </c>
      <c r="Q551">
        <v>3363230.7440974899</v>
      </c>
      <c r="R551">
        <v>-3755617.8796498599</v>
      </c>
      <c r="S551">
        <v>-11473.370547028</v>
      </c>
      <c r="T551">
        <v>-41274.5243590436</v>
      </c>
      <c r="U551">
        <v>-6576725.8527704598</v>
      </c>
    </row>
    <row r="552" spans="1:21" x14ac:dyDescent="0.25">
      <c r="A552" t="s">
        <v>981</v>
      </c>
      <c r="B552" t="s">
        <v>69</v>
      </c>
      <c r="C552" t="s">
        <v>73</v>
      </c>
      <c r="D552" t="s">
        <v>3</v>
      </c>
      <c r="E552" t="s">
        <v>1525</v>
      </c>
      <c r="F552" t="s">
        <v>1080</v>
      </c>
      <c r="G552" s="45">
        <v>-3.1785634033795322E-3</v>
      </c>
      <c r="H552" s="45">
        <v>240.15941493503499</v>
      </c>
      <c r="I552">
        <v>35174456.8406028</v>
      </c>
      <c r="J552">
        <v>29705956.334953599</v>
      </c>
      <c r="K552">
        <v>-21947688.700468499</v>
      </c>
      <c r="L552">
        <v>-12081701.6417017</v>
      </c>
      <c r="M552">
        <v>-1149570.7416335</v>
      </c>
      <c r="N552">
        <v>-10781278.054251799</v>
      </c>
      <c r="O552">
        <v>-2148523.0392370801</v>
      </c>
      <c r="P552">
        <v>-1630723.4445990201</v>
      </c>
      <c r="Q552">
        <v>3369033.9533244199</v>
      </c>
      <c r="R552">
        <v>-3763290.9949326902</v>
      </c>
      <c r="S552">
        <v>-11928.77896919</v>
      </c>
      <c r="T552">
        <v>-41672.090741969601</v>
      </c>
      <c r="U552">
        <v>-6593695.1675769696</v>
      </c>
    </row>
    <row r="553" spans="1:21" x14ac:dyDescent="0.25">
      <c r="A553" t="s">
        <v>981</v>
      </c>
      <c r="B553" t="s">
        <v>69</v>
      </c>
      <c r="C553" t="s">
        <v>73</v>
      </c>
      <c r="D553" t="s">
        <v>3</v>
      </c>
      <c r="E553" t="s">
        <v>1525</v>
      </c>
      <c r="F553" t="s">
        <v>6</v>
      </c>
      <c r="G553" s="45">
        <v>-2.7278386353145101</v>
      </c>
      <c r="H553" s="45">
        <v>241.96517566809999</v>
      </c>
      <c r="I553">
        <v>35239013.975520499</v>
      </c>
      <c r="J553">
        <v>29758315.2800215</v>
      </c>
      <c r="K553">
        <v>-21989979.851162098</v>
      </c>
      <c r="L553">
        <v>-12107187.2373308</v>
      </c>
      <c r="M553">
        <v>-1152069.8131436401</v>
      </c>
      <c r="N553">
        <v>-10802686.967039799</v>
      </c>
      <c r="O553">
        <v>-2154664.5334030599</v>
      </c>
      <c r="P553">
        <v>-1634330.23919625</v>
      </c>
      <c r="Q553">
        <v>3374837.16255135</v>
      </c>
      <c r="R553">
        <v>-3770964.1102155098</v>
      </c>
      <c r="S553">
        <v>-12384.187391351999</v>
      </c>
      <c r="T553">
        <v>-42069.657124895602</v>
      </c>
      <c r="U553">
        <v>-6610664.4823834896</v>
      </c>
    </row>
    <row r="554" spans="1:21" x14ac:dyDescent="0.25">
      <c r="A554" t="s">
        <v>981</v>
      </c>
      <c r="B554" t="s">
        <v>69</v>
      </c>
      <c r="C554" t="s">
        <v>73</v>
      </c>
      <c r="D554" t="s">
        <v>3</v>
      </c>
      <c r="E554" t="s">
        <v>1525</v>
      </c>
      <c r="F554" t="s">
        <v>56</v>
      </c>
      <c r="G554" s="45">
        <v>-2.0297957262404611</v>
      </c>
      <c r="H554" s="45">
        <v>243.77093640116601</v>
      </c>
      <c r="I554">
        <v>35303571.110438198</v>
      </c>
      <c r="J554">
        <v>29810674.225089401</v>
      </c>
      <c r="K554">
        <v>-22032271.001855802</v>
      </c>
      <c r="L554">
        <v>-12132672.832959799</v>
      </c>
      <c r="M554">
        <v>-1154568.8846537799</v>
      </c>
      <c r="N554">
        <v>-10824095.8798279</v>
      </c>
      <c r="O554">
        <v>-2160806.0275690402</v>
      </c>
      <c r="P554">
        <v>-1637937.0337934699</v>
      </c>
      <c r="Q554">
        <v>3380640.37177828</v>
      </c>
      <c r="R554">
        <v>-3778637.2254983401</v>
      </c>
      <c r="S554">
        <v>-12839.595813514001</v>
      </c>
      <c r="T554">
        <v>-42467.223507821604</v>
      </c>
      <c r="U554">
        <v>-6627633.7971900003</v>
      </c>
    </row>
    <row r="555" spans="1:21" x14ac:dyDescent="0.25">
      <c r="A555" t="s">
        <v>981</v>
      </c>
      <c r="B555" t="s">
        <v>69</v>
      </c>
      <c r="C555" t="s">
        <v>73</v>
      </c>
      <c r="D555" t="s">
        <v>3</v>
      </c>
      <c r="E555" t="s">
        <v>1525</v>
      </c>
      <c r="F555" t="s">
        <v>1105</v>
      </c>
      <c r="G555" s="45">
        <v>-38.954761613407797</v>
      </c>
      <c r="H555" s="45">
        <v>245.57669713423101</v>
      </c>
      <c r="I555">
        <v>35368128.2453558</v>
      </c>
      <c r="J555">
        <v>29863033.170157298</v>
      </c>
      <c r="K555">
        <v>-22074562.152549401</v>
      </c>
      <c r="L555">
        <v>-12158158.4285888</v>
      </c>
      <c r="M555">
        <v>-1157067.95616392</v>
      </c>
      <c r="N555">
        <v>-10845504.7926159</v>
      </c>
      <c r="O555">
        <v>-2166947.52173502</v>
      </c>
      <c r="P555">
        <v>-1641543.82839069</v>
      </c>
      <c r="Q555">
        <v>3386443.5810052101</v>
      </c>
      <c r="R555">
        <v>-3786310.3407811602</v>
      </c>
      <c r="S555">
        <v>-13295.004235676</v>
      </c>
      <c r="T555">
        <v>-42864.789890747597</v>
      </c>
      <c r="U555">
        <v>-6644603.1119965101</v>
      </c>
    </row>
    <row r="556" spans="1:21" x14ac:dyDescent="0.25">
      <c r="A556" t="s">
        <v>981</v>
      </c>
      <c r="B556" t="s">
        <v>69</v>
      </c>
      <c r="C556" t="s">
        <v>73</v>
      </c>
      <c r="D556" t="s">
        <v>3</v>
      </c>
      <c r="E556" t="s">
        <v>1525</v>
      </c>
      <c r="F556" t="s">
        <v>1106</v>
      </c>
      <c r="G556" s="45">
        <v>-164.62993934688095</v>
      </c>
      <c r="H556" s="45">
        <v>247.38245786729601</v>
      </c>
      <c r="I556">
        <v>35432685.380273499</v>
      </c>
      <c r="J556">
        <v>29915392.1152252</v>
      </c>
      <c r="K556">
        <v>-22116853.303243101</v>
      </c>
      <c r="L556">
        <v>-12183644.024217799</v>
      </c>
      <c r="M556">
        <v>-1159567.0276740701</v>
      </c>
      <c r="N556">
        <v>-10866913.705404</v>
      </c>
      <c r="O556">
        <v>-2173089.0159009998</v>
      </c>
      <c r="P556">
        <v>-1645150.62298792</v>
      </c>
      <c r="Q556">
        <v>3392246.7902321401</v>
      </c>
      <c r="R556">
        <v>-3793983.4560639798</v>
      </c>
      <c r="S556">
        <v>-13750.412657838</v>
      </c>
      <c r="T556">
        <v>-43262.356273673598</v>
      </c>
      <c r="U556">
        <v>-6661572.4268030198</v>
      </c>
    </row>
    <row r="557" spans="1:21" x14ac:dyDescent="0.25">
      <c r="A557" t="s">
        <v>981</v>
      </c>
      <c r="B557" t="s">
        <v>69</v>
      </c>
      <c r="C557" t="s">
        <v>73</v>
      </c>
      <c r="D557" t="s">
        <v>3</v>
      </c>
      <c r="E557" t="s">
        <v>1525</v>
      </c>
      <c r="F557" t="s">
        <v>1113</v>
      </c>
      <c r="G557" s="45">
        <v>0.61264571340221408</v>
      </c>
      <c r="H557" s="45">
        <v>249.18821860036201</v>
      </c>
      <c r="I557">
        <v>35497242.515191197</v>
      </c>
      <c r="J557">
        <v>29967751.060293101</v>
      </c>
      <c r="K557">
        <v>-22159144.4539367</v>
      </c>
      <c r="L557">
        <v>-12209129.619846901</v>
      </c>
      <c r="M557">
        <v>-1162066.0991842099</v>
      </c>
      <c r="N557">
        <v>-10888322.618192</v>
      </c>
      <c r="O557">
        <v>-2179230.5100669898</v>
      </c>
      <c r="P557">
        <v>-1648757.4175851401</v>
      </c>
      <c r="Q557">
        <v>3398049.9994590702</v>
      </c>
      <c r="R557">
        <v>-3801656.5713468101</v>
      </c>
      <c r="S557">
        <v>-14205.821080001</v>
      </c>
      <c r="T557">
        <v>-43659.9226565996</v>
      </c>
      <c r="U557">
        <v>-6678541.7416095296</v>
      </c>
    </row>
    <row r="558" spans="1:21" x14ac:dyDescent="0.25">
      <c r="A558" t="s">
        <v>981</v>
      </c>
      <c r="B558" t="s">
        <v>69</v>
      </c>
      <c r="C558" t="s">
        <v>73</v>
      </c>
      <c r="D558" t="s">
        <v>3</v>
      </c>
      <c r="E558" t="s">
        <v>1525</v>
      </c>
      <c r="F558" t="s">
        <v>1122</v>
      </c>
      <c r="G558" s="45">
        <v>-1.58298373926784E-2</v>
      </c>
      <c r="H558" s="45">
        <v>250.99397933342701</v>
      </c>
      <c r="I558">
        <v>35561799.650108904</v>
      </c>
      <c r="J558">
        <v>30020110.005360998</v>
      </c>
      <c r="K558">
        <v>-22201435.604630299</v>
      </c>
      <c r="L558">
        <v>-12234615.2154759</v>
      </c>
      <c r="M558">
        <v>-1164565.17069435</v>
      </c>
      <c r="N558">
        <v>-10909731.530980101</v>
      </c>
      <c r="O558">
        <v>-2185372.0042329701</v>
      </c>
      <c r="P558">
        <v>-1652364.21218236</v>
      </c>
      <c r="Q558">
        <v>3403853.2086860002</v>
      </c>
      <c r="R558">
        <v>-3809329.6866296399</v>
      </c>
      <c r="S558">
        <v>-14661.229502163</v>
      </c>
      <c r="T558">
        <v>-44057.489039525703</v>
      </c>
      <c r="U558">
        <v>-6695511.0564160403</v>
      </c>
    </row>
    <row r="559" spans="1:21" x14ac:dyDescent="0.25">
      <c r="A559" t="s">
        <v>981</v>
      </c>
      <c r="B559" t="s">
        <v>69</v>
      </c>
      <c r="C559" t="s">
        <v>73</v>
      </c>
      <c r="D559" t="s">
        <v>3</v>
      </c>
      <c r="E559" t="s">
        <v>1525</v>
      </c>
      <c r="F559" t="s">
        <v>1123</v>
      </c>
      <c r="G559" s="45">
        <v>5.1459235275120703E-2</v>
      </c>
      <c r="H559" s="45">
        <v>252.799740066493</v>
      </c>
      <c r="I559">
        <v>35626356.785026498</v>
      </c>
      <c r="J559">
        <v>30072468.950428899</v>
      </c>
      <c r="K559">
        <v>-22243726.755323999</v>
      </c>
      <c r="L559">
        <v>-12260100.811104899</v>
      </c>
      <c r="M559">
        <v>-1167064.2422044899</v>
      </c>
      <c r="N559">
        <v>-10931140.443768101</v>
      </c>
      <c r="O559">
        <v>-2191513.4983989499</v>
      </c>
      <c r="P559">
        <v>-1655971.0067795899</v>
      </c>
      <c r="Q559">
        <v>3409656.4179129298</v>
      </c>
      <c r="R559">
        <v>-3817002.8019124502</v>
      </c>
      <c r="S559">
        <v>-15116.637924324999</v>
      </c>
      <c r="T559">
        <v>-44455.055422450598</v>
      </c>
      <c r="U559">
        <v>-6712480.3712225603</v>
      </c>
    </row>
    <row r="560" spans="1:21" x14ac:dyDescent="0.25">
      <c r="A560" t="s">
        <v>981</v>
      </c>
      <c r="B560" t="s">
        <v>69</v>
      </c>
      <c r="C560" t="s">
        <v>73</v>
      </c>
      <c r="D560" t="s">
        <v>3</v>
      </c>
      <c r="E560" t="s">
        <v>1525</v>
      </c>
      <c r="F560" t="s">
        <v>53</v>
      </c>
      <c r="G560" s="45">
        <v>-7.9054532201314493E-3</v>
      </c>
      <c r="H560" s="45">
        <v>254.605500799558</v>
      </c>
      <c r="I560">
        <v>35690913.919944197</v>
      </c>
      <c r="J560">
        <v>30124827.895496801</v>
      </c>
      <c r="K560">
        <v>-22286017.906017601</v>
      </c>
      <c r="L560">
        <v>-12285586.406734001</v>
      </c>
      <c r="M560">
        <v>-1169563.31371464</v>
      </c>
      <c r="N560">
        <v>-10952549.356556199</v>
      </c>
      <c r="O560">
        <v>-2197654.9925649301</v>
      </c>
      <c r="P560">
        <v>-1659577.8013768101</v>
      </c>
      <c r="Q560">
        <v>3415459.6271398598</v>
      </c>
      <c r="R560">
        <v>-3824675.9171952899</v>
      </c>
      <c r="S560">
        <v>-15572.046346487001</v>
      </c>
      <c r="T560">
        <v>-44852.621805376599</v>
      </c>
      <c r="U560">
        <v>-6729449.6860290701</v>
      </c>
    </row>
    <row r="561" spans="1:21" x14ac:dyDescent="0.25">
      <c r="A561" t="s">
        <v>981</v>
      </c>
      <c r="B561" t="s">
        <v>69</v>
      </c>
      <c r="C561" t="s">
        <v>73</v>
      </c>
      <c r="D561" t="s">
        <v>3</v>
      </c>
      <c r="E561" t="s">
        <v>1525</v>
      </c>
      <c r="F561" t="s">
        <v>1131</v>
      </c>
      <c r="G561" s="45">
        <v>-1.2213545480019399</v>
      </c>
      <c r="H561" s="45">
        <v>256.411261532624</v>
      </c>
      <c r="I561">
        <v>35755471.054861903</v>
      </c>
      <c r="J561">
        <v>30177186.840564702</v>
      </c>
      <c r="K561">
        <v>-22328309.056711301</v>
      </c>
      <c r="L561">
        <v>-12311072.002363</v>
      </c>
      <c r="M561">
        <v>-1172062.3852247801</v>
      </c>
      <c r="N561">
        <v>-10973958.269344199</v>
      </c>
      <c r="O561">
        <v>-2203796.4867309099</v>
      </c>
      <c r="P561">
        <v>-1663184.59597404</v>
      </c>
      <c r="Q561">
        <v>3421262.8363667899</v>
      </c>
      <c r="R561">
        <v>-3832349.0324781099</v>
      </c>
      <c r="S561">
        <v>-16027.454768649</v>
      </c>
      <c r="T561">
        <v>-45250.188188302702</v>
      </c>
      <c r="U561">
        <v>-6746419.0008355798</v>
      </c>
    </row>
    <row r="562" spans="1:21" x14ac:dyDescent="0.25">
      <c r="A562" t="s">
        <v>981</v>
      </c>
      <c r="B562" t="s">
        <v>69</v>
      </c>
      <c r="C562" t="s">
        <v>73</v>
      </c>
      <c r="D562" t="s">
        <v>3</v>
      </c>
      <c r="E562" t="s">
        <v>1525</v>
      </c>
      <c r="F562" t="s">
        <v>52</v>
      </c>
      <c r="G562" s="45">
        <v>-11.368851899270478</v>
      </c>
      <c r="H562" s="45">
        <v>258.21702226568902</v>
      </c>
      <c r="I562">
        <v>35820028.189779602</v>
      </c>
      <c r="J562">
        <v>30229545.785632599</v>
      </c>
      <c r="K562">
        <v>-22370600.2074049</v>
      </c>
      <c r="L562">
        <v>-12336557.597991999</v>
      </c>
      <c r="M562">
        <v>-1174561.4567349199</v>
      </c>
      <c r="N562">
        <v>-10995367.1821323</v>
      </c>
      <c r="O562">
        <v>-2209937.9808968999</v>
      </c>
      <c r="P562">
        <v>-1666791.3905712599</v>
      </c>
      <c r="Q562">
        <v>3427066.0455937199</v>
      </c>
      <c r="R562">
        <v>-3840022.1477609398</v>
      </c>
      <c r="S562">
        <v>-16482.863190811</v>
      </c>
      <c r="T562">
        <v>-45647.754571228601</v>
      </c>
      <c r="U562">
        <v>-6763388.3156420896</v>
      </c>
    </row>
    <row r="563" spans="1:21" x14ac:dyDescent="0.25">
      <c r="A563" t="s">
        <v>981</v>
      </c>
      <c r="B563" t="s">
        <v>69</v>
      </c>
      <c r="C563" t="s">
        <v>73</v>
      </c>
      <c r="D563" t="s">
        <v>3</v>
      </c>
      <c r="E563" t="s">
        <v>1525</v>
      </c>
      <c r="F563" t="s">
        <v>1132</v>
      </c>
      <c r="G563" s="45">
        <v>-34.158517792825876</v>
      </c>
      <c r="H563" s="45">
        <v>260.02278299875502</v>
      </c>
      <c r="I563">
        <v>35884585.324697196</v>
      </c>
      <c r="J563">
        <v>30281904.7307005</v>
      </c>
      <c r="K563">
        <v>-22412891.3580986</v>
      </c>
      <c r="L563">
        <v>-12362043.193621</v>
      </c>
      <c r="M563">
        <v>-1177060.52824506</v>
      </c>
      <c r="N563">
        <v>-11016776.0949203</v>
      </c>
      <c r="O563">
        <v>-2216079.4750628802</v>
      </c>
      <c r="P563">
        <v>-1670398.18516848</v>
      </c>
      <c r="Q563">
        <v>3432869.25482065</v>
      </c>
      <c r="R563">
        <v>-3847695.2630437599</v>
      </c>
      <c r="S563">
        <v>-16938.271612974</v>
      </c>
      <c r="T563">
        <v>-46045.320954154697</v>
      </c>
      <c r="U563">
        <v>-6780357.6304486003</v>
      </c>
    </row>
    <row r="564" spans="1:21" x14ac:dyDescent="0.25">
      <c r="A564" t="s">
        <v>981</v>
      </c>
      <c r="B564" t="s">
        <v>69</v>
      </c>
      <c r="C564" t="s">
        <v>73</v>
      </c>
      <c r="D564" t="s">
        <v>3</v>
      </c>
      <c r="E564" t="s">
        <v>1525</v>
      </c>
      <c r="F564" t="s">
        <v>1138</v>
      </c>
      <c r="G564" s="45">
        <v>-3.3821233624028897E-2</v>
      </c>
      <c r="H564" s="45">
        <v>261.82854373181999</v>
      </c>
      <c r="I564">
        <v>35949142.459614903</v>
      </c>
      <c r="J564">
        <v>30334263.675768401</v>
      </c>
      <c r="K564">
        <v>-22455182.508792199</v>
      </c>
      <c r="L564">
        <v>-12387528.7892501</v>
      </c>
      <c r="M564">
        <v>-1179559.5997552001</v>
      </c>
      <c r="N564">
        <v>-11038185.0077084</v>
      </c>
      <c r="O564">
        <v>-2222220.96922886</v>
      </c>
      <c r="P564">
        <v>-1674004.97976571</v>
      </c>
      <c r="Q564">
        <v>3438672.46404758</v>
      </c>
      <c r="R564">
        <v>-3855368.3783265902</v>
      </c>
      <c r="S564">
        <v>-17393.680035136</v>
      </c>
      <c r="T564">
        <v>-46442.887337080603</v>
      </c>
      <c r="U564">
        <v>-6797326.94525511</v>
      </c>
    </row>
    <row r="565" spans="1:21" x14ac:dyDescent="0.25">
      <c r="A565" t="s">
        <v>981</v>
      </c>
      <c r="B565" t="s">
        <v>69</v>
      </c>
      <c r="C565" t="s">
        <v>73</v>
      </c>
      <c r="D565" t="s">
        <v>3</v>
      </c>
      <c r="E565" t="s">
        <v>1525</v>
      </c>
      <c r="F565" t="s">
        <v>1139</v>
      </c>
      <c r="G565" s="45">
        <v>-4.9419460399801167</v>
      </c>
      <c r="H565" s="45">
        <v>263.63430446488599</v>
      </c>
      <c r="I565">
        <v>36013699.594532602</v>
      </c>
      <c r="J565">
        <v>30386622.620836299</v>
      </c>
      <c r="K565">
        <v>-22497473.659485798</v>
      </c>
      <c r="L565">
        <v>-12413014.384879099</v>
      </c>
      <c r="M565">
        <v>-1182058.67126535</v>
      </c>
      <c r="N565">
        <v>-11059593.9204964</v>
      </c>
      <c r="O565">
        <v>-2228362.4633948398</v>
      </c>
      <c r="P565">
        <v>-1677611.7743629301</v>
      </c>
      <c r="Q565">
        <v>3444475.6732745101</v>
      </c>
      <c r="R565">
        <v>-3863041.4936094098</v>
      </c>
      <c r="S565">
        <v>-17849.088457297999</v>
      </c>
      <c r="T565">
        <v>-46840.453720006597</v>
      </c>
      <c r="U565">
        <v>-6814296.26006163</v>
      </c>
    </row>
    <row r="566" spans="1:21" x14ac:dyDescent="0.25">
      <c r="A566" t="s">
        <v>981</v>
      </c>
      <c r="B566" t="s">
        <v>69</v>
      </c>
      <c r="C566" t="s">
        <v>73</v>
      </c>
      <c r="D566" t="s">
        <v>3</v>
      </c>
      <c r="E566" t="s">
        <v>1525</v>
      </c>
      <c r="F566" t="s">
        <v>1142</v>
      </c>
      <c r="G566" s="45">
        <v>-4.2286462097115103E-3</v>
      </c>
      <c r="H566" s="45">
        <v>265.44006519795101</v>
      </c>
      <c r="I566">
        <v>36078256.7294503</v>
      </c>
      <c r="J566">
        <v>30438981.5659042</v>
      </c>
      <c r="K566">
        <v>-22539764.810179502</v>
      </c>
      <c r="L566">
        <v>-12438499.9805081</v>
      </c>
      <c r="M566">
        <v>-1184557.74277549</v>
      </c>
      <c r="N566">
        <v>-11081002.8332844</v>
      </c>
      <c r="O566">
        <v>-2234503.95756082</v>
      </c>
      <c r="P566">
        <v>-1681218.56896016</v>
      </c>
      <c r="Q566">
        <v>3450278.8825014401</v>
      </c>
      <c r="R566">
        <v>-3870714.6088922299</v>
      </c>
      <c r="S566">
        <v>-18304.496879459999</v>
      </c>
      <c r="T566">
        <v>-47238.020102932598</v>
      </c>
      <c r="U566">
        <v>-6831265.5748681398</v>
      </c>
    </row>
    <row r="567" spans="1:21" x14ac:dyDescent="0.25">
      <c r="A567" t="s">
        <v>980</v>
      </c>
      <c r="B567" t="s">
        <v>69</v>
      </c>
      <c r="C567" t="s">
        <v>73</v>
      </c>
      <c r="D567" t="s">
        <v>3</v>
      </c>
      <c r="E567" t="s">
        <v>1525</v>
      </c>
      <c r="F567" t="s">
        <v>1010</v>
      </c>
      <c r="G567" s="45">
        <v>-3.12957994837894E-3</v>
      </c>
      <c r="H567" s="45">
        <v>267.24582593101599</v>
      </c>
      <c r="I567">
        <v>36142813.864367902</v>
      </c>
      <c r="J567">
        <v>30491340.510972101</v>
      </c>
      <c r="K567">
        <v>-22582055.960873101</v>
      </c>
      <c r="L567">
        <v>-12463985.576137099</v>
      </c>
      <c r="M567">
        <v>-1187056.8142856299</v>
      </c>
      <c r="N567">
        <v>-11102411.746072499</v>
      </c>
      <c r="O567">
        <v>-2240645.4517268101</v>
      </c>
      <c r="P567">
        <v>-1684825.3635573799</v>
      </c>
      <c r="Q567">
        <v>3456082.0917283702</v>
      </c>
      <c r="R567">
        <v>-3878387.7241750602</v>
      </c>
      <c r="S567">
        <v>-18759.905301621999</v>
      </c>
      <c r="T567">
        <v>-47635.586485858599</v>
      </c>
      <c r="U567">
        <v>-6848234.8896746496</v>
      </c>
    </row>
    <row r="568" spans="1:21" x14ac:dyDescent="0.25">
      <c r="A568" t="s">
        <v>980</v>
      </c>
      <c r="B568" t="s">
        <v>69</v>
      </c>
      <c r="C568" t="s">
        <v>73</v>
      </c>
      <c r="D568" t="s">
        <v>3</v>
      </c>
      <c r="E568" t="s">
        <v>1525</v>
      </c>
      <c r="F568" t="s">
        <v>1019</v>
      </c>
      <c r="G568" s="45">
        <v>-2.2498666317682199E-4</v>
      </c>
      <c r="H568" s="45">
        <v>269.05158666408198</v>
      </c>
      <c r="I568">
        <v>36207370.999285601</v>
      </c>
      <c r="J568">
        <v>30543699.456039999</v>
      </c>
      <c r="K568">
        <v>-22624347.111566801</v>
      </c>
      <c r="L568">
        <v>-12489471.171766199</v>
      </c>
      <c r="M568">
        <v>-1189555.88579577</v>
      </c>
      <c r="N568">
        <v>-11123820.658860501</v>
      </c>
      <c r="O568">
        <v>-2246786.9458927899</v>
      </c>
      <c r="P568">
        <v>-1688432.1581546001</v>
      </c>
      <c r="Q568">
        <v>3461885.3009553002</v>
      </c>
      <c r="R568">
        <v>-3886060.83945789</v>
      </c>
      <c r="S568">
        <v>-19215.313723783998</v>
      </c>
      <c r="T568">
        <v>-48033.1528687846</v>
      </c>
      <c r="U568">
        <v>-6865204.2044811603</v>
      </c>
    </row>
    <row r="569" spans="1:21" x14ac:dyDescent="0.25">
      <c r="A569" t="s">
        <v>980</v>
      </c>
      <c r="B569" t="s">
        <v>69</v>
      </c>
      <c r="C569" t="s">
        <v>73</v>
      </c>
      <c r="D569" t="s">
        <v>3</v>
      </c>
      <c r="E569" t="s">
        <v>1525</v>
      </c>
      <c r="F569" t="s">
        <v>1026</v>
      </c>
      <c r="G569" s="45">
        <v>-1.35519209186172E-2</v>
      </c>
      <c r="H569" s="45">
        <v>270.85734739714701</v>
      </c>
      <c r="I569">
        <v>36271928.1342033</v>
      </c>
      <c r="J569">
        <v>30596058.4011079</v>
      </c>
      <c r="K569">
        <v>-22666638.2622604</v>
      </c>
      <c r="L569">
        <v>-12514956.7673952</v>
      </c>
      <c r="M569">
        <v>-1192054.9573059201</v>
      </c>
      <c r="N569">
        <v>-11145229.5716486</v>
      </c>
      <c r="O569">
        <v>-2252928.4400587701</v>
      </c>
      <c r="P569">
        <v>-1692038.95275183</v>
      </c>
      <c r="Q569">
        <v>3467688.5101822298</v>
      </c>
      <c r="R569">
        <v>-3893733.9547406998</v>
      </c>
      <c r="S569">
        <v>-19670.722145946998</v>
      </c>
      <c r="T569">
        <v>-48430.719251710601</v>
      </c>
      <c r="U569">
        <v>-6882173.51928767</v>
      </c>
    </row>
    <row r="570" spans="1:21" x14ac:dyDescent="0.25">
      <c r="A570" t="s">
        <v>980</v>
      </c>
      <c r="B570" t="s">
        <v>69</v>
      </c>
      <c r="C570" t="s">
        <v>73</v>
      </c>
      <c r="D570" t="s">
        <v>3</v>
      </c>
      <c r="E570" t="s">
        <v>1525</v>
      </c>
      <c r="F570" t="s">
        <v>1031</v>
      </c>
      <c r="G570" s="45">
        <v>-1.174454704736251</v>
      </c>
      <c r="H570" s="45">
        <v>272.663108130213</v>
      </c>
      <c r="I570">
        <v>36336485.269120999</v>
      </c>
      <c r="J570">
        <v>30648417.346175801</v>
      </c>
      <c r="K570">
        <v>-22708929.412954099</v>
      </c>
      <c r="L570">
        <v>-12540442.363024199</v>
      </c>
      <c r="M570">
        <v>-1194554.0288160599</v>
      </c>
      <c r="N570">
        <v>-11166638.4844366</v>
      </c>
      <c r="O570">
        <v>-2259069.9342247499</v>
      </c>
      <c r="P570">
        <v>-1695645.7473490499</v>
      </c>
      <c r="Q570">
        <v>3473491.7194091599</v>
      </c>
      <c r="R570">
        <v>-3901407.0700235399</v>
      </c>
      <c r="S570">
        <v>-20126.130568109002</v>
      </c>
      <c r="T570">
        <v>-48828.285634636602</v>
      </c>
      <c r="U570">
        <v>-6899142.8340941798</v>
      </c>
    </row>
    <row r="571" spans="1:21" x14ac:dyDescent="0.25">
      <c r="A571" t="s">
        <v>980</v>
      </c>
      <c r="B571" t="s">
        <v>69</v>
      </c>
      <c r="C571" t="s">
        <v>73</v>
      </c>
      <c r="D571" t="s">
        <v>3</v>
      </c>
      <c r="E571" t="s">
        <v>1525</v>
      </c>
      <c r="F571" t="s">
        <v>1040</v>
      </c>
      <c r="G571" s="45">
        <v>0</v>
      </c>
      <c r="H571" s="45">
        <v>274.46886886327798</v>
      </c>
      <c r="I571">
        <v>36401042.404038601</v>
      </c>
      <c r="J571">
        <v>30700776.291243698</v>
      </c>
      <c r="K571">
        <v>-22751220.563647699</v>
      </c>
      <c r="L571">
        <v>-12565927.958653299</v>
      </c>
      <c r="M571">
        <v>-1197053.1003262</v>
      </c>
      <c r="N571">
        <v>-11188047.3972247</v>
      </c>
      <c r="O571">
        <v>-2265211.4283907302</v>
      </c>
      <c r="P571">
        <v>-1699252.54194628</v>
      </c>
      <c r="Q571">
        <v>3479294.9286360899</v>
      </c>
      <c r="R571">
        <v>-3909080.18530636</v>
      </c>
      <c r="S571">
        <v>-20581.538990271001</v>
      </c>
      <c r="T571">
        <v>-49225.852017561599</v>
      </c>
      <c r="U571">
        <v>-6916112.1489006896</v>
      </c>
    </row>
    <row r="572" spans="1:21" x14ac:dyDescent="0.25">
      <c r="A572" t="s">
        <v>980</v>
      </c>
      <c r="B572" t="s">
        <v>69</v>
      </c>
      <c r="C572" t="s">
        <v>73</v>
      </c>
      <c r="D572" t="s">
        <v>3</v>
      </c>
      <c r="E572" t="s">
        <v>1525</v>
      </c>
      <c r="F572" t="s">
        <v>1044</v>
      </c>
      <c r="G572" s="45">
        <v>-1.0261470042518907E-2</v>
      </c>
      <c r="H572" s="45">
        <v>276.27462959634403</v>
      </c>
      <c r="I572">
        <v>36465599.538956299</v>
      </c>
      <c r="J572">
        <v>30753135.2363116</v>
      </c>
      <c r="K572">
        <v>-22793511.714341301</v>
      </c>
      <c r="L572">
        <v>-12591413.5542823</v>
      </c>
      <c r="M572">
        <v>-1199552.1718363401</v>
      </c>
      <c r="N572">
        <v>-11209456.3100127</v>
      </c>
      <c r="O572">
        <v>-2271352.9225567202</v>
      </c>
      <c r="P572">
        <v>-1702859.3365435</v>
      </c>
      <c r="Q572">
        <v>3485098.1378630199</v>
      </c>
      <c r="R572">
        <v>-3916753.3005891899</v>
      </c>
      <c r="S572">
        <v>-21036.947412433001</v>
      </c>
      <c r="T572">
        <v>-49623.418400487601</v>
      </c>
      <c r="U572">
        <v>-6933081.4637072096</v>
      </c>
    </row>
    <row r="573" spans="1:21" x14ac:dyDescent="0.25">
      <c r="A573" t="s">
        <v>980</v>
      </c>
      <c r="B573" t="s">
        <v>69</v>
      </c>
      <c r="C573" t="s">
        <v>73</v>
      </c>
      <c r="D573" t="s">
        <v>3</v>
      </c>
      <c r="E573" t="s">
        <v>1525</v>
      </c>
      <c r="F573" t="s">
        <v>1047</v>
      </c>
      <c r="G573" s="45">
        <v>-6.5835342044760922E-2</v>
      </c>
      <c r="H573" s="45">
        <v>278.080390329409</v>
      </c>
      <c r="I573">
        <v>36530156.673873998</v>
      </c>
      <c r="J573">
        <v>30805494.181379501</v>
      </c>
      <c r="K573">
        <v>-22835802.865035001</v>
      </c>
      <c r="L573">
        <v>-12616899.149911299</v>
      </c>
      <c r="M573">
        <v>-1202051.24334648</v>
      </c>
      <c r="N573">
        <v>-11230865.222800801</v>
      </c>
      <c r="O573">
        <v>-2277494.4167227</v>
      </c>
      <c r="P573">
        <v>-1706466.1311407201</v>
      </c>
      <c r="Q573">
        <v>3490901.34708995</v>
      </c>
      <c r="R573">
        <v>-3924426.4158720202</v>
      </c>
      <c r="S573">
        <v>-21492.355834595</v>
      </c>
      <c r="T573">
        <v>-50020.984783413602</v>
      </c>
      <c r="U573">
        <v>-6950050.7785137203</v>
      </c>
    </row>
    <row r="574" spans="1:21" x14ac:dyDescent="0.25">
      <c r="A574" t="s">
        <v>980</v>
      </c>
      <c r="B574" t="s">
        <v>69</v>
      </c>
      <c r="C574" t="s">
        <v>73</v>
      </c>
      <c r="D574" t="s">
        <v>3</v>
      </c>
      <c r="E574" t="s">
        <v>1525</v>
      </c>
      <c r="F574" t="s">
        <v>48</v>
      </c>
      <c r="G574" s="45">
        <v>-3.00030776394911</v>
      </c>
      <c r="H574" s="45">
        <v>279.88615106247499</v>
      </c>
      <c r="I574">
        <v>36594713.808791697</v>
      </c>
      <c r="J574">
        <v>30857853.126447398</v>
      </c>
      <c r="K574">
        <v>-22878094.0157286</v>
      </c>
      <c r="L574">
        <v>-12642384.7455403</v>
      </c>
      <c r="M574">
        <v>-1204550.3148566301</v>
      </c>
      <c r="N574">
        <v>-11252274.135588801</v>
      </c>
      <c r="O574">
        <v>-2283635.9108886798</v>
      </c>
      <c r="P574">
        <v>-1710072.92573795</v>
      </c>
      <c r="Q574">
        <v>3496704.55631688</v>
      </c>
      <c r="R574">
        <v>-3932099.5311548398</v>
      </c>
      <c r="S574">
        <v>-21947.764256757</v>
      </c>
      <c r="T574">
        <v>-50418.551166339603</v>
      </c>
      <c r="U574">
        <v>-6967020.09332023</v>
      </c>
    </row>
    <row r="575" spans="1:21" x14ac:dyDescent="0.25">
      <c r="A575" t="s">
        <v>980</v>
      </c>
      <c r="B575" t="s">
        <v>69</v>
      </c>
      <c r="C575" t="s">
        <v>73</v>
      </c>
      <c r="D575" t="s">
        <v>3</v>
      </c>
      <c r="E575" t="s">
        <v>1525</v>
      </c>
      <c r="F575" t="s">
        <v>1051</v>
      </c>
      <c r="G575" s="45">
        <v>-13.996837952175159</v>
      </c>
      <c r="H575" s="45">
        <v>281.69191179554002</v>
      </c>
      <c r="I575">
        <v>36659270.943709299</v>
      </c>
      <c r="J575">
        <v>30910212.071515299</v>
      </c>
      <c r="K575">
        <v>-22920385.1664223</v>
      </c>
      <c r="L575">
        <v>-12667870.3411694</v>
      </c>
      <c r="M575">
        <v>-1207049.3863667699</v>
      </c>
      <c r="N575">
        <v>-11273683.048376899</v>
      </c>
      <c r="O575">
        <v>-2289777.40505466</v>
      </c>
      <c r="P575">
        <v>-1713679.7203351699</v>
      </c>
      <c r="Q575">
        <v>3502507.7655438101</v>
      </c>
      <c r="R575">
        <v>-3939772.6464376701</v>
      </c>
      <c r="S575">
        <v>-22403.172678919</v>
      </c>
      <c r="T575">
        <v>-50816.117549265597</v>
      </c>
      <c r="U575">
        <v>-6983989.4081267398</v>
      </c>
    </row>
    <row r="576" spans="1:21" x14ac:dyDescent="0.25">
      <c r="A576" t="s">
        <v>980</v>
      </c>
      <c r="B576" t="s">
        <v>69</v>
      </c>
      <c r="C576" t="s">
        <v>73</v>
      </c>
      <c r="D576" t="s">
        <v>3</v>
      </c>
      <c r="E576" t="s">
        <v>1525</v>
      </c>
      <c r="F576" t="s">
        <v>1059</v>
      </c>
      <c r="G576" s="45">
        <v>-9.9951190316602663</v>
      </c>
      <c r="H576" s="45">
        <v>283.49767252860602</v>
      </c>
      <c r="I576">
        <v>36723828.078626998</v>
      </c>
      <c r="J576">
        <v>30962571.016583201</v>
      </c>
      <c r="K576">
        <v>-22962676.317115899</v>
      </c>
      <c r="L576">
        <v>-12693355.936798399</v>
      </c>
      <c r="M576">
        <v>-1209548.45787691</v>
      </c>
      <c r="N576">
        <v>-11295091.961164899</v>
      </c>
      <c r="O576">
        <v>-2295918.8992206398</v>
      </c>
      <c r="P576">
        <v>-1717286.5149324001</v>
      </c>
      <c r="Q576">
        <v>3508310.9747707401</v>
      </c>
      <c r="R576">
        <v>-3947445.7617204902</v>
      </c>
      <c r="S576">
        <v>-22858.581101082</v>
      </c>
      <c r="T576">
        <v>-51213.683932191598</v>
      </c>
      <c r="U576">
        <v>-7000958.7229332495</v>
      </c>
    </row>
    <row r="577" spans="1:21" x14ac:dyDescent="0.25">
      <c r="A577" t="s">
        <v>980</v>
      </c>
      <c r="B577" t="s">
        <v>69</v>
      </c>
      <c r="C577" t="s">
        <v>73</v>
      </c>
      <c r="D577" t="s">
        <v>3</v>
      </c>
      <c r="E577" t="s">
        <v>1525</v>
      </c>
      <c r="F577" t="s">
        <v>1064</v>
      </c>
      <c r="G577" s="45">
        <v>4.5729454739696543E-2</v>
      </c>
      <c r="H577" s="45">
        <v>285.30343326167099</v>
      </c>
      <c r="I577">
        <v>36788385.213544697</v>
      </c>
      <c r="J577">
        <v>31014929.961651102</v>
      </c>
      <c r="K577">
        <v>-23004967.467809599</v>
      </c>
      <c r="L577">
        <v>-12718841.5324274</v>
      </c>
      <c r="M577">
        <v>-1212047.5293870501</v>
      </c>
      <c r="N577">
        <v>-11316500.873953</v>
      </c>
      <c r="O577">
        <v>-2302060.3933866299</v>
      </c>
      <c r="P577">
        <v>-1720893.30952962</v>
      </c>
      <c r="Q577">
        <v>3514114.1839976702</v>
      </c>
      <c r="R577">
        <v>-3955118.8770033098</v>
      </c>
      <c r="S577">
        <v>-23313.989523243999</v>
      </c>
      <c r="T577">
        <v>-51611.250315117599</v>
      </c>
      <c r="U577">
        <v>-7017928.0377397602</v>
      </c>
    </row>
    <row r="578" spans="1:21" x14ac:dyDescent="0.25">
      <c r="A578" t="s">
        <v>980</v>
      </c>
      <c r="B578" t="s">
        <v>69</v>
      </c>
      <c r="C578" t="s">
        <v>73</v>
      </c>
      <c r="D578" t="s">
        <v>3</v>
      </c>
      <c r="E578" t="s">
        <v>1525</v>
      </c>
      <c r="F578" t="s">
        <v>1065</v>
      </c>
      <c r="G578" s="45">
        <v>0.264688708498234</v>
      </c>
      <c r="H578" s="45">
        <v>287.10919399473602</v>
      </c>
      <c r="I578">
        <v>36852942.348462403</v>
      </c>
      <c r="J578">
        <v>31067288.906718999</v>
      </c>
      <c r="K578">
        <v>-23047258.618503202</v>
      </c>
      <c r="L578">
        <v>-12744327.1280564</v>
      </c>
      <c r="M578">
        <v>-1214546.6008971999</v>
      </c>
      <c r="N578">
        <v>-11337909.786741</v>
      </c>
      <c r="O578">
        <v>-2308201.8875526101</v>
      </c>
      <c r="P578">
        <v>-1724500.1041268399</v>
      </c>
      <c r="Q578">
        <v>3519917.39322459</v>
      </c>
      <c r="R578">
        <v>-3962791.9922861401</v>
      </c>
      <c r="S578">
        <v>-23769.397945405999</v>
      </c>
      <c r="T578">
        <v>-52008.8166980436</v>
      </c>
      <c r="U578">
        <v>-7034897.3525462802</v>
      </c>
    </row>
    <row r="579" spans="1:21" x14ac:dyDescent="0.25">
      <c r="A579" t="s">
        <v>980</v>
      </c>
      <c r="B579" t="s">
        <v>69</v>
      </c>
      <c r="C579" t="s">
        <v>73</v>
      </c>
      <c r="D579" t="s">
        <v>3</v>
      </c>
      <c r="E579" t="s">
        <v>1525</v>
      </c>
      <c r="F579" t="s">
        <v>1067</v>
      </c>
      <c r="G579" s="45">
        <v>-1.5635281014904885</v>
      </c>
      <c r="H579" s="45">
        <v>288.91495472780201</v>
      </c>
      <c r="I579">
        <v>36917499.483379997</v>
      </c>
      <c r="J579">
        <v>31119647.8517869</v>
      </c>
      <c r="K579">
        <v>-23089549.769196801</v>
      </c>
      <c r="L579">
        <v>-12769812.723685499</v>
      </c>
      <c r="M579">
        <v>-1217045.67240734</v>
      </c>
      <c r="N579">
        <v>-11359318.6995291</v>
      </c>
      <c r="O579">
        <v>-2314343.3817185899</v>
      </c>
      <c r="P579">
        <v>-1728106.8987240701</v>
      </c>
      <c r="Q579">
        <v>3525720.6024515298</v>
      </c>
      <c r="R579">
        <v>-3970465.10756897</v>
      </c>
      <c r="S579">
        <v>-24224.806367567999</v>
      </c>
      <c r="T579">
        <v>-52406.383080969703</v>
      </c>
      <c r="U579">
        <v>-7051866.66735279</v>
      </c>
    </row>
    <row r="580" spans="1:21" x14ac:dyDescent="0.25">
      <c r="A580" t="s">
        <v>980</v>
      </c>
      <c r="B580" t="s">
        <v>69</v>
      </c>
      <c r="C580" t="s">
        <v>73</v>
      </c>
      <c r="D580" t="s">
        <v>3</v>
      </c>
      <c r="E580" t="s">
        <v>1525</v>
      </c>
      <c r="F580" t="s">
        <v>1069</v>
      </c>
      <c r="G580" s="45">
        <v>-2.6526151826581041</v>
      </c>
      <c r="H580" s="45">
        <v>290.72071546086698</v>
      </c>
      <c r="I580">
        <v>36982056.618297704</v>
      </c>
      <c r="J580">
        <v>31172006.796854801</v>
      </c>
      <c r="K580">
        <v>-23131840.919890501</v>
      </c>
      <c r="L580">
        <v>-12795298.3193145</v>
      </c>
      <c r="M580">
        <v>-1219544.7439174801</v>
      </c>
      <c r="N580">
        <v>-11380727.6123171</v>
      </c>
      <c r="O580">
        <v>-2320484.8758845702</v>
      </c>
      <c r="P580">
        <v>-1731713.69332129</v>
      </c>
      <c r="Q580">
        <v>3531523.8116784501</v>
      </c>
      <c r="R580">
        <v>-3978138.2228517798</v>
      </c>
      <c r="S580">
        <v>-24680.214789729998</v>
      </c>
      <c r="T580">
        <v>-52803.949463895602</v>
      </c>
      <c r="U580">
        <v>-7068835.9821592998</v>
      </c>
    </row>
    <row r="581" spans="1:21" x14ac:dyDescent="0.25">
      <c r="A581" t="s">
        <v>980</v>
      </c>
      <c r="B581" t="s">
        <v>69</v>
      </c>
      <c r="C581" t="s">
        <v>73</v>
      </c>
      <c r="D581" t="s">
        <v>3</v>
      </c>
      <c r="E581" t="s">
        <v>1525</v>
      </c>
      <c r="F581" t="s">
        <v>54</v>
      </c>
      <c r="G581" s="45">
        <v>-82.540855961159252</v>
      </c>
      <c r="H581" s="45">
        <v>292.52647619393298</v>
      </c>
      <c r="I581">
        <v>37046613.753215402</v>
      </c>
      <c r="J581">
        <v>31224365.741922699</v>
      </c>
      <c r="K581">
        <v>-23174132.0705841</v>
      </c>
      <c r="L581">
        <v>-12820783.914943499</v>
      </c>
      <c r="M581">
        <v>-1222043.81542762</v>
      </c>
      <c r="N581">
        <v>-11402136.525105201</v>
      </c>
      <c r="O581">
        <v>-2326626.37005055</v>
      </c>
      <c r="P581">
        <v>-1735320.4879185201</v>
      </c>
      <c r="Q581">
        <v>3537327.0209053801</v>
      </c>
      <c r="R581">
        <v>-3985811.3381346199</v>
      </c>
      <c r="S581">
        <v>-25135.623211892002</v>
      </c>
      <c r="T581">
        <v>-53201.515846821603</v>
      </c>
      <c r="U581">
        <v>-7085805.2969658095</v>
      </c>
    </row>
    <row r="582" spans="1:21" x14ac:dyDescent="0.25">
      <c r="A582" t="s">
        <v>980</v>
      </c>
      <c r="B582" t="s">
        <v>69</v>
      </c>
      <c r="C582" t="s">
        <v>73</v>
      </c>
      <c r="D582" t="s">
        <v>3</v>
      </c>
      <c r="E582" t="s">
        <v>1525</v>
      </c>
      <c r="F582" t="s">
        <v>1076</v>
      </c>
      <c r="G582" s="45">
        <v>-9.5363678626572603E-3</v>
      </c>
      <c r="H582" s="45">
        <v>294.33223692699801</v>
      </c>
      <c r="I582">
        <v>37111170.888133101</v>
      </c>
      <c r="J582">
        <v>31276724.6869906</v>
      </c>
      <c r="K582">
        <v>-23216423.221277799</v>
      </c>
      <c r="L582">
        <v>-12846269.510572599</v>
      </c>
      <c r="M582">
        <v>-1224542.88693776</v>
      </c>
      <c r="N582">
        <v>-11423545.437893201</v>
      </c>
      <c r="O582">
        <v>-2332767.86421654</v>
      </c>
      <c r="P582">
        <v>-1738927.28251574</v>
      </c>
      <c r="Q582">
        <v>3543130.2301323102</v>
      </c>
      <c r="R582">
        <v>-3993484.4534174399</v>
      </c>
      <c r="S582">
        <v>-25591.031634055002</v>
      </c>
      <c r="T582">
        <v>-53599.082229747597</v>
      </c>
      <c r="U582">
        <v>-7102774.6117723202</v>
      </c>
    </row>
    <row r="583" spans="1:21" x14ac:dyDescent="0.25">
      <c r="A583" t="s">
        <v>980</v>
      </c>
      <c r="B583" t="s">
        <v>69</v>
      </c>
      <c r="C583" t="s">
        <v>73</v>
      </c>
      <c r="D583" t="s">
        <v>3</v>
      </c>
      <c r="E583" t="s">
        <v>1525</v>
      </c>
      <c r="F583" t="s">
        <v>1080</v>
      </c>
      <c r="G583" s="45">
        <v>-2.9505835730823521E-3</v>
      </c>
      <c r="H583" s="45">
        <v>296.137997660064</v>
      </c>
      <c r="I583">
        <v>37175728.023050703</v>
      </c>
      <c r="J583">
        <v>31329083.632058501</v>
      </c>
      <c r="K583">
        <v>-23258714.371971399</v>
      </c>
      <c r="L583">
        <v>-12871755.1062016</v>
      </c>
      <c r="M583">
        <v>-1227041.9584479099</v>
      </c>
      <c r="N583">
        <v>-11444954.350681299</v>
      </c>
      <c r="O583">
        <v>-2338909.3583825198</v>
      </c>
      <c r="P583">
        <v>-1742534.0771129599</v>
      </c>
      <c r="Q583">
        <v>3548933.4393592398</v>
      </c>
      <c r="R583">
        <v>-4001157.5687002698</v>
      </c>
      <c r="S583">
        <v>-26046.440056217001</v>
      </c>
      <c r="T583">
        <v>-53996.648612673598</v>
      </c>
      <c r="U583">
        <v>-7119743.92657883</v>
      </c>
    </row>
    <row r="584" spans="1:21" x14ac:dyDescent="0.25">
      <c r="A584" t="s">
        <v>980</v>
      </c>
      <c r="B584" t="s">
        <v>69</v>
      </c>
      <c r="C584" t="s">
        <v>73</v>
      </c>
      <c r="D584" t="s">
        <v>3</v>
      </c>
      <c r="E584" t="s">
        <v>1525</v>
      </c>
      <c r="F584" t="s">
        <v>6</v>
      </c>
      <c r="G584" s="45">
        <v>-1.4314645426388184</v>
      </c>
      <c r="H584" s="45">
        <v>297.94375839312897</v>
      </c>
      <c r="I584">
        <v>37240285.157968402</v>
      </c>
      <c r="J584">
        <v>31381442.577126302</v>
      </c>
      <c r="K584">
        <v>-23301005.522665098</v>
      </c>
      <c r="L584">
        <v>-12897240.701830599</v>
      </c>
      <c r="M584">
        <v>-1229541.02995805</v>
      </c>
      <c r="N584">
        <v>-11466363.263469299</v>
      </c>
      <c r="O584">
        <v>-2345050.8525485001</v>
      </c>
      <c r="P584">
        <v>-1746140.8717101901</v>
      </c>
      <c r="Q584">
        <v>3554736.6485861698</v>
      </c>
      <c r="R584">
        <v>-4008830.6839830899</v>
      </c>
      <c r="S584">
        <v>-26501.848478379001</v>
      </c>
      <c r="T584">
        <v>-54394.214995598697</v>
      </c>
      <c r="U584">
        <v>-7136713.2413853398</v>
      </c>
    </row>
    <row r="585" spans="1:21" x14ac:dyDescent="0.25">
      <c r="A585" t="s">
        <v>980</v>
      </c>
      <c r="B585" t="s">
        <v>69</v>
      </c>
      <c r="C585" t="s">
        <v>73</v>
      </c>
      <c r="D585" t="s">
        <v>3</v>
      </c>
      <c r="E585" t="s">
        <v>1525</v>
      </c>
      <c r="F585" t="s">
        <v>56</v>
      </c>
      <c r="G585" s="45">
        <v>-2.827475083190071</v>
      </c>
      <c r="H585" s="45">
        <v>299.74951912619503</v>
      </c>
      <c r="I585">
        <v>37304842.292886101</v>
      </c>
      <c r="J585">
        <v>31433801.522194199</v>
      </c>
      <c r="K585">
        <v>-23343296.673358701</v>
      </c>
      <c r="L585">
        <v>-12922726.2974596</v>
      </c>
      <c r="M585">
        <v>-1232040.1014681901</v>
      </c>
      <c r="N585">
        <v>-11487772.1762574</v>
      </c>
      <c r="O585">
        <v>-2351192.3467144798</v>
      </c>
      <c r="P585">
        <v>-1749747.66630741</v>
      </c>
      <c r="Q585">
        <v>3560539.8578130999</v>
      </c>
      <c r="R585">
        <v>-4016503.7992659202</v>
      </c>
      <c r="S585">
        <v>-26957.256900541001</v>
      </c>
      <c r="T585">
        <v>-54791.781378524603</v>
      </c>
      <c r="U585">
        <v>-7153682.5561918598</v>
      </c>
    </row>
    <row r="586" spans="1:21" x14ac:dyDescent="0.25">
      <c r="A586" t="s">
        <v>980</v>
      </c>
      <c r="B586" t="s">
        <v>69</v>
      </c>
      <c r="C586" t="s">
        <v>73</v>
      </c>
      <c r="D586" t="s">
        <v>3</v>
      </c>
      <c r="E586" t="s">
        <v>1525</v>
      </c>
      <c r="F586" t="s">
        <v>1105</v>
      </c>
      <c r="G586" s="45">
        <v>-41.153591629432704</v>
      </c>
      <c r="H586" s="45">
        <v>301.55527985926</v>
      </c>
      <c r="I586">
        <v>37369399.4278038</v>
      </c>
      <c r="J586">
        <v>31486160.4672621</v>
      </c>
      <c r="K586">
        <v>-23385587.8240523</v>
      </c>
      <c r="L586">
        <v>-12948211.8930887</v>
      </c>
      <c r="M586">
        <v>-1234539.1729783299</v>
      </c>
      <c r="N586">
        <v>-11509181.0890454</v>
      </c>
      <c r="O586">
        <v>-2357333.8408804601</v>
      </c>
      <c r="P586">
        <v>-1753354.4609046399</v>
      </c>
      <c r="Q586">
        <v>3566343.0670400299</v>
      </c>
      <c r="R586">
        <v>-4024176.9145487398</v>
      </c>
      <c r="S586">
        <v>-27412.665322703</v>
      </c>
      <c r="T586">
        <v>-55189.347761450597</v>
      </c>
      <c r="U586">
        <v>-7170651.8709983705</v>
      </c>
    </row>
    <row r="587" spans="1:21" x14ac:dyDescent="0.25">
      <c r="A587" t="s">
        <v>980</v>
      </c>
      <c r="B587" t="s">
        <v>69</v>
      </c>
      <c r="C587" t="s">
        <v>73</v>
      </c>
      <c r="D587" t="s">
        <v>3</v>
      </c>
      <c r="E587" t="s">
        <v>1525</v>
      </c>
      <c r="F587" t="s">
        <v>1106</v>
      </c>
      <c r="G587" s="45">
        <v>-158.0567165867414</v>
      </c>
      <c r="H587" s="45">
        <v>303.36104059232503</v>
      </c>
      <c r="I587">
        <v>37433956.562721401</v>
      </c>
      <c r="J587">
        <v>31538519.412330002</v>
      </c>
      <c r="K587">
        <v>-23427878.974746</v>
      </c>
      <c r="L587">
        <v>-12973697.488717699</v>
      </c>
      <c r="M587">
        <v>-1237038.24448848</v>
      </c>
      <c r="N587">
        <v>-11530590.0018335</v>
      </c>
      <c r="O587">
        <v>-2363475.3350464501</v>
      </c>
      <c r="P587">
        <v>-1756961.2555018601</v>
      </c>
      <c r="Q587">
        <v>3572146.27626696</v>
      </c>
      <c r="R587">
        <v>-4031850.0298315599</v>
      </c>
      <c r="S587">
        <v>-27868.073744865</v>
      </c>
      <c r="T587">
        <v>-55586.914144376598</v>
      </c>
      <c r="U587">
        <v>-7187621.1858048802</v>
      </c>
    </row>
    <row r="588" spans="1:21" x14ac:dyDescent="0.25">
      <c r="A588" t="s">
        <v>980</v>
      </c>
      <c r="B588" t="s">
        <v>69</v>
      </c>
      <c r="C588" t="s">
        <v>73</v>
      </c>
      <c r="D588" t="s">
        <v>3</v>
      </c>
      <c r="E588" t="s">
        <v>1525</v>
      </c>
      <c r="F588" t="s">
        <v>1113</v>
      </c>
      <c r="G588" s="45">
        <v>0.75072689497914635</v>
      </c>
      <c r="H588" s="45">
        <v>305.16680132539102</v>
      </c>
      <c r="I588">
        <v>37498513.6976391</v>
      </c>
      <c r="J588">
        <v>31590878.357397899</v>
      </c>
      <c r="K588">
        <v>-23470170.125439599</v>
      </c>
      <c r="L588">
        <v>-12999183.0843467</v>
      </c>
      <c r="M588">
        <v>-1239537.3159986199</v>
      </c>
      <c r="N588">
        <v>-11551998.9146215</v>
      </c>
      <c r="O588">
        <v>-2369616.8292124299</v>
      </c>
      <c r="P588">
        <v>-1760568.05009908</v>
      </c>
      <c r="Q588">
        <v>3577949.48549389</v>
      </c>
      <c r="R588">
        <v>-4039523.1451143902</v>
      </c>
      <c r="S588">
        <v>-28323.482167028</v>
      </c>
      <c r="T588">
        <v>-55984.4805273026</v>
      </c>
      <c r="U588">
        <v>-7204590.50061139</v>
      </c>
    </row>
    <row r="589" spans="1:21" x14ac:dyDescent="0.25">
      <c r="A589" t="s">
        <v>980</v>
      </c>
      <c r="B589" t="s">
        <v>69</v>
      </c>
      <c r="C589" t="s">
        <v>73</v>
      </c>
      <c r="D589" t="s">
        <v>3</v>
      </c>
      <c r="E589" t="s">
        <v>1525</v>
      </c>
      <c r="F589" t="s">
        <v>1122</v>
      </c>
      <c r="G589" s="45">
        <v>-2.069590726049253E-2</v>
      </c>
      <c r="H589" s="45">
        <v>306.97256205845599</v>
      </c>
      <c r="I589">
        <v>37563070.832556799</v>
      </c>
      <c r="J589">
        <v>31643237.3024658</v>
      </c>
      <c r="K589">
        <v>-23512461.276133299</v>
      </c>
      <c r="L589">
        <v>-13024668.6799757</v>
      </c>
      <c r="M589">
        <v>-1242036.38750876</v>
      </c>
      <c r="N589">
        <v>-11573407.827409601</v>
      </c>
      <c r="O589">
        <v>-2375758.3233784102</v>
      </c>
      <c r="P589">
        <v>-1764174.8446963101</v>
      </c>
      <c r="Q589">
        <v>3583752.6947208201</v>
      </c>
      <c r="R589">
        <v>-4047196.26039722</v>
      </c>
      <c r="S589">
        <v>-28778.890589189999</v>
      </c>
      <c r="T589">
        <v>-56382.046910228601</v>
      </c>
      <c r="U589">
        <v>-7221559.8154178998</v>
      </c>
    </row>
    <row r="590" spans="1:21" x14ac:dyDescent="0.25">
      <c r="A590" t="s">
        <v>980</v>
      </c>
      <c r="B590" t="s">
        <v>69</v>
      </c>
      <c r="C590" t="s">
        <v>73</v>
      </c>
      <c r="D590" t="s">
        <v>3</v>
      </c>
      <c r="E590" t="s">
        <v>1525</v>
      </c>
      <c r="F590" t="s">
        <v>1123</v>
      </c>
      <c r="G590" s="45">
        <v>2.8011650483044197E-2</v>
      </c>
      <c r="H590" s="45">
        <v>308.77832279152199</v>
      </c>
      <c r="I590">
        <v>37627627.967474498</v>
      </c>
      <c r="J590">
        <v>31695596.247533701</v>
      </c>
      <c r="K590">
        <v>-23554752.426826902</v>
      </c>
      <c r="L590">
        <v>-13050154.275604799</v>
      </c>
      <c r="M590">
        <v>-1244535.4590189001</v>
      </c>
      <c r="N590">
        <v>-11594816.740197601</v>
      </c>
      <c r="O590">
        <v>-2381899.81754439</v>
      </c>
      <c r="P590">
        <v>-1767781.63929353</v>
      </c>
      <c r="Q590">
        <v>3589555.9039477501</v>
      </c>
      <c r="R590">
        <v>-4054869.3756800499</v>
      </c>
      <c r="S590">
        <v>-29234.299011351999</v>
      </c>
      <c r="T590">
        <v>-56779.613293154602</v>
      </c>
      <c r="U590">
        <v>-7238529.1302244104</v>
      </c>
    </row>
    <row r="591" spans="1:21" x14ac:dyDescent="0.25">
      <c r="A591" t="s">
        <v>980</v>
      </c>
      <c r="B591" t="s">
        <v>69</v>
      </c>
      <c r="C591" t="s">
        <v>73</v>
      </c>
      <c r="D591" t="s">
        <v>3</v>
      </c>
      <c r="E591" t="s">
        <v>1525</v>
      </c>
      <c r="F591" t="s">
        <v>53</v>
      </c>
      <c r="G591" s="45">
        <v>-7.9054532201314493E-3</v>
      </c>
      <c r="H591" s="45">
        <v>310.58408352458702</v>
      </c>
      <c r="I591">
        <v>37692185.1023921</v>
      </c>
      <c r="J591">
        <v>31747955.192601599</v>
      </c>
      <c r="K591">
        <v>-23597043.577520601</v>
      </c>
      <c r="L591">
        <v>-13075639.8712338</v>
      </c>
      <c r="M591">
        <v>-1247034.5305290499</v>
      </c>
      <c r="N591">
        <v>-11616225.652985699</v>
      </c>
      <c r="O591">
        <v>-2388041.3117103698</v>
      </c>
      <c r="P591">
        <v>-1771388.4338907599</v>
      </c>
      <c r="Q591">
        <v>3595359.1131746802</v>
      </c>
      <c r="R591">
        <v>-4062542.49096287</v>
      </c>
      <c r="S591">
        <v>-29689.707433513999</v>
      </c>
      <c r="T591">
        <v>-57177.179676080603</v>
      </c>
      <c r="U591">
        <v>-7255498.4450309305</v>
      </c>
    </row>
    <row r="592" spans="1:21" x14ac:dyDescent="0.25">
      <c r="A592" t="s">
        <v>980</v>
      </c>
      <c r="B592" t="s">
        <v>69</v>
      </c>
      <c r="C592" t="s">
        <v>73</v>
      </c>
      <c r="D592" t="s">
        <v>3</v>
      </c>
      <c r="E592" t="s">
        <v>1525</v>
      </c>
      <c r="F592" t="s">
        <v>1131</v>
      </c>
      <c r="G592" s="45">
        <v>0</v>
      </c>
      <c r="H592" s="45">
        <v>312.38984425765301</v>
      </c>
      <c r="I592">
        <v>37756742.237309799</v>
      </c>
      <c r="J592">
        <v>31800314.1376695</v>
      </c>
      <c r="K592">
        <v>-23639334.728214201</v>
      </c>
      <c r="L592">
        <v>-13101125.4668628</v>
      </c>
      <c r="M592">
        <v>-1249533.60203919</v>
      </c>
      <c r="N592">
        <v>-11637634.565773699</v>
      </c>
      <c r="O592">
        <v>-2394182.8058763598</v>
      </c>
      <c r="P592">
        <v>-1774995.2284879801</v>
      </c>
      <c r="Q592">
        <v>3601162.3224016102</v>
      </c>
      <c r="R592">
        <v>-4070215.6062456998</v>
      </c>
      <c r="S592">
        <v>-30145.115855675998</v>
      </c>
      <c r="T592">
        <v>-57574.746059006597</v>
      </c>
      <c r="U592">
        <v>-7272467.7598373899</v>
      </c>
    </row>
    <row r="593" spans="1:21" x14ac:dyDescent="0.25">
      <c r="A593" t="s">
        <v>980</v>
      </c>
      <c r="B593" t="s">
        <v>69</v>
      </c>
      <c r="C593" t="s">
        <v>73</v>
      </c>
      <c r="D593" t="s">
        <v>3</v>
      </c>
      <c r="E593" t="s">
        <v>1525</v>
      </c>
      <c r="F593" t="s">
        <v>52</v>
      </c>
      <c r="G593" s="45">
        <v>-11.247232101162913</v>
      </c>
      <c r="H593" s="45">
        <v>314.19560499071798</v>
      </c>
      <c r="I593">
        <v>37821299.372227497</v>
      </c>
      <c r="J593">
        <v>31852673.082737401</v>
      </c>
      <c r="K593">
        <v>-23681625.8789078</v>
      </c>
      <c r="L593">
        <v>-13126611.062491899</v>
      </c>
      <c r="M593">
        <v>-1252032.6735493301</v>
      </c>
      <c r="N593">
        <v>-11659043.4785618</v>
      </c>
      <c r="O593">
        <v>-2400324.3000423401</v>
      </c>
      <c r="P593">
        <v>-1778602.0230852</v>
      </c>
      <c r="Q593">
        <v>3606965.5316285398</v>
      </c>
      <c r="R593">
        <v>-4077888.7215285199</v>
      </c>
      <c r="S593">
        <v>-30600.524277838002</v>
      </c>
      <c r="T593">
        <v>-57972.312441932598</v>
      </c>
      <c r="U593">
        <v>-7289437.07464399</v>
      </c>
    </row>
    <row r="594" spans="1:21" x14ac:dyDescent="0.25">
      <c r="A594" t="s">
        <v>980</v>
      </c>
      <c r="B594" t="s">
        <v>69</v>
      </c>
      <c r="C594" t="s">
        <v>73</v>
      </c>
      <c r="D594" t="s">
        <v>3</v>
      </c>
      <c r="E594" t="s">
        <v>1525</v>
      </c>
      <c r="F594" t="s">
        <v>1132</v>
      </c>
      <c r="G594" s="45">
        <v>-34.15010803780374</v>
      </c>
      <c r="H594" s="45">
        <v>316.00136572378398</v>
      </c>
      <c r="I594">
        <v>37885856.507145204</v>
      </c>
      <c r="J594">
        <v>31905032.027805299</v>
      </c>
      <c r="K594">
        <v>-23723917.029601499</v>
      </c>
      <c r="L594">
        <v>-13152096.6581209</v>
      </c>
      <c r="M594">
        <v>-1254531.7450594699</v>
      </c>
      <c r="N594">
        <v>-11680452.3913498</v>
      </c>
      <c r="O594">
        <v>-2406465.7942083199</v>
      </c>
      <c r="P594">
        <v>-1782208.8176824299</v>
      </c>
      <c r="Q594">
        <v>3612768.7408554698</v>
      </c>
      <c r="R594">
        <v>-4085561.8368113502</v>
      </c>
      <c r="S594">
        <v>-31055.932700001002</v>
      </c>
      <c r="T594">
        <v>-58369.878824858599</v>
      </c>
      <c r="U594">
        <v>-7306406.3894504895</v>
      </c>
    </row>
    <row r="595" spans="1:21" x14ac:dyDescent="0.25">
      <c r="A595" t="s">
        <v>980</v>
      </c>
      <c r="B595" t="s">
        <v>69</v>
      </c>
      <c r="C595" t="s">
        <v>73</v>
      </c>
      <c r="D595" t="s">
        <v>3</v>
      </c>
      <c r="E595" t="s">
        <v>1525</v>
      </c>
      <c r="F595" t="s">
        <v>1138</v>
      </c>
      <c r="G595" s="45">
        <v>-3.3821233624028897E-2</v>
      </c>
      <c r="H595" s="45">
        <v>317.80712645684901</v>
      </c>
      <c r="I595">
        <v>37950413.642062798</v>
      </c>
      <c r="J595">
        <v>31957390.9728732</v>
      </c>
      <c r="K595">
        <v>-23766208.180295099</v>
      </c>
      <c r="L595">
        <v>-13177582.2537499</v>
      </c>
      <c r="M595">
        <v>-1257030.81656961</v>
      </c>
      <c r="N595">
        <v>-11701861.3041379</v>
      </c>
      <c r="O595">
        <v>-2412607.2883743001</v>
      </c>
      <c r="P595">
        <v>-1785815.6122796501</v>
      </c>
      <c r="Q595">
        <v>3618571.9500823999</v>
      </c>
      <c r="R595">
        <v>-4093234.9520941698</v>
      </c>
      <c r="S595">
        <v>-31511.341122163001</v>
      </c>
      <c r="T595">
        <v>-58767.445207784702</v>
      </c>
      <c r="U595">
        <v>-7323375.70425699</v>
      </c>
    </row>
    <row r="596" spans="1:21" x14ac:dyDescent="0.25">
      <c r="A596" t="s">
        <v>980</v>
      </c>
      <c r="B596" t="s">
        <v>69</v>
      </c>
      <c r="C596" t="s">
        <v>73</v>
      </c>
      <c r="D596" t="s">
        <v>3</v>
      </c>
      <c r="E596" t="s">
        <v>1525</v>
      </c>
      <c r="F596" t="s">
        <v>1139</v>
      </c>
      <c r="G596" s="45">
        <v>-5.5770007600641156</v>
      </c>
      <c r="H596" s="45">
        <v>319.612887189915</v>
      </c>
      <c r="I596">
        <v>38014970.776980497</v>
      </c>
      <c r="J596">
        <v>32009749.917941101</v>
      </c>
      <c r="K596">
        <v>-23808499.330988798</v>
      </c>
      <c r="L596">
        <v>-13203067.849378901</v>
      </c>
      <c r="M596">
        <v>-1259529.8880797599</v>
      </c>
      <c r="N596">
        <v>-11723270.2169259</v>
      </c>
      <c r="O596">
        <v>-2418748.7825402799</v>
      </c>
      <c r="P596">
        <v>-1789422.40687688</v>
      </c>
      <c r="Q596">
        <v>3624375.1593093299</v>
      </c>
      <c r="R596">
        <v>-4100908.0673770001</v>
      </c>
      <c r="S596">
        <v>-31966.749544325001</v>
      </c>
      <c r="T596">
        <v>-59165.011590710601</v>
      </c>
      <c r="U596">
        <v>-7340345.0190634904</v>
      </c>
    </row>
    <row r="597" spans="1:21" x14ac:dyDescent="0.25">
      <c r="A597" t="s">
        <v>980</v>
      </c>
      <c r="B597" t="s">
        <v>69</v>
      </c>
      <c r="C597" t="s">
        <v>73</v>
      </c>
      <c r="D597" t="s">
        <v>3</v>
      </c>
      <c r="E597" t="s">
        <v>1525</v>
      </c>
      <c r="F597" t="s">
        <v>1142</v>
      </c>
      <c r="G597" s="45">
        <v>-4.1650255954520194E-3</v>
      </c>
      <c r="H597" s="45">
        <v>321.41864792298003</v>
      </c>
      <c r="I597">
        <v>38079527.911898203</v>
      </c>
      <c r="J597">
        <v>32062108.863008998</v>
      </c>
      <c r="K597">
        <v>-23850790.481682401</v>
      </c>
      <c r="L597">
        <v>-13228553.445008</v>
      </c>
      <c r="M597">
        <v>-1262028.9595899</v>
      </c>
      <c r="N597">
        <v>-11744679.129713999</v>
      </c>
      <c r="O597">
        <v>-2424890.2767062699</v>
      </c>
      <c r="P597">
        <v>-1793029.2014740999</v>
      </c>
      <c r="Q597">
        <v>3630178.36853626</v>
      </c>
      <c r="R597">
        <v>-4108581.1826598202</v>
      </c>
      <c r="S597">
        <v>-32422.157966487001</v>
      </c>
      <c r="T597">
        <v>-59562.577973635598</v>
      </c>
      <c r="U597">
        <v>-7357314.33386999</v>
      </c>
    </row>
    <row r="598" spans="1:21" x14ac:dyDescent="0.25">
      <c r="A598" t="s">
        <v>981</v>
      </c>
      <c r="B598" t="s">
        <v>71</v>
      </c>
      <c r="C598" t="s">
        <v>72</v>
      </c>
      <c r="D598" t="s">
        <v>3</v>
      </c>
      <c r="E598" t="s">
        <v>1525</v>
      </c>
      <c r="F598" t="s">
        <v>1482</v>
      </c>
      <c r="G598" s="45">
        <v>-6.7226138877110111E-2</v>
      </c>
      <c r="H598" s="45">
        <v>323.224408656045</v>
      </c>
      <c r="I598">
        <v>38144085.046815902</v>
      </c>
      <c r="J598">
        <v>32114467.808076899</v>
      </c>
      <c r="K598">
        <v>-23893081.632376</v>
      </c>
      <c r="L598">
        <v>-13254039.040637</v>
      </c>
      <c r="M598">
        <v>-1264528.0311000401</v>
      </c>
      <c r="N598">
        <v>-11766088.042502001</v>
      </c>
      <c r="O598">
        <v>-2431031.7708722502</v>
      </c>
      <c r="P598">
        <v>-1796635.99607132</v>
      </c>
      <c r="Q598">
        <v>3635981.57776319</v>
      </c>
      <c r="R598">
        <v>-4116254.2979426398</v>
      </c>
      <c r="S598">
        <v>-32877.566388649</v>
      </c>
      <c r="T598">
        <v>-59960.144356561701</v>
      </c>
      <c r="U598">
        <v>-7374283.6486764904</v>
      </c>
    </row>
    <row r="599" spans="1:21" x14ac:dyDescent="0.25">
      <c r="A599" t="s">
        <v>981</v>
      </c>
      <c r="B599" t="s">
        <v>71</v>
      </c>
      <c r="C599" t="s">
        <v>72</v>
      </c>
      <c r="D599" t="s">
        <v>3</v>
      </c>
      <c r="E599" t="s">
        <v>1525</v>
      </c>
      <c r="F599" t="s">
        <v>1485</v>
      </c>
      <c r="G599" s="45">
        <v>-7.5546685199888901E-3</v>
      </c>
      <c r="H599" s="45">
        <v>325.03016938911099</v>
      </c>
      <c r="I599">
        <v>38208642.181733496</v>
      </c>
      <c r="J599">
        <v>32166826.753144801</v>
      </c>
      <c r="K599">
        <v>-23935372.7830697</v>
      </c>
      <c r="L599">
        <v>-13279524.636266001</v>
      </c>
      <c r="M599">
        <v>-1267027.1026101799</v>
      </c>
      <c r="N599">
        <v>-11787496.9552901</v>
      </c>
      <c r="O599">
        <v>-2437173.26503823</v>
      </c>
      <c r="P599">
        <v>-1800242.7906685499</v>
      </c>
      <c r="Q599">
        <v>3641784.7869901201</v>
      </c>
      <c r="R599">
        <v>-4123927.4132254701</v>
      </c>
      <c r="S599">
        <v>-33332.974810811</v>
      </c>
      <c r="T599">
        <v>-60357.7107394876</v>
      </c>
      <c r="U599">
        <v>-7391252.9634829899</v>
      </c>
    </row>
    <row r="600" spans="1:21" x14ac:dyDescent="0.25">
      <c r="A600" t="s">
        <v>981</v>
      </c>
      <c r="B600" t="s">
        <v>71</v>
      </c>
      <c r="C600" t="s">
        <v>72</v>
      </c>
      <c r="D600" t="s">
        <v>3</v>
      </c>
      <c r="E600" t="s">
        <v>1525</v>
      </c>
      <c r="F600" t="s">
        <v>1487</v>
      </c>
      <c r="G600" s="45">
        <v>-1.6509878894653801E-3</v>
      </c>
      <c r="H600" s="45">
        <v>326.83593012217602</v>
      </c>
      <c r="I600">
        <v>38273199.316651203</v>
      </c>
      <c r="J600">
        <v>32219185.698212702</v>
      </c>
      <c r="K600">
        <v>-23977663.933763299</v>
      </c>
      <c r="L600">
        <v>-13305010.2318951</v>
      </c>
      <c r="M600">
        <v>-1269526.17412033</v>
      </c>
      <c r="N600">
        <v>-11808905.8680781</v>
      </c>
      <c r="O600">
        <v>-2443314.7592042098</v>
      </c>
      <c r="P600">
        <v>-1803849.5852657701</v>
      </c>
      <c r="Q600">
        <v>3647587.9962170501</v>
      </c>
      <c r="R600">
        <v>-4131600.5285083</v>
      </c>
      <c r="S600">
        <v>-33788.383232974003</v>
      </c>
      <c r="T600">
        <v>-60755.277122413703</v>
      </c>
      <c r="U600">
        <v>-7408222.2782894904</v>
      </c>
    </row>
    <row r="601" spans="1:21" x14ac:dyDescent="0.25">
      <c r="A601" t="s">
        <v>981</v>
      </c>
      <c r="B601" t="s">
        <v>71</v>
      </c>
      <c r="C601" t="s">
        <v>72</v>
      </c>
      <c r="D601" t="s">
        <v>3</v>
      </c>
      <c r="E601" t="s">
        <v>1525</v>
      </c>
      <c r="F601" t="s">
        <v>66</v>
      </c>
      <c r="G601" s="45">
        <v>-0.83887458824755579</v>
      </c>
      <c r="H601" s="45">
        <v>328.64169085524202</v>
      </c>
      <c r="I601">
        <v>38337756.451568902</v>
      </c>
      <c r="J601">
        <v>32271544.643280599</v>
      </c>
      <c r="K601">
        <v>-24019955.084456999</v>
      </c>
      <c r="L601">
        <v>-13330495.827524099</v>
      </c>
      <c r="M601">
        <v>-1272025.2456304701</v>
      </c>
      <c r="N601">
        <v>-11830314.7808662</v>
      </c>
      <c r="O601">
        <v>-2449456.25337019</v>
      </c>
      <c r="P601">
        <v>-1807456.379863</v>
      </c>
      <c r="Q601">
        <v>3653391.2054439802</v>
      </c>
      <c r="R601">
        <v>-4139273.6437911098</v>
      </c>
      <c r="S601">
        <v>-34243.791655136003</v>
      </c>
      <c r="T601">
        <v>-61152.843505339602</v>
      </c>
      <c r="U601">
        <v>-7425191.5930960895</v>
      </c>
    </row>
    <row r="602" spans="1:21" x14ac:dyDescent="0.25">
      <c r="A602" t="s">
        <v>981</v>
      </c>
      <c r="B602" t="s">
        <v>71</v>
      </c>
      <c r="C602" t="s">
        <v>72</v>
      </c>
      <c r="D602" t="s">
        <v>3</v>
      </c>
      <c r="E602" t="s">
        <v>1525</v>
      </c>
      <c r="F602" t="s">
        <v>63</v>
      </c>
      <c r="G602" s="45">
        <v>-9.2885016137601195E-2</v>
      </c>
      <c r="H602" s="45">
        <v>330.44745158830699</v>
      </c>
      <c r="I602">
        <v>38402313.5864866</v>
      </c>
      <c r="J602">
        <v>32323903.5883485</v>
      </c>
      <c r="K602">
        <v>-24062246.235150602</v>
      </c>
      <c r="L602">
        <v>-13355981.423153101</v>
      </c>
      <c r="M602">
        <v>-1274524.31714061</v>
      </c>
      <c r="N602">
        <v>-11851723.6936542</v>
      </c>
      <c r="O602">
        <v>-2455597.7475361801</v>
      </c>
      <c r="P602">
        <v>-1811063.1744602199</v>
      </c>
      <c r="Q602">
        <v>3659194.4146709102</v>
      </c>
      <c r="R602">
        <v>-4146946.7590739499</v>
      </c>
      <c r="S602">
        <v>-34699.200077298003</v>
      </c>
      <c r="T602">
        <v>-61550.409888265604</v>
      </c>
      <c r="U602">
        <v>-7442160.90790259</v>
      </c>
    </row>
    <row r="603" spans="1:21" x14ac:dyDescent="0.25">
      <c r="A603" t="s">
        <v>981</v>
      </c>
      <c r="B603" t="s">
        <v>71</v>
      </c>
      <c r="C603" t="s">
        <v>72</v>
      </c>
      <c r="D603" t="s">
        <v>3</v>
      </c>
      <c r="E603" t="s">
        <v>1525</v>
      </c>
      <c r="F603" t="s">
        <v>1489</v>
      </c>
      <c r="G603" s="45">
        <v>-0.93237559823758298</v>
      </c>
      <c r="H603" s="45">
        <v>332.25321232137298</v>
      </c>
      <c r="I603">
        <v>38466870.721404202</v>
      </c>
      <c r="J603">
        <v>32376262.533416402</v>
      </c>
      <c r="K603">
        <v>-24104537.385844301</v>
      </c>
      <c r="L603">
        <v>-13381467.0187821</v>
      </c>
      <c r="M603">
        <v>-1277023.38865075</v>
      </c>
      <c r="N603">
        <v>-11873132.606442301</v>
      </c>
      <c r="O603">
        <v>-2461739.2417021599</v>
      </c>
      <c r="P603">
        <v>-1814669.9690574401</v>
      </c>
      <c r="Q603">
        <v>3664997.6238978398</v>
      </c>
      <c r="R603">
        <v>-4154619.87435677</v>
      </c>
      <c r="S603">
        <v>-35154.608499460002</v>
      </c>
      <c r="T603">
        <v>-61947.976271191597</v>
      </c>
      <c r="U603">
        <v>-7459130.2227090904</v>
      </c>
    </row>
    <row r="604" spans="1:21" x14ac:dyDescent="0.25">
      <c r="A604" t="s">
        <v>981</v>
      </c>
      <c r="B604" t="s">
        <v>71</v>
      </c>
      <c r="C604" t="s">
        <v>72</v>
      </c>
      <c r="D604" t="s">
        <v>3</v>
      </c>
      <c r="E604" t="s">
        <v>1525</v>
      </c>
      <c r="F604" t="s">
        <v>60</v>
      </c>
      <c r="G604" s="45">
        <v>-0.57577874830645848</v>
      </c>
      <c r="H604" s="45">
        <v>334.05897305443801</v>
      </c>
      <c r="I604">
        <v>38531427.856321901</v>
      </c>
      <c r="J604">
        <v>32428621.478484299</v>
      </c>
      <c r="K604">
        <v>-24146828.536537901</v>
      </c>
      <c r="L604">
        <v>-13406952.614411199</v>
      </c>
      <c r="M604">
        <v>-1279522.4601608899</v>
      </c>
      <c r="N604">
        <v>-11894541.519230301</v>
      </c>
      <c r="O604">
        <v>-2467880.7358681401</v>
      </c>
      <c r="P604">
        <v>-1818276.76365467</v>
      </c>
      <c r="Q604">
        <v>3670800.8331247699</v>
      </c>
      <c r="R604">
        <v>-4162292.9896395998</v>
      </c>
      <c r="S604">
        <v>-35610.016921622002</v>
      </c>
      <c r="T604">
        <v>-62345.542654117598</v>
      </c>
      <c r="U604">
        <v>-7476099.53751559</v>
      </c>
    </row>
    <row r="605" spans="1:21" x14ac:dyDescent="0.25">
      <c r="A605" t="s">
        <v>981</v>
      </c>
      <c r="B605" t="s">
        <v>71</v>
      </c>
      <c r="C605" t="s">
        <v>72</v>
      </c>
      <c r="D605" t="s">
        <v>3</v>
      </c>
      <c r="E605" t="s">
        <v>1525</v>
      </c>
      <c r="F605" t="s">
        <v>1490</v>
      </c>
      <c r="G605" s="45">
        <v>-3.5072759072066098</v>
      </c>
      <c r="H605" s="45">
        <v>335.86473378750401</v>
      </c>
      <c r="I605">
        <v>38595984.9912396</v>
      </c>
      <c r="J605">
        <v>32480980.4235522</v>
      </c>
      <c r="K605">
        <v>-24189119.6872315</v>
      </c>
      <c r="L605">
        <v>-13432438.210040201</v>
      </c>
      <c r="M605">
        <v>-1282021.53167104</v>
      </c>
      <c r="N605">
        <v>-11915950.432018399</v>
      </c>
      <c r="O605">
        <v>-2474022.2300341199</v>
      </c>
      <c r="P605">
        <v>-1821883.5582518899</v>
      </c>
      <c r="Q605">
        <v>3676604.0423516999</v>
      </c>
      <c r="R605">
        <v>-4169966.1049224199</v>
      </c>
      <c r="S605">
        <v>-36065.425343784002</v>
      </c>
      <c r="T605">
        <v>-62743.1090370436</v>
      </c>
      <c r="U605">
        <v>-7493068.8523220904</v>
      </c>
    </row>
    <row r="606" spans="1:21" x14ac:dyDescent="0.25">
      <c r="A606" t="s">
        <v>981</v>
      </c>
      <c r="B606" t="s">
        <v>71</v>
      </c>
      <c r="C606" t="s">
        <v>72</v>
      </c>
      <c r="D606" t="s">
        <v>3</v>
      </c>
      <c r="E606" t="s">
        <v>1525</v>
      </c>
      <c r="F606" t="s">
        <v>1491</v>
      </c>
      <c r="G606" s="45">
        <v>-1.26346551705754E-4</v>
      </c>
      <c r="H606" s="45">
        <v>337.67049452056898</v>
      </c>
      <c r="I606">
        <v>38660542.126157299</v>
      </c>
      <c r="J606">
        <v>32533339.368620101</v>
      </c>
      <c r="K606">
        <v>-24231410.837925199</v>
      </c>
      <c r="L606">
        <v>-13457923.8056692</v>
      </c>
      <c r="M606">
        <v>-1284520.6031811801</v>
      </c>
      <c r="N606">
        <v>-11937359.344806399</v>
      </c>
      <c r="O606">
        <v>-2480163.7242001002</v>
      </c>
      <c r="P606">
        <v>-1825490.35284912</v>
      </c>
      <c r="Q606">
        <v>3682407.2515786299</v>
      </c>
      <c r="R606">
        <v>-4177639.2202052502</v>
      </c>
      <c r="S606">
        <v>-36520.833765946998</v>
      </c>
      <c r="T606">
        <v>-63140.675419969601</v>
      </c>
      <c r="U606">
        <v>-7510038.1671285899</v>
      </c>
    </row>
    <row r="607" spans="1:21" x14ac:dyDescent="0.25">
      <c r="A607" t="s">
        <v>981</v>
      </c>
      <c r="B607" t="s">
        <v>71</v>
      </c>
      <c r="C607" t="s">
        <v>72</v>
      </c>
      <c r="D607" t="s">
        <v>3</v>
      </c>
      <c r="E607" t="s">
        <v>1525</v>
      </c>
      <c r="F607" t="s">
        <v>57</v>
      </c>
      <c r="G607" s="45">
        <v>-104.90712761186472</v>
      </c>
      <c r="H607" s="45">
        <v>339.47625525363497</v>
      </c>
      <c r="I607">
        <v>38725099.261074901</v>
      </c>
      <c r="J607">
        <v>32585698.313687999</v>
      </c>
      <c r="K607">
        <v>-24273701.988618799</v>
      </c>
      <c r="L607">
        <v>-13483409.401298201</v>
      </c>
      <c r="M607">
        <v>-1287019.6746913199</v>
      </c>
      <c r="N607">
        <v>-11958768.2575945</v>
      </c>
      <c r="O607">
        <v>-2486305.2183660902</v>
      </c>
      <c r="P607">
        <v>-1829097.1474463399</v>
      </c>
      <c r="Q607">
        <v>3688210.4608055502</v>
      </c>
      <c r="R607">
        <v>-4185312.3354880698</v>
      </c>
      <c r="S607">
        <v>-36976.242188108998</v>
      </c>
      <c r="T607">
        <v>-63538.241802895602</v>
      </c>
      <c r="U607">
        <v>-7527007.4819350904</v>
      </c>
    </row>
    <row r="608" spans="1:21" x14ac:dyDescent="0.25">
      <c r="A608" t="s">
        <v>981</v>
      </c>
      <c r="B608" t="s">
        <v>71</v>
      </c>
      <c r="C608" t="s">
        <v>72</v>
      </c>
      <c r="D608" t="s">
        <v>3</v>
      </c>
      <c r="E608" t="s">
        <v>1525</v>
      </c>
      <c r="F608" t="s">
        <v>61</v>
      </c>
      <c r="G608" s="45">
        <v>-1.067786508507117</v>
      </c>
      <c r="H608" s="45">
        <v>341.2820159867</v>
      </c>
      <c r="I608">
        <v>38789656.395992599</v>
      </c>
      <c r="J608">
        <v>32638057.2587559</v>
      </c>
      <c r="K608">
        <v>-24315993.139312498</v>
      </c>
      <c r="L608">
        <v>-13508894.9969273</v>
      </c>
      <c r="M608">
        <v>-1289518.74620146</v>
      </c>
      <c r="N608">
        <v>-11980177.1703825</v>
      </c>
      <c r="O608">
        <v>-2492446.71253207</v>
      </c>
      <c r="P608">
        <v>-1832703.9420435601</v>
      </c>
      <c r="Q608">
        <v>3694013.6700324798</v>
      </c>
      <c r="R608">
        <v>-4192985.4507708899</v>
      </c>
      <c r="S608">
        <v>-37431.650610270997</v>
      </c>
      <c r="T608">
        <v>-63935.808185821603</v>
      </c>
      <c r="U608">
        <v>-7543976.7967415899</v>
      </c>
    </row>
    <row r="609" spans="1:21" x14ac:dyDescent="0.25">
      <c r="A609" t="s">
        <v>981</v>
      </c>
      <c r="B609" t="s">
        <v>71</v>
      </c>
      <c r="C609" t="s">
        <v>72</v>
      </c>
      <c r="D609" t="s">
        <v>3</v>
      </c>
      <c r="E609" t="s">
        <v>1525</v>
      </c>
      <c r="F609" t="s">
        <v>64</v>
      </c>
      <c r="G609" s="45">
        <v>-205.04352098961093</v>
      </c>
      <c r="H609" s="45">
        <v>343.08777671976497</v>
      </c>
      <c r="I609">
        <v>38854213.530910298</v>
      </c>
      <c r="J609">
        <v>32690416.203823801</v>
      </c>
      <c r="K609">
        <v>-24358284.290006101</v>
      </c>
      <c r="L609">
        <v>-13534380.5925563</v>
      </c>
      <c r="M609">
        <v>-1292017.8177116101</v>
      </c>
      <c r="N609">
        <v>-12001586.0831706</v>
      </c>
      <c r="O609">
        <v>-2498588.2066980498</v>
      </c>
      <c r="P609">
        <v>-1836310.73664079</v>
      </c>
      <c r="Q609">
        <v>3699816.8792594098</v>
      </c>
      <c r="R609">
        <v>-4200658.5660537202</v>
      </c>
      <c r="S609">
        <v>-37887.059032432997</v>
      </c>
      <c r="T609">
        <v>-64333.374568747597</v>
      </c>
      <c r="U609">
        <v>-7560946.1115480904</v>
      </c>
    </row>
    <row r="610" spans="1:21" x14ac:dyDescent="0.25">
      <c r="A610" t="s">
        <v>981</v>
      </c>
      <c r="B610" t="s">
        <v>71</v>
      </c>
      <c r="C610" t="s">
        <v>72</v>
      </c>
      <c r="D610" t="s">
        <v>3</v>
      </c>
      <c r="E610" t="s">
        <v>1525</v>
      </c>
      <c r="F610" t="s">
        <v>1498</v>
      </c>
      <c r="G610" s="45">
        <v>-31.908298214617201</v>
      </c>
      <c r="H610" s="45">
        <v>344.89353745283103</v>
      </c>
      <c r="I610">
        <v>38918770.665827997</v>
      </c>
      <c r="J610">
        <v>32742775.148891699</v>
      </c>
      <c r="K610">
        <v>-24400575.440699801</v>
      </c>
      <c r="L610">
        <v>-13559866.188185301</v>
      </c>
      <c r="M610">
        <v>-1294516.88922175</v>
      </c>
      <c r="N610">
        <v>-12022994.9959586</v>
      </c>
      <c r="O610">
        <v>-2504729.70086403</v>
      </c>
      <c r="P610">
        <v>-1839917.5312380099</v>
      </c>
      <c r="Q610">
        <v>3705620.0884863399</v>
      </c>
      <c r="R610">
        <v>-4208331.68133655</v>
      </c>
      <c r="S610">
        <v>-38342.467454594997</v>
      </c>
      <c r="T610">
        <v>-64730.940951672601</v>
      </c>
      <c r="U610">
        <v>-7577915.4263546905</v>
      </c>
    </row>
    <row r="611" spans="1:21" x14ac:dyDescent="0.25">
      <c r="A611" t="s">
        <v>981</v>
      </c>
      <c r="B611" t="s">
        <v>71</v>
      </c>
      <c r="C611" t="s">
        <v>72</v>
      </c>
      <c r="D611" t="s">
        <v>3</v>
      </c>
      <c r="E611" t="s">
        <v>1525</v>
      </c>
      <c r="F611" t="s">
        <v>1499</v>
      </c>
      <c r="G611" s="45">
        <v>-9.1128962247446488E-3</v>
      </c>
      <c r="H611" s="45">
        <v>346.699298185896</v>
      </c>
      <c r="I611">
        <v>38983327.800745599</v>
      </c>
      <c r="J611">
        <v>32795134.0939596</v>
      </c>
      <c r="K611">
        <v>-24442866.5913934</v>
      </c>
      <c r="L611">
        <v>-13585351.7838144</v>
      </c>
      <c r="M611">
        <v>-1297015.9607318901</v>
      </c>
      <c r="N611">
        <v>-12044403.908746701</v>
      </c>
      <c r="O611">
        <v>-2510871.1950300098</v>
      </c>
      <c r="P611">
        <v>-1843524.3258352401</v>
      </c>
      <c r="Q611">
        <v>3711423.2977132699</v>
      </c>
      <c r="R611">
        <v>-4216004.7966193799</v>
      </c>
      <c r="S611">
        <v>-38797.875876757003</v>
      </c>
      <c r="T611">
        <v>-65128.507334598602</v>
      </c>
      <c r="U611">
        <v>-7594884.74116119</v>
      </c>
    </row>
    <row r="612" spans="1:21" x14ac:dyDescent="0.25">
      <c r="A612" t="s">
        <v>981</v>
      </c>
      <c r="B612" t="s">
        <v>71</v>
      </c>
      <c r="C612" t="s">
        <v>72</v>
      </c>
      <c r="D612" t="s">
        <v>3</v>
      </c>
      <c r="E612" t="s">
        <v>1525</v>
      </c>
      <c r="F612" t="s">
        <v>65</v>
      </c>
      <c r="G612" s="45">
        <v>-1.7652420563543092</v>
      </c>
      <c r="H612" s="45">
        <v>348.50505891896199</v>
      </c>
      <c r="I612">
        <v>39047884.935663298</v>
      </c>
      <c r="J612">
        <v>32847493.039027501</v>
      </c>
      <c r="K612">
        <v>-24485157.742086999</v>
      </c>
      <c r="L612">
        <v>-13610837.3794434</v>
      </c>
      <c r="M612">
        <v>-1299515.0322420299</v>
      </c>
      <c r="N612">
        <v>-12065812.821534701</v>
      </c>
      <c r="O612">
        <v>-2517012.6891959999</v>
      </c>
      <c r="P612">
        <v>-1847131.12043246</v>
      </c>
      <c r="Q612">
        <v>3717226.5069402</v>
      </c>
      <c r="R612">
        <v>-4223677.9119022004</v>
      </c>
      <c r="S612">
        <v>-39253.28429892</v>
      </c>
      <c r="T612">
        <v>-65526.073717524603</v>
      </c>
      <c r="U612">
        <v>-7611854.0559676904</v>
      </c>
    </row>
    <row r="613" spans="1:21" x14ac:dyDescent="0.25">
      <c r="A613" t="s">
        <v>981</v>
      </c>
      <c r="B613" t="s">
        <v>71</v>
      </c>
      <c r="C613" t="s">
        <v>72</v>
      </c>
      <c r="D613" t="s">
        <v>3</v>
      </c>
      <c r="E613" t="s">
        <v>1525</v>
      </c>
      <c r="F613" t="s">
        <v>1505</v>
      </c>
      <c r="G613" s="45">
        <v>-9.994925854585561E-2</v>
      </c>
      <c r="H613" s="45">
        <v>350.31081965202702</v>
      </c>
      <c r="I613">
        <v>39112442.070580997</v>
      </c>
      <c r="J613">
        <v>32899851.984095398</v>
      </c>
      <c r="K613">
        <v>-24527448.892780699</v>
      </c>
      <c r="L613">
        <v>-13636322.975072401</v>
      </c>
      <c r="M613">
        <v>-1302014.10375217</v>
      </c>
      <c r="N613">
        <v>-12087221.734322799</v>
      </c>
      <c r="O613">
        <v>-2523154.1833619801</v>
      </c>
      <c r="P613">
        <v>-1850737.9150296799</v>
      </c>
      <c r="Q613">
        <v>3723029.71616713</v>
      </c>
      <c r="R613">
        <v>-4231351.0271850303</v>
      </c>
      <c r="S613">
        <v>-39708.692721081999</v>
      </c>
      <c r="T613">
        <v>-65923.640100450604</v>
      </c>
      <c r="U613">
        <v>-7628823.3707741899</v>
      </c>
    </row>
    <row r="614" spans="1:21" x14ac:dyDescent="0.25">
      <c r="A614" t="s">
        <v>981</v>
      </c>
      <c r="B614" t="s">
        <v>71</v>
      </c>
      <c r="C614" t="s">
        <v>72</v>
      </c>
      <c r="D614" t="s">
        <v>3</v>
      </c>
      <c r="E614" t="s">
        <v>1525</v>
      </c>
      <c r="F614" t="s">
        <v>1509</v>
      </c>
      <c r="G614" s="45">
        <v>-1.9800380423173169</v>
      </c>
      <c r="H614" s="45">
        <v>352.11658038509302</v>
      </c>
      <c r="I614">
        <v>39176999.205498703</v>
      </c>
      <c r="J614">
        <v>32952210.9291633</v>
      </c>
      <c r="K614">
        <v>-24569740.043474302</v>
      </c>
      <c r="L614">
        <v>-13661808.5707014</v>
      </c>
      <c r="M614">
        <v>-1304513.1752623201</v>
      </c>
      <c r="N614">
        <v>-12108630.647110799</v>
      </c>
      <c r="O614">
        <v>-2529295.6775279599</v>
      </c>
      <c r="P614">
        <v>-1854344.70962691</v>
      </c>
      <c r="Q614">
        <v>3728832.9253940601</v>
      </c>
      <c r="R614">
        <v>-4239024.1424678499</v>
      </c>
      <c r="S614">
        <v>-40164.101143243999</v>
      </c>
      <c r="T614">
        <v>-66321.206483376605</v>
      </c>
      <c r="U614">
        <v>-7645792.6855806904</v>
      </c>
    </row>
    <row r="615" spans="1:21" x14ac:dyDescent="0.25">
      <c r="A615" t="s">
        <v>981</v>
      </c>
      <c r="B615" t="s">
        <v>71</v>
      </c>
      <c r="C615" t="s">
        <v>72</v>
      </c>
      <c r="D615" t="s">
        <v>3</v>
      </c>
      <c r="E615" t="s">
        <v>1525</v>
      </c>
      <c r="F615" t="s">
        <v>1512</v>
      </c>
      <c r="G615" s="45">
        <v>-4.4909889139055003E-3</v>
      </c>
      <c r="H615" s="45">
        <v>353.92234111815799</v>
      </c>
      <c r="I615">
        <v>39241556.340416297</v>
      </c>
      <c r="J615">
        <v>33004569.874231201</v>
      </c>
      <c r="K615">
        <v>-24612031.194168001</v>
      </c>
      <c r="L615">
        <v>-13687294.1663305</v>
      </c>
      <c r="M615">
        <v>-1307012.2467724599</v>
      </c>
      <c r="N615">
        <v>-12130039.5598989</v>
      </c>
      <c r="O615">
        <v>-2535437.1716939402</v>
      </c>
      <c r="P615">
        <v>-1857951.50422413</v>
      </c>
      <c r="Q615">
        <v>3734636.1346209901</v>
      </c>
      <c r="R615">
        <v>-4246697.2577506797</v>
      </c>
      <c r="S615">
        <v>-40619.509565405999</v>
      </c>
      <c r="T615">
        <v>-66718.772866302606</v>
      </c>
      <c r="U615">
        <v>-7662762.0003871899</v>
      </c>
    </row>
    <row r="616" spans="1:21" x14ac:dyDescent="0.25">
      <c r="A616" t="s">
        <v>981</v>
      </c>
      <c r="B616" t="s">
        <v>71</v>
      </c>
      <c r="C616" t="s">
        <v>72</v>
      </c>
      <c r="D616" t="s">
        <v>3</v>
      </c>
      <c r="E616" t="s">
        <v>1525</v>
      </c>
      <c r="F616" t="s">
        <v>67</v>
      </c>
      <c r="G616" s="45">
        <v>-15.192808844086736</v>
      </c>
      <c r="H616" s="45">
        <v>355.72810185122398</v>
      </c>
      <c r="I616">
        <v>39306113.475334004</v>
      </c>
      <c r="J616">
        <v>33056928.819299102</v>
      </c>
      <c r="K616">
        <v>-24654322.344861601</v>
      </c>
      <c r="L616">
        <v>-13712779.761959501</v>
      </c>
      <c r="M616">
        <v>-1309511.3182826</v>
      </c>
      <c r="N616">
        <v>-12151448.4726869</v>
      </c>
      <c r="O616">
        <v>-2541578.66585992</v>
      </c>
      <c r="P616">
        <v>-1861558.2988213601</v>
      </c>
      <c r="Q616">
        <v>3740439.3438479202</v>
      </c>
      <c r="R616">
        <v>-4254370.3730335003</v>
      </c>
      <c r="S616">
        <v>-41074.917987567998</v>
      </c>
      <c r="T616">
        <v>-67116.339249228695</v>
      </c>
      <c r="U616">
        <v>-7679731.3151936904</v>
      </c>
    </row>
    <row r="617" spans="1:21" x14ac:dyDescent="0.25">
      <c r="A617" t="s">
        <v>981</v>
      </c>
      <c r="B617" t="s">
        <v>71</v>
      </c>
      <c r="C617" t="s">
        <v>72</v>
      </c>
      <c r="D617" t="s">
        <v>3</v>
      </c>
      <c r="E617" t="s">
        <v>1525</v>
      </c>
      <c r="F617" t="s">
        <v>1516</v>
      </c>
      <c r="G617" s="45">
        <v>-8.3848137550705699E-3</v>
      </c>
      <c r="H617" s="45">
        <v>357.53386258428901</v>
      </c>
      <c r="I617">
        <v>39370670.610251702</v>
      </c>
      <c r="J617">
        <v>33109287.764366999</v>
      </c>
      <c r="K617">
        <v>-24696613.4955553</v>
      </c>
      <c r="L617">
        <v>-13738265.3575885</v>
      </c>
      <c r="M617">
        <v>-1312010.3897927401</v>
      </c>
      <c r="N617">
        <v>-12172857.3854749</v>
      </c>
      <c r="O617">
        <v>-2547720.16002591</v>
      </c>
      <c r="P617">
        <v>-1865165.09341858</v>
      </c>
      <c r="Q617">
        <v>3746242.5530748498</v>
      </c>
      <c r="R617">
        <v>-4262043.4883163301</v>
      </c>
      <c r="S617">
        <v>-41530.326409729998</v>
      </c>
      <c r="T617">
        <v>-67513.905632154594</v>
      </c>
      <c r="U617">
        <v>-7696700.6300001899</v>
      </c>
    </row>
    <row r="618" spans="1:21" x14ac:dyDescent="0.25">
      <c r="A618" t="s">
        <v>981</v>
      </c>
      <c r="B618" t="s">
        <v>71</v>
      </c>
      <c r="C618" t="s">
        <v>72</v>
      </c>
      <c r="D618" t="s">
        <v>3</v>
      </c>
      <c r="E618" t="s">
        <v>1525</v>
      </c>
      <c r="F618" t="s">
        <v>1517</v>
      </c>
      <c r="G618" s="45">
        <v>-0.9933850953740837</v>
      </c>
      <c r="H618" s="45">
        <v>359.33962331735501</v>
      </c>
      <c r="I618">
        <v>39435227.745169297</v>
      </c>
      <c r="J618">
        <v>33161646.7094349</v>
      </c>
      <c r="K618">
        <v>-24738904.646248899</v>
      </c>
      <c r="L618">
        <v>-13763750.953217501</v>
      </c>
      <c r="M618">
        <v>-1314509.46130289</v>
      </c>
      <c r="N618">
        <v>-12194266.298263</v>
      </c>
      <c r="O618">
        <v>-2553861.6541918898</v>
      </c>
      <c r="P618">
        <v>-1868771.8880157999</v>
      </c>
      <c r="Q618">
        <v>3752045.7623017798</v>
      </c>
      <c r="R618">
        <v>-4269716.6035991497</v>
      </c>
      <c r="S618">
        <v>-41985.734831893002</v>
      </c>
      <c r="T618">
        <v>-67911.472015080697</v>
      </c>
      <c r="U618">
        <v>-7713669.94480679</v>
      </c>
    </row>
    <row r="619" spans="1:21" x14ac:dyDescent="0.25">
      <c r="A619" t="s">
        <v>981</v>
      </c>
      <c r="B619" t="s">
        <v>71</v>
      </c>
      <c r="C619" t="s">
        <v>72</v>
      </c>
      <c r="D619" t="s">
        <v>3</v>
      </c>
      <c r="E619" t="s">
        <v>1525</v>
      </c>
      <c r="F619" t="s">
        <v>1518</v>
      </c>
      <c r="G619" s="45">
        <v>-0.29523029897471431</v>
      </c>
      <c r="H619" s="45">
        <v>361.14538405041998</v>
      </c>
      <c r="I619">
        <v>39499784.880087003</v>
      </c>
      <c r="J619">
        <v>33214005.654502802</v>
      </c>
      <c r="K619">
        <v>-24781195.796942499</v>
      </c>
      <c r="L619">
        <v>-13789236.548846601</v>
      </c>
      <c r="M619">
        <v>-1317008.5328130301</v>
      </c>
      <c r="N619">
        <v>-12215675.211051</v>
      </c>
      <c r="O619">
        <v>-2560003.1483578701</v>
      </c>
      <c r="P619">
        <v>-1872378.6826130301</v>
      </c>
      <c r="Q619">
        <v>3757848.9715287099</v>
      </c>
      <c r="R619">
        <v>-4277389.7188819703</v>
      </c>
      <c r="S619">
        <v>-42441.143254055001</v>
      </c>
      <c r="T619">
        <v>-68309.038398006596</v>
      </c>
      <c r="U619">
        <v>-7730639.2596132904</v>
      </c>
    </row>
    <row r="620" spans="1:21" x14ac:dyDescent="0.25">
      <c r="A620" t="s">
        <v>981</v>
      </c>
      <c r="B620" t="s">
        <v>71</v>
      </c>
      <c r="C620" t="s">
        <v>72</v>
      </c>
      <c r="D620" t="s">
        <v>3</v>
      </c>
      <c r="E620" t="s">
        <v>1525</v>
      </c>
      <c r="F620" t="s">
        <v>1519</v>
      </c>
      <c r="G620" s="45">
        <v>-3.3419556437679794</v>
      </c>
      <c r="H620" s="45">
        <v>362.95114478348501</v>
      </c>
      <c r="I620">
        <v>39564342.015004702</v>
      </c>
      <c r="J620">
        <v>33266364.599570699</v>
      </c>
      <c r="K620">
        <v>-24823486.947636198</v>
      </c>
      <c r="L620">
        <v>-13814722.1444756</v>
      </c>
      <c r="M620">
        <v>-1319507.6043231699</v>
      </c>
      <c r="N620">
        <v>-12237084.123839101</v>
      </c>
      <c r="O620">
        <v>-2566144.6425238498</v>
      </c>
      <c r="P620">
        <v>-1875985.47721025</v>
      </c>
      <c r="Q620">
        <v>3763652.1807556399</v>
      </c>
      <c r="R620">
        <v>-4285062.8341648001</v>
      </c>
      <c r="S620">
        <v>-42896.551676217001</v>
      </c>
      <c r="T620">
        <v>-68706.604780932597</v>
      </c>
      <c r="U620">
        <v>-7747608.5744197899</v>
      </c>
    </row>
    <row r="621" spans="1:21" x14ac:dyDescent="0.25">
      <c r="A621" t="s">
        <v>981</v>
      </c>
      <c r="B621" t="s">
        <v>71</v>
      </c>
      <c r="C621" t="s">
        <v>72</v>
      </c>
      <c r="D621" t="s">
        <v>3</v>
      </c>
      <c r="E621" t="s">
        <v>1525</v>
      </c>
      <c r="F621" t="s">
        <v>58</v>
      </c>
      <c r="G621" s="45">
        <v>-7.5284815643439446E-2</v>
      </c>
      <c r="H621" s="45">
        <v>364.756905516551</v>
      </c>
      <c r="I621">
        <v>39628899.149922401</v>
      </c>
      <c r="J621">
        <v>33318723.5446386</v>
      </c>
      <c r="K621">
        <v>-24865778.098329801</v>
      </c>
      <c r="L621">
        <v>-13840207.740104601</v>
      </c>
      <c r="M621">
        <v>-1322006.67583331</v>
      </c>
      <c r="N621">
        <v>-12258493.036627101</v>
      </c>
      <c r="O621">
        <v>-2572286.1366898301</v>
      </c>
      <c r="P621">
        <v>-1879592.2718074799</v>
      </c>
      <c r="Q621">
        <v>3769455.38998257</v>
      </c>
      <c r="R621">
        <v>-4292735.94944763</v>
      </c>
      <c r="S621">
        <v>-43351.960098379001</v>
      </c>
      <c r="T621">
        <v>-69104.171163858598</v>
      </c>
      <c r="U621">
        <v>-7764577.8892262904</v>
      </c>
    </row>
    <row r="622" spans="1:21" x14ac:dyDescent="0.25">
      <c r="A622" t="s">
        <v>981</v>
      </c>
      <c r="B622" t="s">
        <v>71</v>
      </c>
      <c r="C622" t="s">
        <v>72</v>
      </c>
      <c r="D622" t="s">
        <v>3</v>
      </c>
      <c r="E622" t="s">
        <v>1525</v>
      </c>
      <c r="F622" t="s">
        <v>1521</v>
      </c>
      <c r="G622" s="45">
        <v>-9.0979360673995188E-2</v>
      </c>
      <c r="H622" s="45">
        <v>366.56266624961597</v>
      </c>
      <c r="I622">
        <v>39693456.2848401</v>
      </c>
      <c r="J622">
        <v>33371082.489706501</v>
      </c>
      <c r="K622">
        <v>-24908069.249023501</v>
      </c>
      <c r="L622">
        <v>-13865693.335733701</v>
      </c>
      <c r="M622">
        <v>-1324505.7473434501</v>
      </c>
      <c r="N622">
        <v>-12279901.949415199</v>
      </c>
      <c r="O622">
        <v>-2578427.6308558201</v>
      </c>
      <c r="P622">
        <v>-1883199.0664047</v>
      </c>
      <c r="Q622">
        <v>3775258.5992095</v>
      </c>
      <c r="R622">
        <v>-4300409.0647304403</v>
      </c>
      <c r="S622">
        <v>-43807.368520541</v>
      </c>
      <c r="T622">
        <v>-69501.7375467846</v>
      </c>
      <c r="U622">
        <v>-7781547.2040327899</v>
      </c>
    </row>
    <row r="623" spans="1:21" x14ac:dyDescent="0.25">
      <c r="A623" t="s">
        <v>980</v>
      </c>
      <c r="B623" t="s">
        <v>71</v>
      </c>
      <c r="C623" t="s">
        <v>72</v>
      </c>
      <c r="D623" t="s">
        <v>3</v>
      </c>
      <c r="E623" t="s">
        <v>1525</v>
      </c>
      <c r="F623" t="s">
        <v>1482</v>
      </c>
      <c r="G623" s="45">
        <v>-6.7226138877110111E-2</v>
      </c>
      <c r="H623" s="45">
        <v>368.36842698268202</v>
      </c>
      <c r="I623">
        <v>39758013.419757701</v>
      </c>
      <c r="J623">
        <v>33423441.434774399</v>
      </c>
      <c r="K623">
        <v>-24950360.3997171</v>
      </c>
      <c r="L623">
        <v>-13891178.9313627</v>
      </c>
      <c r="M623">
        <v>-1327004.8188536</v>
      </c>
      <c r="N623">
        <v>-12301310.862203199</v>
      </c>
      <c r="O623">
        <v>-2584569.1250217999</v>
      </c>
      <c r="P623">
        <v>-1886805.86100192</v>
      </c>
      <c r="Q623">
        <v>3781061.8084364301</v>
      </c>
      <c r="R623">
        <v>-4308082.1800132804</v>
      </c>
      <c r="S623">
        <v>-44262.776942703</v>
      </c>
      <c r="T623">
        <v>-69899.303929709597</v>
      </c>
      <c r="U623">
        <v>-7798516.5188392904</v>
      </c>
    </row>
    <row r="624" spans="1:21" x14ac:dyDescent="0.25">
      <c r="A624" t="s">
        <v>980</v>
      </c>
      <c r="B624" t="s">
        <v>71</v>
      </c>
      <c r="C624" t="s">
        <v>72</v>
      </c>
      <c r="D624" t="s">
        <v>3</v>
      </c>
      <c r="E624" t="s">
        <v>1525</v>
      </c>
      <c r="F624" t="s">
        <v>1485</v>
      </c>
      <c r="G624" s="45">
        <v>-7.5546685199888901E-3</v>
      </c>
      <c r="H624" s="45">
        <v>370.174187715747</v>
      </c>
      <c r="I624">
        <v>39822570.5546754</v>
      </c>
      <c r="J624">
        <v>33475800.3798423</v>
      </c>
      <c r="K624">
        <v>-24992651.5504108</v>
      </c>
      <c r="L624">
        <v>-13916664.526991701</v>
      </c>
      <c r="M624">
        <v>-1329503.89036374</v>
      </c>
      <c r="N624">
        <v>-12322719.7749913</v>
      </c>
      <c r="O624">
        <v>-2590710.6191877802</v>
      </c>
      <c r="P624">
        <v>-1890412.6555991501</v>
      </c>
      <c r="Q624">
        <v>3786865.0176633601</v>
      </c>
      <c r="R624">
        <v>-4315755.2952961</v>
      </c>
      <c r="S624">
        <v>-44718.185364866004</v>
      </c>
      <c r="T624">
        <v>-70296.870312635598</v>
      </c>
      <c r="U624">
        <v>-7815485.8336457899</v>
      </c>
    </row>
    <row r="625" spans="1:21" x14ac:dyDescent="0.25">
      <c r="A625" t="s">
        <v>980</v>
      </c>
      <c r="B625" t="s">
        <v>71</v>
      </c>
      <c r="C625" t="s">
        <v>72</v>
      </c>
      <c r="D625" t="s">
        <v>3</v>
      </c>
      <c r="E625" t="s">
        <v>1525</v>
      </c>
      <c r="F625" t="s">
        <v>1487</v>
      </c>
      <c r="G625" s="45">
        <v>-1.6509878894653801E-3</v>
      </c>
      <c r="H625" s="45">
        <v>371.97994844881299</v>
      </c>
      <c r="I625">
        <v>39887127.689593099</v>
      </c>
      <c r="J625">
        <v>33528159.324910201</v>
      </c>
      <c r="K625">
        <v>-25034942.701104399</v>
      </c>
      <c r="L625">
        <v>-13942150.1226207</v>
      </c>
      <c r="M625">
        <v>-1332002.9618738799</v>
      </c>
      <c r="N625">
        <v>-12344128.6877793</v>
      </c>
      <c r="O625">
        <v>-2596852.11335376</v>
      </c>
      <c r="P625">
        <v>-1894019.45019637</v>
      </c>
      <c r="Q625">
        <v>3792668.2268902902</v>
      </c>
      <c r="R625">
        <v>-4323428.4105789298</v>
      </c>
      <c r="S625">
        <v>-45173.593787028003</v>
      </c>
      <c r="T625">
        <v>-70694.436695561599</v>
      </c>
      <c r="U625">
        <v>-7832455.1484522903</v>
      </c>
    </row>
    <row r="626" spans="1:21" x14ac:dyDescent="0.25">
      <c r="A626" t="s">
        <v>980</v>
      </c>
      <c r="B626" t="s">
        <v>71</v>
      </c>
      <c r="C626" t="s">
        <v>72</v>
      </c>
      <c r="D626" t="s">
        <v>3</v>
      </c>
      <c r="E626" t="s">
        <v>1525</v>
      </c>
      <c r="F626" t="s">
        <v>66</v>
      </c>
      <c r="G626" s="45">
        <v>-0.87980042757355092</v>
      </c>
      <c r="H626" s="45">
        <v>373.78570918187802</v>
      </c>
      <c r="I626">
        <v>39951684.824510798</v>
      </c>
      <c r="J626">
        <v>33580518.269978099</v>
      </c>
      <c r="K626">
        <v>-25077233.851798002</v>
      </c>
      <c r="L626">
        <v>-13967635.7182498</v>
      </c>
      <c r="M626">
        <v>-1334502.03338402</v>
      </c>
      <c r="N626">
        <v>-12365537.6005674</v>
      </c>
      <c r="O626">
        <v>-2602993.6075197398</v>
      </c>
      <c r="P626">
        <v>-1897626.2447935999</v>
      </c>
      <c r="Q626">
        <v>3798471.4361172202</v>
      </c>
      <c r="R626">
        <v>-4331101.5258617504</v>
      </c>
      <c r="S626">
        <v>-45629.002209190003</v>
      </c>
      <c r="T626">
        <v>-71092.0030784876</v>
      </c>
      <c r="U626">
        <v>-7849424.4632587899</v>
      </c>
    </row>
    <row r="627" spans="1:21" x14ac:dyDescent="0.25">
      <c r="A627" t="s">
        <v>980</v>
      </c>
      <c r="B627" t="s">
        <v>71</v>
      </c>
      <c r="C627" t="s">
        <v>72</v>
      </c>
      <c r="D627" t="s">
        <v>3</v>
      </c>
      <c r="E627" t="s">
        <v>1525</v>
      </c>
      <c r="F627" t="s">
        <v>63</v>
      </c>
      <c r="G627" s="45">
        <v>-9.2885016137601195E-2</v>
      </c>
      <c r="H627" s="45">
        <v>375.59146991494401</v>
      </c>
      <c r="I627">
        <v>40016241.9594284</v>
      </c>
      <c r="J627">
        <v>33632877.215046003</v>
      </c>
      <c r="K627">
        <v>-25119525.002491701</v>
      </c>
      <c r="L627">
        <v>-13993121.313878801</v>
      </c>
      <c r="M627">
        <v>-1337001.1048941701</v>
      </c>
      <c r="N627">
        <v>-12386946.5133554</v>
      </c>
      <c r="O627">
        <v>-2609135.1016857298</v>
      </c>
      <c r="P627">
        <v>-1901233.0393908201</v>
      </c>
      <c r="Q627">
        <v>3804274.6453441498</v>
      </c>
      <c r="R627">
        <v>-4338774.6411445802</v>
      </c>
      <c r="S627">
        <v>-46084.410631352002</v>
      </c>
      <c r="T627">
        <v>-71489.569461413601</v>
      </c>
      <c r="U627">
        <v>-7866393.77806539</v>
      </c>
    </row>
    <row r="628" spans="1:21" x14ac:dyDescent="0.25">
      <c r="A628" t="s">
        <v>980</v>
      </c>
      <c r="B628" t="s">
        <v>71</v>
      </c>
      <c r="C628" t="s">
        <v>72</v>
      </c>
      <c r="D628" t="s">
        <v>3</v>
      </c>
      <c r="E628" t="s">
        <v>1525</v>
      </c>
      <c r="F628" t="s">
        <v>1489</v>
      </c>
      <c r="G628" s="45">
        <v>-0.95783329679900109</v>
      </c>
      <c r="H628" s="45">
        <v>377.39723064800899</v>
      </c>
      <c r="I628">
        <v>40080799.094346099</v>
      </c>
      <c r="J628">
        <v>33685236.160113901</v>
      </c>
      <c r="K628">
        <v>-25161816.153185301</v>
      </c>
      <c r="L628">
        <v>-14018606.9095078</v>
      </c>
      <c r="M628">
        <v>-1339500.1764043099</v>
      </c>
      <c r="N628">
        <v>-12408355.426143499</v>
      </c>
      <c r="O628">
        <v>-2615276.5958517101</v>
      </c>
      <c r="P628">
        <v>-1904839.83398804</v>
      </c>
      <c r="Q628">
        <v>3810077.8545710798</v>
      </c>
      <c r="R628">
        <v>-4346447.7564273998</v>
      </c>
      <c r="S628">
        <v>-46539.819053514002</v>
      </c>
      <c r="T628">
        <v>-71887.135844339602</v>
      </c>
      <c r="U628">
        <v>-7883363.0928718904</v>
      </c>
    </row>
    <row r="629" spans="1:21" x14ac:dyDescent="0.25">
      <c r="A629" t="s">
        <v>980</v>
      </c>
      <c r="B629" t="s">
        <v>71</v>
      </c>
      <c r="C629" t="s">
        <v>72</v>
      </c>
      <c r="D629" t="s">
        <v>3</v>
      </c>
      <c r="E629" t="s">
        <v>1525</v>
      </c>
      <c r="F629" t="s">
        <v>60</v>
      </c>
      <c r="G629" s="45">
        <v>-0.53799644550373404</v>
      </c>
      <c r="H629" s="45">
        <v>379.20299138107401</v>
      </c>
      <c r="I629">
        <v>40145356.229263797</v>
      </c>
      <c r="J629">
        <v>33737595.105181798</v>
      </c>
      <c r="K629">
        <v>-25204107.303879</v>
      </c>
      <c r="L629">
        <v>-14044092.505136801</v>
      </c>
      <c r="M629">
        <v>-1341999.24791445</v>
      </c>
      <c r="N629">
        <v>-12429764.338931501</v>
      </c>
      <c r="O629">
        <v>-2621418.0900176899</v>
      </c>
      <c r="P629">
        <v>-1908446.6285852699</v>
      </c>
      <c r="Q629">
        <v>3815881.0637980099</v>
      </c>
      <c r="R629">
        <v>-4354120.8717102297</v>
      </c>
      <c r="S629">
        <v>-46995.227475676002</v>
      </c>
      <c r="T629">
        <v>-72284.702227265603</v>
      </c>
      <c r="U629">
        <v>-7900332.4076783899</v>
      </c>
    </row>
    <row r="630" spans="1:21" x14ac:dyDescent="0.25">
      <c r="A630" t="s">
        <v>980</v>
      </c>
      <c r="B630" t="s">
        <v>71</v>
      </c>
      <c r="C630" t="s">
        <v>72</v>
      </c>
      <c r="D630" t="s">
        <v>3</v>
      </c>
      <c r="E630" t="s">
        <v>1525</v>
      </c>
      <c r="F630" t="s">
        <v>1490</v>
      </c>
      <c r="G630" s="45">
        <v>-3.5072759072066098</v>
      </c>
      <c r="H630" s="45">
        <v>381.00875211414001</v>
      </c>
      <c r="I630">
        <v>40209913.364181504</v>
      </c>
      <c r="J630">
        <v>33789954.050249703</v>
      </c>
      <c r="K630">
        <v>-25246398.454572599</v>
      </c>
      <c r="L630">
        <v>-14069578.100765901</v>
      </c>
      <c r="M630">
        <v>-1344498.3194245901</v>
      </c>
      <c r="N630">
        <v>-12451173.2517196</v>
      </c>
      <c r="O630">
        <v>-2627559.5841836701</v>
      </c>
      <c r="P630">
        <v>-1912053.42318249</v>
      </c>
      <c r="Q630">
        <v>3821684.2730249399</v>
      </c>
      <c r="R630">
        <v>-4361793.9869930604</v>
      </c>
      <c r="S630">
        <v>-47450.635897838001</v>
      </c>
      <c r="T630">
        <v>-72682.268610191604</v>
      </c>
      <c r="U630">
        <v>-7917301.7224848904</v>
      </c>
    </row>
    <row r="631" spans="1:21" x14ac:dyDescent="0.25">
      <c r="A631" t="s">
        <v>980</v>
      </c>
      <c r="B631" t="s">
        <v>71</v>
      </c>
      <c r="C631" t="s">
        <v>72</v>
      </c>
      <c r="D631" t="s">
        <v>3</v>
      </c>
      <c r="E631" t="s">
        <v>1525</v>
      </c>
      <c r="F631" t="s">
        <v>1491</v>
      </c>
      <c r="G631" s="45">
        <v>-1.32630186877253E-3</v>
      </c>
      <c r="H631" s="45">
        <v>382.81451284720498</v>
      </c>
      <c r="I631">
        <v>40274470.499099098</v>
      </c>
      <c r="J631">
        <v>33842312.995317601</v>
      </c>
      <c r="K631">
        <v>-25288689.605266299</v>
      </c>
      <c r="L631">
        <v>-14095063.6963949</v>
      </c>
      <c r="M631">
        <v>-1346997.39093474</v>
      </c>
      <c r="N631">
        <v>-12472582.1645076</v>
      </c>
      <c r="O631">
        <v>-2633701.0783496499</v>
      </c>
      <c r="P631">
        <v>-1915660.21777972</v>
      </c>
      <c r="Q631">
        <v>3827487.48225187</v>
      </c>
      <c r="R631">
        <v>-4369467.1022758801</v>
      </c>
      <c r="S631">
        <v>-47906.044320000998</v>
      </c>
      <c r="T631">
        <v>-73079.834993117605</v>
      </c>
      <c r="U631">
        <v>-7934271.0372913899</v>
      </c>
    </row>
    <row r="632" spans="1:21" x14ac:dyDescent="0.25">
      <c r="A632" t="s">
        <v>980</v>
      </c>
      <c r="B632" t="s">
        <v>71</v>
      </c>
      <c r="C632" t="s">
        <v>72</v>
      </c>
      <c r="D632" t="s">
        <v>3</v>
      </c>
      <c r="E632" t="s">
        <v>1525</v>
      </c>
      <c r="F632" t="s">
        <v>57</v>
      </c>
      <c r="G632" s="45">
        <v>-107.06330194401751</v>
      </c>
      <c r="H632" s="45">
        <v>384.62027358027098</v>
      </c>
      <c r="I632">
        <v>40339027.634016797</v>
      </c>
      <c r="J632">
        <v>33894671.940385498</v>
      </c>
      <c r="K632">
        <v>-25330980.755959898</v>
      </c>
      <c r="L632">
        <v>-14120549.292023901</v>
      </c>
      <c r="M632">
        <v>-1349496.46244488</v>
      </c>
      <c r="N632">
        <v>-12493991.0772957</v>
      </c>
      <c r="O632">
        <v>-2639842.5725156399</v>
      </c>
      <c r="P632">
        <v>-1919267.0123769401</v>
      </c>
      <c r="Q632">
        <v>3833290.6914788</v>
      </c>
      <c r="R632">
        <v>-4377140.2175587099</v>
      </c>
      <c r="S632">
        <v>-48361.452742162997</v>
      </c>
      <c r="T632">
        <v>-73477.401376043694</v>
      </c>
      <c r="U632">
        <v>-7951240.3520978903</v>
      </c>
    </row>
    <row r="633" spans="1:21" x14ac:dyDescent="0.25">
      <c r="A633" t="s">
        <v>980</v>
      </c>
      <c r="B633" t="s">
        <v>71</v>
      </c>
      <c r="C633" t="s">
        <v>72</v>
      </c>
      <c r="D633" t="s">
        <v>3</v>
      </c>
      <c r="E633" t="s">
        <v>1525</v>
      </c>
      <c r="F633" t="s">
        <v>61</v>
      </c>
      <c r="G633" s="45">
        <v>-1.067786508507117</v>
      </c>
      <c r="H633" s="45">
        <v>386.426034313336</v>
      </c>
      <c r="I633">
        <v>40403584.768934503</v>
      </c>
      <c r="J633">
        <v>33947030.885453403</v>
      </c>
      <c r="K633">
        <v>-25373271.906653501</v>
      </c>
      <c r="L633">
        <v>-14146034.887653001</v>
      </c>
      <c r="M633">
        <v>-1351995.5339550199</v>
      </c>
      <c r="N633">
        <v>-12515399.9900837</v>
      </c>
      <c r="O633">
        <v>-2645984.0666816202</v>
      </c>
      <c r="P633">
        <v>-1922873.80697416</v>
      </c>
      <c r="Q633">
        <v>3839093.9007057301</v>
      </c>
      <c r="R633">
        <v>-4384813.3328415304</v>
      </c>
      <c r="S633">
        <v>-48816.861164324997</v>
      </c>
      <c r="T633">
        <v>-73874.967758969593</v>
      </c>
      <c r="U633">
        <v>-7968209.6669043899</v>
      </c>
    </row>
    <row r="634" spans="1:21" x14ac:dyDescent="0.25">
      <c r="A634" t="s">
        <v>980</v>
      </c>
      <c r="B634" t="s">
        <v>71</v>
      </c>
      <c r="C634" t="s">
        <v>72</v>
      </c>
      <c r="D634" t="s">
        <v>3</v>
      </c>
      <c r="E634" t="s">
        <v>1525</v>
      </c>
      <c r="F634" t="s">
        <v>64</v>
      </c>
      <c r="G634" s="45">
        <v>-199.4263002645059</v>
      </c>
      <c r="H634" s="45">
        <v>388.231795046402</v>
      </c>
      <c r="I634">
        <v>40468141.903852202</v>
      </c>
      <c r="J634">
        <v>33999389.8305213</v>
      </c>
      <c r="K634">
        <v>-25415563.057347201</v>
      </c>
      <c r="L634">
        <v>-14171520.483282</v>
      </c>
      <c r="M634">
        <v>-1354494.60546516</v>
      </c>
      <c r="N634">
        <v>-12536808.902871801</v>
      </c>
      <c r="O634">
        <v>-2652125.5608476</v>
      </c>
      <c r="P634">
        <v>-1926480.6015713899</v>
      </c>
      <c r="Q634">
        <v>3844897.1099326601</v>
      </c>
      <c r="R634">
        <v>-4392486.4481243603</v>
      </c>
      <c r="S634">
        <v>-49272.269586486997</v>
      </c>
      <c r="T634">
        <v>-74272.534141895696</v>
      </c>
      <c r="U634">
        <v>-7985178.9817108903</v>
      </c>
    </row>
    <row r="635" spans="1:21" x14ac:dyDescent="0.25">
      <c r="A635" t="s">
        <v>980</v>
      </c>
      <c r="B635" t="s">
        <v>71</v>
      </c>
      <c r="C635" t="s">
        <v>72</v>
      </c>
      <c r="D635" t="s">
        <v>3</v>
      </c>
      <c r="E635" t="s">
        <v>1525</v>
      </c>
      <c r="F635" t="s">
        <v>1498</v>
      </c>
      <c r="G635" s="45">
        <v>-31.899875045920698</v>
      </c>
      <c r="H635" s="45">
        <v>390.03755577946703</v>
      </c>
      <c r="I635">
        <v>40532699.038769796</v>
      </c>
      <c r="J635">
        <v>34051748.775589101</v>
      </c>
      <c r="K635">
        <v>-25457854.2080408</v>
      </c>
      <c r="L635">
        <v>-14197006.078911001</v>
      </c>
      <c r="M635">
        <v>-1356993.6769753001</v>
      </c>
      <c r="N635">
        <v>-12558217.815659801</v>
      </c>
      <c r="O635">
        <v>-2658267.0550135798</v>
      </c>
      <c r="P635">
        <v>-1930087.3961686101</v>
      </c>
      <c r="Q635">
        <v>3850700.3191595799</v>
      </c>
      <c r="R635">
        <v>-4400159.5634071799</v>
      </c>
      <c r="S635">
        <v>-49727.678008649003</v>
      </c>
      <c r="T635">
        <v>-74670.100524821595</v>
      </c>
      <c r="U635">
        <v>-8002148.2965173898</v>
      </c>
    </row>
    <row r="636" spans="1:21" x14ac:dyDescent="0.25">
      <c r="A636" t="s">
        <v>980</v>
      </c>
      <c r="B636" t="s">
        <v>71</v>
      </c>
      <c r="C636" t="s">
        <v>72</v>
      </c>
      <c r="D636" t="s">
        <v>3</v>
      </c>
      <c r="E636" t="s">
        <v>1525</v>
      </c>
      <c r="F636" t="s">
        <v>1499</v>
      </c>
      <c r="G636" s="45">
        <v>-9.1128962247446488E-3</v>
      </c>
      <c r="H636" s="45">
        <v>391.84331651253302</v>
      </c>
      <c r="I636">
        <v>40597256.173687503</v>
      </c>
      <c r="J636">
        <v>34104107.720656998</v>
      </c>
      <c r="K636">
        <v>-25500145.3587345</v>
      </c>
      <c r="L636">
        <v>-14222491.67454</v>
      </c>
      <c r="M636">
        <v>-1359492.7484854499</v>
      </c>
      <c r="N636">
        <v>-12579626.728447899</v>
      </c>
      <c r="O636">
        <v>-2664408.54917956</v>
      </c>
      <c r="P636">
        <v>-1933694.19076584</v>
      </c>
      <c r="Q636">
        <v>3856503.52838651</v>
      </c>
      <c r="R636">
        <v>-4407832.6786900098</v>
      </c>
      <c r="S636">
        <v>-50183.086430811003</v>
      </c>
      <c r="T636">
        <v>-75067.666907746607</v>
      </c>
      <c r="U636">
        <v>-8019117.6113239899</v>
      </c>
    </row>
    <row r="637" spans="1:21" x14ac:dyDescent="0.25">
      <c r="A637" t="s">
        <v>980</v>
      </c>
      <c r="B637" t="s">
        <v>71</v>
      </c>
      <c r="C637" t="s">
        <v>72</v>
      </c>
      <c r="D637" t="s">
        <v>3</v>
      </c>
      <c r="E637" t="s">
        <v>1525</v>
      </c>
      <c r="F637" t="s">
        <v>65</v>
      </c>
      <c r="G637" s="45">
        <v>-0.82901596108762599</v>
      </c>
      <c r="H637" s="45">
        <v>393.64907724559799</v>
      </c>
      <c r="I637">
        <v>40661813.308605202</v>
      </c>
      <c r="J637">
        <v>34156466.665724903</v>
      </c>
      <c r="K637">
        <v>-25542436.509428099</v>
      </c>
      <c r="L637">
        <v>-14247977.2701691</v>
      </c>
      <c r="M637">
        <v>-1361991.81999559</v>
      </c>
      <c r="N637">
        <v>-12601035.641235899</v>
      </c>
      <c r="O637">
        <v>-2670550.0433455501</v>
      </c>
      <c r="P637">
        <v>-1937300.9853630599</v>
      </c>
      <c r="Q637">
        <v>3862306.73761344</v>
      </c>
      <c r="R637">
        <v>-4415505.7939728303</v>
      </c>
      <c r="S637">
        <v>-50638.494852974</v>
      </c>
      <c r="T637">
        <v>-75465.233290672695</v>
      </c>
      <c r="U637">
        <v>-8036086.9261304904</v>
      </c>
    </row>
    <row r="638" spans="1:21" x14ac:dyDescent="0.25">
      <c r="A638" t="s">
        <v>980</v>
      </c>
      <c r="B638" t="s">
        <v>71</v>
      </c>
      <c r="C638" t="s">
        <v>72</v>
      </c>
      <c r="D638" t="s">
        <v>3</v>
      </c>
      <c r="E638" t="s">
        <v>1525</v>
      </c>
      <c r="F638" t="s">
        <v>1505</v>
      </c>
      <c r="G638" s="45">
        <v>-9.994925854585561E-2</v>
      </c>
      <c r="H638" s="45">
        <v>395.45483797866399</v>
      </c>
      <c r="I638">
        <v>40726370.443522803</v>
      </c>
      <c r="J638">
        <v>34208825.610792801</v>
      </c>
      <c r="K638">
        <v>-25584727.660121799</v>
      </c>
      <c r="L638">
        <v>-14273462.865798101</v>
      </c>
      <c r="M638">
        <v>-1364490.8915057301</v>
      </c>
      <c r="N638">
        <v>-12622444.554024</v>
      </c>
      <c r="O638">
        <v>-2676691.5375115299</v>
      </c>
      <c r="P638">
        <v>-1940907.7799602801</v>
      </c>
      <c r="Q638">
        <v>3868109.9468403701</v>
      </c>
      <c r="R638">
        <v>-4423178.9092556601</v>
      </c>
      <c r="S638">
        <v>-51093.903275135999</v>
      </c>
      <c r="T638">
        <v>-75862.799673598594</v>
      </c>
      <c r="U638">
        <v>-8053056.2409369899</v>
      </c>
    </row>
    <row r="639" spans="1:21" x14ac:dyDescent="0.25">
      <c r="A639" t="s">
        <v>980</v>
      </c>
      <c r="B639" t="s">
        <v>71</v>
      </c>
      <c r="C639" t="s">
        <v>72</v>
      </c>
      <c r="D639" t="s">
        <v>3</v>
      </c>
      <c r="E639" t="s">
        <v>1525</v>
      </c>
      <c r="F639" t="s">
        <v>1509</v>
      </c>
      <c r="G639" s="45">
        <v>-1.9800380423173169</v>
      </c>
      <c r="H639" s="45">
        <v>397.26059871172902</v>
      </c>
      <c r="I639">
        <v>40790927.578440502</v>
      </c>
      <c r="J639">
        <v>34261184.555860698</v>
      </c>
      <c r="K639">
        <v>-25627018.810815401</v>
      </c>
      <c r="L639">
        <v>-14298948.4614271</v>
      </c>
      <c r="M639">
        <v>-1366989.96301587</v>
      </c>
      <c r="N639">
        <v>-12643853.466812</v>
      </c>
      <c r="O639">
        <v>-2682833.0316775101</v>
      </c>
      <c r="P639">
        <v>-1944514.57455751</v>
      </c>
      <c r="Q639">
        <v>3873913.1560673001</v>
      </c>
      <c r="R639">
        <v>-4430852.0245384797</v>
      </c>
      <c r="S639">
        <v>-51549.311697297999</v>
      </c>
      <c r="T639">
        <v>-76260.366056524697</v>
      </c>
      <c r="U639">
        <v>-8070025.5557434903</v>
      </c>
    </row>
    <row r="640" spans="1:21" x14ac:dyDescent="0.25">
      <c r="A640" t="s">
        <v>980</v>
      </c>
      <c r="B640" t="s">
        <v>71</v>
      </c>
      <c r="C640" t="s">
        <v>72</v>
      </c>
      <c r="D640" t="s">
        <v>3</v>
      </c>
      <c r="E640" t="s">
        <v>1525</v>
      </c>
      <c r="F640" t="s">
        <v>1512</v>
      </c>
      <c r="G640" s="45">
        <v>-4.9740833389072901E-3</v>
      </c>
      <c r="H640" s="45">
        <v>399.06635944479399</v>
      </c>
      <c r="I640">
        <v>40855484.713358201</v>
      </c>
      <c r="J640">
        <v>34313543.500928603</v>
      </c>
      <c r="K640">
        <v>-25669309.961509001</v>
      </c>
      <c r="L640">
        <v>-14324434.057056099</v>
      </c>
      <c r="M640">
        <v>-1369489.0345260201</v>
      </c>
      <c r="N640">
        <v>-12665262.3796001</v>
      </c>
      <c r="O640">
        <v>-2688974.5258434899</v>
      </c>
      <c r="P640">
        <v>-1948121.3691547301</v>
      </c>
      <c r="Q640">
        <v>3879716.3652942302</v>
      </c>
      <c r="R640">
        <v>-4438525.1398213003</v>
      </c>
      <c r="S640">
        <v>-52004.720119459998</v>
      </c>
      <c r="T640">
        <v>-76657.932439450597</v>
      </c>
      <c r="U640">
        <v>-8086994.8705499899</v>
      </c>
    </row>
    <row r="641" spans="1:21" x14ac:dyDescent="0.25">
      <c r="A641" t="s">
        <v>980</v>
      </c>
      <c r="B641" t="s">
        <v>71</v>
      </c>
      <c r="C641" t="s">
        <v>72</v>
      </c>
      <c r="D641" t="s">
        <v>3</v>
      </c>
      <c r="E641" t="s">
        <v>1525</v>
      </c>
      <c r="F641" t="s">
        <v>67</v>
      </c>
      <c r="G641" s="45">
        <v>-15.518341902001218</v>
      </c>
      <c r="H641" s="45">
        <v>400.87212017785998</v>
      </c>
      <c r="I641">
        <v>40920041.8482759</v>
      </c>
      <c r="J641">
        <v>34365902.445996501</v>
      </c>
      <c r="K641">
        <v>-25711601.1122027</v>
      </c>
      <c r="L641">
        <v>-14349919.652685201</v>
      </c>
      <c r="M641">
        <v>-1371988.1060361599</v>
      </c>
      <c r="N641">
        <v>-12686671.2923881</v>
      </c>
      <c r="O641">
        <v>-2695116.0200094702</v>
      </c>
      <c r="P641">
        <v>-1951728.16375196</v>
      </c>
      <c r="Q641">
        <v>3885519.5745211602</v>
      </c>
      <c r="R641">
        <v>-4446198.2551041301</v>
      </c>
      <c r="S641">
        <v>-52460.128541621998</v>
      </c>
      <c r="T641">
        <v>-77055.498822376598</v>
      </c>
      <c r="U641">
        <v>-8103964.1853564903</v>
      </c>
    </row>
    <row r="642" spans="1:21" x14ac:dyDescent="0.25">
      <c r="A642" t="s">
        <v>980</v>
      </c>
      <c r="B642" t="s">
        <v>71</v>
      </c>
      <c r="C642" t="s">
        <v>72</v>
      </c>
      <c r="D642" t="s">
        <v>3</v>
      </c>
      <c r="E642" t="s">
        <v>1525</v>
      </c>
      <c r="F642" t="s">
        <v>1516</v>
      </c>
      <c r="G642" s="45">
        <v>-8.3848137550705699E-3</v>
      </c>
      <c r="H642" s="45">
        <v>402.67788091092501</v>
      </c>
      <c r="I642">
        <v>40984598.983193502</v>
      </c>
      <c r="J642">
        <v>34418261.391064398</v>
      </c>
      <c r="K642">
        <v>-25753892.262896299</v>
      </c>
      <c r="L642">
        <v>-14375405.2483142</v>
      </c>
      <c r="M642">
        <v>-1374487.1775463</v>
      </c>
      <c r="N642">
        <v>-12708080.205176201</v>
      </c>
      <c r="O642">
        <v>-2701257.5141754602</v>
      </c>
      <c r="P642">
        <v>-1955334.9583491799</v>
      </c>
      <c r="Q642">
        <v>3891322.7837480898</v>
      </c>
      <c r="R642">
        <v>-4453871.37038696</v>
      </c>
      <c r="S642">
        <v>-52915.536963783998</v>
      </c>
      <c r="T642">
        <v>-77453.065205302599</v>
      </c>
      <c r="U642">
        <v>-8120933.5001629898</v>
      </c>
    </row>
    <row r="643" spans="1:21" x14ac:dyDescent="0.25">
      <c r="A643" t="s">
        <v>980</v>
      </c>
      <c r="B643" t="s">
        <v>71</v>
      </c>
      <c r="C643" t="s">
        <v>72</v>
      </c>
      <c r="D643" t="s">
        <v>3</v>
      </c>
      <c r="E643" t="s">
        <v>1525</v>
      </c>
      <c r="F643" t="s">
        <v>1517</v>
      </c>
      <c r="G643" s="45">
        <v>-1.2258271169675112</v>
      </c>
      <c r="H643" s="45">
        <v>404.48364164399101</v>
      </c>
      <c r="I643">
        <v>41049156.118111201</v>
      </c>
      <c r="J643">
        <v>34470620.336132303</v>
      </c>
      <c r="K643">
        <v>-25796183.413589999</v>
      </c>
      <c r="L643">
        <v>-14400890.843943199</v>
      </c>
      <c r="M643">
        <v>-1376986.2490564401</v>
      </c>
      <c r="N643">
        <v>-12729489.117964201</v>
      </c>
      <c r="O643">
        <v>-2707399.00834144</v>
      </c>
      <c r="P643">
        <v>-1958941.7529464001</v>
      </c>
      <c r="Q643">
        <v>3897125.9929750198</v>
      </c>
      <c r="R643">
        <v>-4461544.4856697703</v>
      </c>
      <c r="S643">
        <v>-53370.945385947001</v>
      </c>
      <c r="T643">
        <v>-77850.6315882286</v>
      </c>
      <c r="U643">
        <v>-8137902.8149694903</v>
      </c>
    </row>
    <row r="644" spans="1:21" x14ac:dyDescent="0.25">
      <c r="A644" t="s">
        <v>980</v>
      </c>
      <c r="B644" t="s">
        <v>71</v>
      </c>
      <c r="C644" t="s">
        <v>72</v>
      </c>
      <c r="D644" t="s">
        <v>3</v>
      </c>
      <c r="E644" t="s">
        <v>1525</v>
      </c>
      <c r="F644" t="s">
        <v>1518</v>
      </c>
      <c r="G644" s="45">
        <v>-0.3062147721940911</v>
      </c>
      <c r="H644" s="45">
        <v>406.28940237705598</v>
      </c>
      <c r="I644">
        <v>41113713.253028899</v>
      </c>
      <c r="J644">
        <v>34522979.2812002</v>
      </c>
      <c r="K644">
        <v>-25838474.564283598</v>
      </c>
      <c r="L644">
        <v>-14426376.439572301</v>
      </c>
      <c r="M644">
        <v>-1379485.3205665799</v>
      </c>
      <c r="N644">
        <v>-12750898.030752299</v>
      </c>
      <c r="O644">
        <v>-2713540.5025074198</v>
      </c>
      <c r="P644">
        <v>-1962548.54754363</v>
      </c>
      <c r="Q644">
        <v>3902929.2022019499</v>
      </c>
      <c r="R644">
        <v>-4469217.6009526104</v>
      </c>
      <c r="S644">
        <v>-53826.353808109001</v>
      </c>
      <c r="T644">
        <v>-78248.197971154601</v>
      </c>
      <c r="U644">
        <v>-8154872.1297760904</v>
      </c>
    </row>
    <row r="645" spans="1:21" x14ac:dyDescent="0.25">
      <c r="A645" t="s">
        <v>980</v>
      </c>
      <c r="B645" t="s">
        <v>71</v>
      </c>
      <c r="C645" t="s">
        <v>72</v>
      </c>
      <c r="D645" t="s">
        <v>3</v>
      </c>
      <c r="E645" t="s">
        <v>1525</v>
      </c>
      <c r="F645" t="s">
        <v>1519</v>
      </c>
      <c r="G645" s="45">
        <v>-2.7927478053563468</v>
      </c>
      <c r="H645" s="45">
        <v>408.09516311012197</v>
      </c>
      <c r="I645">
        <v>41178270.387946598</v>
      </c>
      <c r="J645">
        <v>34575338.226268098</v>
      </c>
      <c r="K645">
        <v>-25880765.714977302</v>
      </c>
      <c r="L645">
        <v>-14451862.0352013</v>
      </c>
      <c r="M645">
        <v>-1381984.39207673</v>
      </c>
      <c r="N645">
        <v>-12772306.943540299</v>
      </c>
      <c r="O645">
        <v>-2719681.9966734</v>
      </c>
      <c r="P645">
        <v>-1966155.3421408499</v>
      </c>
      <c r="Q645">
        <v>3908732.4114288799</v>
      </c>
      <c r="R645">
        <v>-4476890.71623543</v>
      </c>
      <c r="S645">
        <v>-54281.762230271001</v>
      </c>
      <c r="T645">
        <v>-78645.764354080602</v>
      </c>
      <c r="U645">
        <v>-8171841.4445825899</v>
      </c>
    </row>
    <row r="646" spans="1:21" x14ac:dyDescent="0.25">
      <c r="A646" t="s">
        <v>980</v>
      </c>
      <c r="B646" t="s">
        <v>71</v>
      </c>
      <c r="C646" t="s">
        <v>72</v>
      </c>
      <c r="D646" t="s">
        <v>3</v>
      </c>
      <c r="E646" t="s">
        <v>1525</v>
      </c>
      <c r="F646" t="s">
        <v>58</v>
      </c>
      <c r="G646" s="45">
        <v>-7.5284815643439446E-2</v>
      </c>
      <c r="H646" s="45">
        <v>409.900923843187</v>
      </c>
      <c r="I646">
        <v>41242827.5228642</v>
      </c>
      <c r="J646">
        <v>34627697.171336003</v>
      </c>
      <c r="K646">
        <v>-25923056.865670901</v>
      </c>
      <c r="L646">
        <v>-14477347.630830299</v>
      </c>
      <c r="M646">
        <v>-1384483.4635868701</v>
      </c>
      <c r="N646">
        <v>-12793715.8563284</v>
      </c>
      <c r="O646">
        <v>-2725823.4908393798</v>
      </c>
      <c r="P646">
        <v>-1969762.1367380801</v>
      </c>
      <c r="Q646">
        <v>3914535.62065581</v>
      </c>
      <c r="R646">
        <v>-4484563.8315182598</v>
      </c>
      <c r="S646">
        <v>-54737.170652433</v>
      </c>
      <c r="T646">
        <v>-79043.330737006603</v>
      </c>
      <c r="U646">
        <v>-8188810.7593890904</v>
      </c>
    </row>
    <row r="647" spans="1:21" x14ac:dyDescent="0.25">
      <c r="A647" t="s">
        <v>980</v>
      </c>
      <c r="B647" t="s">
        <v>71</v>
      </c>
      <c r="C647" t="s">
        <v>72</v>
      </c>
      <c r="D647" t="s">
        <v>3</v>
      </c>
      <c r="E647" t="s">
        <v>1525</v>
      </c>
      <c r="F647" t="s">
        <v>1521</v>
      </c>
      <c r="G647" s="45">
        <v>-8.9524180156371203E-2</v>
      </c>
      <c r="H647" s="45">
        <v>411.706684576253</v>
      </c>
      <c r="I647">
        <v>41307384.657781899</v>
      </c>
      <c r="J647">
        <v>34680056.1164039</v>
      </c>
      <c r="K647">
        <v>-25965348.0163645</v>
      </c>
      <c r="L647">
        <v>-14502833.2264593</v>
      </c>
      <c r="M647">
        <v>-1386982.53509701</v>
      </c>
      <c r="N647">
        <v>-12815124.7691164</v>
      </c>
      <c r="O647">
        <v>-2731964.9850053699</v>
      </c>
      <c r="P647">
        <v>-1973368.9313353</v>
      </c>
      <c r="Q647">
        <v>3920338.82988274</v>
      </c>
      <c r="R647">
        <v>-4492236.9468010897</v>
      </c>
      <c r="S647">
        <v>-55192.579074595</v>
      </c>
      <c r="T647">
        <v>-79440.897119932604</v>
      </c>
      <c r="U647">
        <v>-8205780.0741955899</v>
      </c>
    </row>
    <row r="648" spans="1:21" x14ac:dyDescent="0.25">
      <c r="A648" t="s">
        <v>981</v>
      </c>
      <c r="B648" t="s">
        <v>70</v>
      </c>
      <c r="C648" t="s">
        <v>74</v>
      </c>
      <c r="D648" t="s">
        <v>3</v>
      </c>
      <c r="E648" t="s">
        <v>1526</v>
      </c>
      <c r="F648" t="s">
        <v>42</v>
      </c>
      <c r="G648" s="45">
        <v>48.157842776461692</v>
      </c>
      <c r="H648" s="45">
        <v>413.51244530931803</v>
      </c>
      <c r="I648">
        <v>41371941.792699598</v>
      </c>
      <c r="J648">
        <v>34732415.061471798</v>
      </c>
      <c r="K648">
        <v>-26007639.1670582</v>
      </c>
      <c r="L648">
        <v>-14528318.8220884</v>
      </c>
      <c r="M648">
        <v>-1389481.6066071501</v>
      </c>
      <c r="N648">
        <v>-12836533.6819045</v>
      </c>
      <c r="O648">
        <v>-2738106.4791713501</v>
      </c>
      <c r="P648">
        <v>-1976975.7259325201</v>
      </c>
      <c r="Q648">
        <v>3926142.0391096701</v>
      </c>
      <c r="R648">
        <v>-4499910.0620839102</v>
      </c>
      <c r="S648">
        <v>-55647.987496756999</v>
      </c>
      <c r="T648">
        <v>-79838.463502857601</v>
      </c>
      <c r="U648">
        <v>-8222749.3890020903</v>
      </c>
    </row>
    <row r="649" spans="1:21" x14ac:dyDescent="0.25">
      <c r="A649" t="s">
        <v>981</v>
      </c>
      <c r="B649" t="s">
        <v>70</v>
      </c>
      <c r="C649" t="s">
        <v>74</v>
      </c>
      <c r="D649" t="s">
        <v>3</v>
      </c>
      <c r="E649" t="s">
        <v>1526</v>
      </c>
      <c r="F649" t="s">
        <v>43</v>
      </c>
      <c r="G649" s="45">
        <v>3.6519577066584037</v>
      </c>
      <c r="H649" s="45">
        <v>415.31820604238402</v>
      </c>
      <c r="I649">
        <v>41436498.927617297</v>
      </c>
      <c r="J649">
        <v>34784774.006539702</v>
      </c>
      <c r="K649">
        <v>-26049930.317751799</v>
      </c>
      <c r="L649">
        <v>-14553804.417717399</v>
      </c>
      <c r="M649">
        <v>-1391980.6781172999</v>
      </c>
      <c r="N649">
        <v>-12857942.5946925</v>
      </c>
      <c r="O649">
        <v>-2744247.9733373299</v>
      </c>
      <c r="P649">
        <v>-1980582.52052975</v>
      </c>
      <c r="Q649">
        <v>3931945.2483366001</v>
      </c>
      <c r="R649">
        <v>-4507583.1773667401</v>
      </c>
      <c r="S649">
        <v>-56103.395918920003</v>
      </c>
      <c r="T649">
        <v>-80236.029885783602</v>
      </c>
      <c r="U649">
        <v>-8239718.7038085898</v>
      </c>
    </row>
    <row r="650" spans="1:21" x14ac:dyDescent="0.25">
      <c r="A650" t="s">
        <v>981</v>
      </c>
      <c r="B650" t="s">
        <v>70</v>
      </c>
      <c r="C650" t="s">
        <v>74</v>
      </c>
      <c r="D650" t="s">
        <v>3</v>
      </c>
      <c r="E650" t="s">
        <v>1526</v>
      </c>
      <c r="F650" t="s">
        <v>44</v>
      </c>
      <c r="G650" s="45">
        <v>1.1780542976199659</v>
      </c>
      <c r="H650" s="45">
        <v>417.12396677544899</v>
      </c>
      <c r="I650">
        <v>41501056.062534899</v>
      </c>
      <c r="J650">
        <v>34837132.9516076</v>
      </c>
      <c r="K650">
        <v>-26092221.468445498</v>
      </c>
      <c r="L650">
        <v>-14579290.0133464</v>
      </c>
      <c r="M650">
        <v>-1394479.74962744</v>
      </c>
      <c r="N650">
        <v>-12879351.507480601</v>
      </c>
      <c r="O650">
        <v>-2750389.4675033102</v>
      </c>
      <c r="P650">
        <v>-1984189.3151269699</v>
      </c>
      <c r="Q650">
        <v>3937748.4575635302</v>
      </c>
      <c r="R650">
        <v>-4515256.2926495597</v>
      </c>
      <c r="S650">
        <v>-56558.804341082003</v>
      </c>
      <c r="T650">
        <v>-80633.596268709603</v>
      </c>
      <c r="U650">
        <v>-8256688.0186150903</v>
      </c>
    </row>
    <row r="651" spans="1:21" x14ac:dyDescent="0.25">
      <c r="A651" t="s">
        <v>981</v>
      </c>
      <c r="B651" t="s">
        <v>70</v>
      </c>
      <c r="C651" t="s">
        <v>74</v>
      </c>
      <c r="D651" t="s">
        <v>3</v>
      </c>
      <c r="E651" t="s">
        <v>1526</v>
      </c>
      <c r="F651" t="s">
        <v>45</v>
      </c>
      <c r="G651" s="45">
        <v>3.7851424628352293</v>
      </c>
      <c r="H651" s="45">
        <v>418.92972750851402</v>
      </c>
      <c r="I651">
        <v>41565613.197452597</v>
      </c>
      <c r="J651">
        <v>34889491.896675497</v>
      </c>
      <c r="K651">
        <v>-26134512.619139101</v>
      </c>
      <c r="L651">
        <v>-14604775.608975399</v>
      </c>
      <c r="M651">
        <v>-1396978.8211375801</v>
      </c>
      <c r="N651">
        <v>-12900760.420268601</v>
      </c>
      <c r="O651">
        <v>-2756530.96166929</v>
      </c>
      <c r="P651">
        <v>-1987796.1097242001</v>
      </c>
      <c r="Q651">
        <v>3943551.6667904598</v>
      </c>
      <c r="R651">
        <v>-4522929.4079323905</v>
      </c>
      <c r="S651">
        <v>-57014.212763244002</v>
      </c>
      <c r="T651">
        <v>-81031.162651635605</v>
      </c>
      <c r="U651">
        <v>-8273657.3334215898</v>
      </c>
    </row>
    <row r="652" spans="1:21" x14ac:dyDescent="0.25">
      <c r="A652" t="s">
        <v>981</v>
      </c>
      <c r="B652" t="s">
        <v>70</v>
      </c>
      <c r="C652" t="s">
        <v>74</v>
      </c>
      <c r="D652" t="s">
        <v>3</v>
      </c>
      <c r="E652" t="s">
        <v>1526</v>
      </c>
      <c r="F652" t="s">
        <v>46</v>
      </c>
      <c r="G652" s="45">
        <v>226.0182880864038</v>
      </c>
      <c r="H652" s="45">
        <v>420.73548824158001</v>
      </c>
      <c r="I652">
        <v>41630170.332370304</v>
      </c>
      <c r="J652">
        <v>34941850.841743402</v>
      </c>
      <c r="K652">
        <v>-26176803.769832801</v>
      </c>
      <c r="L652">
        <v>-14630261.204604501</v>
      </c>
      <c r="M652">
        <v>-1399477.8926477199</v>
      </c>
      <c r="N652">
        <v>-12922169.333056699</v>
      </c>
      <c r="O652">
        <v>-2762672.45583528</v>
      </c>
      <c r="P652">
        <v>-1991402.90432142</v>
      </c>
      <c r="Q652">
        <v>3949354.8760173898</v>
      </c>
      <c r="R652">
        <v>-4530602.5232152101</v>
      </c>
      <c r="S652">
        <v>-57469.621185406002</v>
      </c>
      <c r="T652">
        <v>-81428.729034561606</v>
      </c>
      <c r="U652">
        <v>-8290626.6482280903</v>
      </c>
    </row>
    <row r="653" spans="1:21" x14ac:dyDescent="0.25">
      <c r="A653" t="s">
        <v>981</v>
      </c>
      <c r="B653" t="s">
        <v>70</v>
      </c>
      <c r="C653" t="s">
        <v>74</v>
      </c>
      <c r="D653" t="s">
        <v>3</v>
      </c>
      <c r="E653" t="s">
        <v>1526</v>
      </c>
      <c r="F653" t="s">
        <v>47</v>
      </c>
      <c r="G653" s="45">
        <v>0.41488441883445881</v>
      </c>
      <c r="H653" s="45">
        <v>422.54124897464499</v>
      </c>
      <c r="I653">
        <v>41694727.467288002</v>
      </c>
      <c r="J653">
        <v>34994209.7868113</v>
      </c>
      <c r="K653">
        <v>-26219094.9205264</v>
      </c>
      <c r="L653">
        <v>-14655746.8002335</v>
      </c>
      <c r="M653">
        <v>-1401976.96415786</v>
      </c>
      <c r="N653">
        <v>-12943578.245844699</v>
      </c>
      <c r="O653">
        <v>-2768813.9500012598</v>
      </c>
      <c r="P653">
        <v>-1995009.6989186399</v>
      </c>
      <c r="Q653">
        <v>3955158.0852443199</v>
      </c>
      <c r="R653">
        <v>-4538275.6384980399</v>
      </c>
      <c r="S653">
        <v>-57925.029607568002</v>
      </c>
      <c r="T653">
        <v>-81826.295417487694</v>
      </c>
      <c r="U653">
        <v>-8307595.9630346904</v>
      </c>
    </row>
    <row r="654" spans="1:21" x14ac:dyDescent="0.25">
      <c r="A654" t="s">
        <v>980</v>
      </c>
      <c r="B654" t="s">
        <v>70</v>
      </c>
      <c r="C654" t="s">
        <v>74</v>
      </c>
      <c r="D654" t="s">
        <v>3</v>
      </c>
      <c r="E654" t="s">
        <v>1526</v>
      </c>
      <c r="F654" t="s">
        <v>42</v>
      </c>
      <c r="G654" s="45">
        <v>48.110252986967687</v>
      </c>
      <c r="H654" s="45">
        <v>424.34700970771098</v>
      </c>
      <c r="I654">
        <v>41759284.602205597</v>
      </c>
      <c r="J654">
        <v>35046568.731879197</v>
      </c>
      <c r="K654">
        <v>-26261386.071219999</v>
      </c>
      <c r="L654">
        <v>-14681232.395862499</v>
      </c>
      <c r="M654">
        <v>-1404476.0356680099</v>
      </c>
      <c r="N654">
        <v>-12964987.1586328</v>
      </c>
      <c r="O654">
        <v>-2774955.4441672401</v>
      </c>
      <c r="P654">
        <v>-1998616.4935158701</v>
      </c>
      <c r="Q654">
        <v>3960961.2944712499</v>
      </c>
      <c r="R654">
        <v>-4545948.7537808605</v>
      </c>
      <c r="S654">
        <v>-58380.438029730001</v>
      </c>
      <c r="T654">
        <v>-82223.861800413593</v>
      </c>
      <c r="U654">
        <v>-8324565.2778411899</v>
      </c>
    </row>
    <row r="655" spans="1:21" x14ac:dyDescent="0.25">
      <c r="A655" t="s">
        <v>980</v>
      </c>
      <c r="B655" t="s">
        <v>70</v>
      </c>
      <c r="C655" t="s">
        <v>74</v>
      </c>
      <c r="D655" t="s">
        <v>3</v>
      </c>
      <c r="E655" t="s">
        <v>1526</v>
      </c>
      <c r="F655" t="s">
        <v>43</v>
      </c>
      <c r="G655" s="45">
        <v>3.8114939183060965</v>
      </c>
      <c r="H655" s="45">
        <v>426.15277044077601</v>
      </c>
      <c r="I655">
        <v>41823841.737123303</v>
      </c>
      <c r="J655">
        <v>35098927.676947102</v>
      </c>
      <c r="K655">
        <v>-26303677.221913699</v>
      </c>
      <c r="L655">
        <v>-14706717.991491601</v>
      </c>
      <c r="M655">
        <v>-1406975.10717815</v>
      </c>
      <c r="N655">
        <v>-12986396.0714208</v>
      </c>
      <c r="O655">
        <v>-2781096.9383332198</v>
      </c>
      <c r="P655">
        <v>-2002223.28811309</v>
      </c>
      <c r="Q655">
        <v>3966764.50369818</v>
      </c>
      <c r="R655">
        <v>-4553621.8690636903</v>
      </c>
      <c r="S655">
        <v>-58835.846451892998</v>
      </c>
      <c r="T655">
        <v>-82621.428183339696</v>
      </c>
      <c r="U655">
        <v>-8341534.5926476903</v>
      </c>
    </row>
    <row r="656" spans="1:21" x14ac:dyDescent="0.25">
      <c r="A656" t="s">
        <v>980</v>
      </c>
      <c r="B656" t="s">
        <v>70</v>
      </c>
      <c r="C656" t="s">
        <v>74</v>
      </c>
      <c r="D656" t="s">
        <v>3</v>
      </c>
      <c r="E656" t="s">
        <v>1526</v>
      </c>
      <c r="F656" t="s">
        <v>44</v>
      </c>
      <c r="G656" s="45">
        <v>0.68415226457228762</v>
      </c>
      <c r="H656" s="45">
        <v>427.958531173842</v>
      </c>
      <c r="I656">
        <v>41888398.872041002</v>
      </c>
      <c r="J656">
        <v>35151286.622014999</v>
      </c>
      <c r="K656">
        <v>-26345968.372607298</v>
      </c>
      <c r="L656">
        <v>-14732203.5871206</v>
      </c>
      <c r="M656">
        <v>-1409474.1786882901</v>
      </c>
      <c r="N656">
        <v>-13007804.9842089</v>
      </c>
      <c r="O656">
        <v>-2787238.4324992001</v>
      </c>
      <c r="P656">
        <v>-2005830.0827103199</v>
      </c>
      <c r="Q656">
        <v>3972567.71292511</v>
      </c>
      <c r="R656">
        <v>-4561294.9843465099</v>
      </c>
      <c r="S656">
        <v>-59291.254874054997</v>
      </c>
      <c r="T656">
        <v>-83018.994566265595</v>
      </c>
      <c r="U656">
        <v>-8358503.9074541898</v>
      </c>
    </row>
    <row r="657" spans="1:21" x14ac:dyDescent="0.25">
      <c r="A657" t="s">
        <v>980</v>
      </c>
      <c r="B657" t="s">
        <v>70</v>
      </c>
      <c r="C657" t="s">
        <v>74</v>
      </c>
      <c r="D657" t="s">
        <v>3</v>
      </c>
      <c r="E657" t="s">
        <v>1526</v>
      </c>
      <c r="F657" t="s">
        <v>45</v>
      </c>
      <c r="G657" s="45">
        <v>3.1708416349525024</v>
      </c>
      <c r="H657" s="45">
        <v>429.76429190690698</v>
      </c>
      <c r="I657">
        <v>41952956.006958701</v>
      </c>
      <c r="J657">
        <v>35203645.567082897</v>
      </c>
      <c r="K657">
        <v>-26388259.523301002</v>
      </c>
      <c r="L657">
        <v>-14757689.182749599</v>
      </c>
      <c r="M657">
        <v>-1411973.2501984299</v>
      </c>
      <c r="N657">
        <v>-13029213.8969969</v>
      </c>
      <c r="O657">
        <v>-2793379.9266651901</v>
      </c>
      <c r="P657">
        <v>-2009436.87730754</v>
      </c>
      <c r="Q657">
        <v>3978370.9221520401</v>
      </c>
      <c r="R657">
        <v>-4568968.0996293398</v>
      </c>
      <c r="S657">
        <v>-59746.663296216997</v>
      </c>
      <c r="T657">
        <v>-83416.560949191597</v>
      </c>
      <c r="U657">
        <v>-8375473.2222606903</v>
      </c>
    </row>
    <row r="658" spans="1:21" x14ac:dyDescent="0.25">
      <c r="A658" t="s">
        <v>980</v>
      </c>
      <c r="B658" t="s">
        <v>70</v>
      </c>
      <c r="C658" t="s">
        <v>74</v>
      </c>
      <c r="D658" t="s">
        <v>3</v>
      </c>
      <c r="E658" t="s">
        <v>1526</v>
      </c>
      <c r="F658" t="s">
        <v>46</v>
      </c>
      <c r="G658" s="45">
        <v>226.05229658945467</v>
      </c>
      <c r="H658" s="45">
        <v>431.57005263997303</v>
      </c>
      <c r="I658">
        <v>42017513.141876303</v>
      </c>
      <c r="J658">
        <v>35256004.512150802</v>
      </c>
      <c r="K658">
        <v>-26430550.673994601</v>
      </c>
      <c r="L658">
        <v>-14783174.7783786</v>
      </c>
      <c r="M658">
        <v>-1414472.32170858</v>
      </c>
      <c r="N658">
        <v>-13050622.809784999</v>
      </c>
      <c r="O658">
        <v>-2799521.4208311699</v>
      </c>
      <c r="P658">
        <v>-2013043.6719047599</v>
      </c>
      <c r="Q658">
        <v>3984174.1313789701</v>
      </c>
      <c r="R658">
        <v>-4576641.2149121603</v>
      </c>
      <c r="S658">
        <v>-60202.071718378997</v>
      </c>
      <c r="T658">
        <v>-83814.127332117598</v>
      </c>
      <c r="U658">
        <v>-8392442.5370671898</v>
      </c>
    </row>
    <row r="659" spans="1:21" x14ac:dyDescent="0.25">
      <c r="A659" t="s">
        <v>980</v>
      </c>
      <c r="B659" t="s">
        <v>70</v>
      </c>
      <c r="C659" t="s">
        <v>74</v>
      </c>
      <c r="D659" t="s">
        <v>3</v>
      </c>
      <c r="E659" t="s">
        <v>1526</v>
      </c>
      <c r="F659" t="s">
        <v>47</v>
      </c>
      <c r="G659" s="45">
        <v>0.5522163764967033</v>
      </c>
      <c r="H659" s="45">
        <v>433.375813373038</v>
      </c>
      <c r="I659">
        <v>42082070.276794001</v>
      </c>
      <c r="J659">
        <v>35308363.457218699</v>
      </c>
      <c r="K659">
        <v>-26472841.8246883</v>
      </c>
      <c r="L659">
        <v>-14808660.3740077</v>
      </c>
      <c r="M659">
        <v>-1416971.3932187201</v>
      </c>
      <c r="N659">
        <v>-13072031.722572999</v>
      </c>
      <c r="O659">
        <v>-2805662.9149971502</v>
      </c>
      <c r="P659">
        <v>-2016650.4665019901</v>
      </c>
      <c r="Q659">
        <v>3989977.3406059002</v>
      </c>
      <c r="R659">
        <v>-4584314.3301949902</v>
      </c>
      <c r="S659">
        <v>-60657.480140541003</v>
      </c>
      <c r="T659">
        <v>-84211.693715043599</v>
      </c>
      <c r="U659">
        <v>-8409411.8518736903</v>
      </c>
    </row>
    <row r="660" spans="1:21" x14ac:dyDescent="0.25">
      <c r="A660" t="s">
        <v>981</v>
      </c>
      <c r="B660" t="s">
        <v>69</v>
      </c>
      <c r="C660" t="s">
        <v>73</v>
      </c>
      <c r="D660" t="s">
        <v>3</v>
      </c>
      <c r="E660" t="s">
        <v>1526</v>
      </c>
      <c r="F660" t="s">
        <v>51</v>
      </c>
      <c r="G660" s="45">
        <v>0.94722783086520801</v>
      </c>
      <c r="H660" s="45">
        <v>435.18157410610399</v>
      </c>
      <c r="I660">
        <v>42146627.4117117</v>
      </c>
      <c r="J660">
        <v>35360722.402286597</v>
      </c>
      <c r="K660">
        <v>-26515132.9753819</v>
      </c>
      <c r="L660">
        <v>-14834145.969636699</v>
      </c>
      <c r="M660">
        <v>-1419470.46472886</v>
      </c>
      <c r="N660">
        <v>-13093440.6353611</v>
      </c>
      <c r="O660">
        <v>-2811804.40916313</v>
      </c>
      <c r="P660">
        <v>-2020257.26109921</v>
      </c>
      <c r="Q660">
        <v>3995780.5498328302</v>
      </c>
      <c r="R660">
        <v>-4591987.4454778098</v>
      </c>
      <c r="S660">
        <v>-61112.888562703003</v>
      </c>
      <c r="T660">
        <v>-84609.2600979696</v>
      </c>
      <c r="U660">
        <v>-8426381.1666801907</v>
      </c>
    </row>
    <row r="661" spans="1:21" x14ac:dyDescent="0.25">
      <c r="A661" t="s">
        <v>981</v>
      </c>
      <c r="B661" t="s">
        <v>69</v>
      </c>
      <c r="C661" t="s">
        <v>73</v>
      </c>
      <c r="D661" t="s">
        <v>3</v>
      </c>
      <c r="E661" t="s">
        <v>1526</v>
      </c>
      <c r="F661" t="s">
        <v>1047</v>
      </c>
      <c r="G661" s="45">
        <v>3.9607499076180799E-6</v>
      </c>
      <c r="H661" s="45">
        <v>436.98733483916902</v>
      </c>
      <c r="I661">
        <v>42211184.546629399</v>
      </c>
      <c r="J661">
        <v>35413081.347354501</v>
      </c>
      <c r="K661">
        <v>-26557424.126075499</v>
      </c>
      <c r="L661">
        <v>-14859631.5652657</v>
      </c>
      <c r="M661">
        <v>-1421969.536239</v>
      </c>
      <c r="N661">
        <v>-13114849.5481491</v>
      </c>
      <c r="O661">
        <v>-2817945.9033291098</v>
      </c>
      <c r="P661">
        <v>-2023864.0556964399</v>
      </c>
      <c r="Q661">
        <v>4001583.7590597598</v>
      </c>
      <c r="R661">
        <v>-4599660.5607606303</v>
      </c>
      <c r="S661">
        <v>-61568.296984866</v>
      </c>
      <c r="T661">
        <v>-85006.826480894597</v>
      </c>
      <c r="U661">
        <v>-8443350.4814867899</v>
      </c>
    </row>
    <row r="662" spans="1:21" x14ac:dyDescent="0.25">
      <c r="A662" t="s">
        <v>981</v>
      </c>
      <c r="B662" t="s">
        <v>69</v>
      </c>
      <c r="C662" t="s">
        <v>73</v>
      </c>
      <c r="D662" t="s">
        <v>3</v>
      </c>
      <c r="E662" t="s">
        <v>1526</v>
      </c>
      <c r="F662" t="s">
        <v>48</v>
      </c>
      <c r="G662" s="45">
        <v>1.1619327477009254</v>
      </c>
      <c r="H662" s="45">
        <v>438.79309557223399</v>
      </c>
      <c r="I662">
        <v>42275741.681547001</v>
      </c>
      <c r="J662">
        <v>35465440.292422399</v>
      </c>
      <c r="K662">
        <v>-26599715.276769198</v>
      </c>
      <c r="L662">
        <v>-14885117.160894699</v>
      </c>
      <c r="M662">
        <v>-1424468.6077491399</v>
      </c>
      <c r="N662">
        <v>-13136258.4609372</v>
      </c>
      <c r="O662">
        <v>-2824087.3974950998</v>
      </c>
      <c r="P662">
        <v>-2027470.8502936601</v>
      </c>
      <c r="Q662">
        <v>4007386.9682866898</v>
      </c>
      <c r="R662">
        <v>-4607333.6760434601</v>
      </c>
      <c r="S662">
        <v>-62023.705407027999</v>
      </c>
      <c r="T662">
        <v>-85404.392863820598</v>
      </c>
      <c r="U662">
        <v>-8460319.7962932903</v>
      </c>
    </row>
    <row r="663" spans="1:21" x14ac:dyDescent="0.25">
      <c r="A663" t="s">
        <v>981</v>
      </c>
      <c r="B663" t="s">
        <v>69</v>
      </c>
      <c r="C663" t="s">
        <v>73</v>
      </c>
      <c r="D663" t="s">
        <v>3</v>
      </c>
      <c r="E663" t="s">
        <v>1526</v>
      </c>
      <c r="F663" t="s">
        <v>1051</v>
      </c>
      <c r="G663" s="45">
        <v>0.88294047733543601</v>
      </c>
      <c r="H663" s="45">
        <v>440.59885630529999</v>
      </c>
      <c r="I663">
        <v>42340298.8164647</v>
      </c>
      <c r="J663">
        <v>35517799.237490296</v>
      </c>
      <c r="K663">
        <v>-26642006.427462801</v>
      </c>
      <c r="L663">
        <v>-14910602.756523799</v>
      </c>
      <c r="M663">
        <v>-1426967.67925929</v>
      </c>
      <c r="N663">
        <v>-13157667.3737252</v>
      </c>
      <c r="O663">
        <v>-2830228.8916610801</v>
      </c>
      <c r="P663">
        <v>-2031077.64489088</v>
      </c>
      <c r="Q663">
        <v>4013190.1775136199</v>
      </c>
      <c r="R663">
        <v>-4615006.79132629</v>
      </c>
      <c r="S663">
        <v>-62479.113829189999</v>
      </c>
      <c r="T663">
        <v>-85801.959246746599</v>
      </c>
      <c r="U663">
        <v>-8477289.1110997908</v>
      </c>
    </row>
    <row r="664" spans="1:21" x14ac:dyDescent="0.25">
      <c r="A664" t="s">
        <v>981</v>
      </c>
      <c r="B664" t="s">
        <v>69</v>
      </c>
      <c r="C664" t="s">
        <v>73</v>
      </c>
      <c r="D664" t="s">
        <v>3</v>
      </c>
      <c r="E664" t="s">
        <v>1526</v>
      </c>
      <c r="F664" t="s">
        <v>1052</v>
      </c>
      <c r="G664" s="45">
        <v>1.02816338720724E-2</v>
      </c>
      <c r="H664" s="45">
        <v>442.40461703836502</v>
      </c>
      <c r="I664">
        <v>42404855.951382399</v>
      </c>
      <c r="J664">
        <v>35570158.182558201</v>
      </c>
      <c r="K664">
        <v>-26684297.578156501</v>
      </c>
      <c r="L664">
        <v>-14936088.3521528</v>
      </c>
      <c r="M664">
        <v>-1429466.7507694301</v>
      </c>
      <c r="N664">
        <v>-13179076.286513301</v>
      </c>
      <c r="O664">
        <v>-2836370.3858270599</v>
      </c>
      <c r="P664">
        <v>-2034684.4394881099</v>
      </c>
      <c r="Q664">
        <v>4018993.3867405402</v>
      </c>
      <c r="R664">
        <v>-4622679.9066091003</v>
      </c>
      <c r="S664">
        <v>-62934.522251351998</v>
      </c>
      <c r="T664">
        <v>-86199.525629672702</v>
      </c>
      <c r="U664">
        <v>-8494258.4259062894</v>
      </c>
    </row>
    <row r="665" spans="1:21" x14ac:dyDescent="0.25">
      <c r="A665" t="s">
        <v>981</v>
      </c>
      <c r="B665" t="s">
        <v>69</v>
      </c>
      <c r="C665" t="s">
        <v>73</v>
      </c>
      <c r="D665" t="s">
        <v>3</v>
      </c>
      <c r="E665" t="s">
        <v>1526</v>
      </c>
      <c r="F665" t="s">
        <v>1054</v>
      </c>
      <c r="G665" s="45">
        <v>0.472958696938649</v>
      </c>
      <c r="H665" s="45">
        <v>444.21037777143101</v>
      </c>
      <c r="I665">
        <v>42469413.086300097</v>
      </c>
      <c r="J665">
        <v>35622517.127626099</v>
      </c>
      <c r="K665">
        <v>-26726588.7288501</v>
      </c>
      <c r="L665">
        <v>-14961573.947781799</v>
      </c>
      <c r="M665">
        <v>-1431965.8222795699</v>
      </c>
      <c r="N665">
        <v>-13200485.199301301</v>
      </c>
      <c r="O665">
        <v>-2842511.8799930401</v>
      </c>
      <c r="P665">
        <v>-2038291.23408533</v>
      </c>
      <c r="Q665">
        <v>4024796.5959674702</v>
      </c>
      <c r="R665">
        <v>-4630353.0218919404</v>
      </c>
      <c r="S665">
        <v>-63389.930673513998</v>
      </c>
      <c r="T665">
        <v>-86597.092012598601</v>
      </c>
      <c r="U665">
        <v>-8511227.7407127898</v>
      </c>
    </row>
    <row r="666" spans="1:21" x14ac:dyDescent="0.25">
      <c r="A666" t="s">
        <v>981</v>
      </c>
      <c r="B666" t="s">
        <v>69</v>
      </c>
      <c r="C666" t="s">
        <v>73</v>
      </c>
      <c r="D666" t="s">
        <v>3</v>
      </c>
      <c r="E666" t="s">
        <v>1526</v>
      </c>
      <c r="F666" t="s">
        <v>1059</v>
      </c>
      <c r="G666" s="45">
        <v>4.013141074768277</v>
      </c>
      <c r="H666" s="45">
        <v>446.01613850449598</v>
      </c>
      <c r="I666">
        <v>42533970.221217699</v>
      </c>
      <c r="J666">
        <v>35674876.072694004</v>
      </c>
      <c r="K666">
        <v>-26768879.8795438</v>
      </c>
      <c r="L666">
        <v>-14987059.543410899</v>
      </c>
      <c r="M666">
        <v>-1434464.89378971</v>
      </c>
      <c r="N666">
        <v>-13221894.112089399</v>
      </c>
      <c r="O666">
        <v>-2848653.3741590199</v>
      </c>
      <c r="P666">
        <v>-2041898.02868256</v>
      </c>
      <c r="Q666">
        <v>4030599.8051943998</v>
      </c>
      <c r="R666">
        <v>-4638026.13717476</v>
      </c>
      <c r="S666">
        <v>-63845.339095675998</v>
      </c>
      <c r="T666">
        <v>-86994.658395524602</v>
      </c>
      <c r="U666">
        <v>-8528197.0555192903</v>
      </c>
    </row>
    <row r="667" spans="1:21" x14ac:dyDescent="0.25">
      <c r="A667" t="s">
        <v>981</v>
      </c>
      <c r="B667" t="s">
        <v>69</v>
      </c>
      <c r="C667" t="s">
        <v>73</v>
      </c>
      <c r="D667" t="s">
        <v>3</v>
      </c>
      <c r="E667" t="s">
        <v>1526</v>
      </c>
      <c r="F667" t="s">
        <v>1067</v>
      </c>
      <c r="G667" s="45">
        <v>0.72191263517316562</v>
      </c>
      <c r="H667" s="45">
        <v>447.82189923756198</v>
      </c>
      <c r="I667">
        <v>42598527.356135398</v>
      </c>
      <c r="J667">
        <v>35727235.017761901</v>
      </c>
      <c r="K667">
        <v>-26811171.030237399</v>
      </c>
      <c r="L667">
        <v>-15012545.1390399</v>
      </c>
      <c r="M667">
        <v>-1436963.9652998601</v>
      </c>
      <c r="N667">
        <v>-13243303.024877399</v>
      </c>
      <c r="O667">
        <v>-2854794.8683250099</v>
      </c>
      <c r="P667">
        <v>-2045504.8232797801</v>
      </c>
      <c r="Q667">
        <v>4036403.0144213298</v>
      </c>
      <c r="R667">
        <v>-4645699.2524575898</v>
      </c>
      <c r="S667">
        <v>-64300.747517837997</v>
      </c>
      <c r="T667">
        <v>-87392.224778450603</v>
      </c>
      <c r="U667">
        <v>-8545166.3703257907</v>
      </c>
    </row>
    <row r="668" spans="1:21" x14ac:dyDescent="0.25">
      <c r="A668" t="s">
        <v>981</v>
      </c>
      <c r="B668" t="s">
        <v>69</v>
      </c>
      <c r="C668" t="s">
        <v>73</v>
      </c>
      <c r="D668" t="s">
        <v>3</v>
      </c>
      <c r="E668" t="s">
        <v>1526</v>
      </c>
      <c r="F668" t="s">
        <v>1069</v>
      </c>
      <c r="G668" s="45">
        <v>6.9487112824804492E-2</v>
      </c>
      <c r="H668" s="45">
        <v>449.62765997062701</v>
      </c>
      <c r="I668">
        <v>42663084.491053097</v>
      </c>
      <c r="J668">
        <v>35779593.962829798</v>
      </c>
      <c r="K668">
        <v>-26853462.180930998</v>
      </c>
      <c r="L668">
        <v>-15038030.734668899</v>
      </c>
      <c r="M668">
        <v>-1439463.03681</v>
      </c>
      <c r="N668">
        <v>-13264711.9376655</v>
      </c>
      <c r="O668">
        <v>-2860936.3624909902</v>
      </c>
      <c r="P668">
        <v>-2049111.617877</v>
      </c>
      <c r="Q668">
        <v>4042206.2236482599</v>
      </c>
      <c r="R668">
        <v>-4653372.3677404197</v>
      </c>
      <c r="S668">
        <v>-64756.155940001001</v>
      </c>
      <c r="T668">
        <v>-87789.791161376706</v>
      </c>
      <c r="U668">
        <v>-8562135.6851322893</v>
      </c>
    </row>
    <row r="669" spans="1:21" x14ac:dyDescent="0.25">
      <c r="A669" t="s">
        <v>981</v>
      </c>
      <c r="B669" t="s">
        <v>69</v>
      </c>
      <c r="C669" t="s">
        <v>73</v>
      </c>
      <c r="D669" t="s">
        <v>3</v>
      </c>
      <c r="E669" t="s">
        <v>1526</v>
      </c>
      <c r="F669" t="s">
        <v>1073</v>
      </c>
      <c r="G669" s="45">
        <v>7.48386380901883E-2</v>
      </c>
      <c r="H669" s="45">
        <v>451.433420703693</v>
      </c>
      <c r="I669">
        <v>42727641.625970803</v>
      </c>
      <c r="J669">
        <v>35831952.907897703</v>
      </c>
      <c r="K669">
        <v>-26895753.331624702</v>
      </c>
      <c r="L669">
        <v>-15063516.3302979</v>
      </c>
      <c r="M669">
        <v>-1441962.10832014</v>
      </c>
      <c r="N669">
        <v>-13286120.8504535</v>
      </c>
      <c r="O669">
        <v>-2867077.85665697</v>
      </c>
      <c r="P669">
        <v>-2052718.4124742299</v>
      </c>
      <c r="Q669">
        <v>4048009.4328751899</v>
      </c>
      <c r="R669">
        <v>-4661045.4830232402</v>
      </c>
      <c r="S669">
        <v>-65211.564362163001</v>
      </c>
      <c r="T669">
        <v>-88187.357544302606</v>
      </c>
      <c r="U669">
        <v>-8579104.9999387898</v>
      </c>
    </row>
    <row r="670" spans="1:21" x14ac:dyDescent="0.25">
      <c r="A670" t="s">
        <v>981</v>
      </c>
      <c r="B670" t="s">
        <v>69</v>
      </c>
      <c r="C670" t="s">
        <v>73</v>
      </c>
      <c r="D670" t="s">
        <v>3</v>
      </c>
      <c r="E670" t="s">
        <v>1526</v>
      </c>
      <c r="F670" t="s">
        <v>6</v>
      </c>
      <c r="G670" s="45">
        <v>1.502109956933104E-2</v>
      </c>
      <c r="H670" s="45">
        <v>453.23918143675797</v>
      </c>
      <c r="I670">
        <v>42792198.760888398</v>
      </c>
      <c r="J670">
        <v>35884311.852965601</v>
      </c>
      <c r="K670">
        <v>-26938044.482318301</v>
      </c>
      <c r="L670">
        <v>-15089001.925927</v>
      </c>
      <c r="M670">
        <v>-1444461.1798302799</v>
      </c>
      <c r="N670">
        <v>-13307529.7632415</v>
      </c>
      <c r="O670">
        <v>-2873219.3508229498</v>
      </c>
      <c r="P670">
        <v>-2056325.2070714501</v>
      </c>
      <c r="Q670">
        <v>4053812.64210212</v>
      </c>
      <c r="R670">
        <v>-4668718.5983060701</v>
      </c>
      <c r="S670">
        <v>-65666.972784325</v>
      </c>
      <c r="T670">
        <v>-88584.923927228607</v>
      </c>
      <c r="U670">
        <v>-8596074.3147453908</v>
      </c>
    </row>
    <row r="671" spans="1:21" x14ac:dyDescent="0.25">
      <c r="A671" t="s">
        <v>981</v>
      </c>
      <c r="B671" t="s">
        <v>69</v>
      </c>
      <c r="C671" t="s">
        <v>73</v>
      </c>
      <c r="D671" t="s">
        <v>3</v>
      </c>
      <c r="E671" t="s">
        <v>1526</v>
      </c>
      <c r="F671" t="s">
        <v>56</v>
      </c>
      <c r="G671" s="45">
        <v>0.43711983074763189</v>
      </c>
      <c r="H671" s="45">
        <v>455.04494216982403</v>
      </c>
      <c r="I671">
        <v>42856755.895806096</v>
      </c>
      <c r="J671">
        <v>35936670.798033498</v>
      </c>
      <c r="K671">
        <v>-26980335.633012</v>
      </c>
      <c r="L671">
        <v>-15114487.521555999</v>
      </c>
      <c r="M671">
        <v>-1446960.25134043</v>
      </c>
      <c r="N671">
        <v>-13328938.6760296</v>
      </c>
      <c r="O671">
        <v>-2879360.84498893</v>
      </c>
      <c r="P671">
        <v>-2059932.00166868</v>
      </c>
      <c r="Q671">
        <v>4059615.85132905</v>
      </c>
      <c r="R671">
        <v>-4676391.7135888897</v>
      </c>
      <c r="S671">
        <v>-66122.381206487</v>
      </c>
      <c r="T671">
        <v>-88982.490310154695</v>
      </c>
      <c r="U671">
        <v>-8613043.6295518894</v>
      </c>
    </row>
    <row r="672" spans="1:21" x14ac:dyDescent="0.25">
      <c r="A672" t="s">
        <v>981</v>
      </c>
      <c r="B672" t="s">
        <v>69</v>
      </c>
      <c r="C672" t="s">
        <v>73</v>
      </c>
      <c r="D672" t="s">
        <v>3</v>
      </c>
      <c r="E672" t="s">
        <v>1526</v>
      </c>
      <c r="F672" t="s">
        <v>1092</v>
      </c>
      <c r="G672" s="45">
        <v>9.1432731776508791E-2</v>
      </c>
      <c r="H672" s="45">
        <v>456.850702902889</v>
      </c>
      <c r="I672">
        <v>42921313.030723803</v>
      </c>
      <c r="J672">
        <v>35989029.743101403</v>
      </c>
      <c r="K672">
        <v>-27022626.7837056</v>
      </c>
      <c r="L672">
        <v>-15139973.117185</v>
      </c>
      <c r="M672">
        <v>-1449459.3228505701</v>
      </c>
      <c r="N672">
        <v>-13350347.5888176</v>
      </c>
      <c r="O672">
        <v>-2885502.3391549201</v>
      </c>
      <c r="P672">
        <v>-2063538.7962658999</v>
      </c>
      <c r="Q672">
        <v>4065419.0605559801</v>
      </c>
      <c r="R672">
        <v>-4684064.8288717102</v>
      </c>
      <c r="S672">
        <v>-66577.789628648999</v>
      </c>
      <c r="T672">
        <v>-89380.056693080696</v>
      </c>
      <c r="U672">
        <v>-8630012.9443583898</v>
      </c>
    </row>
    <row r="673" spans="1:21" x14ac:dyDescent="0.25">
      <c r="A673" t="s">
        <v>981</v>
      </c>
      <c r="B673" t="s">
        <v>69</v>
      </c>
      <c r="C673" t="s">
        <v>73</v>
      </c>
      <c r="D673" t="s">
        <v>3</v>
      </c>
      <c r="E673" t="s">
        <v>1526</v>
      </c>
      <c r="F673" t="s">
        <v>1105</v>
      </c>
      <c r="G673" s="45">
        <v>0.450320691486986</v>
      </c>
      <c r="H673" s="45">
        <v>458.65646363595403</v>
      </c>
      <c r="I673">
        <v>42985870.165641502</v>
      </c>
      <c r="J673">
        <v>36041388.688169301</v>
      </c>
      <c r="K673">
        <v>-27064917.934399299</v>
      </c>
      <c r="L673">
        <v>-15165458.712814</v>
      </c>
      <c r="M673">
        <v>-1451958.3943607099</v>
      </c>
      <c r="N673">
        <v>-13371756.501605701</v>
      </c>
      <c r="O673">
        <v>-2891643.8333208999</v>
      </c>
      <c r="P673">
        <v>-2067145.59086312</v>
      </c>
      <c r="Q673">
        <v>4071222.2697829101</v>
      </c>
      <c r="R673">
        <v>-4691737.9441545401</v>
      </c>
      <c r="S673">
        <v>-67033.198050810999</v>
      </c>
      <c r="T673">
        <v>-89777.623076006596</v>
      </c>
      <c r="U673">
        <v>-8646982.2591648903</v>
      </c>
    </row>
    <row r="674" spans="1:21" x14ac:dyDescent="0.25">
      <c r="A674" t="s">
        <v>981</v>
      </c>
      <c r="B674" t="s">
        <v>69</v>
      </c>
      <c r="C674" t="s">
        <v>73</v>
      </c>
      <c r="D674" t="s">
        <v>3</v>
      </c>
      <c r="E674" t="s">
        <v>1526</v>
      </c>
      <c r="F674" t="s">
        <v>1106</v>
      </c>
      <c r="G674" s="45">
        <v>1.6146453836204E-2</v>
      </c>
      <c r="H674" s="45">
        <v>460.46222436902002</v>
      </c>
      <c r="I674">
        <v>43050427.300559103</v>
      </c>
      <c r="J674">
        <v>36093747.633237198</v>
      </c>
      <c r="K674">
        <v>-27107209.085092898</v>
      </c>
      <c r="L674">
        <v>-15190944.308443099</v>
      </c>
      <c r="M674">
        <v>-1454457.46587085</v>
      </c>
      <c r="N674">
        <v>-13393165.414393701</v>
      </c>
      <c r="O674">
        <v>-2897785.3274868801</v>
      </c>
      <c r="P674">
        <v>-2070752.38546035</v>
      </c>
      <c r="Q674">
        <v>4077025.4790098402</v>
      </c>
      <c r="R674">
        <v>-4699411.0594373699</v>
      </c>
      <c r="S674">
        <v>-67488.606472974003</v>
      </c>
      <c r="T674">
        <v>-90175.189458931694</v>
      </c>
      <c r="U674">
        <v>-8663951.5739713907</v>
      </c>
    </row>
    <row r="675" spans="1:21" x14ac:dyDescent="0.25">
      <c r="A675" t="s">
        <v>981</v>
      </c>
      <c r="B675" t="s">
        <v>69</v>
      </c>
      <c r="C675" t="s">
        <v>73</v>
      </c>
      <c r="D675" t="s">
        <v>3</v>
      </c>
      <c r="E675" t="s">
        <v>1526</v>
      </c>
      <c r="F675" t="s">
        <v>1113</v>
      </c>
      <c r="G675" s="45">
        <v>46.062027202264233</v>
      </c>
      <c r="H675" s="45">
        <v>462.26798510208499</v>
      </c>
      <c r="I675">
        <v>43114984.435476802</v>
      </c>
      <c r="J675">
        <v>36146106.578305103</v>
      </c>
      <c r="K675">
        <v>-27149500.235786501</v>
      </c>
      <c r="L675">
        <v>-15216429.9040721</v>
      </c>
      <c r="M675">
        <v>-1456956.5373809901</v>
      </c>
      <c r="N675">
        <v>-13414574.327181799</v>
      </c>
      <c r="O675">
        <v>-2903926.8216528599</v>
      </c>
      <c r="P675">
        <v>-2074359.1800575701</v>
      </c>
      <c r="Q675">
        <v>4082828.6882367702</v>
      </c>
      <c r="R675">
        <v>-4707084.1747201802</v>
      </c>
      <c r="S675">
        <v>-67944.014895136002</v>
      </c>
      <c r="T675">
        <v>-90572.755841857695</v>
      </c>
      <c r="U675">
        <v>-8680920.8887778893</v>
      </c>
    </row>
    <row r="676" spans="1:21" x14ac:dyDescent="0.25">
      <c r="A676" t="s">
        <v>981</v>
      </c>
      <c r="B676" t="s">
        <v>69</v>
      </c>
      <c r="C676" t="s">
        <v>73</v>
      </c>
      <c r="D676" t="s">
        <v>3</v>
      </c>
      <c r="E676" t="s">
        <v>1526</v>
      </c>
      <c r="F676" t="s">
        <v>1115</v>
      </c>
      <c r="G676" s="45">
        <v>6.0696738778123205E-2</v>
      </c>
      <c r="H676" s="45">
        <v>464.07374583515099</v>
      </c>
      <c r="I676">
        <v>43179541.570394501</v>
      </c>
      <c r="J676">
        <v>36198465.523373</v>
      </c>
      <c r="K676">
        <v>-27191791.386480201</v>
      </c>
      <c r="L676">
        <v>-15241915.499701099</v>
      </c>
      <c r="M676">
        <v>-1459455.60889114</v>
      </c>
      <c r="N676">
        <v>-13435983.239969799</v>
      </c>
      <c r="O676">
        <v>-2910068.3158188402</v>
      </c>
      <c r="P676">
        <v>-2077965.97465479</v>
      </c>
      <c r="Q676">
        <v>4088631.8974636998</v>
      </c>
      <c r="R676">
        <v>-4714757.2900030203</v>
      </c>
      <c r="S676">
        <v>-68399.423317298002</v>
      </c>
      <c r="T676">
        <v>-90970.322224783595</v>
      </c>
      <c r="U676">
        <v>-8697890.2035843898</v>
      </c>
    </row>
    <row r="677" spans="1:21" x14ac:dyDescent="0.25">
      <c r="A677" t="s">
        <v>981</v>
      </c>
      <c r="B677" t="s">
        <v>69</v>
      </c>
      <c r="C677" t="s">
        <v>73</v>
      </c>
      <c r="D677" t="s">
        <v>3</v>
      </c>
      <c r="E677" t="s">
        <v>1526</v>
      </c>
      <c r="F677" t="s">
        <v>1117</v>
      </c>
      <c r="G677" s="45">
        <v>1.1564228422557601E-2</v>
      </c>
      <c r="H677" s="45">
        <v>465.87950656821602</v>
      </c>
      <c r="I677">
        <v>43244098.7053122</v>
      </c>
      <c r="J677">
        <v>36250824.468440898</v>
      </c>
      <c r="K677">
        <v>-27234082.5371738</v>
      </c>
      <c r="L677">
        <v>-15267401.095330199</v>
      </c>
      <c r="M677">
        <v>-1461954.6804012801</v>
      </c>
      <c r="N677">
        <v>-13457392.1527579</v>
      </c>
      <c r="O677">
        <v>-2916209.8099848302</v>
      </c>
      <c r="P677">
        <v>-2081572.7692520199</v>
      </c>
      <c r="Q677">
        <v>4094435.1066906299</v>
      </c>
      <c r="R677">
        <v>-4722430.4052858399</v>
      </c>
      <c r="S677">
        <v>-68854.831739460002</v>
      </c>
      <c r="T677">
        <v>-91367.888607709596</v>
      </c>
      <c r="U677">
        <v>-8714859.5183908902</v>
      </c>
    </row>
    <row r="678" spans="1:21" x14ac:dyDescent="0.25">
      <c r="A678" t="s">
        <v>981</v>
      </c>
      <c r="B678" t="s">
        <v>69</v>
      </c>
      <c r="C678" t="s">
        <v>73</v>
      </c>
      <c r="D678" t="s">
        <v>3</v>
      </c>
      <c r="E678" t="s">
        <v>1526</v>
      </c>
      <c r="F678" t="s">
        <v>53</v>
      </c>
      <c r="G678" s="45">
        <v>0.45040796006720296</v>
      </c>
      <c r="H678" s="45">
        <v>467.68526730128201</v>
      </c>
      <c r="I678">
        <v>43308655.840229802</v>
      </c>
      <c r="J678">
        <v>36303183.413508803</v>
      </c>
      <c r="K678">
        <v>-27276373.6878675</v>
      </c>
      <c r="L678">
        <v>-15292886.6909592</v>
      </c>
      <c r="M678">
        <v>-1464453.7519114199</v>
      </c>
      <c r="N678">
        <v>-13478801.0655459</v>
      </c>
      <c r="O678">
        <v>-2922351.30415081</v>
      </c>
      <c r="P678">
        <v>-2085179.5638492401</v>
      </c>
      <c r="Q678">
        <v>4100238.3159175599</v>
      </c>
      <c r="R678">
        <v>-4730103.5205686698</v>
      </c>
      <c r="S678">
        <v>-69310.240161622001</v>
      </c>
      <c r="T678">
        <v>-91765.454990635699</v>
      </c>
      <c r="U678">
        <v>-8731828.8331973907</v>
      </c>
    </row>
    <row r="679" spans="1:21" x14ac:dyDescent="0.25">
      <c r="A679" t="s">
        <v>981</v>
      </c>
      <c r="B679" t="s">
        <v>69</v>
      </c>
      <c r="C679" t="s">
        <v>73</v>
      </c>
      <c r="D679" t="s">
        <v>3</v>
      </c>
      <c r="E679" t="s">
        <v>1526</v>
      </c>
      <c r="F679" t="s">
        <v>1127</v>
      </c>
      <c r="G679" s="45">
        <v>2.0335808450762499E-4</v>
      </c>
      <c r="H679" s="45">
        <v>469.49102803434698</v>
      </c>
      <c r="I679">
        <v>43373212.975147501</v>
      </c>
      <c r="J679">
        <v>36355542.3585767</v>
      </c>
      <c r="K679">
        <v>-27318664.838561099</v>
      </c>
      <c r="L679">
        <v>-15318372.286588199</v>
      </c>
      <c r="M679">
        <v>-1466952.82342156</v>
      </c>
      <c r="N679">
        <v>-13500209.978334</v>
      </c>
      <c r="O679">
        <v>-2928492.7983167898</v>
      </c>
      <c r="P679">
        <v>-2088786.35844647</v>
      </c>
      <c r="Q679">
        <v>4106041.5251444899</v>
      </c>
      <c r="R679">
        <v>-4737776.6358514903</v>
      </c>
      <c r="S679">
        <v>-69765.648583784001</v>
      </c>
      <c r="T679">
        <v>-92163.021373561598</v>
      </c>
      <c r="U679">
        <v>-8748798.1480039898</v>
      </c>
    </row>
    <row r="680" spans="1:21" x14ac:dyDescent="0.25">
      <c r="A680" t="s">
        <v>981</v>
      </c>
      <c r="B680" t="s">
        <v>69</v>
      </c>
      <c r="C680" t="s">
        <v>73</v>
      </c>
      <c r="D680" t="s">
        <v>3</v>
      </c>
      <c r="E680" t="s">
        <v>1526</v>
      </c>
      <c r="F680" t="s">
        <v>1131</v>
      </c>
      <c r="G680" s="45">
        <v>1.2120107401387801</v>
      </c>
      <c r="H680" s="45">
        <v>471.29678876741298</v>
      </c>
      <c r="I680">
        <v>43437770.110065199</v>
      </c>
      <c r="J680">
        <v>36407901.303644598</v>
      </c>
      <c r="K680">
        <v>-27360955.989254799</v>
      </c>
      <c r="L680">
        <v>-15343857.8822172</v>
      </c>
      <c r="M680">
        <v>-1469451.8949317101</v>
      </c>
      <c r="N680">
        <v>-13521618.891122</v>
      </c>
      <c r="O680">
        <v>-2934634.29248277</v>
      </c>
      <c r="P680">
        <v>-2092393.1530436899</v>
      </c>
      <c r="Q680">
        <v>4111844.73437142</v>
      </c>
      <c r="R680">
        <v>-4745449.7511343202</v>
      </c>
      <c r="S680">
        <v>-70221.057005947005</v>
      </c>
      <c r="T680">
        <v>-92560.587756487599</v>
      </c>
      <c r="U680">
        <v>-8765767.4628104903</v>
      </c>
    </row>
    <row r="681" spans="1:21" x14ac:dyDescent="0.25">
      <c r="A681" t="s">
        <v>981</v>
      </c>
      <c r="B681" t="s">
        <v>69</v>
      </c>
      <c r="C681" t="s">
        <v>73</v>
      </c>
      <c r="D681" t="s">
        <v>3</v>
      </c>
      <c r="E681" t="s">
        <v>1526</v>
      </c>
      <c r="F681" t="s">
        <v>52</v>
      </c>
      <c r="G681" s="45">
        <v>0.25506210665864298</v>
      </c>
      <c r="H681" s="45">
        <v>473.10254950047801</v>
      </c>
      <c r="I681">
        <v>43502327.244982898</v>
      </c>
      <c r="J681">
        <v>36460260.248712502</v>
      </c>
      <c r="K681">
        <v>-27403247.139948402</v>
      </c>
      <c r="L681">
        <v>-15369343.4778463</v>
      </c>
      <c r="M681">
        <v>-1471950.9664418499</v>
      </c>
      <c r="N681">
        <v>-13543027.803910101</v>
      </c>
      <c r="O681">
        <v>-2940775.7866487498</v>
      </c>
      <c r="P681">
        <v>-2095999.94764091</v>
      </c>
      <c r="Q681">
        <v>4117647.94359835</v>
      </c>
      <c r="R681">
        <v>-4753122.8664171398</v>
      </c>
      <c r="S681">
        <v>-70676.465428109004</v>
      </c>
      <c r="T681">
        <v>-92958.1541394136</v>
      </c>
      <c r="U681">
        <v>-8782736.7776169907</v>
      </c>
    </row>
    <row r="682" spans="1:21" x14ac:dyDescent="0.25">
      <c r="A682" t="s">
        <v>981</v>
      </c>
      <c r="B682" t="s">
        <v>69</v>
      </c>
      <c r="C682" t="s">
        <v>73</v>
      </c>
      <c r="D682" t="s">
        <v>3</v>
      </c>
      <c r="E682" t="s">
        <v>1526</v>
      </c>
      <c r="F682" t="s">
        <v>1132</v>
      </c>
      <c r="G682" s="45">
        <v>225.76318413742598</v>
      </c>
      <c r="H682" s="45">
        <v>474.908310233544</v>
      </c>
      <c r="I682">
        <v>43566884.3799005</v>
      </c>
      <c r="J682">
        <v>36512619.1937804</v>
      </c>
      <c r="K682">
        <v>-27445538.290642001</v>
      </c>
      <c r="L682">
        <v>-15394829.073475299</v>
      </c>
      <c r="M682">
        <v>-1474450.03795199</v>
      </c>
      <c r="N682">
        <v>-13564436.716698101</v>
      </c>
      <c r="O682">
        <v>-2946917.2808147399</v>
      </c>
      <c r="P682">
        <v>-2099606.7422381402</v>
      </c>
      <c r="Q682">
        <v>4123451.1528252801</v>
      </c>
      <c r="R682">
        <v>-4760795.9816999603</v>
      </c>
      <c r="S682">
        <v>-71131.873850271004</v>
      </c>
      <c r="T682">
        <v>-93355.720522339703</v>
      </c>
      <c r="U682">
        <v>-8799706.0924234893</v>
      </c>
    </row>
    <row r="683" spans="1:21" x14ac:dyDescent="0.25">
      <c r="A683" t="s">
        <v>981</v>
      </c>
      <c r="B683" t="s">
        <v>69</v>
      </c>
      <c r="C683" t="s">
        <v>73</v>
      </c>
      <c r="D683" t="s">
        <v>3</v>
      </c>
      <c r="E683" t="s">
        <v>1526</v>
      </c>
      <c r="F683" t="s">
        <v>1137</v>
      </c>
      <c r="G683" s="45">
        <v>2.6205818919047698E-2</v>
      </c>
      <c r="H683" s="45">
        <v>476.71407096660897</v>
      </c>
      <c r="I683">
        <v>43631441.514818199</v>
      </c>
      <c r="J683">
        <v>36564978.138848297</v>
      </c>
      <c r="K683">
        <v>-27487829.4413357</v>
      </c>
      <c r="L683">
        <v>-15420314.6691043</v>
      </c>
      <c r="M683">
        <v>-1476949.1094621301</v>
      </c>
      <c r="N683">
        <v>-13585845.629486199</v>
      </c>
      <c r="O683">
        <v>-2953058.7749807201</v>
      </c>
      <c r="P683">
        <v>-2103213.5368353599</v>
      </c>
      <c r="Q683">
        <v>4129254.3620522101</v>
      </c>
      <c r="R683">
        <v>-4768469.0969827902</v>
      </c>
      <c r="S683">
        <v>-71587.282272433004</v>
      </c>
      <c r="T683">
        <v>-93753.286905265602</v>
      </c>
      <c r="U683">
        <v>-8816675.4072299898</v>
      </c>
    </row>
    <row r="684" spans="1:21" x14ac:dyDescent="0.25">
      <c r="A684" t="s">
        <v>981</v>
      </c>
      <c r="B684" t="s">
        <v>69</v>
      </c>
      <c r="C684" t="s">
        <v>73</v>
      </c>
      <c r="D684" t="s">
        <v>3</v>
      </c>
      <c r="E684" t="s">
        <v>1526</v>
      </c>
      <c r="F684" t="s">
        <v>1138</v>
      </c>
      <c r="G684" s="45">
        <v>4.1842319177478403E-5</v>
      </c>
      <c r="H684" s="45">
        <v>478.519831699674</v>
      </c>
      <c r="I684">
        <v>43695998.649735898</v>
      </c>
      <c r="J684">
        <v>36617337.083916098</v>
      </c>
      <c r="K684">
        <v>-27530120.5920293</v>
      </c>
      <c r="L684">
        <v>-15445800.2647333</v>
      </c>
      <c r="M684">
        <v>-1479448.18097227</v>
      </c>
      <c r="N684">
        <v>-13607254.542274199</v>
      </c>
      <c r="O684">
        <v>-2959200.2691466999</v>
      </c>
      <c r="P684">
        <v>-2106820.3314325898</v>
      </c>
      <c r="Q684">
        <v>4135057.5712791402</v>
      </c>
      <c r="R684">
        <v>-4776142.21226562</v>
      </c>
      <c r="S684">
        <v>-72042.690694595003</v>
      </c>
      <c r="T684">
        <v>-94150.853288191603</v>
      </c>
      <c r="U684">
        <v>-8833644.7220364902</v>
      </c>
    </row>
    <row r="685" spans="1:21" x14ac:dyDescent="0.25">
      <c r="A685" t="s">
        <v>980</v>
      </c>
      <c r="B685" t="s">
        <v>69</v>
      </c>
      <c r="C685" t="s">
        <v>73</v>
      </c>
      <c r="D685" t="s">
        <v>3</v>
      </c>
      <c r="E685" t="s">
        <v>1526</v>
      </c>
      <c r="F685" t="s">
        <v>51</v>
      </c>
      <c r="G685" s="45">
        <v>0.87753852994811599</v>
      </c>
      <c r="H685" s="45">
        <v>480.32559243274</v>
      </c>
      <c r="I685">
        <v>43760555.784653597</v>
      </c>
      <c r="J685">
        <v>36669696.028984003</v>
      </c>
      <c r="K685">
        <v>-27572411.742722999</v>
      </c>
      <c r="L685">
        <v>-15471285.860362399</v>
      </c>
      <c r="M685">
        <v>-1481947.2524824201</v>
      </c>
      <c r="N685">
        <v>-13628663.4550623</v>
      </c>
      <c r="O685">
        <v>-2965341.7633126802</v>
      </c>
      <c r="P685">
        <v>-2110427.1260298099</v>
      </c>
      <c r="Q685">
        <v>4140860.7805060698</v>
      </c>
      <c r="R685">
        <v>-4783815.3275484499</v>
      </c>
      <c r="S685">
        <v>-72498.099116757003</v>
      </c>
      <c r="T685">
        <v>-94548.419671117605</v>
      </c>
      <c r="U685">
        <v>-8850614.0368429907</v>
      </c>
    </row>
    <row r="686" spans="1:21" x14ac:dyDescent="0.25">
      <c r="A686" t="s">
        <v>980</v>
      </c>
      <c r="B686" t="s">
        <v>69</v>
      </c>
      <c r="C686" t="s">
        <v>73</v>
      </c>
      <c r="D686" t="s">
        <v>3</v>
      </c>
      <c r="E686" t="s">
        <v>1526</v>
      </c>
      <c r="F686" t="s">
        <v>1047</v>
      </c>
      <c r="G686" s="45">
        <v>3.9607499076180799E-6</v>
      </c>
      <c r="H686" s="45">
        <v>482.13135316580502</v>
      </c>
      <c r="I686">
        <v>43825112.919571199</v>
      </c>
      <c r="J686">
        <v>36722054.9740519</v>
      </c>
      <c r="K686">
        <v>-27614702.893416598</v>
      </c>
      <c r="L686">
        <v>-15496771.4559914</v>
      </c>
      <c r="M686">
        <v>-1484446.3239925599</v>
      </c>
      <c r="N686">
        <v>-13650072.3678503</v>
      </c>
      <c r="O686">
        <v>-2971483.25747866</v>
      </c>
      <c r="P686">
        <v>-2114033.9206270301</v>
      </c>
      <c r="Q686">
        <v>4146663.9897329998</v>
      </c>
      <c r="R686">
        <v>-4791488.4428312704</v>
      </c>
      <c r="S686">
        <v>-72953.507538920006</v>
      </c>
      <c r="T686">
        <v>-94945.986054043693</v>
      </c>
      <c r="U686">
        <v>-8867583.3516494893</v>
      </c>
    </row>
    <row r="687" spans="1:21" x14ac:dyDescent="0.25">
      <c r="A687" t="s">
        <v>980</v>
      </c>
      <c r="B687" t="s">
        <v>69</v>
      </c>
      <c r="C687" t="s">
        <v>73</v>
      </c>
      <c r="D687" t="s">
        <v>3</v>
      </c>
      <c r="E687" t="s">
        <v>1526</v>
      </c>
      <c r="F687" t="s">
        <v>48</v>
      </c>
      <c r="G687" s="45">
        <v>1.0079200119935612</v>
      </c>
      <c r="H687" s="45">
        <v>483.93711389887102</v>
      </c>
      <c r="I687">
        <v>43889670.054488897</v>
      </c>
      <c r="J687">
        <v>36774413.919119798</v>
      </c>
      <c r="K687">
        <v>-27656994.044110298</v>
      </c>
      <c r="L687">
        <v>-15522257.0516204</v>
      </c>
      <c r="M687">
        <v>-1486945.3955027</v>
      </c>
      <c r="N687">
        <v>-13671481.2806384</v>
      </c>
      <c r="O687">
        <v>-2977624.75164465</v>
      </c>
      <c r="P687">
        <v>-2117640.71522426</v>
      </c>
      <c r="Q687">
        <v>4152467.1989599299</v>
      </c>
      <c r="R687">
        <v>-4799161.5581141002</v>
      </c>
      <c r="S687">
        <v>-73408.915961082006</v>
      </c>
      <c r="T687">
        <v>-95343.552436968603</v>
      </c>
      <c r="U687">
        <v>-8884552.6664560903</v>
      </c>
    </row>
    <row r="688" spans="1:21" x14ac:dyDescent="0.25">
      <c r="A688" t="s">
        <v>980</v>
      </c>
      <c r="B688" t="s">
        <v>69</v>
      </c>
      <c r="C688" t="s">
        <v>73</v>
      </c>
      <c r="D688" t="s">
        <v>3</v>
      </c>
      <c r="E688" t="s">
        <v>1526</v>
      </c>
      <c r="F688" t="s">
        <v>1051</v>
      </c>
      <c r="G688" s="45">
        <v>0.88418665232347693</v>
      </c>
      <c r="H688" s="45">
        <v>485.74287463193599</v>
      </c>
      <c r="I688">
        <v>43954227.189406604</v>
      </c>
      <c r="J688">
        <v>36826772.864187703</v>
      </c>
      <c r="K688">
        <v>-27699285.194803901</v>
      </c>
      <c r="L688">
        <v>-15547742.647249499</v>
      </c>
      <c r="M688">
        <v>-1489444.4670128401</v>
      </c>
      <c r="N688">
        <v>-13692890.1934264</v>
      </c>
      <c r="O688">
        <v>-2983766.2458106298</v>
      </c>
      <c r="P688">
        <v>-2121247.5098214801</v>
      </c>
      <c r="Q688">
        <v>4158270.4081868599</v>
      </c>
      <c r="R688">
        <v>-4806834.6733969199</v>
      </c>
      <c r="S688">
        <v>-73864.324383244006</v>
      </c>
      <c r="T688">
        <v>-95741.118819894604</v>
      </c>
      <c r="U688">
        <v>-8901521.9812625907</v>
      </c>
    </row>
    <row r="689" spans="1:21" x14ac:dyDescent="0.25">
      <c r="A689" t="s">
        <v>980</v>
      </c>
      <c r="B689" t="s">
        <v>69</v>
      </c>
      <c r="C689" t="s">
        <v>73</v>
      </c>
      <c r="D689" t="s">
        <v>3</v>
      </c>
      <c r="E689" t="s">
        <v>1526</v>
      </c>
      <c r="F689" t="s">
        <v>1052</v>
      </c>
      <c r="G689" s="45">
        <v>1.5423922726604001E-2</v>
      </c>
      <c r="H689" s="45">
        <v>487.54863536500199</v>
      </c>
      <c r="I689">
        <v>44018784.324324302</v>
      </c>
      <c r="J689">
        <v>36879131.8092556</v>
      </c>
      <c r="K689">
        <v>-27741576.3454975</v>
      </c>
      <c r="L689">
        <v>-15573228.2428785</v>
      </c>
      <c r="M689">
        <v>-1491943.53852299</v>
      </c>
      <c r="N689">
        <v>-13714299.106214499</v>
      </c>
      <c r="O689">
        <v>-2989907.7399766101</v>
      </c>
      <c r="P689">
        <v>-2124854.3044187101</v>
      </c>
      <c r="Q689">
        <v>4164073.61741379</v>
      </c>
      <c r="R689">
        <v>-4814507.7886797497</v>
      </c>
      <c r="S689">
        <v>-74319.732805406005</v>
      </c>
      <c r="T689">
        <v>-96138.685202820707</v>
      </c>
      <c r="U689">
        <v>-8918491.2960690893</v>
      </c>
    </row>
    <row r="690" spans="1:21" x14ac:dyDescent="0.25">
      <c r="A690" t="s">
        <v>980</v>
      </c>
      <c r="B690" t="s">
        <v>69</v>
      </c>
      <c r="C690" t="s">
        <v>73</v>
      </c>
      <c r="D690" t="s">
        <v>3</v>
      </c>
      <c r="E690" t="s">
        <v>1526</v>
      </c>
      <c r="F690" t="s">
        <v>1054</v>
      </c>
      <c r="G690" s="45">
        <v>0.34870996769929397</v>
      </c>
      <c r="H690" s="45">
        <v>489.35439609806701</v>
      </c>
      <c r="I690">
        <v>44083341.459241897</v>
      </c>
      <c r="J690">
        <v>36931490.754323497</v>
      </c>
      <c r="K690">
        <v>-27783867.4961912</v>
      </c>
      <c r="L690">
        <v>-15598713.8385075</v>
      </c>
      <c r="M690">
        <v>-1494442.61003313</v>
      </c>
      <c r="N690">
        <v>-13735708.019002501</v>
      </c>
      <c r="O690">
        <v>-2996049.2341425898</v>
      </c>
      <c r="P690">
        <v>-2128461.0990159302</v>
      </c>
      <c r="Q690">
        <v>4169876.82664072</v>
      </c>
      <c r="R690">
        <v>-4822180.9039625702</v>
      </c>
      <c r="S690">
        <v>-74775.141227568005</v>
      </c>
      <c r="T690">
        <v>-96536.251585746606</v>
      </c>
      <c r="U690">
        <v>-8935460.6108755898</v>
      </c>
    </row>
    <row r="691" spans="1:21" x14ac:dyDescent="0.25">
      <c r="A691" t="s">
        <v>980</v>
      </c>
      <c r="B691" t="s">
        <v>69</v>
      </c>
      <c r="C691" t="s">
        <v>73</v>
      </c>
      <c r="D691" t="s">
        <v>3</v>
      </c>
      <c r="E691" t="s">
        <v>1526</v>
      </c>
      <c r="F691" t="s">
        <v>1059</v>
      </c>
      <c r="G691" s="45">
        <v>3.6529413496186587</v>
      </c>
      <c r="H691" s="45">
        <v>491.16015683113301</v>
      </c>
      <c r="I691">
        <v>44147898.594159603</v>
      </c>
      <c r="J691">
        <v>36983849.699391402</v>
      </c>
      <c r="K691">
        <v>-27826158.646884799</v>
      </c>
      <c r="L691">
        <v>-15624199.434136501</v>
      </c>
      <c r="M691">
        <v>-1496941.6815432699</v>
      </c>
      <c r="N691">
        <v>-13757116.9317906</v>
      </c>
      <c r="O691">
        <v>-3002190.7283085799</v>
      </c>
      <c r="P691">
        <v>-2132067.8936131499</v>
      </c>
      <c r="Q691">
        <v>4175680.0358676501</v>
      </c>
      <c r="R691">
        <v>-4829854.0192454001</v>
      </c>
      <c r="S691">
        <v>-75230.549649730005</v>
      </c>
      <c r="T691">
        <v>-96933.817968672607</v>
      </c>
      <c r="U691">
        <v>-8952429.9256820902</v>
      </c>
    </row>
    <row r="692" spans="1:21" x14ac:dyDescent="0.25">
      <c r="A692" t="s">
        <v>980</v>
      </c>
      <c r="B692" t="s">
        <v>69</v>
      </c>
      <c r="C692" t="s">
        <v>73</v>
      </c>
      <c r="D692" t="s">
        <v>3</v>
      </c>
      <c r="E692" t="s">
        <v>1526</v>
      </c>
      <c r="F692" t="s">
        <v>1067</v>
      </c>
      <c r="G692" s="45">
        <v>0.69744934285811988</v>
      </c>
      <c r="H692" s="45">
        <v>492.96591756419798</v>
      </c>
      <c r="I692">
        <v>44212455.729077302</v>
      </c>
      <c r="J692">
        <v>37036208.6444593</v>
      </c>
      <c r="K692">
        <v>-27868449.797578499</v>
      </c>
      <c r="L692">
        <v>-15649685.0297656</v>
      </c>
      <c r="M692">
        <v>-1499440.75305341</v>
      </c>
      <c r="N692">
        <v>-13778525.8445786</v>
      </c>
      <c r="O692">
        <v>-3008332.2224745601</v>
      </c>
      <c r="P692">
        <v>-2135674.6882103798</v>
      </c>
      <c r="Q692">
        <v>4181483.2450945699</v>
      </c>
      <c r="R692">
        <v>-4837527.1345282197</v>
      </c>
      <c r="S692">
        <v>-75685.958071892994</v>
      </c>
      <c r="T692">
        <v>-97331.384351598696</v>
      </c>
      <c r="U692">
        <v>-8969399.2404885907</v>
      </c>
    </row>
    <row r="693" spans="1:21" x14ac:dyDescent="0.25">
      <c r="A693" t="s">
        <v>980</v>
      </c>
      <c r="B693" t="s">
        <v>69</v>
      </c>
      <c r="C693" t="s">
        <v>73</v>
      </c>
      <c r="D693" t="s">
        <v>3</v>
      </c>
      <c r="E693" t="s">
        <v>1526</v>
      </c>
      <c r="F693" t="s">
        <v>1069</v>
      </c>
      <c r="G693" s="45">
        <v>6.9487112824804492E-2</v>
      </c>
      <c r="H693" s="45">
        <v>494.77167829726301</v>
      </c>
      <c r="I693">
        <v>44277012.863995001</v>
      </c>
      <c r="J693">
        <v>37088567.589527197</v>
      </c>
      <c r="K693">
        <v>-27910740.948272102</v>
      </c>
      <c r="L693">
        <v>-15675170.6253946</v>
      </c>
      <c r="M693">
        <v>-1501939.8245635501</v>
      </c>
      <c r="N693">
        <v>-13799934.7573667</v>
      </c>
      <c r="O693">
        <v>-3014473.7166405399</v>
      </c>
      <c r="P693">
        <v>-2139281.4828075999</v>
      </c>
      <c r="Q693">
        <v>4187286.4543214999</v>
      </c>
      <c r="R693">
        <v>-4845200.2498110402</v>
      </c>
      <c r="S693">
        <v>-76141.366494054993</v>
      </c>
      <c r="T693">
        <v>-97728.950734524697</v>
      </c>
      <c r="U693">
        <v>-8986368.5552950893</v>
      </c>
    </row>
    <row r="694" spans="1:21" x14ac:dyDescent="0.25">
      <c r="A694" t="s">
        <v>980</v>
      </c>
      <c r="B694" t="s">
        <v>69</v>
      </c>
      <c r="C694" t="s">
        <v>73</v>
      </c>
      <c r="D694" t="s">
        <v>3</v>
      </c>
      <c r="E694" t="s">
        <v>1526</v>
      </c>
      <c r="F694" t="s">
        <v>1073</v>
      </c>
      <c r="G694" s="45">
        <v>7.48386380901883E-2</v>
      </c>
      <c r="H694" s="45">
        <v>496.577439030329</v>
      </c>
      <c r="I694">
        <v>44341569.998912603</v>
      </c>
      <c r="J694">
        <v>37140926.534595102</v>
      </c>
      <c r="K694">
        <v>-27953032.098965701</v>
      </c>
      <c r="L694">
        <v>-15700656.221023601</v>
      </c>
      <c r="M694">
        <v>-1504438.8960736999</v>
      </c>
      <c r="N694">
        <v>-13821343.6701547</v>
      </c>
      <c r="O694">
        <v>-3020615.2108065202</v>
      </c>
      <c r="P694">
        <v>-2142888.2774048299</v>
      </c>
      <c r="Q694">
        <v>4193089.66354843</v>
      </c>
      <c r="R694">
        <v>-4852873.3650938701</v>
      </c>
      <c r="S694">
        <v>-76596.774916216993</v>
      </c>
      <c r="T694">
        <v>-98126.517117450596</v>
      </c>
      <c r="U694">
        <v>-9003337.8701015897</v>
      </c>
    </row>
    <row r="695" spans="1:21" x14ac:dyDescent="0.25">
      <c r="A695" t="s">
        <v>980</v>
      </c>
      <c r="B695" t="s">
        <v>69</v>
      </c>
      <c r="C695" t="s">
        <v>73</v>
      </c>
      <c r="D695" t="s">
        <v>3</v>
      </c>
      <c r="E695" t="s">
        <v>1526</v>
      </c>
      <c r="F695" t="s">
        <v>6</v>
      </c>
      <c r="G695" s="45">
        <v>1.502109956933104E-2</v>
      </c>
      <c r="H695" s="45">
        <v>498.38319976339397</v>
      </c>
      <c r="I695">
        <v>44406127.133830301</v>
      </c>
      <c r="J695">
        <v>37193285.479663</v>
      </c>
      <c r="K695">
        <v>-27995323.2496594</v>
      </c>
      <c r="L695">
        <v>-15726141.8166526</v>
      </c>
      <c r="M695">
        <v>-1506937.96758384</v>
      </c>
      <c r="N695">
        <v>-13842752.582942801</v>
      </c>
      <c r="O695">
        <v>-3026756.7049725</v>
      </c>
      <c r="P695">
        <v>-2146495.07200205</v>
      </c>
      <c r="Q695">
        <v>4198892.87277536</v>
      </c>
      <c r="R695">
        <v>-4860546.4803766999</v>
      </c>
      <c r="S695">
        <v>-77052.183338379007</v>
      </c>
      <c r="T695">
        <v>-98524.083500376597</v>
      </c>
      <c r="U695">
        <v>-9020307.1849080902</v>
      </c>
    </row>
    <row r="696" spans="1:21" x14ac:dyDescent="0.25">
      <c r="A696" t="s">
        <v>980</v>
      </c>
      <c r="B696" t="s">
        <v>69</v>
      </c>
      <c r="C696" t="s">
        <v>73</v>
      </c>
      <c r="D696" t="s">
        <v>3</v>
      </c>
      <c r="E696" t="s">
        <v>1526</v>
      </c>
      <c r="F696" t="s">
        <v>56</v>
      </c>
      <c r="G696" s="45">
        <v>0.30341752284957191</v>
      </c>
      <c r="H696" s="45">
        <v>500.18896049646003</v>
      </c>
      <c r="I696">
        <v>44470684.268748</v>
      </c>
      <c r="J696">
        <v>37245644.424730897</v>
      </c>
      <c r="K696">
        <v>-28037614.400353</v>
      </c>
      <c r="L696">
        <v>-15751627.412281699</v>
      </c>
      <c r="M696">
        <v>-1509437.0390939801</v>
      </c>
      <c r="N696">
        <v>-13864161.495730801</v>
      </c>
      <c r="O696">
        <v>-3032898.1991384798</v>
      </c>
      <c r="P696">
        <v>-2150101.8665992701</v>
      </c>
      <c r="Q696">
        <v>4204696.0820022896</v>
      </c>
      <c r="R696">
        <v>-4868219.5956595102</v>
      </c>
      <c r="S696">
        <v>-77507.591760541007</v>
      </c>
      <c r="T696">
        <v>-98921.6498833027</v>
      </c>
      <c r="U696">
        <v>-9037276.4997146893</v>
      </c>
    </row>
    <row r="697" spans="1:21" x14ac:dyDescent="0.25">
      <c r="A697" t="s">
        <v>980</v>
      </c>
      <c r="B697" t="s">
        <v>69</v>
      </c>
      <c r="C697" t="s">
        <v>73</v>
      </c>
      <c r="D697" t="s">
        <v>3</v>
      </c>
      <c r="E697" t="s">
        <v>1526</v>
      </c>
      <c r="F697" t="s">
        <v>1092</v>
      </c>
      <c r="G697" s="45">
        <v>9.1155613583409789E-2</v>
      </c>
      <c r="H697" s="45">
        <v>501.994721229525</v>
      </c>
      <c r="I697">
        <v>44535241.403665699</v>
      </c>
      <c r="J697">
        <v>37298003.369798802</v>
      </c>
      <c r="K697">
        <v>-28079905.551046699</v>
      </c>
      <c r="L697">
        <v>-15777113.007910701</v>
      </c>
      <c r="M697">
        <v>-1511936.11060412</v>
      </c>
      <c r="N697">
        <v>-13885570.408518899</v>
      </c>
      <c r="O697">
        <v>-3039039.6933044698</v>
      </c>
      <c r="P697">
        <v>-2153708.6611965001</v>
      </c>
      <c r="Q697">
        <v>4210499.2912292201</v>
      </c>
      <c r="R697">
        <v>-4875892.7109423503</v>
      </c>
      <c r="S697">
        <v>-77963.000182703006</v>
      </c>
      <c r="T697">
        <v>-99319.216266228599</v>
      </c>
      <c r="U697">
        <v>-9054245.8145211898</v>
      </c>
    </row>
    <row r="698" spans="1:21" x14ac:dyDescent="0.25">
      <c r="A698" t="s">
        <v>980</v>
      </c>
      <c r="B698" t="s">
        <v>69</v>
      </c>
      <c r="C698" t="s">
        <v>73</v>
      </c>
      <c r="D698" t="s">
        <v>3</v>
      </c>
      <c r="E698" t="s">
        <v>1526</v>
      </c>
      <c r="F698" t="s">
        <v>1105</v>
      </c>
      <c r="G698" s="45">
        <v>0.44987721078402099</v>
      </c>
      <c r="H698" s="45">
        <v>503.80048196259099</v>
      </c>
      <c r="I698">
        <v>44599798.538583301</v>
      </c>
      <c r="J698">
        <v>37350362.314866699</v>
      </c>
      <c r="K698">
        <v>-28122196.701740298</v>
      </c>
      <c r="L698">
        <v>-15802598.6035397</v>
      </c>
      <c r="M698">
        <v>-1514435.1821142701</v>
      </c>
      <c r="N698">
        <v>-13906979.321306899</v>
      </c>
      <c r="O698">
        <v>-3045181.1874704501</v>
      </c>
      <c r="P698">
        <v>-2157315.4557937202</v>
      </c>
      <c r="Q698">
        <v>4216302.5004561497</v>
      </c>
      <c r="R698">
        <v>-4883565.8262251699</v>
      </c>
      <c r="S698">
        <v>-78418.408604865996</v>
      </c>
      <c r="T698">
        <v>-99716.7826491546</v>
      </c>
      <c r="U698">
        <v>-9071215.1293276902</v>
      </c>
    </row>
    <row r="699" spans="1:21" x14ac:dyDescent="0.25">
      <c r="A699" t="s">
        <v>980</v>
      </c>
      <c r="B699" t="s">
        <v>69</v>
      </c>
      <c r="C699" t="s">
        <v>73</v>
      </c>
      <c r="D699" t="s">
        <v>3</v>
      </c>
      <c r="E699" t="s">
        <v>1526</v>
      </c>
      <c r="F699" t="s">
        <v>1106</v>
      </c>
      <c r="G699" s="45">
        <v>1.6146453836204E-2</v>
      </c>
      <c r="H699" s="45">
        <v>505.60624269565602</v>
      </c>
      <c r="I699">
        <v>44664355.673501</v>
      </c>
      <c r="J699">
        <v>37402721.259934597</v>
      </c>
      <c r="K699">
        <v>-28164487.852434002</v>
      </c>
      <c r="L699">
        <v>-15828084.199168799</v>
      </c>
      <c r="M699">
        <v>-1516934.2536244099</v>
      </c>
      <c r="N699">
        <v>-13928388.234095</v>
      </c>
      <c r="O699">
        <v>-3051322.6816364299</v>
      </c>
      <c r="P699">
        <v>-2160922.2503909501</v>
      </c>
      <c r="Q699">
        <v>4222105.7096830802</v>
      </c>
      <c r="R699">
        <v>-4891238.9415079998</v>
      </c>
      <c r="S699">
        <v>-78873.817027027995</v>
      </c>
      <c r="T699">
        <v>-100114.34903208</v>
      </c>
      <c r="U699">
        <v>-9088184.4441341907</v>
      </c>
    </row>
    <row r="700" spans="1:21" x14ac:dyDescent="0.25">
      <c r="A700" t="s">
        <v>980</v>
      </c>
      <c r="B700" t="s">
        <v>69</v>
      </c>
      <c r="C700" t="s">
        <v>73</v>
      </c>
      <c r="D700" t="s">
        <v>3</v>
      </c>
      <c r="E700" t="s">
        <v>1526</v>
      </c>
      <c r="F700" t="s">
        <v>1113</v>
      </c>
      <c r="G700" s="45">
        <v>46.107301711904228</v>
      </c>
      <c r="H700" s="45">
        <v>507.41200342872202</v>
      </c>
      <c r="I700">
        <v>44728912.808418699</v>
      </c>
      <c r="J700">
        <v>37455080.205002502</v>
      </c>
      <c r="K700">
        <v>-28206779.003127601</v>
      </c>
      <c r="L700">
        <v>-15853569.7947978</v>
      </c>
      <c r="M700">
        <v>-1519433.32513455</v>
      </c>
      <c r="N700">
        <v>-13949797.146883</v>
      </c>
      <c r="O700">
        <v>-3057464.1758024101</v>
      </c>
      <c r="P700">
        <v>-2164529.0449881698</v>
      </c>
      <c r="Q700">
        <v>4227908.9189100098</v>
      </c>
      <c r="R700">
        <v>-4898912.0567908203</v>
      </c>
      <c r="S700">
        <v>-79329.225449189995</v>
      </c>
      <c r="T700">
        <v>-100511.91541500601</v>
      </c>
      <c r="U700">
        <v>-9105153.7589406893</v>
      </c>
    </row>
    <row r="701" spans="1:21" x14ac:dyDescent="0.25">
      <c r="A701" t="s">
        <v>980</v>
      </c>
      <c r="B701" t="s">
        <v>69</v>
      </c>
      <c r="C701" t="s">
        <v>73</v>
      </c>
      <c r="D701" t="s">
        <v>3</v>
      </c>
      <c r="E701" t="s">
        <v>1526</v>
      </c>
      <c r="F701" t="s">
        <v>1115</v>
      </c>
      <c r="G701" s="45">
        <v>7.6328008467846403E-2</v>
      </c>
      <c r="H701" s="45">
        <v>509.21776416178699</v>
      </c>
      <c r="I701">
        <v>44793469.943336397</v>
      </c>
      <c r="J701">
        <v>37507439.150070399</v>
      </c>
      <c r="K701">
        <v>-28249070.1538212</v>
      </c>
      <c r="L701">
        <v>-15879055.3904268</v>
      </c>
      <c r="M701">
        <v>-1521932.3966446901</v>
      </c>
      <c r="N701">
        <v>-13971206.0596711</v>
      </c>
      <c r="O701">
        <v>-3063605.6699683899</v>
      </c>
      <c r="P701">
        <v>-2168135.8395853899</v>
      </c>
      <c r="Q701">
        <v>4233712.1281369403</v>
      </c>
      <c r="R701">
        <v>-4906585.1720736502</v>
      </c>
      <c r="S701">
        <v>-79784.633871351994</v>
      </c>
      <c r="T701">
        <v>-100909.48179793201</v>
      </c>
      <c r="U701">
        <v>-9122123.0737471897</v>
      </c>
    </row>
    <row r="702" spans="1:21" x14ac:dyDescent="0.25">
      <c r="A702" t="s">
        <v>980</v>
      </c>
      <c r="B702" t="s">
        <v>69</v>
      </c>
      <c r="C702" t="s">
        <v>73</v>
      </c>
      <c r="D702" t="s">
        <v>3</v>
      </c>
      <c r="E702" t="s">
        <v>1526</v>
      </c>
      <c r="F702" t="s">
        <v>1117</v>
      </c>
      <c r="G702" s="45">
        <v>1.15439140529524E-2</v>
      </c>
      <c r="H702" s="45">
        <v>511.02352489485202</v>
      </c>
      <c r="I702">
        <v>44858027.078253999</v>
      </c>
      <c r="J702">
        <v>37559798.095138296</v>
      </c>
      <c r="K702">
        <v>-28291361.3045149</v>
      </c>
      <c r="L702">
        <v>-15904540.986055801</v>
      </c>
      <c r="M702">
        <v>-1524431.4681548299</v>
      </c>
      <c r="N702">
        <v>-13992614.9724591</v>
      </c>
      <c r="O702">
        <v>-3069747.1641343799</v>
      </c>
      <c r="P702">
        <v>-2171742.6341826199</v>
      </c>
      <c r="Q702">
        <v>4239515.3373638699</v>
      </c>
      <c r="R702">
        <v>-4914258.2873564698</v>
      </c>
      <c r="S702">
        <v>-80240.042293513994</v>
      </c>
      <c r="T702">
        <v>-101307.04818085799</v>
      </c>
      <c r="U702">
        <v>-9139092.3885536902</v>
      </c>
    </row>
    <row r="703" spans="1:21" x14ac:dyDescent="0.25">
      <c r="A703" t="s">
        <v>980</v>
      </c>
      <c r="B703" t="s">
        <v>69</v>
      </c>
      <c r="C703" t="s">
        <v>73</v>
      </c>
      <c r="D703" t="s">
        <v>3</v>
      </c>
      <c r="E703" t="s">
        <v>1526</v>
      </c>
      <c r="F703" t="s">
        <v>53</v>
      </c>
      <c r="G703" s="45">
        <v>0.48957386963826399</v>
      </c>
      <c r="H703" s="45">
        <v>512.82928562791801</v>
      </c>
      <c r="I703">
        <v>44922584.213171698</v>
      </c>
      <c r="J703">
        <v>37612157.040206201</v>
      </c>
      <c r="K703">
        <v>-28333652.455208499</v>
      </c>
      <c r="L703">
        <v>-15930026.5816849</v>
      </c>
      <c r="M703">
        <v>-1526930.53966498</v>
      </c>
      <c r="N703">
        <v>-14014023.885247201</v>
      </c>
      <c r="O703">
        <v>-3075888.6583003602</v>
      </c>
      <c r="P703">
        <v>-2175349.42877984</v>
      </c>
      <c r="Q703">
        <v>4245318.5465908004</v>
      </c>
      <c r="R703">
        <v>-4921931.4026392903</v>
      </c>
      <c r="S703">
        <v>-80695.450715675994</v>
      </c>
      <c r="T703">
        <v>-101704.61456378399</v>
      </c>
      <c r="U703">
        <v>-9156061.7033601906</v>
      </c>
    </row>
    <row r="704" spans="1:21" x14ac:dyDescent="0.25">
      <c r="A704" t="s">
        <v>980</v>
      </c>
      <c r="B704" t="s">
        <v>69</v>
      </c>
      <c r="C704" t="s">
        <v>73</v>
      </c>
      <c r="D704" t="s">
        <v>3</v>
      </c>
      <c r="E704" t="s">
        <v>1526</v>
      </c>
      <c r="F704" t="s">
        <v>1127</v>
      </c>
      <c r="G704" s="45">
        <v>2.0335808450762499E-4</v>
      </c>
      <c r="H704" s="45">
        <v>514.63504636098298</v>
      </c>
      <c r="I704">
        <v>44987141.348089397</v>
      </c>
      <c r="J704">
        <v>37664515.985274099</v>
      </c>
      <c r="K704">
        <v>-28375943.605902199</v>
      </c>
      <c r="L704">
        <v>-15955512.1773139</v>
      </c>
      <c r="M704">
        <v>-1529429.6111751201</v>
      </c>
      <c r="N704">
        <v>-14035432.798035201</v>
      </c>
      <c r="O704">
        <v>-3082030.15246634</v>
      </c>
      <c r="P704">
        <v>-2178956.2233770699</v>
      </c>
      <c r="Q704">
        <v>4251121.75581773</v>
      </c>
      <c r="R704">
        <v>-4929604.5179221202</v>
      </c>
      <c r="S704">
        <v>-81150.859137838997</v>
      </c>
      <c r="T704">
        <v>-102102.18094671</v>
      </c>
      <c r="U704">
        <v>-9173031.0181666892</v>
      </c>
    </row>
    <row r="705" spans="1:21" x14ac:dyDescent="0.25">
      <c r="A705" t="s">
        <v>980</v>
      </c>
      <c r="B705" t="s">
        <v>69</v>
      </c>
      <c r="C705" t="s">
        <v>73</v>
      </c>
      <c r="D705" t="s">
        <v>3</v>
      </c>
      <c r="E705" t="s">
        <v>1526</v>
      </c>
      <c r="F705" t="s">
        <v>1131</v>
      </c>
      <c r="G705" s="45">
        <v>0.94109220673196603</v>
      </c>
      <c r="H705" s="45">
        <v>516.44080709404898</v>
      </c>
      <c r="I705">
        <v>45051698.483007103</v>
      </c>
      <c r="J705">
        <v>37716874.930342004</v>
      </c>
      <c r="K705">
        <v>-28418234.756595802</v>
      </c>
      <c r="L705">
        <v>-15980997.772942901</v>
      </c>
      <c r="M705">
        <v>-1531928.68268526</v>
      </c>
      <c r="N705">
        <v>-14056841.710823299</v>
      </c>
      <c r="O705">
        <v>-3088171.6466323198</v>
      </c>
      <c r="P705">
        <v>-2182563.0179742901</v>
      </c>
      <c r="Q705">
        <v>4256924.9650446596</v>
      </c>
      <c r="R705">
        <v>-4937277.63320495</v>
      </c>
      <c r="S705">
        <v>-81606.267560000997</v>
      </c>
      <c r="T705">
        <v>-102499.747329636</v>
      </c>
      <c r="U705">
        <v>-9190000.3329732902</v>
      </c>
    </row>
    <row r="706" spans="1:21" x14ac:dyDescent="0.25">
      <c r="A706" t="s">
        <v>980</v>
      </c>
      <c r="B706" t="s">
        <v>69</v>
      </c>
      <c r="C706" t="s">
        <v>73</v>
      </c>
      <c r="D706" t="s">
        <v>3</v>
      </c>
      <c r="E706" t="s">
        <v>1526</v>
      </c>
      <c r="F706" t="s">
        <v>52</v>
      </c>
      <c r="G706" s="45">
        <v>0.28907038754646203</v>
      </c>
      <c r="H706" s="45">
        <v>518.24656782711395</v>
      </c>
      <c r="I706">
        <v>45116255.617924698</v>
      </c>
      <c r="J706">
        <v>37769233.875409901</v>
      </c>
      <c r="K706">
        <v>-28460525.907289501</v>
      </c>
      <c r="L706">
        <v>-16006483.3685719</v>
      </c>
      <c r="M706">
        <v>-1534427.7541954</v>
      </c>
      <c r="N706">
        <v>-14078250.623611299</v>
      </c>
      <c r="O706">
        <v>-3094313.1407983</v>
      </c>
      <c r="P706">
        <v>-2186169.8125715102</v>
      </c>
      <c r="Q706">
        <v>4262728.1742715901</v>
      </c>
      <c r="R706">
        <v>-4944950.7484877799</v>
      </c>
      <c r="S706">
        <v>-82061.675982162997</v>
      </c>
      <c r="T706">
        <v>-102897.313712562</v>
      </c>
      <c r="U706">
        <v>-9206969.6477797907</v>
      </c>
    </row>
    <row r="707" spans="1:21" x14ac:dyDescent="0.25">
      <c r="A707" t="s">
        <v>980</v>
      </c>
      <c r="B707" t="s">
        <v>69</v>
      </c>
      <c r="C707" t="s">
        <v>73</v>
      </c>
      <c r="D707" t="s">
        <v>3</v>
      </c>
      <c r="E707" t="s">
        <v>1526</v>
      </c>
      <c r="F707" t="s">
        <v>1132</v>
      </c>
      <c r="G707" s="45">
        <v>225.92594089361711</v>
      </c>
      <c r="H707" s="45">
        <v>520.05232856017994</v>
      </c>
      <c r="I707">
        <v>45180812.752842396</v>
      </c>
      <c r="J707">
        <v>37821592.820477799</v>
      </c>
      <c r="K707">
        <v>-28502817.0579831</v>
      </c>
      <c r="L707">
        <v>-16031968.964201</v>
      </c>
      <c r="M707">
        <v>-1536926.8257055499</v>
      </c>
      <c r="N707">
        <v>-14099659.5363994</v>
      </c>
      <c r="O707">
        <v>-3100454.6349642901</v>
      </c>
      <c r="P707">
        <v>-2189776.6071687401</v>
      </c>
      <c r="Q707">
        <v>4268531.3834985197</v>
      </c>
      <c r="R707">
        <v>-4952623.8637706004</v>
      </c>
      <c r="S707">
        <v>-82517.084404324996</v>
      </c>
      <c r="T707">
        <v>-103294.880095488</v>
      </c>
      <c r="U707">
        <v>-9223938.9625862893</v>
      </c>
    </row>
    <row r="708" spans="1:21" x14ac:dyDescent="0.25">
      <c r="A708" t="s">
        <v>980</v>
      </c>
      <c r="B708" t="s">
        <v>69</v>
      </c>
      <c r="C708" t="s">
        <v>73</v>
      </c>
      <c r="D708" t="s">
        <v>3</v>
      </c>
      <c r="E708" t="s">
        <v>1526</v>
      </c>
      <c r="F708" t="s">
        <v>1137</v>
      </c>
      <c r="G708" s="45">
        <v>3.60399667691194E-2</v>
      </c>
      <c r="H708" s="45">
        <v>521.85808929324503</v>
      </c>
      <c r="I708">
        <v>45245369.887760103</v>
      </c>
      <c r="J708">
        <v>37873951.765545703</v>
      </c>
      <c r="K708">
        <v>-28545108.2086767</v>
      </c>
      <c r="L708">
        <v>-16057454.559830001</v>
      </c>
      <c r="M708">
        <v>-1539425.89721569</v>
      </c>
      <c r="N708">
        <v>-14121068.4491874</v>
      </c>
      <c r="O708">
        <v>-3106596.1291302699</v>
      </c>
      <c r="P708">
        <v>-2193383.4017659598</v>
      </c>
      <c r="Q708">
        <v>4274334.5927254502</v>
      </c>
      <c r="R708">
        <v>-4960296.9790534303</v>
      </c>
      <c r="S708">
        <v>-82972.492826486996</v>
      </c>
      <c r="T708">
        <v>-103692.446478414</v>
      </c>
      <c r="U708">
        <v>-9240908.2773927897</v>
      </c>
    </row>
    <row r="709" spans="1:21" x14ac:dyDescent="0.25">
      <c r="A709" t="s">
        <v>980</v>
      </c>
      <c r="B709" t="s">
        <v>69</v>
      </c>
      <c r="C709" t="s">
        <v>73</v>
      </c>
      <c r="D709" t="s">
        <v>3</v>
      </c>
      <c r="E709" t="s">
        <v>1526</v>
      </c>
      <c r="F709" t="s">
        <v>1138</v>
      </c>
      <c r="G709" s="45">
        <v>4.2064482218783604E-5</v>
      </c>
      <c r="H709" s="45">
        <v>523.66385002631102</v>
      </c>
      <c r="I709">
        <v>45309927.022677802</v>
      </c>
      <c r="J709">
        <v>37926310.710613601</v>
      </c>
      <c r="K709">
        <v>-28587399.359370399</v>
      </c>
      <c r="L709">
        <v>-16082940.155459</v>
      </c>
      <c r="M709">
        <v>-1541924.9687258301</v>
      </c>
      <c r="N709">
        <v>-14142477.3619755</v>
      </c>
      <c r="O709">
        <v>-3112737.6232962501</v>
      </c>
      <c r="P709">
        <v>-2196990.1963631902</v>
      </c>
      <c r="Q709">
        <v>4280137.8019523798</v>
      </c>
      <c r="R709">
        <v>-4967970.0943362499</v>
      </c>
      <c r="S709">
        <v>-83427.901248648996</v>
      </c>
      <c r="T709">
        <v>-104090.01286134</v>
      </c>
      <c r="U709">
        <v>-9257877.5921992902</v>
      </c>
    </row>
    <row r="710" spans="1:21" x14ac:dyDescent="0.25">
      <c r="A710" t="s">
        <v>981</v>
      </c>
      <c r="B710" t="s">
        <v>71</v>
      </c>
      <c r="C710" t="s">
        <v>72</v>
      </c>
      <c r="D710" t="s">
        <v>3</v>
      </c>
      <c r="E710" t="s">
        <v>1526</v>
      </c>
      <c r="F710" t="s">
        <v>1482</v>
      </c>
      <c r="G710" s="45">
        <v>7.19011207915526E-2</v>
      </c>
      <c r="H710" s="45">
        <v>525.469610759376</v>
      </c>
      <c r="I710">
        <v>45374484.157595403</v>
      </c>
      <c r="J710">
        <v>37978669.655681498</v>
      </c>
      <c r="K710">
        <v>-28629690.510063998</v>
      </c>
      <c r="L710">
        <v>-16108425.7510881</v>
      </c>
      <c r="M710">
        <v>-1544424.0402359699</v>
      </c>
      <c r="N710">
        <v>-14163886.2747635</v>
      </c>
      <c r="O710">
        <v>-3118879.1174622299</v>
      </c>
      <c r="P710">
        <v>-2200596.9909604099</v>
      </c>
      <c r="Q710">
        <v>4285941.0111793103</v>
      </c>
      <c r="R710">
        <v>-4975643.2096190797</v>
      </c>
      <c r="S710">
        <v>-83883.309670811999</v>
      </c>
      <c r="T710">
        <v>-104487.579244266</v>
      </c>
      <c r="U710">
        <v>-9274846.9070057906</v>
      </c>
    </row>
    <row r="711" spans="1:21" x14ac:dyDescent="0.25">
      <c r="A711" t="s">
        <v>981</v>
      </c>
      <c r="B711" t="s">
        <v>71</v>
      </c>
      <c r="C711" t="s">
        <v>72</v>
      </c>
      <c r="D711" t="s">
        <v>3</v>
      </c>
      <c r="E711" t="s">
        <v>1526</v>
      </c>
      <c r="F711" t="s">
        <v>1483</v>
      </c>
      <c r="G711" s="45">
        <v>0.45041192081711057</v>
      </c>
      <c r="H711" s="45">
        <v>527.27537149244199</v>
      </c>
      <c r="I711">
        <v>45439041.292513102</v>
      </c>
      <c r="J711">
        <v>38031028.600749403</v>
      </c>
      <c r="K711">
        <v>-28671981.660757702</v>
      </c>
      <c r="L711">
        <v>-16133911.346717101</v>
      </c>
      <c r="M711">
        <v>-1546923.11174612</v>
      </c>
      <c r="N711">
        <v>-14185295.187551601</v>
      </c>
      <c r="O711">
        <v>-3125020.6116282102</v>
      </c>
      <c r="P711">
        <v>-2204203.78555763</v>
      </c>
      <c r="Q711">
        <v>4291744.2204062399</v>
      </c>
      <c r="R711">
        <v>-4983316.3249019003</v>
      </c>
      <c r="S711">
        <v>-84338.718092973999</v>
      </c>
      <c r="T711">
        <v>-104885.145627192</v>
      </c>
      <c r="U711">
        <v>-9291816.2218122892</v>
      </c>
    </row>
    <row r="712" spans="1:21" x14ac:dyDescent="0.25">
      <c r="A712" t="s">
        <v>981</v>
      </c>
      <c r="B712" t="s">
        <v>71</v>
      </c>
      <c r="C712" t="s">
        <v>72</v>
      </c>
      <c r="D712" t="s">
        <v>3</v>
      </c>
      <c r="E712" t="s">
        <v>1526</v>
      </c>
      <c r="F712" t="s">
        <v>1484</v>
      </c>
      <c r="G712" s="45">
        <v>4.6567465570313498E-4</v>
      </c>
      <c r="H712" s="45">
        <v>529.08113222550696</v>
      </c>
      <c r="I712">
        <v>45503598.427430801</v>
      </c>
      <c r="J712">
        <v>38083387.545817301</v>
      </c>
      <c r="K712">
        <v>-28714272.811451301</v>
      </c>
      <c r="L712">
        <v>-16159396.9423461</v>
      </c>
      <c r="M712">
        <v>-1549422.1832562599</v>
      </c>
      <c r="N712">
        <v>-14206704.100339601</v>
      </c>
      <c r="O712">
        <v>-3131162.1057942002</v>
      </c>
      <c r="P712">
        <v>-2207810.5801548599</v>
      </c>
      <c r="Q712">
        <v>4297547.4296331704</v>
      </c>
      <c r="R712">
        <v>-4990989.4401847301</v>
      </c>
      <c r="S712">
        <v>-84794.126515135998</v>
      </c>
      <c r="T712">
        <v>-105282.712010117</v>
      </c>
      <c r="U712">
        <v>-9308785.5366187897</v>
      </c>
    </row>
    <row r="713" spans="1:21" x14ac:dyDescent="0.25">
      <c r="A713" t="s">
        <v>981</v>
      </c>
      <c r="B713" t="s">
        <v>71</v>
      </c>
      <c r="C713" t="s">
        <v>72</v>
      </c>
      <c r="D713" t="s">
        <v>3</v>
      </c>
      <c r="E713" t="s">
        <v>1526</v>
      </c>
      <c r="F713" t="s">
        <v>63</v>
      </c>
      <c r="G713" s="45">
        <v>0.16058901220299848</v>
      </c>
      <c r="H713" s="45">
        <v>530.88689295857296</v>
      </c>
      <c r="I713">
        <v>45568155.5623485</v>
      </c>
      <c r="J713">
        <v>38135746.490885198</v>
      </c>
      <c r="K713">
        <v>-28756563.962145001</v>
      </c>
      <c r="L713">
        <v>-16184882.537975101</v>
      </c>
      <c r="M713">
        <v>-1551921.2547664</v>
      </c>
      <c r="N713">
        <v>-14228113.013127699</v>
      </c>
      <c r="O713">
        <v>-3137303.59996018</v>
      </c>
      <c r="P713">
        <v>-2211417.3747520801</v>
      </c>
      <c r="Q713">
        <v>4303350.6388600999</v>
      </c>
      <c r="R713">
        <v>-4998662.5554675497</v>
      </c>
      <c r="S713">
        <v>-85249.534937297998</v>
      </c>
      <c r="T713">
        <v>-105680.278393043</v>
      </c>
      <c r="U713">
        <v>-9325754.8514253907</v>
      </c>
    </row>
    <row r="714" spans="1:21" x14ac:dyDescent="0.25">
      <c r="A714" t="s">
        <v>981</v>
      </c>
      <c r="B714" t="s">
        <v>71</v>
      </c>
      <c r="C714" t="s">
        <v>72</v>
      </c>
      <c r="D714" t="s">
        <v>3</v>
      </c>
      <c r="E714" t="s">
        <v>1526</v>
      </c>
      <c r="F714" t="s">
        <v>60</v>
      </c>
      <c r="G714" s="45">
        <v>0.31965411160646878</v>
      </c>
      <c r="H714" s="45">
        <v>532.69265369163804</v>
      </c>
      <c r="I714">
        <v>45632712.697266102</v>
      </c>
      <c r="J714">
        <v>38188105.435953103</v>
      </c>
      <c r="K714">
        <v>-28798855.1128386</v>
      </c>
      <c r="L714">
        <v>-16210368.133604201</v>
      </c>
      <c r="M714">
        <v>-1554420.3262765401</v>
      </c>
      <c r="N714">
        <v>-14249521.925915699</v>
      </c>
      <c r="O714">
        <v>-3143445.0941261598</v>
      </c>
      <c r="P714">
        <v>-2215024.16934931</v>
      </c>
      <c r="Q714">
        <v>4309153.8480870305</v>
      </c>
      <c r="R714">
        <v>-5006335.6707503702</v>
      </c>
      <c r="S714">
        <v>-85704.943359459998</v>
      </c>
      <c r="T714">
        <v>-106077.844775969</v>
      </c>
      <c r="U714">
        <v>-9342724.1662318893</v>
      </c>
    </row>
    <row r="715" spans="1:21" x14ac:dyDescent="0.25">
      <c r="A715" t="s">
        <v>981</v>
      </c>
      <c r="B715" t="s">
        <v>71</v>
      </c>
      <c r="C715" t="s">
        <v>72</v>
      </c>
      <c r="D715" t="s">
        <v>3</v>
      </c>
      <c r="E715" t="s">
        <v>1526</v>
      </c>
      <c r="F715" t="s">
        <v>57</v>
      </c>
      <c r="G715" s="45">
        <v>2.5927800472589908</v>
      </c>
      <c r="H715" s="45">
        <v>534.49841442470301</v>
      </c>
      <c r="I715">
        <v>45697269.832183801</v>
      </c>
      <c r="J715">
        <v>38240464.381021</v>
      </c>
      <c r="K715">
        <v>-28841146.263532199</v>
      </c>
      <c r="L715">
        <v>-16235853.7292332</v>
      </c>
      <c r="M715">
        <v>-1556919.3977866799</v>
      </c>
      <c r="N715">
        <v>-14270930.8387038</v>
      </c>
      <c r="O715">
        <v>-3149586.58829214</v>
      </c>
      <c r="P715">
        <v>-2218630.9639465301</v>
      </c>
      <c r="Q715">
        <v>4314957.05731396</v>
      </c>
      <c r="R715">
        <v>-5014008.7860332001</v>
      </c>
      <c r="S715">
        <v>-86160.351781621997</v>
      </c>
      <c r="T715">
        <v>-106475.411158895</v>
      </c>
      <c r="U715">
        <v>-9359693.4810383897</v>
      </c>
    </row>
    <row r="716" spans="1:21" x14ac:dyDescent="0.25">
      <c r="A716" t="s">
        <v>981</v>
      </c>
      <c r="B716" t="s">
        <v>71</v>
      </c>
      <c r="C716" t="s">
        <v>72</v>
      </c>
      <c r="D716" t="s">
        <v>3</v>
      </c>
      <c r="E716" t="s">
        <v>1526</v>
      </c>
      <c r="F716" t="s">
        <v>68</v>
      </c>
      <c r="G716" s="45">
        <v>2.0840583806823538</v>
      </c>
      <c r="H716" s="45">
        <v>536.30417515776901</v>
      </c>
      <c r="I716">
        <v>45761826.967101499</v>
      </c>
      <c r="J716">
        <v>38292823.326088898</v>
      </c>
      <c r="K716">
        <v>-28883437.414225899</v>
      </c>
      <c r="L716">
        <v>-16261339.324862201</v>
      </c>
      <c r="M716">
        <v>-1559418.46929683</v>
      </c>
      <c r="N716">
        <v>-14292339.7514918</v>
      </c>
      <c r="O716">
        <v>-3155728.0824581301</v>
      </c>
      <c r="P716">
        <v>-2222237.7585437498</v>
      </c>
      <c r="Q716">
        <v>4320760.2665408896</v>
      </c>
      <c r="R716">
        <v>-5021681.90131603</v>
      </c>
      <c r="S716">
        <v>-86615.760203783997</v>
      </c>
      <c r="T716">
        <v>-106872.977541821</v>
      </c>
      <c r="U716">
        <v>-9376662.7958448902</v>
      </c>
    </row>
    <row r="717" spans="1:21" x14ac:dyDescent="0.25">
      <c r="A717" t="s">
        <v>981</v>
      </c>
      <c r="B717" t="s">
        <v>71</v>
      </c>
      <c r="C717" t="s">
        <v>72</v>
      </c>
      <c r="D717" t="s">
        <v>3</v>
      </c>
      <c r="E717" t="s">
        <v>1526</v>
      </c>
      <c r="F717" t="s">
        <v>1495</v>
      </c>
      <c r="G717" s="45">
        <v>2.58041384532615</v>
      </c>
      <c r="H717" s="45">
        <v>538.10993589083398</v>
      </c>
      <c r="I717">
        <v>45826384.102019198</v>
      </c>
      <c r="J717">
        <v>38345182.271156803</v>
      </c>
      <c r="K717">
        <v>-28925728.564919502</v>
      </c>
      <c r="L717">
        <v>-16286824.9204912</v>
      </c>
      <c r="M717">
        <v>-1561917.5408069701</v>
      </c>
      <c r="N717">
        <v>-14313748.6642799</v>
      </c>
      <c r="O717">
        <v>-3161869.5766241099</v>
      </c>
      <c r="P717">
        <v>-2225844.5531409802</v>
      </c>
      <c r="Q717">
        <v>4326563.4757678201</v>
      </c>
      <c r="R717">
        <v>-5029355.0165988402</v>
      </c>
      <c r="S717">
        <v>-87071.168625947001</v>
      </c>
      <c r="T717">
        <v>-107270.54392474701</v>
      </c>
      <c r="U717">
        <v>-9393632.1106513906</v>
      </c>
    </row>
    <row r="718" spans="1:21" x14ac:dyDescent="0.25">
      <c r="A718" t="s">
        <v>981</v>
      </c>
      <c r="B718" t="s">
        <v>71</v>
      </c>
      <c r="C718" t="s">
        <v>72</v>
      </c>
      <c r="D718" t="s">
        <v>3</v>
      </c>
      <c r="E718" t="s">
        <v>1526</v>
      </c>
      <c r="F718" t="s">
        <v>61</v>
      </c>
      <c r="G718" s="45">
        <v>0.27362965805565287</v>
      </c>
      <c r="H718" s="45">
        <v>539.91569662389998</v>
      </c>
      <c r="I718">
        <v>45890941.2369368</v>
      </c>
      <c r="J718">
        <v>38397541.2162247</v>
      </c>
      <c r="K718">
        <v>-28968019.715613201</v>
      </c>
      <c r="L718">
        <v>-16312310.5161203</v>
      </c>
      <c r="M718">
        <v>-1564416.6123171099</v>
      </c>
      <c r="N718">
        <v>-14335157.5770679</v>
      </c>
      <c r="O718">
        <v>-3168011.0707900901</v>
      </c>
      <c r="P718">
        <v>-2229451.3477381999</v>
      </c>
      <c r="Q718">
        <v>4332366.6849947497</v>
      </c>
      <c r="R718">
        <v>-5037028.1318816803</v>
      </c>
      <c r="S718">
        <v>-87526.577048109</v>
      </c>
      <c r="T718">
        <v>-107668.11030767301</v>
      </c>
      <c r="U718">
        <v>-9410601.4254578892</v>
      </c>
    </row>
    <row r="719" spans="1:21" x14ac:dyDescent="0.25">
      <c r="A719" t="s">
        <v>981</v>
      </c>
      <c r="B719" t="s">
        <v>71</v>
      </c>
      <c r="C719" t="s">
        <v>72</v>
      </c>
      <c r="D719" t="s">
        <v>3</v>
      </c>
      <c r="E719" t="s">
        <v>1526</v>
      </c>
      <c r="F719" t="s">
        <v>64</v>
      </c>
      <c r="G719" s="45">
        <v>-4.3607124153759997</v>
      </c>
      <c r="H719" s="45">
        <v>541.72145735696495</v>
      </c>
      <c r="I719">
        <v>45955498.371854499</v>
      </c>
      <c r="J719">
        <v>38449900.161292598</v>
      </c>
      <c r="K719">
        <v>-29010310.8663068</v>
      </c>
      <c r="L719">
        <v>-16337796.111749301</v>
      </c>
      <c r="M719">
        <v>-1566915.68382725</v>
      </c>
      <c r="N719">
        <v>-14356566.4898559</v>
      </c>
      <c r="O719">
        <v>-3174152.5649560699</v>
      </c>
      <c r="P719">
        <v>-2233058.1423354298</v>
      </c>
      <c r="Q719">
        <v>4338169.8942216802</v>
      </c>
      <c r="R719">
        <v>-5044701.2471644999</v>
      </c>
      <c r="S719">
        <v>-87981.985470271</v>
      </c>
      <c r="T719">
        <v>-108065.67669059899</v>
      </c>
      <c r="U719">
        <v>-9427570.7402643897</v>
      </c>
    </row>
    <row r="720" spans="1:21" x14ac:dyDescent="0.25">
      <c r="A720" t="s">
        <v>981</v>
      </c>
      <c r="B720" t="s">
        <v>71</v>
      </c>
      <c r="C720" t="s">
        <v>72</v>
      </c>
      <c r="D720" t="s">
        <v>3</v>
      </c>
      <c r="E720" t="s">
        <v>1526</v>
      </c>
      <c r="F720" t="s">
        <v>1498</v>
      </c>
      <c r="G720" s="45">
        <v>237.81648742937131</v>
      </c>
      <c r="H720" s="45">
        <v>543.52721809003106</v>
      </c>
      <c r="I720">
        <v>46020055.506772198</v>
      </c>
      <c r="J720">
        <v>38502259.106360503</v>
      </c>
      <c r="K720">
        <v>-29052602.0170005</v>
      </c>
      <c r="L720">
        <v>-16363281.7073783</v>
      </c>
      <c r="M720">
        <v>-1569414.7553373999</v>
      </c>
      <c r="N720">
        <v>-14377975.402643999</v>
      </c>
      <c r="O720">
        <v>-3180294.0591220502</v>
      </c>
      <c r="P720">
        <v>-2236664.9369326499</v>
      </c>
      <c r="Q720">
        <v>4343973.1034485996</v>
      </c>
      <c r="R720">
        <v>-5052374.3624473298</v>
      </c>
      <c r="S720">
        <v>-88437.393892433</v>
      </c>
      <c r="T720">
        <v>-108463.24307352499</v>
      </c>
      <c r="U720">
        <v>-9444540.0550708901</v>
      </c>
    </row>
    <row r="721" spans="1:21" x14ac:dyDescent="0.25">
      <c r="A721" t="s">
        <v>981</v>
      </c>
      <c r="B721" t="s">
        <v>71</v>
      </c>
      <c r="C721" t="s">
        <v>72</v>
      </c>
      <c r="D721" t="s">
        <v>3</v>
      </c>
      <c r="E721" t="s">
        <v>1526</v>
      </c>
      <c r="F721" t="s">
        <v>1500</v>
      </c>
      <c r="G721" s="45">
        <v>0.68065422234690287</v>
      </c>
      <c r="H721" s="45">
        <v>545.33297882309603</v>
      </c>
      <c r="I721">
        <v>46084612.641689897</v>
      </c>
      <c r="J721">
        <v>38554618.0514284</v>
      </c>
      <c r="K721">
        <v>-29094893.167694099</v>
      </c>
      <c r="L721">
        <v>-16388767.3030074</v>
      </c>
      <c r="M721">
        <v>-1571913.82684754</v>
      </c>
      <c r="N721">
        <v>-14399384.315432001</v>
      </c>
      <c r="O721">
        <v>-3186435.55328803</v>
      </c>
      <c r="P721">
        <v>-2240271.7315298701</v>
      </c>
      <c r="Q721">
        <v>4349776.3126755301</v>
      </c>
      <c r="R721">
        <v>-5060047.4777301503</v>
      </c>
      <c r="S721">
        <v>-88892.802314594999</v>
      </c>
      <c r="T721">
        <v>-108860.809456451</v>
      </c>
      <c r="U721">
        <v>-9461509.3698773906</v>
      </c>
    </row>
    <row r="722" spans="1:21" x14ac:dyDescent="0.25">
      <c r="A722" t="s">
        <v>981</v>
      </c>
      <c r="B722" t="s">
        <v>71</v>
      </c>
      <c r="C722" t="s">
        <v>72</v>
      </c>
      <c r="D722" t="s">
        <v>3</v>
      </c>
      <c r="E722" t="s">
        <v>1526</v>
      </c>
      <c r="F722" t="s">
        <v>1501</v>
      </c>
      <c r="G722" s="45">
        <v>3.2743437256398003</v>
      </c>
      <c r="H722" s="45">
        <v>547.13873955616202</v>
      </c>
      <c r="I722">
        <v>46149169.776607499</v>
      </c>
      <c r="J722">
        <v>38606976.996496297</v>
      </c>
      <c r="K722">
        <v>-29137184.318387698</v>
      </c>
      <c r="L722">
        <v>-16414252.898636401</v>
      </c>
      <c r="M722">
        <v>-1574412.8983576801</v>
      </c>
      <c r="N722">
        <v>-14420793.2282201</v>
      </c>
      <c r="O722">
        <v>-3192577.04745402</v>
      </c>
      <c r="P722">
        <v>-2243878.5261271</v>
      </c>
      <c r="Q722">
        <v>4355579.5219024597</v>
      </c>
      <c r="R722">
        <v>-5067720.5930129802</v>
      </c>
      <c r="S722">
        <v>-89348.210736756999</v>
      </c>
      <c r="T722">
        <v>-109258.375839377</v>
      </c>
      <c r="U722">
        <v>-9478478.6846839897</v>
      </c>
    </row>
    <row r="723" spans="1:21" x14ac:dyDescent="0.25">
      <c r="A723" t="s">
        <v>981</v>
      </c>
      <c r="B723" t="s">
        <v>71</v>
      </c>
      <c r="C723" t="s">
        <v>72</v>
      </c>
      <c r="D723" t="s">
        <v>3</v>
      </c>
      <c r="E723" t="s">
        <v>1526</v>
      </c>
      <c r="F723" t="s">
        <v>1504</v>
      </c>
      <c r="G723" s="45">
        <v>9.4572568632910692E-2</v>
      </c>
      <c r="H723" s="45">
        <v>548.94450028922699</v>
      </c>
      <c r="I723">
        <v>46213726.911525197</v>
      </c>
      <c r="J723">
        <v>38659335.941564202</v>
      </c>
      <c r="K723">
        <v>-29179475.469081402</v>
      </c>
      <c r="L723">
        <v>-16439738.4942654</v>
      </c>
      <c r="M723">
        <v>-1576911.9698678199</v>
      </c>
      <c r="N723">
        <v>-14442202.1410081</v>
      </c>
      <c r="O723">
        <v>-3198718.5416199998</v>
      </c>
      <c r="P723">
        <v>-2247485.3207243201</v>
      </c>
      <c r="Q723">
        <v>4361382.7311293902</v>
      </c>
      <c r="R723">
        <v>-5075393.70829581</v>
      </c>
      <c r="S723">
        <v>-89803.619158920003</v>
      </c>
      <c r="T723">
        <v>-109655.942222303</v>
      </c>
      <c r="U723">
        <v>-9495447.9994904902</v>
      </c>
    </row>
    <row r="724" spans="1:21" x14ac:dyDescent="0.25">
      <c r="A724" t="s">
        <v>981</v>
      </c>
      <c r="B724" t="s">
        <v>71</v>
      </c>
      <c r="C724" t="s">
        <v>72</v>
      </c>
      <c r="D724" t="s">
        <v>3</v>
      </c>
      <c r="E724" t="s">
        <v>1526</v>
      </c>
      <c r="F724" t="s">
        <v>65</v>
      </c>
      <c r="G724" s="45">
        <v>3.9610707107666621E-2</v>
      </c>
      <c r="H724" s="45">
        <v>550.75026102229299</v>
      </c>
      <c r="I724">
        <v>46278284.046442904</v>
      </c>
      <c r="J724">
        <v>38711694.8866321</v>
      </c>
      <c r="K724">
        <v>-29221766.619775001</v>
      </c>
      <c r="L724">
        <v>-16465224.089894401</v>
      </c>
      <c r="M724">
        <v>-1579411.04137796</v>
      </c>
      <c r="N724">
        <v>-14463611.0537962</v>
      </c>
      <c r="O724">
        <v>-3204860.0357859801</v>
      </c>
      <c r="P724">
        <v>-2251092.1153215501</v>
      </c>
      <c r="Q724">
        <v>4367185.9403563198</v>
      </c>
      <c r="R724">
        <v>-5083066.8235786203</v>
      </c>
      <c r="S724">
        <v>-90259.027581082002</v>
      </c>
      <c r="T724">
        <v>-110053.508605229</v>
      </c>
      <c r="U724">
        <v>-9512417.3142969906</v>
      </c>
    </row>
    <row r="725" spans="1:21" x14ac:dyDescent="0.25">
      <c r="A725" t="s">
        <v>981</v>
      </c>
      <c r="B725" t="s">
        <v>71</v>
      </c>
      <c r="C725" t="s">
        <v>72</v>
      </c>
      <c r="D725" t="s">
        <v>3</v>
      </c>
      <c r="E725" t="s">
        <v>1526</v>
      </c>
      <c r="F725" t="s">
        <v>1505</v>
      </c>
      <c r="G725" s="45">
        <v>2.1571999253090599E-2</v>
      </c>
      <c r="H725" s="45">
        <v>552.55602175535796</v>
      </c>
      <c r="I725">
        <v>46342841.181360602</v>
      </c>
      <c r="J725">
        <v>38764053.831699997</v>
      </c>
      <c r="K725">
        <v>-29264057.770468701</v>
      </c>
      <c r="L725">
        <v>-16490709.685523501</v>
      </c>
      <c r="M725">
        <v>-1581910.1128881101</v>
      </c>
      <c r="N725">
        <v>-14485019.9665842</v>
      </c>
      <c r="O725">
        <v>-3211001.5299519598</v>
      </c>
      <c r="P725">
        <v>-2254698.9099187702</v>
      </c>
      <c r="Q725">
        <v>4372989.1495832503</v>
      </c>
      <c r="R725">
        <v>-5090739.9388614604</v>
      </c>
      <c r="S725">
        <v>-90714.436003244002</v>
      </c>
      <c r="T725">
        <v>-110451.074988154</v>
      </c>
      <c r="U725">
        <v>-9529386.6291034892</v>
      </c>
    </row>
    <row r="726" spans="1:21" x14ac:dyDescent="0.25">
      <c r="A726" t="s">
        <v>981</v>
      </c>
      <c r="B726" t="s">
        <v>71</v>
      </c>
      <c r="C726" t="s">
        <v>72</v>
      </c>
      <c r="D726" t="s">
        <v>3</v>
      </c>
      <c r="E726" t="s">
        <v>1526</v>
      </c>
      <c r="F726" t="s">
        <v>1512</v>
      </c>
      <c r="G726" s="45">
        <v>-1.4909873633035999E-3</v>
      </c>
      <c r="H726" s="45">
        <v>554.36178248842305</v>
      </c>
      <c r="I726">
        <v>46407398.316278197</v>
      </c>
      <c r="J726">
        <v>38816412.776767902</v>
      </c>
      <c r="K726">
        <v>-29306348.9211623</v>
      </c>
      <c r="L726">
        <v>-16516195.2811525</v>
      </c>
      <c r="M726">
        <v>-1584409.18439825</v>
      </c>
      <c r="N726">
        <v>-14506428.879372301</v>
      </c>
      <c r="O726">
        <v>-3217143.0241179401</v>
      </c>
      <c r="P726">
        <v>-2258305.7045159899</v>
      </c>
      <c r="Q726">
        <v>4378792.3588101799</v>
      </c>
      <c r="R726">
        <v>-5098413.05414428</v>
      </c>
      <c r="S726">
        <v>-91169.844425406001</v>
      </c>
      <c r="T726">
        <v>-110848.64137108</v>
      </c>
      <c r="U726">
        <v>-9546355.9439099897</v>
      </c>
    </row>
    <row r="727" spans="1:21" x14ac:dyDescent="0.25">
      <c r="A727" t="s">
        <v>981</v>
      </c>
      <c r="B727" t="s">
        <v>71</v>
      </c>
      <c r="C727" t="s">
        <v>72</v>
      </c>
      <c r="D727" t="s">
        <v>3</v>
      </c>
      <c r="E727" t="s">
        <v>1526</v>
      </c>
      <c r="F727" t="s">
        <v>67</v>
      </c>
      <c r="G727" s="45">
        <v>0.25506210665864298</v>
      </c>
      <c r="H727" s="45">
        <v>556.16754322148904</v>
      </c>
      <c r="I727">
        <v>46471955.451195903</v>
      </c>
      <c r="J727">
        <v>38868771.7218358</v>
      </c>
      <c r="K727">
        <v>-29348640.071856</v>
      </c>
      <c r="L727">
        <v>-16541680.876781501</v>
      </c>
      <c r="M727">
        <v>-1586908.25590839</v>
      </c>
      <c r="N727">
        <v>-14527837.792160301</v>
      </c>
      <c r="O727">
        <v>-3223284.5182839301</v>
      </c>
      <c r="P727">
        <v>-2261912.4991132198</v>
      </c>
      <c r="Q727">
        <v>4384595.5680371104</v>
      </c>
      <c r="R727">
        <v>-5106086.1694271099</v>
      </c>
      <c r="S727">
        <v>-91625.252847568001</v>
      </c>
      <c r="T727">
        <v>-111246.207754006</v>
      </c>
      <c r="U727">
        <v>-9563325.2587164901</v>
      </c>
    </row>
    <row r="728" spans="1:21" x14ac:dyDescent="0.25">
      <c r="A728" t="s">
        <v>981</v>
      </c>
      <c r="B728" t="s">
        <v>71</v>
      </c>
      <c r="C728" t="s">
        <v>72</v>
      </c>
      <c r="D728" t="s">
        <v>3</v>
      </c>
      <c r="E728" t="s">
        <v>1526</v>
      </c>
      <c r="F728" t="s">
        <v>1516</v>
      </c>
      <c r="G728" s="45">
        <v>1.7962856503395221E-2</v>
      </c>
      <c r="H728" s="45">
        <v>557.97330395455401</v>
      </c>
      <c r="I728">
        <v>46536512.586113602</v>
      </c>
      <c r="J728">
        <v>38921130.666903697</v>
      </c>
      <c r="K728">
        <v>-29390931.222549599</v>
      </c>
      <c r="L728">
        <v>-16567166.472410601</v>
      </c>
      <c r="M728">
        <v>-1589407.3274185299</v>
      </c>
      <c r="N728">
        <v>-14549246.704948399</v>
      </c>
      <c r="O728">
        <v>-3229426.0124499099</v>
      </c>
      <c r="P728">
        <v>-2265519.2937104399</v>
      </c>
      <c r="Q728">
        <v>4390398.77726404</v>
      </c>
      <c r="R728">
        <v>-5113759.2847099304</v>
      </c>
      <c r="S728">
        <v>-92080.661269730001</v>
      </c>
      <c r="T728">
        <v>-111643.774136932</v>
      </c>
      <c r="U728">
        <v>-9580294.5735229906</v>
      </c>
    </row>
    <row r="729" spans="1:21" x14ac:dyDescent="0.25">
      <c r="A729" t="s">
        <v>981</v>
      </c>
      <c r="B729" t="s">
        <v>71</v>
      </c>
      <c r="C729" t="s">
        <v>72</v>
      </c>
      <c r="D729" t="s">
        <v>3</v>
      </c>
      <c r="E729" t="s">
        <v>1526</v>
      </c>
      <c r="F729" t="s">
        <v>1517</v>
      </c>
      <c r="G729" s="45">
        <v>-3.1813685849949869E-3</v>
      </c>
      <c r="H729" s="45">
        <v>559.77906468762001</v>
      </c>
      <c r="I729">
        <v>46601069.721031196</v>
      </c>
      <c r="J729">
        <v>38973489.611971602</v>
      </c>
      <c r="K729">
        <v>-29433222.373243202</v>
      </c>
      <c r="L729">
        <v>-16592652.0680396</v>
      </c>
      <c r="M729">
        <v>-1591906.39892868</v>
      </c>
      <c r="N729">
        <v>-14570655.617736399</v>
      </c>
      <c r="O729">
        <v>-3235567.5066158902</v>
      </c>
      <c r="P729">
        <v>-2269126.0883076699</v>
      </c>
      <c r="Q729">
        <v>4396201.9864909695</v>
      </c>
      <c r="R729">
        <v>-5121432.3999927603</v>
      </c>
      <c r="S729">
        <v>-92536.069691893004</v>
      </c>
      <c r="T729">
        <v>-112041.340519858</v>
      </c>
      <c r="U729">
        <v>-9597263.8883294892</v>
      </c>
    </row>
    <row r="730" spans="1:21" x14ac:dyDescent="0.25">
      <c r="A730" t="s">
        <v>981</v>
      </c>
      <c r="B730" t="s">
        <v>71</v>
      </c>
      <c r="C730" t="s">
        <v>72</v>
      </c>
      <c r="D730" t="s">
        <v>3</v>
      </c>
      <c r="E730" t="s">
        <v>1526</v>
      </c>
      <c r="F730" t="s">
        <v>1519</v>
      </c>
      <c r="G730" s="45">
        <v>2.8162424179781001E-3</v>
      </c>
      <c r="H730" s="45">
        <v>561.58482542068498</v>
      </c>
      <c r="I730">
        <v>46665626.855948903</v>
      </c>
      <c r="J730">
        <v>39025848.557039499</v>
      </c>
      <c r="K730">
        <v>-29475513.523936901</v>
      </c>
      <c r="L730">
        <v>-16618137.663668601</v>
      </c>
      <c r="M730">
        <v>-1594405.4704388201</v>
      </c>
      <c r="N730">
        <v>-14592064.5305245</v>
      </c>
      <c r="O730">
        <v>-3241709.00078187</v>
      </c>
      <c r="P730">
        <v>-2272732.88290489</v>
      </c>
      <c r="Q730">
        <v>4402005.1957179001</v>
      </c>
      <c r="R730">
        <v>-5129105.5152755799</v>
      </c>
      <c r="S730">
        <v>-92991.478114055004</v>
      </c>
      <c r="T730">
        <v>-112438.906902784</v>
      </c>
      <c r="U730">
        <v>-9614233.2031360902</v>
      </c>
    </row>
    <row r="731" spans="1:21" x14ac:dyDescent="0.25">
      <c r="A731" t="s">
        <v>981</v>
      </c>
      <c r="B731" t="s">
        <v>71</v>
      </c>
      <c r="C731" t="s">
        <v>72</v>
      </c>
      <c r="D731" t="s">
        <v>3</v>
      </c>
      <c r="E731" t="s">
        <v>1526</v>
      </c>
      <c r="F731" t="s">
        <v>1520</v>
      </c>
      <c r="G731" s="45">
        <v>0.430818547671526</v>
      </c>
      <c r="H731" s="45">
        <v>563.39058615375097</v>
      </c>
      <c r="I731">
        <v>46730183.990866601</v>
      </c>
      <c r="J731">
        <v>39078207.502107397</v>
      </c>
      <c r="K731">
        <v>-29517804.6746305</v>
      </c>
      <c r="L731">
        <v>-16643623.2592976</v>
      </c>
      <c r="M731">
        <v>-1596904.5419489599</v>
      </c>
      <c r="N731">
        <v>-14613473.4433125</v>
      </c>
      <c r="O731">
        <v>-3247850.49494786</v>
      </c>
      <c r="P731">
        <v>-2276339.6775021101</v>
      </c>
      <c r="Q731">
        <v>4407808.4049448296</v>
      </c>
      <c r="R731">
        <v>-5136778.6305584097</v>
      </c>
      <c r="S731">
        <v>-93446.886536217004</v>
      </c>
      <c r="T731">
        <v>-112836.47328571</v>
      </c>
      <c r="U731">
        <v>-9631202.5179425906</v>
      </c>
    </row>
    <row r="732" spans="1:21" x14ac:dyDescent="0.25">
      <c r="A732" t="s">
        <v>981</v>
      </c>
      <c r="B732" t="s">
        <v>71</v>
      </c>
      <c r="C732" t="s">
        <v>72</v>
      </c>
      <c r="D732" t="s">
        <v>3</v>
      </c>
      <c r="E732" t="s">
        <v>1526</v>
      </c>
      <c r="F732" t="s">
        <v>58</v>
      </c>
      <c r="G732" s="45">
        <v>4.7509121179586664</v>
      </c>
      <c r="H732" s="45">
        <v>565.19634688681595</v>
      </c>
      <c r="I732">
        <v>46794741.1257843</v>
      </c>
      <c r="J732">
        <v>39130566.447175302</v>
      </c>
      <c r="K732">
        <v>-29560095.8253242</v>
      </c>
      <c r="L732">
        <v>-16669108.8549267</v>
      </c>
      <c r="M732">
        <v>-1599403.6134591</v>
      </c>
      <c r="N732">
        <v>-14634882.3561006</v>
      </c>
      <c r="O732">
        <v>-3253991.9891138398</v>
      </c>
      <c r="P732">
        <v>-2279946.4720993401</v>
      </c>
      <c r="Q732">
        <v>4413611.6141717602</v>
      </c>
      <c r="R732">
        <v>-5144451.7458412303</v>
      </c>
      <c r="S732">
        <v>-93902.294958379003</v>
      </c>
      <c r="T732">
        <v>-113234.039668636</v>
      </c>
      <c r="U732">
        <v>-9648171.8327490892</v>
      </c>
    </row>
    <row r="733" spans="1:21" x14ac:dyDescent="0.25">
      <c r="A733" t="s">
        <v>981</v>
      </c>
      <c r="B733" t="s">
        <v>71</v>
      </c>
      <c r="C733" t="s">
        <v>72</v>
      </c>
      <c r="D733" t="s">
        <v>3</v>
      </c>
      <c r="E733" t="s">
        <v>1526</v>
      </c>
      <c r="F733" t="s">
        <v>1522</v>
      </c>
      <c r="G733" s="45">
        <v>31.652838225179</v>
      </c>
      <c r="H733" s="45">
        <v>567.00210761988205</v>
      </c>
      <c r="I733">
        <v>46859298.260701902</v>
      </c>
      <c r="J733">
        <v>39182925.392243199</v>
      </c>
      <c r="K733">
        <v>-29602386.976017799</v>
      </c>
      <c r="L733">
        <v>-16694594.450555701</v>
      </c>
      <c r="M733">
        <v>-1601902.6849692401</v>
      </c>
      <c r="N733">
        <v>-14656291.2688886</v>
      </c>
      <c r="O733">
        <v>-3260133.4832798201</v>
      </c>
      <c r="P733">
        <v>-2283553.2666965602</v>
      </c>
      <c r="Q733">
        <v>4419414.8233986897</v>
      </c>
      <c r="R733">
        <v>-5152124.8611240601</v>
      </c>
      <c r="S733">
        <v>-94357.703380541003</v>
      </c>
      <c r="T733">
        <v>-113631.606051562</v>
      </c>
      <c r="U733">
        <v>-9665141.1475555897</v>
      </c>
    </row>
    <row r="734" spans="1:21" x14ac:dyDescent="0.25">
      <c r="A734" t="s">
        <v>980</v>
      </c>
      <c r="B734" t="s">
        <v>71</v>
      </c>
      <c r="C734" t="s">
        <v>72</v>
      </c>
      <c r="D734" t="s">
        <v>3</v>
      </c>
      <c r="E734" t="s">
        <v>1526</v>
      </c>
      <c r="F734" t="s">
        <v>1482</v>
      </c>
      <c r="G734" s="45">
        <v>7.19011207915526E-2</v>
      </c>
      <c r="H734" s="45">
        <v>568.80786835294703</v>
      </c>
      <c r="I734">
        <v>46923855.395619601</v>
      </c>
      <c r="J734">
        <v>39235284.337311096</v>
      </c>
      <c r="K734">
        <v>-29644678.126711499</v>
      </c>
      <c r="L734">
        <v>-16720080.0461847</v>
      </c>
      <c r="M734">
        <v>-1604401.75647939</v>
      </c>
      <c r="N734">
        <v>-14677700.181676701</v>
      </c>
      <c r="O734">
        <v>-3266274.9774457999</v>
      </c>
      <c r="P734">
        <v>-2287160.0612937901</v>
      </c>
      <c r="Q734">
        <v>4425218.0326256203</v>
      </c>
      <c r="R734">
        <v>-5159797.9764068797</v>
      </c>
      <c r="S734">
        <v>-94813.111802703002</v>
      </c>
      <c r="T734">
        <v>-114029.17243448801</v>
      </c>
      <c r="U734">
        <v>-9682110.4623620901</v>
      </c>
    </row>
    <row r="735" spans="1:21" x14ac:dyDescent="0.25">
      <c r="A735" t="s">
        <v>980</v>
      </c>
      <c r="B735" t="s">
        <v>71</v>
      </c>
      <c r="C735" t="s">
        <v>72</v>
      </c>
      <c r="D735" t="s">
        <v>3</v>
      </c>
      <c r="E735" t="s">
        <v>1526</v>
      </c>
      <c r="F735" t="s">
        <v>1483</v>
      </c>
      <c r="G735" s="45">
        <v>0.4895778303881716</v>
      </c>
      <c r="H735" s="45">
        <v>570.613629086012</v>
      </c>
      <c r="I735">
        <v>46988412.5305373</v>
      </c>
      <c r="J735">
        <v>39287643.282378897</v>
      </c>
      <c r="K735">
        <v>-29686969.277405102</v>
      </c>
      <c r="L735">
        <v>-16745565.641813699</v>
      </c>
      <c r="M735">
        <v>-1606900.8279895301</v>
      </c>
      <c r="N735">
        <v>-14699109.094464701</v>
      </c>
      <c r="O735">
        <v>-3272416.4716117801</v>
      </c>
      <c r="P735">
        <v>-2290766.8558910098</v>
      </c>
      <c r="Q735">
        <v>4431021.2418525498</v>
      </c>
      <c r="R735">
        <v>-5167471.0916897003</v>
      </c>
      <c r="S735">
        <v>-95268.520224866006</v>
      </c>
      <c r="T735">
        <v>-114426.73881741401</v>
      </c>
      <c r="U735">
        <v>-9699079.7771685906</v>
      </c>
    </row>
    <row r="736" spans="1:21" x14ac:dyDescent="0.25">
      <c r="A736" t="s">
        <v>980</v>
      </c>
      <c r="B736" t="s">
        <v>71</v>
      </c>
      <c r="C736" t="s">
        <v>72</v>
      </c>
      <c r="D736" t="s">
        <v>3</v>
      </c>
      <c r="E736" t="s">
        <v>1526</v>
      </c>
      <c r="F736" t="s">
        <v>1484</v>
      </c>
      <c r="G736" s="45">
        <v>4.62275570625009E-4</v>
      </c>
      <c r="H736" s="45">
        <v>572.41938981907799</v>
      </c>
      <c r="I736">
        <v>47052969.665454999</v>
      </c>
      <c r="J736">
        <v>39340002.227446802</v>
      </c>
      <c r="K736">
        <v>-29729260.428098701</v>
      </c>
      <c r="L736">
        <v>-16771051.237442801</v>
      </c>
      <c r="M736">
        <v>-1609399.8994996699</v>
      </c>
      <c r="N736">
        <v>-14720518.007252799</v>
      </c>
      <c r="O736">
        <v>-3278557.9657777599</v>
      </c>
      <c r="P736">
        <v>-2294373.6504882299</v>
      </c>
      <c r="Q736">
        <v>4436824.4510794804</v>
      </c>
      <c r="R736">
        <v>-5175144.2069725301</v>
      </c>
      <c r="S736">
        <v>-95723.928647028006</v>
      </c>
      <c r="T736">
        <v>-114824.30520033999</v>
      </c>
      <c r="U736">
        <v>-9716049.0919750892</v>
      </c>
    </row>
    <row r="737" spans="1:21" x14ac:dyDescent="0.25">
      <c r="A737" t="s">
        <v>980</v>
      </c>
      <c r="B737" t="s">
        <v>71</v>
      </c>
      <c r="C737" t="s">
        <v>72</v>
      </c>
      <c r="D737" t="s">
        <v>3</v>
      </c>
      <c r="E737" t="s">
        <v>1526</v>
      </c>
      <c r="F737" t="s">
        <v>63</v>
      </c>
      <c r="G737" s="45">
        <v>0.16057633526182577</v>
      </c>
      <c r="H737" s="45">
        <v>574.22515055214296</v>
      </c>
      <c r="I737">
        <v>47117526.800372601</v>
      </c>
      <c r="J737">
        <v>39392361.172514699</v>
      </c>
      <c r="K737">
        <v>-29771551.578792401</v>
      </c>
      <c r="L737">
        <v>-16796536.833071802</v>
      </c>
      <c r="M737">
        <v>-1611898.97100981</v>
      </c>
      <c r="N737">
        <v>-14741926.920040799</v>
      </c>
      <c r="O737">
        <v>-3284699.4599437499</v>
      </c>
      <c r="P737">
        <v>-2297980.4450854599</v>
      </c>
      <c r="Q737">
        <v>4442627.6603064099</v>
      </c>
      <c r="R737">
        <v>-5182817.32225536</v>
      </c>
      <c r="S737">
        <v>-96179.337069190005</v>
      </c>
      <c r="T737">
        <v>-115221.87158326599</v>
      </c>
      <c r="U737">
        <v>-9733018.4067815896</v>
      </c>
    </row>
    <row r="738" spans="1:21" x14ac:dyDescent="0.25">
      <c r="A738" t="s">
        <v>980</v>
      </c>
      <c r="B738" t="s">
        <v>71</v>
      </c>
      <c r="C738" t="s">
        <v>72</v>
      </c>
      <c r="D738" t="s">
        <v>3</v>
      </c>
      <c r="E738" t="s">
        <v>1526</v>
      </c>
      <c r="F738" t="s">
        <v>60</v>
      </c>
      <c r="G738" s="45">
        <v>0.32453679669236979</v>
      </c>
      <c r="H738" s="45">
        <v>576.03091128520896</v>
      </c>
      <c r="I738">
        <v>47182083.935290299</v>
      </c>
      <c r="J738">
        <v>39444720.117582597</v>
      </c>
      <c r="K738">
        <v>-29813842.729486</v>
      </c>
      <c r="L738">
        <v>-16822022.428700801</v>
      </c>
      <c r="M738">
        <v>-1614398.0425199601</v>
      </c>
      <c r="N738">
        <v>-14763335.8328289</v>
      </c>
      <c r="O738">
        <v>-3290840.9541097302</v>
      </c>
      <c r="P738">
        <v>-2301587.23968268</v>
      </c>
      <c r="Q738">
        <v>4448430.8695333404</v>
      </c>
      <c r="R738">
        <v>-5190490.4375381703</v>
      </c>
      <c r="S738">
        <v>-96634.745491352005</v>
      </c>
      <c r="T738">
        <v>-115619.43796619101</v>
      </c>
      <c r="U738">
        <v>-9749987.7215880901</v>
      </c>
    </row>
    <row r="739" spans="1:21" x14ac:dyDescent="0.25">
      <c r="A739" t="s">
        <v>980</v>
      </c>
      <c r="B739" t="s">
        <v>71</v>
      </c>
      <c r="C739" t="s">
        <v>72</v>
      </c>
      <c r="D739" t="s">
        <v>3</v>
      </c>
      <c r="E739" t="s">
        <v>1526</v>
      </c>
      <c r="F739" t="s">
        <v>57</v>
      </c>
      <c r="G739" s="45">
        <v>2.7478546584198287</v>
      </c>
      <c r="H739" s="45">
        <v>577.83667201827404</v>
      </c>
      <c r="I739">
        <v>47246641.070207998</v>
      </c>
      <c r="J739">
        <v>39497079.062650502</v>
      </c>
      <c r="K739">
        <v>-29856133.8801797</v>
      </c>
      <c r="L739">
        <v>-16847508.024329901</v>
      </c>
      <c r="M739">
        <v>-1616897.1140300999</v>
      </c>
      <c r="N739">
        <v>-14784744.7456169</v>
      </c>
      <c r="O739">
        <v>-3296982.44827571</v>
      </c>
      <c r="P739">
        <v>-2305194.0342799099</v>
      </c>
      <c r="Q739">
        <v>4454234.07876027</v>
      </c>
      <c r="R739">
        <v>-5198163.5528210104</v>
      </c>
      <c r="S739">
        <v>-97090.153913514005</v>
      </c>
      <c r="T739">
        <v>-116017.00434911701</v>
      </c>
      <c r="U739">
        <v>-9766957.0363946892</v>
      </c>
    </row>
    <row r="740" spans="1:21" x14ac:dyDescent="0.25">
      <c r="A740" t="s">
        <v>980</v>
      </c>
      <c r="B740" t="s">
        <v>71</v>
      </c>
      <c r="C740" t="s">
        <v>72</v>
      </c>
      <c r="D740" t="s">
        <v>3</v>
      </c>
      <c r="E740" t="s">
        <v>1526</v>
      </c>
      <c r="F740" t="s">
        <v>68</v>
      </c>
      <c r="G740" s="45">
        <v>2.0938722141628201</v>
      </c>
      <c r="H740" s="45">
        <v>579.64243275134004</v>
      </c>
      <c r="I740">
        <v>47311198.205125697</v>
      </c>
      <c r="J740">
        <v>39549438.007718399</v>
      </c>
      <c r="K740">
        <v>-29898425.030873299</v>
      </c>
      <c r="L740">
        <v>-16872993.6199589</v>
      </c>
      <c r="M740">
        <v>-1619396.18554024</v>
      </c>
      <c r="N740">
        <v>-14806153.658405</v>
      </c>
      <c r="O740">
        <v>-3303123.9424416898</v>
      </c>
      <c r="P740">
        <v>-2308800.8288771301</v>
      </c>
      <c r="Q740">
        <v>4460037.2879871996</v>
      </c>
      <c r="R740">
        <v>-5205836.66810383</v>
      </c>
      <c r="S740">
        <v>-97545.562335676004</v>
      </c>
      <c r="T740">
        <v>-116414.57073204299</v>
      </c>
      <c r="U740">
        <v>-9783926.3512011897</v>
      </c>
    </row>
    <row r="741" spans="1:21" x14ac:dyDescent="0.25">
      <c r="A741" t="s">
        <v>980</v>
      </c>
      <c r="B741" t="s">
        <v>71</v>
      </c>
      <c r="C741" t="s">
        <v>72</v>
      </c>
      <c r="D741" t="s">
        <v>3</v>
      </c>
      <c r="E741" t="s">
        <v>1526</v>
      </c>
      <c r="F741" t="s">
        <v>1495</v>
      </c>
      <c r="G741" s="45">
        <v>2.58041384532615</v>
      </c>
      <c r="H741" s="45">
        <v>581.44819348440501</v>
      </c>
      <c r="I741">
        <v>47375755.340043403</v>
      </c>
      <c r="J741">
        <v>39601796.952786297</v>
      </c>
      <c r="K741">
        <v>-29940716.181566998</v>
      </c>
      <c r="L741">
        <v>-16898479.215587899</v>
      </c>
      <c r="M741">
        <v>-1621895.2570503801</v>
      </c>
      <c r="N741">
        <v>-14827562.571193</v>
      </c>
      <c r="O741">
        <v>-3309265.4366076798</v>
      </c>
      <c r="P741">
        <v>-2312407.6234743502</v>
      </c>
      <c r="Q741">
        <v>4465840.4972141301</v>
      </c>
      <c r="R741">
        <v>-5213509.7833866598</v>
      </c>
      <c r="S741">
        <v>-98000.970757838993</v>
      </c>
      <c r="T741">
        <v>-116812.13711496899</v>
      </c>
      <c r="U741">
        <v>-9800895.6660076901</v>
      </c>
    </row>
    <row r="742" spans="1:21" x14ac:dyDescent="0.25">
      <c r="A742" t="s">
        <v>980</v>
      </c>
      <c r="B742" t="s">
        <v>71</v>
      </c>
      <c r="C742" t="s">
        <v>72</v>
      </c>
      <c r="D742" t="s">
        <v>3</v>
      </c>
      <c r="E742" t="s">
        <v>1526</v>
      </c>
      <c r="F742" t="s">
        <v>61</v>
      </c>
      <c r="G742" s="45">
        <v>0.27362965805565287</v>
      </c>
      <c r="H742" s="45">
        <v>583.253954217471</v>
      </c>
      <c r="I742">
        <v>47440312.474960998</v>
      </c>
      <c r="J742">
        <v>39654155.897854201</v>
      </c>
      <c r="K742">
        <v>-29983007.332260601</v>
      </c>
      <c r="L742">
        <v>-16923964.811216898</v>
      </c>
      <c r="M742">
        <v>-1624394.32856052</v>
      </c>
      <c r="N742">
        <v>-14848971.483981101</v>
      </c>
      <c r="O742">
        <v>-3315406.9307736601</v>
      </c>
      <c r="P742">
        <v>-2316014.4180715801</v>
      </c>
      <c r="Q742">
        <v>4471643.7064410597</v>
      </c>
      <c r="R742">
        <v>-5221182.8986694897</v>
      </c>
      <c r="S742">
        <v>-98456.379180000993</v>
      </c>
      <c r="T742">
        <v>-117209.703497895</v>
      </c>
      <c r="U742">
        <v>-9817864.9808141906</v>
      </c>
    </row>
    <row r="743" spans="1:21" x14ac:dyDescent="0.25">
      <c r="A743" t="s">
        <v>980</v>
      </c>
      <c r="B743" t="s">
        <v>71</v>
      </c>
      <c r="C743" t="s">
        <v>72</v>
      </c>
      <c r="D743" t="s">
        <v>3</v>
      </c>
      <c r="E743" t="s">
        <v>1526</v>
      </c>
      <c r="F743" t="s">
        <v>64</v>
      </c>
      <c r="G743" s="45">
        <v>-4.4038642304543201</v>
      </c>
      <c r="H743" s="45">
        <v>585.05971495053598</v>
      </c>
      <c r="I743">
        <v>47504869.609878697</v>
      </c>
      <c r="J743">
        <v>39706514.842922099</v>
      </c>
      <c r="K743">
        <v>-30025298.4829542</v>
      </c>
      <c r="L743">
        <v>-16949450.406846002</v>
      </c>
      <c r="M743">
        <v>-1626893.4000706701</v>
      </c>
      <c r="N743">
        <v>-14870380.396769101</v>
      </c>
      <c r="O743">
        <v>-3321548.4249396399</v>
      </c>
      <c r="P743">
        <v>-2319621.2126687998</v>
      </c>
      <c r="Q743">
        <v>4477446.9156679902</v>
      </c>
      <c r="R743">
        <v>-5228856.0139523102</v>
      </c>
      <c r="S743">
        <v>-98911.787602163007</v>
      </c>
      <c r="T743">
        <v>-117607.269880821</v>
      </c>
      <c r="U743">
        <v>-9834834.2956206892</v>
      </c>
    </row>
    <row r="744" spans="1:21" x14ac:dyDescent="0.25">
      <c r="A744" t="s">
        <v>980</v>
      </c>
      <c r="B744" t="s">
        <v>71</v>
      </c>
      <c r="C744" t="s">
        <v>72</v>
      </c>
      <c r="D744" t="s">
        <v>3</v>
      </c>
      <c r="E744" t="s">
        <v>1526</v>
      </c>
      <c r="F744" t="s">
        <v>1498</v>
      </c>
      <c r="G744" s="45">
        <v>237.80697355330039</v>
      </c>
      <c r="H744" s="45">
        <v>586.86547568360197</v>
      </c>
      <c r="I744">
        <v>47569426.744796403</v>
      </c>
      <c r="J744">
        <v>39758873.787989996</v>
      </c>
      <c r="K744">
        <v>-30067589.6336479</v>
      </c>
      <c r="L744">
        <v>-16974936.002475001</v>
      </c>
      <c r="M744">
        <v>-1629392.4715808099</v>
      </c>
      <c r="N744">
        <v>-14891789.309557199</v>
      </c>
      <c r="O744">
        <v>-3327689.9191056201</v>
      </c>
      <c r="P744">
        <v>-2323228.0072660302</v>
      </c>
      <c r="Q744">
        <v>4483250.1248949198</v>
      </c>
      <c r="R744">
        <v>-5236529.12923514</v>
      </c>
      <c r="S744">
        <v>-99367.196024325007</v>
      </c>
      <c r="T744">
        <v>-118004.836263747</v>
      </c>
      <c r="U744">
        <v>-9851803.6104271896</v>
      </c>
    </row>
    <row r="745" spans="1:21" x14ac:dyDescent="0.25">
      <c r="A745" t="s">
        <v>980</v>
      </c>
      <c r="B745" t="s">
        <v>71</v>
      </c>
      <c r="C745" t="s">
        <v>72</v>
      </c>
      <c r="D745" t="s">
        <v>3</v>
      </c>
      <c r="E745" t="s">
        <v>1526</v>
      </c>
      <c r="F745" t="s">
        <v>1500</v>
      </c>
      <c r="G745" s="45">
        <v>0.34033074702602989</v>
      </c>
      <c r="H745" s="45">
        <v>588.67123641666706</v>
      </c>
      <c r="I745">
        <v>47633983.879713997</v>
      </c>
      <c r="J745">
        <v>39811232.733057901</v>
      </c>
      <c r="K745">
        <v>-30109880.784341499</v>
      </c>
      <c r="L745">
        <v>-17000421.598104</v>
      </c>
      <c r="M745">
        <v>-1631891.54309095</v>
      </c>
      <c r="N745">
        <v>-14913198.222345199</v>
      </c>
      <c r="O745">
        <v>-3333831.4132715999</v>
      </c>
      <c r="P745">
        <v>-2326834.8018632499</v>
      </c>
      <c r="Q745">
        <v>4489053.3341218503</v>
      </c>
      <c r="R745">
        <v>-5244202.2445179503</v>
      </c>
      <c r="S745">
        <v>-99822.604446487006</v>
      </c>
      <c r="T745">
        <v>-118402.402646673</v>
      </c>
      <c r="U745">
        <v>-9868772.9252336901</v>
      </c>
    </row>
    <row r="746" spans="1:21" x14ac:dyDescent="0.25">
      <c r="A746" t="s">
        <v>980</v>
      </c>
      <c r="B746" t="s">
        <v>71</v>
      </c>
      <c r="C746" t="s">
        <v>72</v>
      </c>
      <c r="D746" t="s">
        <v>3</v>
      </c>
      <c r="E746" t="s">
        <v>1526</v>
      </c>
      <c r="F746" t="s">
        <v>1501</v>
      </c>
      <c r="G746" s="45">
        <v>3.2743437256398003</v>
      </c>
      <c r="H746" s="45">
        <v>590.47699714973203</v>
      </c>
      <c r="I746">
        <v>47698541.014631703</v>
      </c>
      <c r="J746">
        <v>39863591.678125799</v>
      </c>
      <c r="K746">
        <v>-30152171.935035199</v>
      </c>
      <c r="L746">
        <v>-17025907.193732999</v>
      </c>
      <c r="M746">
        <v>-1634390.6146010901</v>
      </c>
      <c r="N746">
        <v>-14934607.1351333</v>
      </c>
      <c r="O746">
        <v>-3339972.90743759</v>
      </c>
      <c r="P746">
        <v>-2330441.59646047</v>
      </c>
      <c r="Q746">
        <v>4494856.5433487799</v>
      </c>
      <c r="R746">
        <v>-5251875.3598007904</v>
      </c>
      <c r="S746">
        <v>-100278.01286864901</v>
      </c>
      <c r="T746">
        <v>-118799.969029599</v>
      </c>
      <c r="U746">
        <v>-9885742.2400401905</v>
      </c>
    </row>
    <row r="747" spans="1:21" x14ac:dyDescent="0.25">
      <c r="A747" t="s">
        <v>980</v>
      </c>
      <c r="B747" t="s">
        <v>71</v>
      </c>
      <c r="C747" t="s">
        <v>72</v>
      </c>
      <c r="D747" t="s">
        <v>3</v>
      </c>
      <c r="E747" t="s">
        <v>1526</v>
      </c>
      <c r="F747" t="s">
        <v>1504</v>
      </c>
      <c r="G747" s="45">
        <v>9.4572568632910692E-2</v>
      </c>
      <c r="H747" s="45">
        <v>592.28275788279802</v>
      </c>
      <c r="I747">
        <v>47763098.149549402</v>
      </c>
      <c r="J747">
        <v>39915950.623193704</v>
      </c>
      <c r="K747">
        <v>-30194463.085728802</v>
      </c>
      <c r="L747">
        <v>-17051392.789362099</v>
      </c>
      <c r="M747">
        <v>-1636889.6861112399</v>
      </c>
      <c r="N747">
        <v>-14956016.0479213</v>
      </c>
      <c r="O747">
        <v>-3346114.4016035702</v>
      </c>
      <c r="P747">
        <v>-2334048.3910576999</v>
      </c>
      <c r="Q747">
        <v>4500659.7525757002</v>
      </c>
      <c r="R747">
        <v>-5259548.47508361</v>
      </c>
      <c r="S747">
        <v>-100733.421290812</v>
      </c>
      <c r="T747">
        <v>-119197.535412525</v>
      </c>
      <c r="U747">
        <v>-9902711.5548466891</v>
      </c>
    </row>
    <row r="748" spans="1:21" x14ac:dyDescent="0.25">
      <c r="A748" t="s">
        <v>980</v>
      </c>
      <c r="B748" t="s">
        <v>71</v>
      </c>
      <c r="C748" t="s">
        <v>72</v>
      </c>
      <c r="D748" t="s">
        <v>3</v>
      </c>
      <c r="E748" t="s">
        <v>1526</v>
      </c>
      <c r="F748" t="s">
        <v>65</v>
      </c>
      <c r="G748" s="45">
        <v>2.1608762225278424E-2</v>
      </c>
      <c r="H748" s="45">
        <v>594.08851861586299</v>
      </c>
      <c r="I748">
        <v>47827655.284467101</v>
      </c>
      <c r="J748">
        <v>39968309.568261601</v>
      </c>
      <c r="K748">
        <v>-30236754.236422502</v>
      </c>
      <c r="L748">
        <v>-17076878.384991098</v>
      </c>
      <c r="M748">
        <v>-1639388.75762138</v>
      </c>
      <c r="N748">
        <v>-14977424.9607094</v>
      </c>
      <c r="O748">
        <v>-3352255.89576955</v>
      </c>
      <c r="P748">
        <v>-2337655.1856549201</v>
      </c>
      <c r="Q748">
        <v>4506462.96180264</v>
      </c>
      <c r="R748">
        <v>-5267221.5903664399</v>
      </c>
      <c r="S748">
        <v>-101188.82971297399</v>
      </c>
      <c r="T748">
        <v>-119595.101795451</v>
      </c>
      <c r="U748">
        <v>-9919680.8696532901</v>
      </c>
    </row>
    <row r="749" spans="1:21" x14ac:dyDescent="0.25">
      <c r="A749" t="s">
        <v>980</v>
      </c>
      <c r="B749" t="s">
        <v>71</v>
      </c>
      <c r="C749" t="s">
        <v>72</v>
      </c>
      <c r="D749" t="s">
        <v>3</v>
      </c>
      <c r="E749" t="s">
        <v>1526</v>
      </c>
      <c r="F749" t="s">
        <v>1505</v>
      </c>
      <c r="G749" s="45">
        <v>1.9697694306733498E-2</v>
      </c>
      <c r="H749" s="45">
        <v>595.89427934892899</v>
      </c>
      <c r="I749">
        <v>47892212.419384703</v>
      </c>
      <c r="J749">
        <v>40020668.513329498</v>
      </c>
      <c r="K749">
        <v>-30279045.387116101</v>
      </c>
      <c r="L749">
        <v>-17102363.980620101</v>
      </c>
      <c r="M749">
        <v>-1641887.8291315199</v>
      </c>
      <c r="N749">
        <v>-14998833.8734974</v>
      </c>
      <c r="O749">
        <v>-3358397.3899355298</v>
      </c>
      <c r="P749">
        <v>-2341261.98025215</v>
      </c>
      <c r="Q749">
        <v>4512266.1710295603</v>
      </c>
      <c r="R749">
        <v>-5274894.7056492604</v>
      </c>
      <c r="S749">
        <v>-101644.23813513599</v>
      </c>
      <c r="T749">
        <v>-119992.668178377</v>
      </c>
      <c r="U749">
        <v>-9936650.1844597906</v>
      </c>
    </row>
    <row r="750" spans="1:21" x14ac:dyDescent="0.25">
      <c r="A750" t="s">
        <v>980</v>
      </c>
      <c r="B750" t="s">
        <v>71</v>
      </c>
      <c r="C750" t="s">
        <v>72</v>
      </c>
      <c r="D750" t="s">
        <v>3</v>
      </c>
      <c r="E750" t="s">
        <v>1526</v>
      </c>
      <c r="F750" t="s">
        <v>1512</v>
      </c>
      <c r="G750" s="45">
        <v>-1.4909873633035999E-3</v>
      </c>
      <c r="H750" s="45">
        <v>597.70004008199396</v>
      </c>
      <c r="I750">
        <v>47956769.554302402</v>
      </c>
      <c r="J750">
        <v>40073027.458397403</v>
      </c>
      <c r="K750">
        <v>-30321336.5378097</v>
      </c>
      <c r="L750">
        <v>-17127849.576249201</v>
      </c>
      <c r="M750">
        <v>-1644386.90064166</v>
      </c>
      <c r="N750">
        <v>-15020242.786285499</v>
      </c>
      <c r="O750">
        <v>-3364538.88410151</v>
      </c>
      <c r="P750">
        <v>-2344868.7748493701</v>
      </c>
      <c r="Q750">
        <v>4518069.3802564899</v>
      </c>
      <c r="R750">
        <v>-5282567.8209320903</v>
      </c>
      <c r="S750">
        <v>-102099.64655729799</v>
      </c>
      <c r="T750">
        <v>-120390.234561303</v>
      </c>
      <c r="U750">
        <v>-9953619.4992662892</v>
      </c>
    </row>
    <row r="751" spans="1:21" x14ac:dyDescent="0.25">
      <c r="A751" t="s">
        <v>980</v>
      </c>
      <c r="B751" t="s">
        <v>71</v>
      </c>
      <c r="C751" t="s">
        <v>72</v>
      </c>
      <c r="D751" t="s">
        <v>3</v>
      </c>
      <c r="E751" t="s">
        <v>1526</v>
      </c>
      <c r="F751" t="s">
        <v>67</v>
      </c>
      <c r="G751" s="45">
        <v>0.28907038754646203</v>
      </c>
      <c r="H751" s="45">
        <v>599.50580081505996</v>
      </c>
      <c r="I751">
        <v>48021326.689220101</v>
      </c>
      <c r="J751">
        <v>40125386.403465301</v>
      </c>
      <c r="K751">
        <v>-30363627.688503399</v>
      </c>
      <c r="L751">
        <v>-17153335.1718782</v>
      </c>
      <c r="M751">
        <v>-1646885.9721518101</v>
      </c>
      <c r="N751">
        <v>-15041651.699073501</v>
      </c>
      <c r="O751">
        <v>-3370680.3782674898</v>
      </c>
      <c r="P751">
        <v>-2348475.5694465898</v>
      </c>
      <c r="Q751">
        <v>4523872.5894834204</v>
      </c>
      <c r="R751">
        <v>-5290240.9362149099</v>
      </c>
      <c r="S751">
        <v>-102555.05497945999</v>
      </c>
      <c r="T751">
        <v>-120787.800944228</v>
      </c>
      <c r="U751">
        <v>-9970588.8140727896</v>
      </c>
    </row>
    <row r="752" spans="1:21" x14ac:dyDescent="0.25">
      <c r="A752" t="s">
        <v>980</v>
      </c>
      <c r="B752" t="s">
        <v>71</v>
      </c>
      <c r="C752" t="s">
        <v>72</v>
      </c>
      <c r="D752" t="s">
        <v>3</v>
      </c>
      <c r="E752" t="s">
        <v>1526</v>
      </c>
      <c r="F752" t="s">
        <v>1516</v>
      </c>
      <c r="G752" s="45">
        <v>1.7965870372473238E-2</v>
      </c>
      <c r="H752" s="45">
        <v>601.31156154812504</v>
      </c>
      <c r="I752">
        <v>48085883.824137799</v>
      </c>
      <c r="J752">
        <v>40177745.348533198</v>
      </c>
      <c r="K752">
        <v>-30405918.839196999</v>
      </c>
      <c r="L752">
        <v>-17178820.767507199</v>
      </c>
      <c r="M752">
        <v>-1649385.0436619499</v>
      </c>
      <c r="N752">
        <v>-15063060.6118616</v>
      </c>
      <c r="O752">
        <v>-3376821.8724334799</v>
      </c>
      <c r="P752">
        <v>-2352082.3640438202</v>
      </c>
      <c r="Q752">
        <v>4529675.7987103499</v>
      </c>
      <c r="R752">
        <v>-5297914.0514977397</v>
      </c>
      <c r="S752">
        <v>-103010.46340162199</v>
      </c>
      <c r="T752">
        <v>-121185.367327154</v>
      </c>
      <c r="U752">
        <v>-9987558.1288792901</v>
      </c>
    </row>
    <row r="753" spans="1:21" x14ac:dyDescent="0.25">
      <c r="A753" t="s">
        <v>980</v>
      </c>
      <c r="B753" t="s">
        <v>71</v>
      </c>
      <c r="C753" t="s">
        <v>72</v>
      </c>
      <c r="D753" t="s">
        <v>3</v>
      </c>
      <c r="E753" t="s">
        <v>1526</v>
      </c>
      <c r="F753" t="s">
        <v>1517</v>
      </c>
      <c r="G753" s="45">
        <v>9.4988078591266706E-2</v>
      </c>
      <c r="H753" s="45">
        <v>603.11732228119104</v>
      </c>
      <c r="I753">
        <v>48150440.959055401</v>
      </c>
      <c r="J753">
        <v>40230104.293601103</v>
      </c>
      <c r="K753">
        <v>-30448209.989890698</v>
      </c>
      <c r="L753">
        <v>-17204306.363136198</v>
      </c>
      <c r="M753">
        <v>-1651884.11517209</v>
      </c>
      <c r="N753">
        <v>-15084469.5246496</v>
      </c>
      <c r="O753">
        <v>-3382963.3665994601</v>
      </c>
      <c r="P753">
        <v>-2355689.1586410399</v>
      </c>
      <c r="Q753">
        <v>4535479.0079372805</v>
      </c>
      <c r="R753">
        <v>-5305587.1667805603</v>
      </c>
      <c r="S753">
        <v>-103465.871823785</v>
      </c>
      <c r="T753">
        <v>-121582.93371008</v>
      </c>
      <c r="U753">
        <v>-10004527.4436858</v>
      </c>
    </row>
    <row r="754" spans="1:21" x14ac:dyDescent="0.25">
      <c r="A754" t="s">
        <v>980</v>
      </c>
      <c r="B754" t="s">
        <v>71</v>
      </c>
      <c r="C754" t="s">
        <v>72</v>
      </c>
      <c r="D754" t="s">
        <v>3</v>
      </c>
      <c r="E754" t="s">
        <v>1526</v>
      </c>
      <c r="F754" t="s">
        <v>1519</v>
      </c>
      <c r="G754" s="45">
        <v>2.8162424179781001E-3</v>
      </c>
      <c r="H754" s="45">
        <v>604.92308301425601</v>
      </c>
      <c r="I754">
        <v>48214998.0939731</v>
      </c>
      <c r="J754">
        <v>40282463.238669001</v>
      </c>
      <c r="K754">
        <v>-30490501.140584301</v>
      </c>
      <c r="L754">
        <v>-17229791.958765302</v>
      </c>
      <c r="M754">
        <v>-1654383.1866822301</v>
      </c>
      <c r="N754">
        <v>-15105878.4374377</v>
      </c>
      <c r="O754">
        <v>-3389104.8607654399</v>
      </c>
      <c r="P754">
        <v>-2359295.9532382698</v>
      </c>
      <c r="Q754">
        <v>4541282.21716421</v>
      </c>
      <c r="R754">
        <v>-5313260.2820633901</v>
      </c>
      <c r="S754">
        <v>-103921.280245947</v>
      </c>
      <c r="T754">
        <v>-121980.50009300601</v>
      </c>
      <c r="U754">
        <v>-10021496.7584923</v>
      </c>
    </row>
    <row r="755" spans="1:21" x14ac:dyDescent="0.25">
      <c r="A755" t="s">
        <v>980</v>
      </c>
      <c r="B755" t="s">
        <v>71</v>
      </c>
      <c r="C755" t="s">
        <v>72</v>
      </c>
      <c r="D755" t="s">
        <v>3</v>
      </c>
      <c r="E755" t="s">
        <v>1526</v>
      </c>
      <c r="F755" t="s">
        <v>1520</v>
      </c>
      <c r="G755" s="45">
        <v>0.29711623977346602</v>
      </c>
      <c r="H755" s="45">
        <v>606.728843747322</v>
      </c>
      <c r="I755">
        <v>48279555.228890799</v>
      </c>
      <c r="J755">
        <v>40334822.183736898</v>
      </c>
      <c r="K755">
        <v>-30532792.291278001</v>
      </c>
      <c r="L755">
        <v>-17255277.554394301</v>
      </c>
      <c r="M755">
        <v>-1656882.2581923699</v>
      </c>
      <c r="N755">
        <v>-15127287.3502257</v>
      </c>
      <c r="O755">
        <v>-3395246.3549314202</v>
      </c>
      <c r="P755">
        <v>-2362902.7478354899</v>
      </c>
      <c r="Q755">
        <v>4547085.4263911396</v>
      </c>
      <c r="R755">
        <v>-5320933.3973462097</v>
      </c>
      <c r="S755">
        <v>-104376.688668109</v>
      </c>
      <c r="T755">
        <v>-122378.06647593201</v>
      </c>
      <c r="U755">
        <v>-10038466.073298801</v>
      </c>
    </row>
    <row r="756" spans="1:21" x14ac:dyDescent="0.25">
      <c r="A756" t="s">
        <v>980</v>
      </c>
      <c r="B756" t="s">
        <v>71</v>
      </c>
      <c r="C756" t="s">
        <v>72</v>
      </c>
      <c r="D756" t="s">
        <v>3</v>
      </c>
      <c r="E756" t="s">
        <v>1526</v>
      </c>
      <c r="F756" t="s">
        <v>58</v>
      </c>
      <c r="G756" s="45">
        <v>4.1314621588867748</v>
      </c>
      <c r="H756" s="45">
        <v>608.53460448038697</v>
      </c>
      <c r="I756">
        <v>48344112.363808498</v>
      </c>
      <c r="J756">
        <v>40387181.128804803</v>
      </c>
      <c r="K756">
        <v>-30575083.4419716</v>
      </c>
      <c r="L756">
        <v>-17280763.1500233</v>
      </c>
      <c r="M756">
        <v>-1659381.32970252</v>
      </c>
      <c r="N756">
        <v>-15148696.263013801</v>
      </c>
      <c r="O756">
        <v>-3401387.8490974102</v>
      </c>
      <c r="P756">
        <v>-2366509.5424327101</v>
      </c>
      <c r="Q756">
        <v>4552888.6356180701</v>
      </c>
      <c r="R756">
        <v>-5328606.5126290303</v>
      </c>
      <c r="S756">
        <v>-104832.097090271</v>
      </c>
      <c r="T756">
        <v>-122775.63285885801</v>
      </c>
      <c r="U756">
        <v>-10055435.3881054</v>
      </c>
    </row>
    <row r="757" spans="1:21" x14ac:dyDescent="0.25">
      <c r="A757" t="s">
        <v>980</v>
      </c>
      <c r="B757" t="s">
        <v>71</v>
      </c>
      <c r="C757" t="s">
        <v>72</v>
      </c>
      <c r="D757" t="s">
        <v>3</v>
      </c>
      <c r="E757" t="s">
        <v>1526</v>
      </c>
      <c r="F757" t="s">
        <v>1522</v>
      </c>
      <c r="G757" s="45">
        <v>31.652838225179</v>
      </c>
      <c r="H757" s="45">
        <v>610.34036521345195</v>
      </c>
      <c r="I757">
        <v>48408669.4987261</v>
      </c>
      <c r="J757">
        <v>40439540.0738727</v>
      </c>
      <c r="K757">
        <v>-30617374.592665199</v>
      </c>
      <c r="L757">
        <v>-17306248.745652299</v>
      </c>
      <c r="M757">
        <v>-1661880.4012126599</v>
      </c>
      <c r="N757">
        <v>-15170105.175801801</v>
      </c>
      <c r="O757">
        <v>-3407529.34326339</v>
      </c>
      <c r="P757">
        <v>-2370116.33702994</v>
      </c>
      <c r="Q757">
        <v>4558691.8448449997</v>
      </c>
      <c r="R757">
        <v>-5336279.6279118601</v>
      </c>
      <c r="S757">
        <v>-105287.505512433</v>
      </c>
      <c r="T757">
        <v>-123173.19924178399</v>
      </c>
      <c r="U757">
        <v>-10072404.7029119</v>
      </c>
    </row>
    <row r="758" spans="1:21" x14ac:dyDescent="0.25">
      <c r="A758" t="s">
        <v>981</v>
      </c>
      <c r="B758" t="s">
        <v>70</v>
      </c>
      <c r="C758" t="s">
        <v>74</v>
      </c>
      <c r="D758" t="s">
        <v>42</v>
      </c>
      <c r="E758" t="s">
        <v>1481</v>
      </c>
      <c r="F758" t="s">
        <v>225</v>
      </c>
      <c r="G758" s="45">
        <v>5.1652104968127013</v>
      </c>
      <c r="H758" s="45">
        <v>612.14612594651203</v>
      </c>
      <c r="I758">
        <v>48473226.633644201</v>
      </c>
      <c r="J758">
        <v>40491899.018940598</v>
      </c>
      <c r="K758">
        <v>-30659665.743359599</v>
      </c>
      <c r="L758">
        <v>-17331734.341281001</v>
      </c>
      <c r="M758">
        <v>-1664379.4727227699</v>
      </c>
      <c r="N758">
        <v>-15191514.088590501</v>
      </c>
      <c r="O758">
        <v>-3413670.8374294699</v>
      </c>
      <c r="P758">
        <v>-2373723.1316271098</v>
      </c>
      <c r="Q758">
        <v>4564495.0540719302</v>
      </c>
      <c r="R758">
        <v>-5343952.7431948697</v>
      </c>
      <c r="S758">
        <v>-105742.913934593</v>
      </c>
      <c r="T758">
        <v>-123570.765624711</v>
      </c>
      <c r="U758">
        <v>-10089374.0177182</v>
      </c>
    </row>
    <row r="759" spans="1:21" x14ac:dyDescent="0.25">
      <c r="A759" t="s">
        <v>981</v>
      </c>
      <c r="B759" t="s">
        <v>70</v>
      </c>
      <c r="C759" t="s">
        <v>74</v>
      </c>
      <c r="D759" t="s">
        <v>42</v>
      </c>
      <c r="E759" t="s">
        <v>1481</v>
      </c>
      <c r="F759" t="s">
        <v>234</v>
      </c>
      <c r="G759" s="45">
        <v>-0.45010605465384346</v>
      </c>
      <c r="H759" s="45">
        <v>613.951886679577</v>
      </c>
      <c r="I759">
        <v>48537783.7685619</v>
      </c>
      <c r="J759">
        <v>40544257.964008503</v>
      </c>
      <c r="K759">
        <v>-30701956.894053299</v>
      </c>
      <c r="L759">
        <v>-17357219.93691</v>
      </c>
      <c r="M759">
        <v>-1666878.54423291</v>
      </c>
      <c r="N759">
        <v>-15212923.0013786</v>
      </c>
      <c r="O759">
        <v>-3419812.33159546</v>
      </c>
      <c r="P759">
        <v>-2377329.92622433</v>
      </c>
      <c r="Q759">
        <v>4570298.2632988598</v>
      </c>
      <c r="R759">
        <v>-5351625.8584777098</v>
      </c>
      <c r="S759">
        <v>-106198.322356755</v>
      </c>
      <c r="T759">
        <v>-123968.332007637</v>
      </c>
      <c r="U759">
        <v>-10106343.3325247</v>
      </c>
    </row>
    <row r="760" spans="1:21" x14ac:dyDescent="0.25">
      <c r="A760" t="s">
        <v>981</v>
      </c>
      <c r="B760" t="s">
        <v>70</v>
      </c>
      <c r="C760" t="s">
        <v>74</v>
      </c>
      <c r="D760" t="s">
        <v>42</v>
      </c>
      <c r="E760" t="s">
        <v>1481</v>
      </c>
      <c r="F760" t="s">
        <v>262</v>
      </c>
      <c r="G760" s="45">
        <v>-67.308325407117707</v>
      </c>
      <c r="H760" s="45">
        <v>615.75764741264197</v>
      </c>
      <c r="I760">
        <v>48602340.903479598</v>
      </c>
      <c r="J760">
        <v>40596616.9090764</v>
      </c>
      <c r="K760">
        <v>-30744248.044746999</v>
      </c>
      <c r="L760">
        <v>-17382705.532538999</v>
      </c>
      <c r="M760">
        <v>-1669377.6157430499</v>
      </c>
      <c r="N760">
        <v>-15234331.9141667</v>
      </c>
      <c r="O760">
        <v>-3425953.82576145</v>
      </c>
      <c r="P760">
        <v>-2380936.7208215501</v>
      </c>
      <c r="Q760">
        <v>4576101.4725257903</v>
      </c>
      <c r="R760">
        <v>-5359298.9737605499</v>
      </c>
      <c r="S760">
        <v>-106653.730778917</v>
      </c>
      <c r="T760">
        <v>-124365.898390563</v>
      </c>
      <c r="U760">
        <v>-10123312.647331201</v>
      </c>
    </row>
    <row r="761" spans="1:21" x14ac:dyDescent="0.25">
      <c r="A761" t="s">
        <v>981</v>
      </c>
      <c r="B761" t="s">
        <v>70</v>
      </c>
      <c r="C761" t="s">
        <v>74</v>
      </c>
      <c r="D761" t="s">
        <v>42</v>
      </c>
      <c r="E761" t="s">
        <v>1481</v>
      </c>
      <c r="F761" t="s">
        <v>308</v>
      </c>
      <c r="G761" s="45">
        <v>5.365515177715721E-3</v>
      </c>
      <c r="H761" s="45">
        <v>617.56340814570694</v>
      </c>
      <c r="I761">
        <v>48666898.038397297</v>
      </c>
      <c r="J761">
        <v>40648975.854144298</v>
      </c>
      <c r="K761">
        <v>-30786539.195440698</v>
      </c>
      <c r="L761">
        <v>-17408191.128168002</v>
      </c>
      <c r="M761">
        <v>-1671876.68725319</v>
      </c>
      <c r="N761">
        <v>-15255740.826954801</v>
      </c>
      <c r="O761">
        <v>-3432095.31992744</v>
      </c>
      <c r="P761">
        <v>-2384543.5154187698</v>
      </c>
      <c r="Q761">
        <v>4581904.6817527199</v>
      </c>
      <c r="R761">
        <v>-5366972.08904339</v>
      </c>
      <c r="S761">
        <v>-107109.139201079</v>
      </c>
      <c r="T761">
        <v>-124763.464773489</v>
      </c>
      <c r="U761">
        <v>-10140281.962137699</v>
      </c>
    </row>
    <row r="762" spans="1:21" x14ac:dyDescent="0.25">
      <c r="A762" t="s">
        <v>981</v>
      </c>
      <c r="B762" t="s">
        <v>70</v>
      </c>
      <c r="C762" t="s">
        <v>74</v>
      </c>
      <c r="D762" t="s">
        <v>42</v>
      </c>
      <c r="E762" t="s">
        <v>1481</v>
      </c>
      <c r="F762" t="s">
        <v>311</v>
      </c>
      <c r="G762" s="45">
        <v>0.11326801451562034</v>
      </c>
      <c r="H762" s="45">
        <v>619.36916887877203</v>
      </c>
      <c r="I762">
        <v>48731455.173315004</v>
      </c>
      <c r="J762">
        <v>40701334.799212202</v>
      </c>
      <c r="K762">
        <v>-30828830.346134402</v>
      </c>
      <c r="L762">
        <v>-17433676.723797001</v>
      </c>
      <c r="M762">
        <v>-1674375.7587633301</v>
      </c>
      <c r="N762">
        <v>-15277149.739742899</v>
      </c>
      <c r="O762">
        <v>-3438236.8140934301</v>
      </c>
      <c r="P762">
        <v>-2388150.3100159899</v>
      </c>
      <c r="Q762">
        <v>4587707.8909796504</v>
      </c>
      <c r="R762">
        <v>-5374645.2043262301</v>
      </c>
      <c r="S762">
        <v>-107564.547623241</v>
      </c>
      <c r="T762">
        <v>-125161.031156415</v>
      </c>
      <c r="U762">
        <v>-10157251.2769442</v>
      </c>
    </row>
    <row r="763" spans="1:21" x14ac:dyDescent="0.25">
      <c r="A763" t="s">
        <v>981</v>
      </c>
      <c r="B763" t="s">
        <v>70</v>
      </c>
      <c r="C763" t="s">
        <v>74</v>
      </c>
      <c r="D763" t="s">
        <v>42</v>
      </c>
      <c r="E763" t="s">
        <v>1481</v>
      </c>
      <c r="F763" t="s">
        <v>322</v>
      </c>
      <c r="G763" s="45">
        <v>4.9381316396255696E-2</v>
      </c>
      <c r="H763" s="45">
        <v>621.174929611837</v>
      </c>
      <c r="I763">
        <v>48796012.308232702</v>
      </c>
      <c r="J763">
        <v>40753693.7442801</v>
      </c>
      <c r="K763">
        <v>-30871121.496828102</v>
      </c>
      <c r="L763">
        <v>-17459162.319426</v>
      </c>
      <c r="M763">
        <v>-1676874.8302734699</v>
      </c>
      <c r="N763">
        <v>-15298558.652531</v>
      </c>
      <c r="O763">
        <v>-3444378.3082594201</v>
      </c>
      <c r="P763">
        <v>-2391757.1046132101</v>
      </c>
      <c r="Q763">
        <v>4593511.10020658</v>
      </c>
      <c r="R763">
        <v>-5382318.3196090702</v>
      </c>
      <c r="S763">
        <v>-108019.956045403</v>
      </c>
      <c r="T763">
        <v>-125558.597539341</v>
      </c>
      <c r="U763">
        <v>-10174220.5917507</v>
      </c>
    </row>
    <row r="764" spans="1:21" x14ac:dyDescent="0.25">
      <c r="A764" t="s">
        <v>981</v>
      </c>
      <c r="B764" t="s">
        <v>70</v>
      </c>
      <c r="C764" t="s">
        <v>74</v>
      </c>
      <c r="D764" t="s">
        <v>42</v>
      </c>
      <c r="E764" t="s">
        <v>1481</v>
      </c>
      <c r="F764" t="s">
        <v>330</v>
      </c>
      <c r="G764" s="45">
        <v>0.2787270289203479</v>
      </c>
      <c r="H764" s="45">
        <v>622.98069034490197</v>
      </c>
      <c r="I764">
        <v>48860569.443150401</v>
      </c>
      <c r="J764">
        <v>40806052.689347997</v>
      </c>
      <c r="K764">
        <v>-30913412.647521801</v>
      </c>
      <c r="L764">
        <v>-17484647.915054999</v>
      </c>
      <c r="M764">
        <v>-1679373.90178361</v>
      </c>
      <c r="N764">
        <v>-15319967.5653191</v>
      </c>
      <c r="O764">
        <v>-3450519.8024254101</v>
      </c>
      <c r="P764">
        <v>-2395363.8992104302</v>
      </c>
      <c r="Q764">
        <v>4599314.3094335096</v>
      </c>
      <c r="R764">
        <v>-5389991.4348919103</v>
      </c>
      <c r="S764">
        <v>-108475.364467565</v>
      </c>
      <c r="T764">
        <v>-125956.16392226701</v>
      </c>
      <c r="U764">
        <v>-10191189.9065572</v>
      </c>
    </row>
    <row r="765" spans="1:21" x14ac:dyDescent="0.25">
      <c r="A765" t="s">
        <v>981</v>
      </c>
      <c r="B765" t="s">
        <v>70</v>
      </c>
      <c r="C765" t="s">
        <v>74</v>
      </c>
      <c r="D765" t="s">
        <v>42</v>
      </c>
      <c r="E765" t="s">
        <v>1481</v>
      </c>
      <c r="F765" t="s">
        <v>344</v>
      </c>
      <c r="G765" s="45">
        <v>45.059737473004368</v>
      </c>
      <c r="H765" s="45">
        <v>624.78645107796603</v>
      </c>
      <c r="I765">
        <v>48925126.5780681</v>
      </c>
      <c r="J765">
        <v>40858411.634415902</v>
      </c>
      <c r="K765">
        <v>-30955703.798215501</v>
      </c>
      <c r="L765">
        <v>-17510133.510683998</v>
      </c>
      <c r="M765">
        <v>-1681872.9732937501</v>
      </c>
      <c r="N765">
        <v>-15341376.478107199</v>
      </c>
      <c r="O765">
        <v>-3456661.2965914002</v>
      </c>
      <c r="P765">
        <v>-2398970.6938076499</v>
      </c>
      <c r="Q765">
        <v>4605117.5186604401</v>
      </c>
      <c r="R765">
        <v>-5397664.5501747504</v>
      </c>
      <c r="S765">
        <v>-108930.772889727</v>
      </c>
      <c r="T765">
        <v>-126353.73030519301</v>
      </c>
      <c r="U765">
        <v>-10208159.221363701</v>
      </c>
    </row>
    <row r="766" spans="1:21" x14ac:dyDescent="0.25">
      <c r="A766" t="s">
        <v>981</v>
      </c>
      <c r="B766" t="s">
        <v>70</v>
      </c>
      <c r="C766" t="s">
        <v>74</v>
      </c>
      <c r="D766" t="s">
        <v>42</v>
      </c>
      <c r="E766" t="s">
        <v>1481</v>
      </c>
      <c r="F766" t="s">
        <v>371</v>
      </c>
      <c r="G766" s="45">
        <v>424.2331550987555</v>
      </c>
      <c r="H766" s="45">
        <v>626.59221181103101</v>
      </c>
      <c r="I766">
        <v>48989683.712985799</v>
      </c>
      <c r="J766">
        <v>40910770.579483703</v>
      </c>
      <c r="K766">
        <v>-30997994.948909201</v>
      </c>
      <c r="L766">
        <v>-17535619.106313001</v>
      </c>
      <c r="M766">
        <v>-1684372.0448038899</v>
      </c>
      <c r="N766">
        <v>-15362785.3908953</v>
      </c>
      <c r="O766">
        <v>-3462802.7907573902</v>
      </c>
      <c r="P766">
        <v>-2402577.48840487</v>
      </c>
      <c r="Q766">
        <v>4610920.7278873697</v>
      </c>
      <c r="R766">
        <v>-5405337.6654575896</v>
      </c>
      <c r="S766">
        <v>-109386.181311889</v>
      </c>
      <c r="T766">
        <v>-126751.29668811899</v>
      </c>
      <c r="U766">
        <v>-10225128.5361702</v>
      </c>
    </row>
    <row r="767" spans="1:21" x14ac:dyDescent="0.25">
      <c r="A767" t="s">
        <v>981</v>
      </c>
      <c r="B767" t="s">
        <v>70</v>
      </c>
      <c r="C767" t="s">
        <v>74</v>
      </c>
      <c r="D767" t="s">
        <v>42</v>
      </c>
      <c r="E767" t="s">
        <v>1481</v>
      </c>
      <c r="F767" t="s">
        <v>450</v>
      </c>
      <c r="G767" s="45">
        <v>8.8978437233760074E-3</v>
      </c>
      <c r="H767" s="45">
        <v>628.39797254409598</v>
      </c>
      <c r="I767">
        <v>49054240.847903498</v>
      </c>
      <c r="J767">
        <v>40963129.5245516</v>
      </c>
      <c r="K767">
        <v>-31040286.0996029</v>
      </c>
      <c r="L767">
        <v>-17561104.701942001</v>
      </c>
      <c r="M767">
        <v>-1686871.11631403</v>
      </c>
      <c r="N767">
        <v>-15384194.3036834</v>
      </c>
      <c r="O767">
        <v>-3468944.2849233798</v>
      </c>
      <c r="P767">
        <v>-2406184.2830020902</v>
      </c>
      <c r="Q767">
        <v>4616723.9371143002</v>
      </c>
      <c r="R767">
        <v>-5413010.7807404296</v>
      </c>
      <c r="S767">
        <v>-109841.589734051</v>
      </c>
      <c r="T767">
        <v>-127148.86307104499</v>
      </c>
      <c r="U767">
        <v>-10242097.8509767</v>
      </c>
    </row>
    <row r="768" spans="1:21" x14ac:dyDescent="0.25">
      <c r="A768" t="s">
        <v>981</v>
      </c>
      <c r="B768" t="s">
        <v>70</v>
      </c>
      <c r="C768" t="s">
        <v>74</v>
      </c>
      <c r="D768" t="s">
        <v>42</v>
      </c>
      <c r="E768" t="s">
        <v>1481</v>
      </c>
      <c r="F768" t="s">
        <v>458</v>
      </c>
      <c r="G768" s="45">
        <v>0.56001069906472944</v>
      </c>
      <c r="H768" s="45">
        <v>630.20373327716095</v>
      </c>
      <c r="I768">
        <v>49118797.982821196</v>
      </c>
      <c r="J768">
        <v>41015488.469619498</v>
      </c>
      <c r="K768">
        <v>-31082577.2502966</v>
      </c>
      <c r="L768">
        <v>-17586590.297571</v>
      </c>
      <c r="M768">
        <v>-1689370.1878241701</v>
      </c>
      <c r="N768">
        <v>-15405603.216471501</v>
      </c>
      <c r="O768">
        <v>-3475085.7790893698</v>
      </c>
      <c r="P768">
        <v>-2409791.0775993099</v>
      </c>
      <c r="Q768">
        <v>4622527.1463412298</v>
      </c>
      <c r="R768">
        <v>-5420683.8960232697</v>
      </c>
      <c r="S768">
        <v>-110296.998156213</v>
      </c>
      <c r="T768">
        <v>-127546.429453971</v>
      </c>
      <c r="U768">
        <v>-10259067.1657832</v>
      </c>
    </row>
    <row r="769" spans="1:21" x14ac:dyDescent="0.25">
      <c r="A769" t="s">
        <v>981</v>
      </c>
      <c r="B769" t="s">
        <v>70</v>
      </c>
      <c r="C769" t="s">
        <v>74</v>
      </c>
      <c r="D769" t="s">
        <v>42</v>
      </c>
      <c r="E769" t="s">
        <v>1481</v>
      </c>
      <c r="F769" t="s">
        <v>467</v>
      </c>
      <c r="G769" s="45">
        <v>4.000169870664972E-3</v>
      </c>
      <c r="H769" s="45">
        <v>632.00949401022604</v>
      </c>
      <c r="I769">
        <v>49183355.117738903</v>
      </c>
      <c r="J769">
        <v>41067847.414687403</v>
      </c>
      <c r="K769">
        <v>-31124868.4009903</v>
      </c>
      <c r="L769">
        <v>-17612075.893199999</v>
      </c>
      <c r="M769">
        <v>-1691869.25933431</v>
      </c>
      <c r="N769">
        <v>-15427012.129259599</v>
      </c>
      <c r="O769">
        <v>-3481227.2732553598</v>
      </c>
      <c r="P769">
        <v>-2413397.87219653</v>
      </c>
      <c r="Q769">
        <v>4628330.3555681603</v>
      </c>
      <c r="R769">
        <v>-5428357.0113061098</v>
      </c>
      <c r="S769">
        <v>-110752.406578375</v>
      </c>
      <c r="T769">
        <v>-127943.995836897</v>
      </c>
      <c r="U769">
        <v>-10276036.480589701</v>
      </c>
    </row>
    <row r="770" spans="1:21" x14ac:dyDescent="0.25">
      <c r="A770" t="s">
        <v>981</v>
      </c>
      <c r="B770" t="s">
        <v>70</v>
      </c>
      <c r="C770" t="s">
        <v>74</v>
      </c>
      <c r="D770" t="s">
        <v>42</v>
      </c>
      <c r="E770" t="s">
        <v>1481</v>
      </c>
      <c r="F770" t="s">
        <v>473</v>
      </c>
      <c r="G770" s="45">
        <v>7.7440912221837105E-3</v>
      </c>
      <c r="H770" s="45">
        <v>633.81525474329101</v>
      </c>
      <c r="I770">
        <v>49247912.252656698</v>
      </c>
      <c r="J770">
        <v>41120206.3597553</v>
      </c>
      <c r="K770">
        <v>-31167159.551684</v>
      </c>
      <c r="L770">
        <v>-17637561.488829002</v>
      </c>
      <c r="M770">
        <v>-1694368.33084445</v>
      </c>
      <c r="N770">
        <v>-15448421.0420477</v>
      </c>
      <c r="O770">
        <v>-3487368.7674213499</v>
      </c>
      <c r="P770">
        <v>-2417004.6667937501</v>
      </c>
      <c r="Q770">
        <v>4634133.5647950899</v>
      </c>
      <c r="R770">
        <v>-5436030.1265889499</v>
      </c>
      <c r="S770">
        <v>-111207.815000537</v>
      </c>
      <c r="T770">
        <v>-128341.562219823</v>
      </c>
      <c r="U770">
        <v>-10293005.795396199</v>
      </c>
    </row>
    <row r="771" spans="1:21" x14ac:dyDescent="0.25">
      <c r="A771" t="s">
        <v>981</v>
      </c>
      <c r="B771" t="s">
        <v>70</v>
      </c>
      <c r="C771" t="s">
        <v>74</v>
      </c>
      <c r="D771" t="s">
        <v>42</v>
      </c>
      <c r="E771" t="s">
        <v>1481</v>
      </c>
      <c r="F771" t="s">
        <v>480</v>
      </c>
      <c r="G771" s="45">
        <v>6.2689611222767295E-4</v>
      </c>
      <c r="H771" s="45">
        <v>635.62101547635598</v>
      </c>
      <c r="I771">
        <v>49312469.387574397</v>
      </c>
      <c r="J771">
        <v>41172565.304823197</v>
      </c>
      <c r="K771">
        <v>-31209450.702377699</v>
      </c>
      <c r="L771">
        <v>-17663047.084458001</v>
      </c>
      <c r="M771">
        <v>-1696867.4023545899</v>
      </c>
      <c r="N771">
        <v>-15469829.9548358</v>
      </c>
      <c r="O771">
        <v>-3493510.2615873399</v>
      </c>
      <c r="P771">
        <v>-2420611.4613909698</v>
      </c>
      <c r="Q771">
        <v>4639936.7740220204</v>
      </c>
      <c r="R771">
        <v>-5443703.24187179</v>
      </c>
      <c r="S771">
        <v>-111663.223422699</v>
      </c>
      <c r="T771">
        <v>-128739.128602749</v>
      </c>
      <c r="U771">
        <v>-10309975.1102027</v>
      </c>
    </row>
    <row r="772" spans="1:21" x14ac:dyDescent="0.25">
      <c r="A772" t="s">
        <v>981</v>
      </c>
      <c r="B772" t="s">
        <v>70</v>
      </c>
      <c r="C772" t="s">
        <v>74</v>
      </c>
      <c r="D772" t="s">
        <v>42</v>
      </c>
      <c r="E772" t="s">
        <v>1481</v>
      </c>
      <c r="F772" t="s">
        <v>484</v>
      </c>
      <c r="G772" s="45">
        <v>7.8367558069925049E-3</v>
      </c>
      <c r="H772" s="45">
        <v>637.42677620942095</v>
      </c>
      <c r="I772">
        <v>49377026.522492103</v>
      </c>
      <c r="J772">
        <v>41224924.249891102</v>
      </c>
      <c r="K772">
        <v>-31251741.853071399</v>
      </c>
      <c r="L772">
        <v>-17688532.680087</v>
      </c>
      <c r="M772">
        <v>-1699366.47386473</v>
      </c>
      <c r="N772">
        <v>-15491238.867623899</v>
      </c>
      <c r="O772">
        <v>-3499651.75575333</v>
      </c>
      <c r="P772">
        <v>-2424218.25598819</v>
      </c>
      <c r="Q772">
        <v>4645739.98324895</v>
      </c>
      <c r="R772">
        <v>-5451376.3571546301</v>
      </c>
      <c r="S772">
        <v>-112118.631844861</v>
      </c>
      <c r="T772">
        <v>-129136.694985675</v>
      </c>
      <c r="U772">
        <v>-10326944.4250092</v>
      </c>
    </row>
    <row r="773" spans="1:21" x14ac:dyDescent="0.25">
      <c r="A773" t="s">
        <v>981</v>
      </c>
      <c r="B773" t="s">
        <v>70</v>
      </c>
      <c r="C773" t="s">
        <v>74</v>
      </c>
      <c r="D773" t="s">
        <v>42</v>
      </c>
      <c r="E773" t="s">
        <v>1524</v>
      </c>
      <c r="F773" t="s">
        <v>225</v>
      </c>
      <c r="G773" s="45">
        <v>1.362723335214157</v>
      </c>
      <c r="H773" s="45">
        <v>639.23253694248604</v>
      </c>
      <c r="I773">
        <v>49441583.657409802</v>
      </c>
      <c r="J773">
        <v>41277283.194959</v>
      </c>
      <c r="K773">
        <v>-31294033.003765099</v>
      </c>
      <c r="L773">
        <v>-17714018.275715999</v>
      </c>
      <c r="M773">
        <v>-1701865.5453748701</v>
      </c>
      <c r="N773">
        <v>-15512647.780412</v>
      </c>
      <c r="O773">
        <v>-3505793.24991932</v>
      </c>
      <c r="P773">
        <v>-2427825.0505854101</v>
      </c>
      <c r="Q773">
        <v>4651543.1924758796</v>
      </c>
      <c r="R773">
        <v>-5459049.4724374702</v>
      </c>
      <c r="S773">
        <v>-112574.040267023</v>
      </c>
      <c r="T773">
        <v>-129534.261368601</v>
      </c>
      <c r="U773">
        <v>-10343913.739815701</v>
      </c>
    </row>
    <row r="774" spans="1:21" x14ac:dyDescent="0.25">
      <c r="A774" t="s">
        <v>981</v>
      </c>
      <c r="B774" t="s">
        <v>70</v>
      </c>
      <c r="C774" t="s">
        <v>74</v>
      </c>
      <c r="D774" t="s">
        <v>42</v>
      </c>
      <c r="E774" t="s">
        <v>1524</v>
      </c>
      <c r="F774" t="s">
        <v>234</v>
      </c>
      <c r="G774" s="45">
        <v>0.42193976971349945</v>
      </c>
      <c r="H774" s="45">
        <v>641.03829767555101</v>
      </c>
      <c r="I774">
        <v>49506140.792327501</v>
      </c>
      <c r="J774">
        <v>41329642.140026897</v>
      </c>
      <c r="K774">
        <v>-31336324.154458798</v>
      </c>
      <c r="L774">
        <v>-17739503.871344998</v>
      </c>
      <c r="M774">
        <v>-1704364.6168850099</v>
      </c>
      <c r="N774">
        <v>-15534056.6932001</v>
      </c>
      <c r="O774">
        <v>-3511934.74408531</v>
      </c>
      <c r="P774">
        <v>-2431431.8451826298</v>
      </c>
      <c r="Q774">
        <v>4657346.4017028101</v>
      </c>
      <c r="R774">
        <v>-5466722.5877203103</v>
      </c>
      <c r="S774">
        <v>-113029.448689185</v>
      </c>
      <c r="T774">
        <v>-129931.827751527</v>
      </c>
      <c r="U774">
        <v>-10360883.054622199</v>
      </c>
    </row>
    <row r="775" spans="1:21" x14ac:dyDescent="0.25">
      <c r="A775" t="s">
        <v>981</v>
      </c>
      <c r="B775" t="s">
        <v>70</v>
      </c>
      <c r="C775" t="s">
        <v>74</v>
      </c>
      <c r="D775" t="s">
        <v>42</v>
      </c>
      <c r="E775" t="s">
        <v>1524</v>
      </c>
      <c r="F775" t="s">
        <v>262</v>
      </c>
      <c r="G775" s="45">
        <v>0.72970257423482554</v>
      </c>
      <c r="H775" s="45">
        <v>642.84405840861598</v>
      </c>
      <c r="I775">
        <v>49570697.9272452</v>
      </c>
      <c r="J775">
        <v>41382001.085094802</v>
      </c>
      <c r="K775">
        <v>-31378615.305152498</v>
      </c>
      <c r="L775">
        <v>-17764989.466974001</v>
      </c>
      <c r="M775">
        <v>-1706863.68839515</v>
      </c>
      <c r="N775">
        <v>-15555465.605988201</v>
      </c>
      <c r="O775">
        <v>-3518076.2382513001</v>
      </c>
      <c r="P775">
        <v>-2435038.6397798499</v>
      </c>
      <c r="Q775">
        <v>4663149.6109297397</v>
      </c>
      <c r="R775">
        <v>-5474395.7030031504</v>
      </c>
      <c r="S775">
        <v>-113484.857111347</v>
      </c>
      <c r="T775">
        <v>-130329.394134453</v>
      </c>
      <c r="U775">
        <v>-10377852.3694287</v>
      </c>
    </row>
    <row r="776" spans="1:21" x14ac:dyDescent="0.25">
      <c r="A776" t="s">
        <v>981</v>
      </c>
      <c r="B776" t="s">
        <v>70</v>
      </c>
      <c r="C776" t="s">
        <v>74</v>
      </c>
      <c r="D776" t="s">
        <v>42</v>
      </c>
      <c r="E776" t="s">
        <v>1524</v>
      </c>
      <c r="F776" t="s">
        <v>311</v>
      </c>
      <c r="G776" s="45">
        <v>0.88811347807431151</v>
      </c>
      <c r="H776" s="45">
        <v>644.64981914168095</v>
      </c>
      <c r="I776">
        <v>49635255.062162898</v>
      </c>
      <c r="J776">
        <v>41434360.0301627</v>
      </c>
      <c r="K776">
        <v>-31420906.455846202</v>
      </c>
      <c r="L776">
        <v>-17790475.062603001</v>
      </c>
      <c r="M776">
        <v>-1709362.7599052901</v>
      </c>
      <c r="N776">
        <v>-15576874.518776299</v>
      </c>
      <c r="O776">
        <v>-3524217.7324172901</v>
      </c>
      <c r="P776">
        <v>-2438645.4343770701</v>
      </c>
      <c r="Q776">
        <v>4668952.8201566702</v>
      </c>
      <c r="R776">
        <v>-5482068.8182859896</v>
      </c>
      <c r="S776">
        <v>-113940.26553350899</v>
      </c>
      <c r="T776">
        <v>-130726.960517379</v>
      </c>
      <c r="U776">
        <v>-10394821.6842352</v>
      </c>
    </row>
    <row r="777" spans="1:21" x14ac:dyDescent="0.25">
      <c r="A777" t="s">
        <v>981</v>
      </c>
      <c r="B777" t="s">
        <v>70</v>
      </c>
      <c r="C777" t="s">
        <v>74</v>
      </c>
      <c r="D777" t="s">
        <v>42</v>
      </c>
      <c r="E777" t="s">
        <v>1524</v>
      </c>
      <c r="F777" t="s">
        <v>330</v>
      </c>
      <c r="G777" s="45">
        <v>-0.48596043766114944</v>
      </c>
      <c r="H777" s="45">
        <v>646.45557987474604</v>
      </c>
      <c r="I777">
        <v>49699812.197080597</v>
      </c>
      <c r="J777">
        <v>41486718.975230597</v>
      </c>
      <c r="K777">
        <v>-31463197.606539901</v>
      </c>
      <c r="L777">
        <v>-17815960.658232</v>
      </c>
      <c r="M777">
        <v>-1711861.8314154299</v>
      </c>
      <c r="N777">
        <v>-15598283.4315644</v>
      </c>
      <c r="O777">
        <v>-3530359.2265832801</v>
      </c>
      <c r="P777">
        <v>-2442252.2289742902</v>
      </c>
      <c r="Q777">
        <v>4674756.0293835998</v>
      </c>
      <c r="R777">
        <v>-5489741.9335688297</v>
      </c>
      <c r="S777">
        <v>-114395.67395567099</v>
      </c>
      <c r="T777">
        <v>-131124.52690030501</v>
      </c>
      <c r="U777">
        <v>-10411790.999041701</v>
      </c>
    </row>
    <row r="778" spans="1:21" x14ac:dyDescent="0.25">
      <c r="A778" t="s">
        <v>981</v>
      </c>
      <c r="B778" t="s">
        <v>70</v>
      </c>
      <c r="C778" t="s">
        <v>74</v>
      </c>
      <c r="D778" t="s">
        <v>42</v>
      </c>
      <c r="E778" t="s">
        <v>1524</v>
      </c>
      <c r="F778" t="s">
        <v>344</v>
      </c>
      <c r="G778" s="45">
        <v>11.523398475780121</v>
      </c>
      <c r="H778" s="45">
        <v>648.26134060781101</v>
      </c>
      <c r="I778">
        <v>49764369.331998304</v>
      </c>
      <c r="J778">
        <v>41539077.920298502</v>
      </c>
      <c r="K778">
        <v>-31505488.757233601</v>
      </c>
      <c r="L778">
        <v>-17841446.253860999</v>
      </c>
      <c r="M778">
        <v>-1714360.90292557</v>
      </c>
      <c r="N778">
        <v>-15619692.344352501</v>
      </c>
      <c r="O778">
        <v>-3536500.7207492702</v>
      </c>
      <c r="P778">
        <v>-2445859.0235715099</v>
      </c>
      <c r="Q778">
        <v>4680559.2386105303</v>
      </c>
      <c r="R778">
        <v>-5497415.0488516698</v>
      </c>
      <c r="S778">
        <v>-114851.08237783299</v>
      </c>
      <c r="T778">
        <v>-131522.09328323099</v>
      </c>
      <c r="U778">
        <v>-10428760.313848199</v>
      </c>
    </row>
    <row r="779" spans="1:21" x14ac:dyDescent="0.25">
      <c r="A779" t="s">
        <v>981</v>
      </c>
      <c r="B779" t="s">
        <v>70</v>
      </c>
      <c r="C779" t="s">
        <v>74</v>
      </c>
      <c r="D779" t="s">
        <v>42</v>
      </c>
      <c r="E779" t="s">
        <v>1524</v>
      </c>
      <c r="F779" t="s">
        <v>371</v>
      </c>
      <c r="G779" s="45">
        <v>13.744320206023987</v>
      </c>
      <c r="H779" s="45">
        <v>650.06710134087598</v>
      </c>
      <c r="I779">
        <v>49828926.466916002</v>
      </c>
      <c r="J779">
        <v>41591436.865366399</v>
      </c>
      <c r="K779">
        <v>-31547779.907927301</v>
      </c>
      <c r="L779">
        <v>-17866931.849490002</v>
      </c>
      <c r="M779">
        <v>-1716859.9744357101</v>
      </c>
      <c r="N779">
        <v>-15641101.257140599</v>
      </c>
      <c r="O779">
        <v>-3542642.2149152602</v>
      </c>
      <c r="P779">
        <v>-2449465.81816873</v>
      </c>
      <c r="Q779">
        <v>4686362.4478374599</v>
      </c>
      <c r="R779">
        <v>-5505088.1641345099</v>
      </c>
      <c r="S779">
        <v>-115306.49079999499</v>
      </c>
      <c r="T779">
        <v>-131919.65966615701</v>
      </c>
      <c r="U779">
        <v>-10445729.6286547</v>
      </c>
    </row>
    <row r="780" spans="1:21" x14ac:dyDescent="0.25">
      <c r="A780" t="s">
        <v>981</v>
      </c>
      <c r="B780" t="s">
        <v>70</v>
      </c>
      <c r="C780" t="s">
        <v>74</v>
      </c>
      <c r="D780" t="s">
        <v>42</v>
      </c>
      <c r="E780" t="s">
        <v>1524</v>
      </c>
      <c r="F780" t="s">
        <v>458</v>
      </c>
      <c r="G780" s="45">
        <v>-0.2274337191199497</v>
      </c>
      <c r="H780" s="45">
        <v>651.87286207394095</v>
      </c>
      <c r="I780">
        <v>49893483.601833701</v>
      </c>
      <c r="J780">
        <v>41643795.810434297</v>
      </c>
      <c r="K780">
        <v>-31590071.058621</v>
      </c>
      <c r="L780">
        <v>-17892417.445119001</v>
      </c>
      <c r="M780">
        <v>-1719359.04594585</v>
      </c>
      <c r="N780">
        <v>-15662510.1699287</v>
      </c>
      <c r="O780">
        <v>-3548783.7090812498</v>
      </c>
      <c r="P780">
        <v>-2453072.6127659502</v>
      </c>
      <c r="Q780">
        <v>4692165.6570643904</v>
      </c>
      <c r="R780">
        <v>-5512761.27941735</v>
      </c>
      <c r="S780">
        <v>-115761.89922215699</v>
      </c>
      <c r="T780">
        <v>-132317.22604908299</v>
      </c>
      <c r="U780">
        <v>-10462698.9434612</v>
      </c>
    </row>
    <row r="781" spans="1:21" x14ac:dyDescent="0.25">
      <c r="A781" t="s">
        <v>981</v>
      </c>
      <c r="B781" t="s">
        <v>70</v>
      </c>
      <c r="C781" t="s">
        <v>74</v>
      </c>
      <c r="D781" t="s">
        <v>42</v>
      </c>
      <c r="E781" t="s">
        <v>1526</v>
      </c>
      <c r="F781" t="s">
        <v>225</v>
      </c>
      <c r="G781" s="45">
        <v>0.620801889288502</v>
      </c>
      <c r="H781" s="45">
        <v>653.67862280700604</v>
      </c>
      <c r="I781">
        <v>49958040.7367514</v>
      </c>
      <c r="J781">
        <v>41696154.755502202</v>
      </c>
      <c r="K781">
        <v>-31632362.2093147</v>
      </c>
      <c r="L781">
        <v>-17917903.040748</v>
      </c>
      <c r="M781">
        <v>-1721858.1174559901</v>
      </c>
      <c r="N781">
        <v>-15683919.0827168</v>
      </c>
      <c r="O781">
        <v>-3554925.2032472398</v>
      </c>
      <c r="P781">
        <v>-2456679.4073631698</v>
      </c>
      <c r="Q781">
        <v>4697968.86629132</v>
      </c>
      <c r="R781">
        <v>-5520434.3947001901</v>
      </c>
      <c r="S781">
        <v>-116217.30764431899</v>
      </c>
      <c r="T781">
        <v>-132714.79243200901</v>
      </c>
      <c r="U781">
        <v>-10479668.258267701</v>
      </c>
    </row>
    <row r="782" spans="1:21" x14ac:dyDescent="0.25">
      <c r="A782" t="s">
        <v>981</v>
      </c>
      <c r="B782" t="s">
        <v>70</v>
      </c>
      <c r="C782" t="s">
        <v>74</v>
      </c>
      <c r="D782" t="s">
        <v>42</v>
      </c>
      <c r="E782" t="s">
        <v>1526</v>
      </c>
      <c r="F782" t="s">
        <v>262</v>
      </c>
      <c r="G782" s="45">
        <v>8.6623630014686509E-3</v>
      </c>
      <c r="H782" s="45">
        <v>655.48438354007101</v>
      </c>
      <c r="I782">
        <v>50022597.871669099</v>
      </c>
      <c r="J782">
        <v>41748513.700570099</v>
      </c>
      <c r="K782">
        <v>-31674653.3600084</v>
      </c>
      <c r="L782">
        <v>-17943388.636376999</v>
      </c>
      <c r="M782">
        <v>-1724357.1889661299</v>
      </c>
      <c r="N782">
        <v>-15705327.995504901</v>
      </c>
      <c r="O782">
        <v>-3561066.6974132298</v>
      </c>
      <c r="P782">
        <v>-2460286.2019604002</v>
      </c>
      <c r="Q782">
        <v>4703772.0755182402</v>
      </c>
      <c r="R782">
        <v>-5528107.5099830301</v>
      </c>
      <c r="S782">
        <v>-116672.71606648101</v>
      </c>
      <c r="T782">
        <v>-133112.358814935</v>
      </c>
      <c r="U782">
        <v>-10496637.573074199</v>
      </c>
    </row>
    <row r="783" spans="1:21" x14ac:dyDescent="0.25">
      <c r="A783" t="s">
        <v>981</v>
      </c>
      <c r="B783" t="s">
        <v>70</v>
      </c>
      <c r="C783" t="s">
        <v>74</v>
      </c>
      <c r="D783" t="s">
        <v>42</v>
      </c>
      <c r="E783" t="s">
        <v>1526</v>
      </c>
      <c r="F783" t="s">
        <v>371</v>
      </c>
      <c r="G783" s="45">
        <v>47.526005753517047</v>
      </c>
      <c r="H783" s="45">
        <v>657.29014427313598</v>
      </c>
      <c r="I783">
        <v>50087155.006586798</v>
      </c>
      <c r="J783">
        <v>41800872.645637996</v>
      </c>
      <c r="K783">
        <v>-31716944.5107021</v>
      </c>
      <c r="L783">
        <v>-17968874.232005998</v>
      </c>
      <c r="M783">
        <v>-1726856.26047627</v>
      </c>
      <c r="N783">
        <v>-15726736.908292999</v>
      </c>
      <c r="O783">
        <v>-3567208.1915792199</v>
      </c>
      <c r="P783">
        <v>-2463892.9965576101</v>
      </c>
      <c r="Q783">
        <v>4709575.2847451698</v>
      </c>
      <c r="R783">
        <v>-5535780.6252658702</v>
      </c>
      <c r="S783">
        <v>-117128.12448864301</v>
      </c>
      <c r="T783">
        <v>-133509.92519786101</v>
      </c>
      <c r="U783">
        <v>-10513606.8878807</v>
      </c>
    </row>
    <row r="784" spans="1:21" x14ac:dyDescent="0.25">
      <c r="A784" t="s">
        <v>981</v>
      </c>
      <c r="B784" t="s">
        <v>70</v>
      </c>
      <c r="C784" t="s">
        <v>74</v>
      </c>
      <c r="D784" t="s">
        <v>42</v>
      </c>
      <c r="E784" t="s">
        <v>1526</v>
      </c>
      <c r="F784" t="s">
        <v>450</v>
      </c>
      <c r="G784" s="45">
        <v>3.6850236026587501E-3</v>
      </c>
      <c r="H784" s="45">
        <v>659.09590500620095</v>
      </c>
      <c r="I784">
        <v>50151712.141504496</v>
      </c>
      <c r="J784">
        <v>41853231.590705901</v>
      </c>
      <c r="K784">
        <v>-31759235.661395799</v>
      </c>
      <c r="L784">
        <v>-17994359.827635001</v>
      </c>
      <c r="M784">
        <v>-1729355.3319864101</v>
      </c>
      <c r="N784">
        <v>-15748145.8210811</v>
      </c>
      <c r="O784">
        <v>-3573349.6857452099</v>
      </c>
      <c r="P784">
        <v>-2467499.79115484</v>
      </c>
      <c r="Q784">
        <v>4715378.4939721003</v>
      </c>
      <c r="R784">
        <v>-5543453.7405487103</v>
      </c>
      <c r="S784">
        <v>-117583.53291080501</v>
      </c>
      <c r="T784">
        <v>-133907.491580787</v>
      </c>
      <c r="U784">
        <v>-10530576.2026872</v>
      </c>
    </row>
    <row r="785" spans="1:21" x14ac:dyDescent="0.25">
      <c r="A785" t="s">
        <v>981</v>
      </c>
      <c r="B785" t="s">
        <v>70</v>
      </c>
      <c r="C785" t="s">
        <v>74</v>
      </c>
      <c r="D785" t="s">
        <v>42</v>
      </c>
      <c r="E785" t="s">
        <v>1526</v>
      </c>
      <c r="F785" t="s">
        <v>480</v>
      </c>
      <c r="G785" s="45">
        <v>-1.3122529480021502E-3</v>
      </c>
      <c r="H785" s="45">
        <v>660.90166573926604</v>
      </c>
      <c r="I785">
        <v>50216269.276422203</v>
      </c>
      <c r="J785">
        <v>41905590.535773799</v>
      </c>
      <c r="K785">
        <v>-31801526.812089499</v>
      </c>
      <c r="L785">
        <v>-18019845.423264001</v>
      </c>
      <c r="M785">
        <v>-1731854.4034965499</v>
      </c>
      <c r="N785">
        <v>-15769554.733869201</v>
      </c>
      <c r="O785">
        <v>-3579491.1799112</v>
      </c>
      <c r="P785">
        <v>-2471106.5857520602</v>
      </c>
      <c r="Q785">
        <v>4721181.7031990299</v>
      </c>
      <c r="R785">
        <v>-5551126.8558315504</v>
      </c>
      <c r="S785">
        <v>-118038.94133296701</v>
      </c>
      <c r="T785">
        <v>-134305.05796371301</v>
      </c>
      <c r="U785">
        <v>-10547545.517493701</v>
      </c>
    </row>
    <row r="786" spans="1:21" x14ac:dyDescent="0.25">
      <c r="A786" t="s">
        <v>981</v>
      </c>
      <c r="B786" t="s">
        <v>70</v>
      </c>
      <c r="C786" t="s">
        <v>74</v>
      </c>
      <c r="D786" t="s">
        <v>42</v>
      </c>
      <c r="E786" t="s">
        <v>1525</v>
      </c>
      <c r="F786" t="s">
        <v>225</v>
      </c>
      <c r="G786" s="45">
        <v>-0.24306610873612172</v>
      </c>
      <c r="H786" s="45">
        <v>662.70742647233101</v>
      </c>
      <c r="I786">
        <v>50280826.411339998</v>
      </c>
      <c r="J786">
        <v>41957949.480841704</v>
      </c>
      <c r="K786">
        <v>-31843817.962783199</v>
      </c>
      <c r="L786">
        <v>-18045331.018893</v>
      </c>
      <c r="M786">
        <v>-1734353.47500669</v>
      </c>
      <c r="N786">
        <v>-15790963.646657299</v>
      </c>
      <c r="O786">
        <v>-3585632.67407719</v>
      </c>
      <c r="P786">
        <v>-2474713.3803492798</v>
      </c>
      <c r="Q786">
        <v>4726984.9124259604</v>
      </c>
      <c r="R786">
        <v>-5558799.9711143896</v>
      </c>
      <c r="S786">
        <v>-118494.34975512901</v>
      </c>
      <c r="T786">
        <v>-134702.624346639</v>
      </c>
      <c r="U786">
        <v>-10564514.832300199</v>
      </c>
    </row>
    <row r="787" spans="1:21" x14ac:dyDescent="0.25">
      <c r="A787" t="s">
        <v>981</v>
      </c>
      <c r="B787" t="s">
        <v>70</v>
      </c>
      <c r="C787" t="s">
        <v>74</v>
      </c>
      <c r="D787" t="s">
        <v>42</v>
      </c>
      <c r="E787" t="s">
        <v>1525</v>
      </c>
      <c r="F787" t="s">
        <v>234</v>
      </c>
      <c r="G787" s="45">
        <v>-4.8112662570669776E-2</v>
      </c>
      <c r="H787" s="45">
        <v>664.51318720539598</v>
      </c>
      <c r="I787">
        <v>50345383.546257697</v>
      </c>
      <c r="J787">
        <v>42010308.425909601</v>
      </c>
      <c r="K787">
        <v>-31886109.113476899</v>
      </c>
      <c r="L787">
        <v>-18070816.614521999</v>
      </c>
      <c r="M787">
        <v>-1736852.5465168301</v>
      </c>
      <c r="N787">
        <v>-15812372.5594454</v>
      </c>
      <c r="O787">
        <v>-3591774.16824318</v>
      </c>
      <c r="P787">
        <v>-2478320.1749465</v>
      </c>
      <c r="Q787">
        <v>4732788.12165289</v>
      </c>
      <c r="R787">
        <v>-5566473.0863972297</v>
      </c>
      <c r="S787">
        <v>-118949.75817729101</v>
      </c>
      <c r="T787">
        <v>-135100.19072956499</v>
      </c>
      <c r="U787">
        <v>-10581484.1471067</v>
      </c>
    </row>
    <row r="788" spans="1:21" x14ac:dyDescent="0.25">
      <c r="A788" t="s">
        <v>981</v>
      </c>
      <c r="B788" t="s">
        <v>70</v>
      </c>
      <c r="C788" t="s">
        <v>74</v>
      </c>
      <c r="D788" t="s">
        <v>42</v>
      </c>
      <c r="E788" t="s">
        <v>1525</v>
      </c>
      <c r="F788" t="s">
        <v>262</v>
      </c>
      <c r="G788" s="45">
        <v>-0.15496952651074203</v>
      </c>
      <c r="H788" s="45">
        <v>666.31894793846095</v>
      </c>
      <c r="I788">
        <v>50409940.681175403</v>
      </c>
      <c r="J788">
        <v>42062667.370977499</v>
      </c>
      <c r="K788">
        <v>-31928400.264170598</v>
      </c>
      <c r="L788">
        <v>-18096302.210151002</v>
      </c>
      <c r="M788">
        <v>-1739351.61802697</v>
      </c>
      <c r="N788">
        <v>-15833781.4722335</v>
      </c>
      <c r="O788">
        <v>-3597915.6624091701</v>
      </c>
      <c r="P788">
        <v>-2481926.9695437201</v>
      </c>
      <c r="Q788">
        <v>4738591.3308798196</v>
      </c>
      <c r="R788">
        <v>-5574146.2016800698</v>
      </c>
      <c r="S788">
        <v>-119405.166599453</v>
      </c>
      <c r="T788">
        <v>-135497.757112491</v>
      </c>
      <c r="U788">
        <v>-10598453.4619132</v>
      </c>
    </row>
    <row r="789" spans="1:21" x14ac:dyDescent="0.25">
      <c r="A789" t="s">
        <v>981</v>
      </c>
      <c r="B789" t="s">
        <v>70</v>
      </c>
      <c r="C789" t="s">
        <v>74</v>
      </c>
      <c r="D789" t="s">
        <v>42</v>
      </c>
      <c r="E789" t="s">
        <v>1525</v>
      </c>
      <c r="F789" t="s">
        <v>311</v>
      </c>
      <c r="G789" s="45">
        <v>-0.39512998617339212</v>
      </c>
      <c r="H789" s="45">
        <v>668.12470867152604</v>
      </c>
      <c r="I789">
        <v>50474497.816093102</v>
      </c>
      <c r="J789">
        <v>42115026.316045403</v>
      </c>
      <c r="K789">
        <v>-31970691.414864302</v>
      </c>
      <c r="L789">
        <v>-18121787.805780001</v>
      </c>
      <c r="M789">
        <v>-1741850.68953711</v>
      </c>
      <c r="N789">
        <v>-15855190.385021601</v>
      </c>
      <c r="O789">
        <v>-3604057.1565751601</v>
      </c>
      <c r="P789">
        <v>-2485533.7641409398</v>
      </c>
      <c r="Q789">
        <v>4744394.5401067501</v>
      </c>
      <c r="R789">
        <v>-5581819.3169629099</v>
      </c>
      <c r="S789">
        <v>-119860.575021615</v>
      </c>
      <c r="T789">
        <v>-135895.32349541699</v>
      </c>
      <c r="U789">
        <v>-10615422.776719701</v>
      </c>
    </row>
    <row r="790" spans="1:21" x14ac:dyDescent="0.25">
      <c r="A790" t="s">
        <v>981</v>
      </c>
      <c r="B790" t="s">
        <v>70</v>
      </c>
      <c r="C790" t="s">
        <v>74</v>
      </c>
      <c r="D790" t="s">
        <v>42</v>
      </c>
      <c r="E790" t="s">
        <v>1525</v>
      </c>
      <c r="F790" t="s">
        <v>330</v>
      </c>
      <c r="G790" s="45">
        <v>-0.11061847225877031</v>
      </c>
      <c r="H790" s="45">
        <v>669.93046940459101</v>
      </c>
      <c r="I790">
        <v>50539054.951010801</v>
      </c>
      <c r="J790">
        <v>42167385.261113301</v>
      </c>
      <c r="K790">
        <v>-32012982.565558001</v>
      </c>
      <c r="L790">
        <v>-18147273.401409</v>
      </c>
      <c r="M790">
        <v>-1744349.7610472499</v>
      </c>
      <c r="N790">
        <v>-15876599.2978097</v>
      </c>
      <c r="O790">
        <v>-3610198.6507411501</v>
      </c>
      <c r="P790">
        <v>-2489140.5587381599</v>
      </c>
      <c r="Q790">
        <v>4750197.7493336797</v>
      </c>
      <c r="R790">
        <v>-5589492.43224575</v>
      </c>
      <c r="S790">
        <v>-120315.983443777</v>
      </c>
      <c r="T790">
        <v>-136292.889878343</v>
      </c>
      <c r="U790">
        <v>-10632392.091526199</v>
      </c>
    </row>
    <row r="791" spans="1:21" x14ac:dyDescent="0.25">
      <c r="A791" t="s">
        <v>981</v>
      </c>
      <c r="B791" t="s">
        <v>70</v>
      </c>
      <c r="C791" t="s">
        <v>74</v>
      </c>
      <c r="D791" t="s">
        <v>42</v>
      </c>
      <c r="E791" t="s">
        <v>1525</v>
      </c>
      <c r="F791" t="s">
        <v>371</v>
      </c>
      <c r="G791" s="45">
        <v>-5.1332716303135539</v>
      </c>
      <c r="H791" s="45">
        <v>671.73623013765598</v>
      </c>
      <c r="I791">
        <v>50603612.0859285</v>
      </c>
      <c r="J791">
        <v>42219744.206181198</v>
      </c>
      <c r="K791">
        <v>-32055273.716251701</v>
      </c>
      <c r="L791">
        <v>-18172758.997037999</v>
      </c>
      <c r="M791">
        <v>-1746848.83255739</v>
      </c>
      <c r="N791">
        <v>-15898008.2105978</v>
      </c>
      <c r="O791">
        <v>-3616340.1449071402</v>
      </c>
      <c r="P791">
        <v>-2492747.3533353801</v>
      </c>
      <c r="Q791">
        <v>4756000.9585606102</v>
      </c>
      <c r="R791">
        <v>-5597165.5475285901</v>
      </c>
      <c r="S791">
        <v>-120771.391865939</v>
      </c>
      <c r="T791">
        <v>-136690.45626126899</v>
      </c>
      <c r="U791">
        <v>-10649361.4063327</v>
      </c>
    </row>
    <row r="792" spans="1:21" x14ac:dyDescent="0.25">
      <c r="A792" t="s">
        <v>981</v>
      </c>
      <c r="B792" t="s">
        <v>70</v>
      </c>
      <c r="C792" t="s">
        <v>74</v>
      </c>
      <c r="D792" t="s">
        <v>42</v>
      </c>
      <c r="E792" t="s">
        <v>1525</v>
      </c>
      <c r="F792" t="s">
        <v>450</v>
      </c>
      <c r="G792" s="45">
        <v>-8.2370149749405393E-5</v>
      </c>
      <c r="H792" s="45">
        <v>673.54199087072095</v>
      </c>
      <c r="I792">
        <v>50668169.220846198</v>
      </c>
      <c r="J792">
        <v>42272103.151249103</v>
      </c>
      <c r="K792">
        <v>-32097564.866945401</v>
      </c>
      <c r="L792">
        <v>-18198244.592666999</v>
      </c>
      <c r="M792">
        <v>-1749347.9040675301</v>
      </c>
      <c r="N792">
        <v>-15919417.123385901</v>
      </c>
      <c r="O792">
        <v>-3622481.6390731302</v>
      </c>
      <c r="P792">
        <v>-2496354.1479326002</v>
      </c>
      <c r="Q792">
        <v>4761804.1677875398</v>
      </c>
      <c r="R792">
        <v>-5604838.6628114302</v>
      </c>
      <c r="S792">
        <v>-121226.800288101</v>
      </c>
      <c r="T792">
        <v>-137088.02264419501</v>
      </c>
      <c r="U792">
        <v>-10666330.7211392</v>
      </c>
    </row>
    <row r="793" spans="1:21" x14ac:dyDescent="0.25">
      <c r="A793" t="s">
        <v>981</v>
      </c>
      <c r="B793" t="s">
        <v>70</v>
      </c>
      <c r="C793" t="s">
        <v>74</v>
      </c>
      <c r="D793" t="s">
        <v>42</v>
      </c>
      <c r="E793" t="s">
        <v>1525</v>
      </c>
      <c r="F793" t="s">
        <v>458</v>
      </c>
      <c r="G793" s="45">
        <v>-2.6907348149731797E-2</v>
      </c>
      <c r="H793" s="45">
        <v>675.34775160378604</v>
      </c>
      <c r="I793">
        <v>50732726.355763897</v>
      </c>
      <c r="J793">
        <v>42324462.096317001</v>
      </c>
      <c r="K793">
        <v>-32139856.017639101</v>
      </c>
      <c r="L793">
        <v>-18223730.188296001</v>
      </c>
      <c r="M793">
        <v>-1751846.9755776699</v>
      </c>
      <c r="N793">
        <v>-15940826.036173999</v>
      </c>
      <c r="O793">
        <v>-3628623.1332391198</v>
      </c>
      <c r="P793">
        <v>-2499960.9425298199</v>
      </c>
      <c r="Q793">
        <v>4767607.3770144703</v>
      </c>
      <c r="R793">
        <v>-5612511.7780942703</v>
      </c>
      <c r="S793">
        <v>-121682.208710263</v>
      </c>
      <c r="T793">
        <v>-137485.58902712099</v>
      </c>
      <c r="U793">
        <v>-10683300.0359457</v>
      </c>
    </row>
    <row r="794" spans="1:21" x14ac:dyDescent="0.25">
      <c r="A794" t="s">
        <v>981</v>
      </c>
      <c r="B794" t="s">
        <v>70</v>
      </c>
      <c r="C794" t="s">
        <v>74</v>
      </c>
      <c r="D794" t="s">
        <v>43</v>
      </c>
      <c r="E794" t="s">
        <v>1481</v>
      </c>
      <c r="F794" t="s">
        <v>490</v>
      </c>
      <c r="G794" s="45">
        <v>4.4109585701295698E-5</v>
      </c>
      <c r="H794" s="45">
        <v>677.15351233685101</v>
      </c>
      <c r="I794">
        <v>50797283.490681604</v>
      </c>
      <c r="J794">
        <v>42376821.041384898</v>
      </c>
      <c r="K794">
        <v>-32182147.1683328</v>
      </c>
      <c r="L794">
        <v>-18249215.783925001</v>
      </c>
      <c r="M794">
        <v>-1754346.04708781</v>
      </c>
      <c r="N794">
        <v>-15962234.9489621</v>
      </c>
      <c r="O794">
        <v>-3634764.6274051098</v>
      </c>
      <c r="P794">
        <v>-2503567.73712704</v>
      </c>
      <c r="Q794">
        <v>4773410.5862413999</v>
      </c>
      <c r="R794">
        <v>-5620184.8933771197</v>
      </c>
      <c r="S794">
        <v>-122137.617132425</v>
      </c>
      <c r="T794">
        <v>-137883.15541004701</v>
      </c>
      <c r="U794">
        <v>-10700269.350752201</v>
      </c>
    </row>
    <row r="795" spans="1:21" x14ac:dyDescent="0.25">
      <c r="A795" t="s">
        <v>981</v>
      </c>
      <c r="B795" t="s">
        <v>70</v>
      </c>
      <c r="C795" t="s">
        <v>74</v>
      </c>
      <c r="D795" t="s">
        <v>43</v>
      </c>
      <c r="E795" t="s">
        <v>1481</v>
      </c>
      <c r="F795" t="s">
        <v>492</v>
      </c>
      <c r="G795" s="45">
        <v>5.2226372090104105E-2</v>
      </c>
      <c r="H795" s="45">
        <v>678.95927306991598</v>
      </c>
      <c r="I795">
        <v>50861840.625599302</v>
      </c>
      <c r="J795">
        <v>42429179.986452803</v>
      </c>
      <c r="K795">
        <v>-32224438.3190265</v>
      </c>
      <c r="L795">
        <v>-18274701.379554</v>
      </c>
      <c r="M795">
        <v>-1756845.1185979501</v>
      </c>
      <c r="N795">
        <v>-15983643.8617502</v>
      </c>
      <c r="O795">
        <v>-3640906.1215710999</v>
      </c>
      <c r="P795">
        <v>-2507174.5317242602</v>
      </c>
      <c r="Q795">
        <v>4779213.7954683304</v>
      </c>
      <c r="R795">
        <v>-5627858.0086599598</v>
      </c>
      <c r="S795">
        <v>-122593.025554587</v>
      </c>
      <c r="T795">
        <v>-138280.721792973</v>
      </c>
      <c r="U795">
        <v>-10717238.6655587</v>
      </c>
    </row>
    <row r="796" spans="1:21" x14ac:dyDescent="0.25">
      <c r="A796" t="s">
        <v>981</v>
      </c>
      <c r="B796" t="s">
        <v>70</v>
      </c>
      <c r="C796" t="s">
        <v>74</v>
      </c>
      <c r="D796" t="s">
        <v>43</v>
      </c>
      <c r="E796" t="s">
        <v>1481</v>
      </c>
      <c r="F796" t="s">
        <v>512</v>
      </c>
      <c r="G796" s="45">
        <v>2.0429798592764294</v>
      </c>
      <c r="H796" s="45">
        <v>680.76503380298095</v>
      </c>
      <c r="I796">
        <v>50926397.760517001</v>
      </c>
      <c r="J796">
        <v>42481538.9315207</v>
      </c>
      <c r="K796">
        <v>-32266729.4697202</v>
      </c>
      <c r="L796">
        <v>-18300186.975182999</v>
      </c>
      <c r="M796">
        <v>-1759344.1901080899</v>
      </c>
      <c r="N796">
        <v>-16005052.774538301</v>
      </c>
      <c r="O796">
        <v>-3647047.6157370899</v>
      </c>
      <c r="P796">
        <v>-2510781.3263214799</v>
      </c>
      <c r="Q796">
        <v>4785017.00469526</v>
      </c>
      <c r="R796">
        <v>-5635531.1239427999</v>
      </c>
      <c r="S796">
        <v>-123048.433976749</v>
      </c>
      <c r="T796">
        <v>-138678.28817589901</v>
      </c>
      <c r="U796">
        <v>-10734207.9803652</v>
      </c>
    </row>
    <row r="797" spans="1:21" x14ac:dyDescent="0.25">
      <c r="A797" t="s">
        <v>981</v>
      </c>
      <c r="B797" t="s">
        <v>70</v>
      </c>
      <c r="C797" t="s">
        <v>74</v>
      </c>
      <c r="D797" t="s">
        <v>43</v>
      </c>
      <c r="E797" t="s">
        <v>1481</v>
      </c>
      <c r="F797" t="s">
        <v>517</v>
      </c>
      <c r="G797" s="45">
        <v>7.0239478759425102</v>
      </c>
      <c r="H797" s="45">
        <v>682.57079453604604</v>
      </c>
      <c r="I797">
        <v>50990954.8954347</v>
      </c>
      <c r="J797">
        <v>42533897.876588598</v>
      </c>
      <c r="K797">
        <v>-32309020.620413899</v>
      </c>
      <c r="L797">
        <v>-18325672.570812002</v>
      </c>
      <c r="M797">
        <v>-1761843.26161823</v>
      </c>
      <c r="N797">
        <v>-16026461.6873264</v>
      </c>
      <c r="O797">
        <v>-3653189.1099030799</v>
      </c>
      <c r="P797">
        <v>-2514388.1209187</v>
      </c>
      <c r="Q797">
        <v>4790820.2139221895</v>
      </c>
      <c r="R797">
        <v>-5643204.23922564</v>
      </c>
      <c r="S797">
        <v>-123503.842398911</v>
      </c>
      <c r="T797">
        <v>-139075.854558825</v>
      </c>
      <c r="U797">
        <v>-10751177.2951717</v>
      </c>
    </row>
    <row r="798" spans="1:21" x14ac:dyDescent="0.25">
      <c r="A798" t="s">
        <v>981</v>
      </c>
      <c r="B798" t="s">
        <v>70</v>
      </c>
      <c r="C798" t="s">
        <v>74</v>
      </c>
      <c r="D798" t="s">
        <v>43</v>
      </c>
      <c r="E798" t="s">
        <v>1481</v>
      </c>
      <c r="F798" t="s">
        <v>536</v>
      </c>
      <c r="G798" s="45">
        <v>0.10288281719036281</v>
      </c>
      <c r="H798" s="45">
        <v>684.37655526911101</v>
      </c>
      <c r="I798">
        <v>51055512.030352399</v>
      </c>
      <c r="J798">
        <v>42586256.821656503</v>
      </c>
      <c r="K798">
        <v>-32351311.771107599</v>
      </c>
      <c r="L798">
        <v>-18351158.166441001</v>
      </c>
      <c r="M798">
        <v>-1764342.3331283799</v>
      </c>
      <c r="N798">
        <v>-16047870.6001145</v>
      </c>
      <c r="O798">
        <v>-3659330.60406907</v>
      </c>
      <c r="P798">
        <v>-2517994.9155159201</v>
      </c>
      <c r="Q798">
        <v>4796623.4231491201</v>
      </c>
      <c r="R798">
        <v>-5650877.3545084801</v>
      </c>
      <c r="S798">
        <v>-123959.250821073</v>
      </c>
      <c r="T798">
        <v>-139473.42094175101</v>
      </c>
      <c r="U798">
        <v>-10768146.609978201</v>
      </c>
    </row>
    <row r="799" spans="1:21" x14ac:dyDescent="0.25">
      <c r="A799" t="s">
        <v>981</v>
      </c>
      <c r="B799" t="s">
        <v>70</v>
      </c>
      <c r="C799" t="s">
        <v>74</v>
      </c>
      <c r="D799" t="s">
        <v>43</v>
      </c>
      <c r="E799" t="s">
        <v>1481</v>
      </c>
      <c r="F799" t="s">
        <v>567</v>
      </c>
      <c r="G799" s="45">
        <v>2.2056888368345819</v>
      </c>
      <c r="H799" s="45">
        <v>686.18231600217598</v>
      </c>
      <c r="I799">
        <v>51120069.165270098</v>
      </c>
      <c r="J799">
        <v>42638615.7667244</v>
      </c>
      <c r="K799">
        <v>-32393602.921801299</v>
      </c>
      <c r="L799">
        <v>-18376643.76207</v>
      </c>
      <c r="M799">
        <v>-1766841.40463852</v>
      </c>
      <c r="N799">
        <v>-16069279.512902601</v>
      </c>
      <c r="O799">
        <v>-3665472.09823506</v>
      </c>
      <c r="P799">
        <v>-2521601.7101131398</v>
      </c>
      <c r="Q799">
        <v>4802426.6323760496</v>
      </c>
      <c r="R799">
        <v>-5658550.4697913202</v>
      </c>
      <c r="S799">
        <v>-124414.659243235</v>
      </c>
      <c r="T799">
        <v>-139870.987324677</v>
      </c>
      <c r="U799">
        <v>-10785115.924784699</v>
      </c>
    </row>
    <row r="800" spans="1:21" x14ac:dyDescent="0.25">
      <c r="A800" t="s">
        <v>981</v>
      </c>
      <c r="B800" t="s">
        <v>70</v>
      </c>
      <c r="C800" t="s">
        <v>74</v>
      </c>
      <c r="D800" t="s">
        <v>43</v>
      </c>
      <c r="E800" t="s">
        <v>1481</v>
      </c>
      <c r="F800" t="s">
        <v>569</v>
      </c>
      <c r="G800" s="45">
        <v>3.488303075665438E-4</v>
      </c>
      <c r="H800" s="45">
        <v>687.98807673524004</v>
      </c>
      <c r="I800">
        <v>51184626.300187796</v>
      </c>
      <c r="J800">
        <v>42690974.711792298</v>
      </c>
      <c r="K800">
        <v>-32435894.072494999</v>
      </c>
      <c r="L800">
        <v>-18402129.357698999</v>
      </c>
      <c r="M800">
        <v>-1769340.4761486501</v>
      </c>
      <c r="N800">
        <v>-16090688.425690699</v>
      </c>
      <c r="O800">
        <v>-3671613.59240105</v>
      </c>
      <c r="P800">
        <v>-2525208.50471036</v>
      </c>
      <c r="Q800">
        <v>4808229.8416029802</v>
      </c>
      <c r="R800">
        <v>-5666223.5850741602</v>
      </c>
      <c r="S800">
        <v>-124870.067665397</v>
      </c>
      <c r="T800">
        <v>-140268.55370760299</v>
      </c>
      <c r="U800">
        <v>-10802085.2395912</v>
      </c>
    </row>
    <row r="801" spans="1:21" x14ac:dyDescent="0.25">
      <c r="A801" t="s">
        <v>981</v>
      </c>
      <c r="B801" t="s">
        <v>70</v>
      </c>
      <c r="C801" t="s">
        <v>74</v>
      </c>
      <c r="D801" t="s">
        <v>43</v>
      </c>
      <c r="E801" t="s">
        <v>1481</v>
      </c>
      <c r="F801" t="s">
        <v>573</v>
      </c>
      <c r="G801" s="45">
        <v>0.46068589388521602</v>
      </c>
      <c r="H801" s="45">
        <v>689.79383746830501</v>
      </c>
      <c r="I801">
        <v>51249183.435105503</v>
      </c>
      <c r="J801">
        <v>42743333.656860203</v>
      </c>
      <c r="K801">
        <v>-32478185.223188698</v>
      </c>
      <c r="L801">
        <v>-18427614.953327999</v>
      </c>
      <c r="M801">
        <v>-1771839.5476587999</v>
      </c>
      <c r="N801">
        <v>-16112097.3384788</v>
      </c>
      <c r="O801">
        <v>-3677755.0865670401</v>
      </c>
      <c r="P801">
        <v>-2528815.2993075801</v>
      </c>
      <c r="Q801">
        <v>4814033.0508299097</v>
      </c>
      <c r="R801">
        <v>-5673896.7003570003</v>
      </c>
      <c r="S801">
        <v>-125325.476087559</v>
      </c>
      <c r="T801">
        <v>-140666.120090529</v>
      </c>
      <c r="U801">
        <v>-10819054.5543977</v>
      </c>
    </row>
    <row r="802" spans="1:21" x14ac:dyDescent="0.25">
      <c r="A802" t="s">
        <v>981</v>
      </c>
      <c r="B802" t="s">
        <v>70</v>
      </c>
      <c r="C802" t="s">
        <v>74</v>
      </c>
      <c r="D802" t="s">
        <v>43</v>
      </c>
      <c r="E802" t="s">
        <v>1481</v>
      </c>
      <c r="F802" t="s">
        <v>581</v>
      </c>
      <c r="G802" s="45">
        <v>2.2066878491169514E-3</v>
      </c>
      <c r="H802" s="45">
        <v>691.59959820136999</v>
      </c>
      <c r="I802">
        <v>51313740.570023298</v>
      </c>
      <c r="J802">
        <v>42795692.601928003</v>
      </c>
      <c r="K802">
        <v>-32520476.373882402</v>
      </c>
      <c r="L802">
        <v>-18453100.548956901</v>
      </c>
      <c r="M802">
        <v>-1774338.61916893</v>
      </c>
      <c r="N802">
        <v>-16133506.2512669</v>
      </c>
      <c r="O802">
        <v>-3683896.5807330301</v>
      </c>
      <c r="P802">
        <v>-2532422.0939047998</v>
      </c>
      <c r="Q802">
        <v>4819836.2600568403</v>
      </c>
      <c r="R802">
        <v>-5681569.8156398302</v>
      </c>
      <c r="S802">
        <v>-125780.884509721</v>
      </c>
      <c r="T802">
        <v>-141063.68647345499</v>
      </c>
      <c r="U802">
        <v>-10836023.869204201</v>
      </c>
    </row>
    <row r="803" spans="1:21" x14ac:dyDescent="0.25">
      <c r="A803" t="s">
        <v>981</v>
      </c>
      <c r="B803" t="s">
        <v>70</v>
      </c>
      <c r="C803" t="s">
        <v>74</v>
      </c>
      <c r="D803" t="s">
        <v>43</v>
      </c>
      <c r="E803" t="s">
        <v>1481</v>
      </c>
      <c r="F803" t="s">
        <v>588</v>
      </c>
      <c r="G803" s="45">
        <v>0</v>
      </c>
      <c r="H803" s="45">
        <v>693.40535893443496</v>
      </c>
      <c r="I803">
        <v>51378297.704940997</v>
      </c>
      <c r="J803">
        <v>42848051.546995997</v>
      </c>
      <c r="K803">
        <v>-32562767.524576101</v>
      </c>
      <c r="L803">
        <v>-18478586.1445859</v>
      </c>
      <c r="M803">
        <v>-1776837.6906790701</v>
      </c>
      <c r="N803">
        <v>-16154915.164054999</v>
      </c>
      <c r="O803">
        <v>-3690038.0748990201</v>
      </c>
      <c r="P803">
        <v>-2536028.8885020199</v>
      </c>
      <c r="Q803">
        <v>4825639.4692837698</v>
      </c>
      <c r="R803">
        <v>-5689242.9309226796</v>
      </c>
      <c r="S803">
        <v>-126236.292931883</v>
      </c>
      <c r="T803">
        <v>-141461.252856381</v>
      </c>
      <c r="U803">
        <v>-10852993.184010699</v>
      </c>
    </row>
    <row r="804" spans="1:21" x14ac:dyDescent="0.25">
      <c r="A804" t="s">
        <v>981</v>
      </c>
      <c r="B804" t="s">
        <v>70</v>
      </c>
      <c r="C804" t="s">
        <v>74</v>
      </c>
      <c r="D804" t="s">
        <v>43</v>
      </c>
      <c r="E804" t="s">
        <v>1481</v>
      </c>
      <c r="F804" t="s">
        <v>590</v>
      </c>
      <c r="G804" s="45">
        <v>0</v>
      </c>
      <c r="H804" s="45">
        <v>695.21111966750004</v>
      </c>
      <c r="I804">
        <v>51442854.839858703</v>
      </c>
      <c r="J804">
        <v>42900410.492063902</v>
      </c>
      <c r="K804">
        <v>-32605058.675269801</v>
      </c>
      <c r="L804">
        <v>-18504071.740215</v>
      </c>
      <c r="M804">
        <v>-1779336.7621892199</v>
      </c>
      <c r="N804">
        <v>-16176324.0768431</v>
      </c>
      <c r="O804">
        <v>-3696179.5690650102</v>
      </c>
      <c r="P804">
        <v>-2539635.6830992401</v>
      </c>
      <c r="Q804">
        <v>4831442.6785107004</v>
      </c>
      <c r="R804">
        <v>-5696916.0462055197</v>
      </c>
      <c r="S804">
        <v>-126691.701354045</v>
      </c>
      <c r="T804">
        <v>-141858.81923930699</v>
      </c>
      <c r="U804">
        <v>-10869962.4988172</v>
      </c>
    </row>
    <row r="805" spans="1:21" x14ac:dyDescent="0.25">
      <c r="A805" t="s">
        <v>981</v>
      </c>
      <c r="B805" t="s">
        <v>70</v>
      </c>
      <c r="C805" t="s">
        <v>74</v>
      </c>
      <c r="D805" t="s">
        <v>43</v>
      </c>
      <c r="E805" t="s">
        <v>1481</v>
      </c>
      <c r="F805" t="s">
        <v>592</v>
      </c>
      <c r="G805" s="45">
        <v>-4.2054360043503193E-2</v>
      </c>
      <c r="H805" s="45">
        <v>697.01688040056501</v>
      </c>
      <c r="I805">
        <v>51507411.974776402</v>
      </c>
      <c r="J805">
        <v>42952769.437131703</v>
      </c>
      <c r="K805">
        <v>-32647349.825963501</v>
      </c>
      <c r="L805">
        <v>-18529557.335843999</v>
      </c>
      <c r="M805">
        <v>-1781835.83369935</v>
      </c>
      <c r="N805">
        <v>-16197732.9896312</v>
      </c>
      <c r="O805">
        <v>-3702321.0632310002</v>
      </c>
      <c r="P805">
        <v>-2543242.4776964602</v>
      </c>
      <c r="Q805">
        <v>4837245.8877376299</v>
      </c>
      <c r="R805">
        <v>-5704589.1614883598</v>
      </c>
      <c r="S805">
        <v>-127147.109776207</v>
      </c>
      <c r="T805">
        <v>-142256.38562223301</v>
      </c>
      <c r="U805">
        <v>-10886931.8136237</v>
      </c>
    </row>
    <row r="806" spans="1:21" x14ac:dyDescent="0.25">
      <c r="A806" t="s">
        <v>981</v>
      </c>
      <c r="B806" t="s">
        <v>70</v>
      </c>
      <c r="C806" t="s">
        <v>74</v>
      </c>
      <c r="D806" t="s">
        <v>43</v>
      </c>
      <c r="E806" t="s">
        <v>1481</v>
      </c>
      <c r="F806" t="s">
        <v>596</v>
      </c>
      <c r="G806" s="45">
        <v>3.1224085290311328E-3</v>
      </c>
      <c r="H806" s="45">
        <v>698.82264113362999</v>
      </c>
      <c r="I806">
        <v>51571969.109694101</v>
      </c>
      <c r="J806">
        <v>43005128.3821996</v>
      </c>
      <c r="K806">
        <v>-32689640.976657201</v>
      </c>
      <c r="L806">
        <v>-18555042.931472901</v>
      </c>
      <c r="M806">
        <v>-1784334.9052094901</v>
      </c>
      <c r="N806">
        <v>-16219141.902419301</v>
      </c>
      <c r="O806">
        <v>-3708462.5573969898</v>
      </c>
      <c r="P806">
        <v>-2546849.2722936799</v>
      </c>
      <c r="Q806">
        <v>4843049.0969645502</v>
      </c>
      <c r="R806">
        <v>-5712262.2767711999</v>
      </c>
      <c r="S806">
        <v>-127602.518198369</v>
      </c>
      <c r="T806">
        <v>-142653.95200515899</v>
      </c>
      <c r="U806">
        <v>-10903901.128430201</v>
      </c>
    </row>
    <row r="807" spans="1:21" x14ac:dyDescent="0.25">
      <c r="A807" t="s">
        <v>981</v>
      </c>
      <c r="B807" t="s">
        <v>70</v>
      </c>
      <c r="C807" t="s">
        <v>74</v>
      </c>
      <c r="D807" t="s">
        <v>43</v>
      </c>
      <c r="E807" t="s">
        <v>1524</v>
      </c>
      <c r="F807" t="s">
        <v>536</v>
      </c>
      <c r="G807" s="45">
        <v>5.0941146401950981</v>
      </c>
      <c r="H807" s="45">
        <v>700.62840186669496</v>
      </c>
      <c r="I807">
        <v>51636526.2446118</v>
      </c>
      <c r="J807">
        <v>43057487.327267498</v>
      </c>
      <c r="K807">
        <v>-32731932.1273509</v>
      </c>
      <c r="L807">
        <v>-18580528.5271019</v>
      </c>
      <c r="M807">
        <v>-1786833.97671964</v>
      </c>
      <c r="N807">
        <v>-16240550.815207399</v>
      </c>
      <c r="O807">
        <v>-3714604.0515629798</v>
      </c>
      <c r="P807">
        <v>-2550456.0668909</v>
      </c>
      <c r="Q807">
        <v>4848852.3061914798</v>
      </c>
      <c r="R807">
        <v>-5719935.39205404</v>
      </c>
      <c r="S807">
        <v>-128057.926620531</v>
      </c>
      <c r="T807">
        <v>-143051.51838808501</v>
      </c>
      <c r="U807">
        <v>-10920870.443236699</v>
      </c>
    </row>
    <row r="808" spans="1:21" x14ac:dyDescent="0.25">
      <c r="A808" t="s">
        <v>981</v>
      </c>
      <c r="B808" t="s">
        <v>70</v>
      </c>
      <c r="C808" t="s">
        <v>74</v>
      </c>
      <c r="D808" t="s">
        <v>43</v>
      </c>
      <c r="E808" t="s">
        <v>1524</v>
      </c>
      <c r="F808" t="s">
        <v>567</v>
      </c>
      <c r="G808" s="45">
        <v>131.893923862561</v>
      </c>
      <c r="H808" s="45">
        <v>702.43416259976004</v>
      </c>
      <c r="I808">
        <v>51701083.379529499</v>
      </c>
      <c r="J808">
        <v>43109846.272335403</v>
      </c>
      <c r="K808">
        <v>-32774223.2780446</v>
      </c>
      <c r="L808">
        <v>-18606014.122731</v>
      </c>
      <c r="M808">
        <v>-1789333.04822977</v>
      </c>
      <c r="N808">
        <v>-16261959.7279955</v>
      </c>
      <c r="O808">
        <v>-3720745.5457289699</v>
      </c>
      <c r="P808">
        <v>-2554062.8614881202</v>
      </c>
      <c r="Q808">
        <v>4854655.5154184103</v>
      </c>
      <c r="R808">
        <v>-5727608.5073368801</v>
      </c>
      <c r="S808">
        <v>-128513.335042693</v>
      </c>
      <c r="T808">
        <v>-143449.084771011</v>
      </c>
      <c r="U808">
        <v>-10937839.7580432</v>
      </c>
    </row>
    <row r="809" spans="1:21" x14ac:dyDescent="0.25">
      <c r="A809" t="s">
        <v>981</v>
      </c>
      <c r="B809" t="s">
        <v>70</v>
      </c>
      <c r="C809" t="s">
        <v>74</v>
      </c>
      <c r="D809" t="s">
        <v>43</v>
      </c>
      <c r="E809" t="s">
        <v>1526</v>
      </c>
      <c r="F809" t="s">
        <v>492</v>
      </c>
      <c r="G809" s="45">
        <v>8.5597078121278582E-4</v>
      </c>
      <c r="H809" s="45">
        <v>704.23992333282501</v>
      </c>
      <c r="I809">
        <v>51765640.514447197</v>
      </c>
      <c r="J809">
        <v>43162205.2174033</v>
      </c>
      <c r="K809">
        <v>-32816514.4287383</v>
      </c>
      <c r="L809">
        <v>-18631499.718359999</v>
      </c>
      <c r="M809">
        <v>-1791832.1197399199</v>
      </c>
      <c r="N809">
        <v>-16283368.640783601</v>
      </c>
      <c r="O809">
        <v>-3726887.0398949599</v>
      </c>
      <c r="P809">
        <v>-2557669.6560853398</v>
      </c>
      <c r="Q809">
        <v>4860458.7246453399</v>
      </c>
      <c r="R809">
        <v>-5735281.6226197202</v>
      </c>
      <c r="S809">
        <v>-128968.743464855</v>
      </c>
      <c r="T809">
        <v>-143846.65115393701</v>
      </c>
      <c r="U809">
        <v>-10954809.0728497</v>
      </c>
    </row>
    <row r="810" spans="1:21" x14ac:dyDescent="0.25">
      <c r="A810" t="s">
        <v>981</v>
      </c>
      <c r="B810" t="s">
        <v>70</v>
      </c>
      <c r="C810" t="s">
        <v>74</v>
      </c>
      <c r="D810" t="s">
        <v>43</v>
      </c>
      <c r="E810" t="s">
        <v>1526</v>
      </c>
      <c r="F810" t="s">
        <v>512</v>
      </c>
      <c r="G810" s="45">
        <v>3.7770047341605301E-2</v>
      </c>
      <c r="H810" s="45">
        <v>706.04568406588999</v>
      </c>
      <c r="I810">
        <v>51830197.649364904</v>
      </c>
      <c r="J810">
        <v>43214564.162471198</v>
      </c>
      <c r="K810">
        <v>-32858805.579431999</v>
      </c>
      <c r="L810">
        <v>-18656985.313988999</v>
      </c>
      <c r="M810">
        <v>-1794331.19125006</v>
      </c>
      <c r="N810">
        <v>-16304777.553571699</v>
      </c>
      <c r="O810">
        <v>-3733028.5340609499</v>
      </c>
      <c r="P810">
        <v>-2561276.45068256</v>
      </c>
      <c r="Q810">
        <v>4866261.9338722704</v>
      </c>
      <c r="R810">
        <v>-5742954.7379025603</v>
      </c>
      <c r="S810">
        <v>-129424.151887017</v>
      </c>
      <c r="T810">
        <v>-144244.217536863</v>
      </c>
      <c r="U810">
        <v>-10971778.387656201</v>
      </c>
    </row>
    <row r="811" spans="1:21" x14ac:dyDescent="0.25">
      <c r="A811" t="s">
        <v>981</v>
      </c>
      <c r="B811" t="s">
        <v>70</v>
      </c>
      <c r="C811" t="s">
        <v>74</v>
      </c>
      <c r="D811" t="s">
        <v>43</v>
      </c>
      <c r="E811" t="s">
        <v>1526</v>
      </c>
      <c r="F811" t="s">
        <v>517</v>
      </c>
      <c r="G811" s="45">
        <v>1.5805159993535605</v>
      </c>
      <c r="H811" s="45">
        <v>707.85144479895496</v>
      </c>
      <c r="I811">
        <v>51894754.784282602</v>
      </c>
      <c r="J811">
        <v>43266923.107539102</v>
      </c>
      <c r="K811">
        <v>-32901096.730125699</v>
      </c>
      <c r="L811">
        <v>-18682470.909617901</v>
      </c>
      <c r="M811">
        <v>-1796830.2627602001</v>
      </c>
      <c r="N811">
        <v>-16326186.4663598</v>
      </c>
      <c r="O811">
        <v>-3739170.02822694</v>
      </c>
      <c r="P811">
        <v>-2564883.2452797801</v>
      </c>
      <c r="Q811">
        <v>4872065.1430992</v>
      </c>
      <c r="R811">
        <v>-5750627.8531854004</v>
      </c>
      <c r="S811">
        <v>-129879.560309179</v>
      </c>
      <c r="T811">
        <v>-144641.78391978901</v>
      </c>
      <c r="U811">
        <v>-10988747.702462699</v>
      </c>
    </row>
    <row r="812" spans="1:21" x14ac:dyDescent="0.25">
      <c r="A812" t="s">
        <v>981</v>
      </c>
      <c r="B812" t="s">
        <v>70</v>
      </c>
      <c r="C812" t="s">
        <v>74</v>
      </c>
      <c r="D812" t="s">
        <v>43</v>
      </c>
      <c r="E812" t="s">
        <v>1526</v>
      </c>
      <c r="F812" t="s">
        <v>536</v>
      </c>
      <c r="G812" s="45">
        <v>0.82330117513371459</v>
      </c>
      <c r="H812" s="45">
        <v>709.65720553202004</v>
      </c>
      <c r="I812">
        <v>51959311.919200301</v>
      </c>
      <c r="J812">
        <v>43319282.052607</v>
      </c>
      <c r="K812">
        <v>-32943387.880819399</v>
      </c>
      <c r="L812">
        <v>-18707956.5052469</v>
      </c>
      <c r="M812">
        <v>-1799329.3342703399</v>
      </c>
      <c r="N812">
        <v>-16347595.3791479</v>
      </c>
      <c r="O812">
        <v>-3745311.52239293</v>
      </c>
      <c r="P812">
        <v>-2568490.0398769998</v>
      </c>
      <c r="Q812">
        <v>4877868.3523261296</v>
      </c>
      <c r="R812">
        <v>-5758300.9684682405</v>
      </c>
      <c r="S812">
        <v>-130334.968731341</v>
      </c>
      <c r="T812">
        <v>-145039.350302715</v>
      </c>
      <c r="U812">
        <v>-11005717.0172692</v>
      </c>
    </row>
    <row r="813" spans="1:21" x14ac:dyDescent="0.25">
      <c r="A813" t="s">
        <v>981</v>
      </c>
      <c r="B813" t="s">
        <v>70</v>
      </c>
      <c r="C813" t="s">
        <v>74</v>
      </c>
      <c r="D813" t="s">
        <v>43</v>
      </c>
      <c r="E813" t="s">
        <v>1526</v>
      </c>
      <c r="F813" t="s">
        <v>569</v>
      </c>
      <c r="G813" s="45">
        <v>0.54615719703479515</v>
      </c>
      <c r="H813" s="45">
        <v>711.46296626508502</v>
      </c>
      <c r="I813">
        <v>52023869.054118</v>
      </c>
      <c r="J813">
        <v>43371640.997674897</v>
      </c>
      <c r="K813">
        <v>-32985679.031513099</v>
      </c>
      <c r="L813">
        <v>-18733442.100875899</v>
      </c>
      <c r="M813">
        <v>-1801828.40578048</v>
      </c>
      <c r="N813">
        <v>-16369004.291936001</v>
      </c>
      <c r="O813">
        <v>-3751453.01655892</v>
      </c>
      <c r="P813">
        <v>-2572096.8344742199</v>
      </c>
      <c r="Q813">
        <v>4883671.5615530601</v>
      </c>
      <c r="R813">
        <v>-5765974.0837510796</v>
      </c>
      <c r="S813">
        <v>-130790.377153503</v>
      </c>
      <c r="T813">
        <v>-145436.91668564099</v>
      </c>
      <c r="U813">
        <v>-11022686.3320757</v>
      </c>
    </row>
    <row r="814" spans="1:21" x14ac:dyDescent="0.25">
      <c r="A814" t="s">
        <v>981</v>
      </c>
      <c r="B814" t="s">
        <v>70</v>
      </c>
      <c r="C814" t="s">
        <v>74</v>
      </c>
      <c r="D814" t="s">
        <v>43</v>
      </c>
      <c r="E814" t="s">
        <v>1526</v>
      </c>
      <c r="F814" t="s">
        <v>573</v>
      </c>
      <c r="G814" s="45">
        <v>0.66335731701351597</v>
      </c>
      <c r="H814" s="45">
        <v>713.26872699814999</v>
      </c>
      <c r="I814">
        <v>52088426.189035699</v>
      </c>
      <c r="J814">
        <v>43423999.942742802</v>
      </c>
      <c r="K814">
        <v>-33027970.182206798</v>
      </c>
      <c r="L814">
        <v>-18758927.696504898</v>
      </c>
      <c r="M814">
        <v>-1804327.4772906201</v>
      </c>
      <c r="N814">
        <v>-16390413.204724099</v>
      </c>
      <c r="O814">
        <v>-3757594.5107249101</v>
      </c>
      <c r="P814">
        <v>-2575703.6290714401</v>
      </c>
      <c r="Q814">
        <v>4889474.7707799897</v>
      </c>
      <c r="R814">
        <v>-5773647.1990339197</v>
      </c>
      <c r="S814">
        <v>-131245.78557566501</v>
      </c>
      <c r="T814">
        <v>-145834.483068567</v>
      </c>
      <c r="U814">
        <v>-11039655.646882201</v>
      </c>
    </row>
    <row r="815" spans="1:21" x14ac:dyDescent="0.25">
      <c r="A815" t="s">
        <v>981</v>
      </c>
      <c r="B815" t="s">
        <v>70</v>
      </c>
      <c r="C815" t="s">
        <v>74</v>
      </c>
      <c r="D815" t="s">
        <v>43</v>
      </c>
      <c r="E815" t="s">
        <v>1525</v>
      </c>
      <c r="F815" t="s">
        <v>517</v>
      </c>
      <c r="G815" s="45">
        <v>-21.197956214434274</v>
      </c>
      <c r="H815" s="45">
        <v>715.07448773121496</v>
      </c>
      <c r="I815">
        <v>52152983.323953398</v>
      </c>
      <c r="J815">
        <v>43476358.8878107</v>
      </c>
      <c r="K815">
        <v>-33070261.332900502</v>
      </c>
      <c r="L815">
        <v>-18784413.292133901</v>
      </c>
      <c r="M815">
        <v>-1806826.5488007599</v>
      </c>
      <c r="N815">
        <v>-16411822.1175122</v>
      </c>
      <c r="O815">
        <v>-3763736.0048909001</v>
      </c>
      <c r="P815">
        <v>-2579310.4236686602</v>
      </c>
      <c r="Q815">
        <v>4895277.9800069202</v>
      </c>
      <c r="R815">
        <v>-5781320.3143167598</v>
      </c>
      <c r="S815">
        <v>-131701.19399782701</v>
      </c>
      <c r="T815">
        <v>-146232.04945149299</v>
      </c>
      <c r="U815">
        <v>-11056624.961688699</v>
      </c>
    </row>
    <row r="816" spans="1:21" x14ac:dyDescent="0.25">
      <c r="A816" t="s">
        <v>981</v>
      </c>
      <c r="B816" t="s">
        <v>70</v>
      </c>
      <c r="C816" t="s">
        <v>74</v>
      </c>
      <c r="D816" t="s">
        <v>43</v>
      </c>
      <c r="E816" t="s">
        <v>1525</v>
      </c>
      <c r="F816" t="s">
        <v>536</v>
      </c>
      <c r="G816" s="45">
        <v>-82.677620614482535</v>
      </c>
      <c r="H816" s="45">
        <v>716.88024846428004</v>
      </c>
      <c r="I816">
        <v>52217540.458871096</v>
      </c>
      <c r="J816">
        <v>43528717.832878597</v>
      </c>
      <c r="K816">
        <v>-33112552.483594202</v>
      </c>
      <c r="L816">
        <v>-18809898.8877629</v>
      </c>
      <c r="M816">
        <v>-1809325.6203109</v>
      </c>
      <c r="N816">
        <v>-16433231.030300301</v>
      </c>
      <c r="O816">
        <v>-3769877.4990568901</v>
      </c>
      <c r="P816">
        <v>-2582917.2182658799</v>
      </c>
      <c r="Q816">
        <v>4901081.1892338498</v>
      </c>
      <c r="R816">
        <v>-5788993.4295995999</v>
      </c>
      <c r="S816">
        <v>-132156.60241998901</v>
      </c>
      <c r="T816">
        <v>-146629.615834419</v>
      </c>
      <c r="U816">
        <v>-11073594.2764952</v>
      </c>
    </row>
    <row r="817" spans="1:21" x14ac:dyDescent="0.25">
      <c r="A817" t="s">
        <v>981</v>
      </c>
      <c r="B817" t="s">
        <v>70</v>
      </c>
      <c r="C817" t="s">
        <v>74</v>
      </c>
      <c r="D817" t="s">
        <v>43</v>
      </c>
      <c r="E817" t="s">
        <v>1525</v>
      </c>
      <c r="F817" t="s">
        <v>567</v>
      </c>
      <c r="G817" s="45">
        <v>-191.25028282371167</v>
      </c>
      <c r="H817" s="45">
        <v>718.68600919734502</v>
      </c>
      <c r="I817">
        <v>52282097.593788803</v>
      </c>
      <c r="J817">
        <v>43581076.777946502</v>
      </c>
      <c r="K817">
        <v>-33154843.634287901</v>
      </c>
      <c r="L817">
        <v>-18835384.4833919</v>
      </c>
      <c r="M817">
        <v>-1811824.6918210399</v>
      </c>
      <c r="N817">
        <v>-16454639.943088399</v>
      </c>
      <c r="O817">
        <v>-3776018.9932228802</v>
      </c>
      <c r="P817">
        <v>-2586524.0128631</v>
      </c>
      <c r="Q817">
        <v>4906884.3984607803</v>
      </c>
      <c r="R817">
        <v>-5796666.54488244</v>
      </c>
      <c r="S817">
        <v>-132612.01084215101</v>
      </c>
      <c r="T817">
        <v>-147027.18221734499</v>
      </c>
      <c r="U817">
        <v>-11090563.5913017</v>
      </c>
    </row>
    <row r="818" spans="1:21" x14ac:dyDescent="0.25">
      <c r="A818" t="s">
        <v>981</v>
      </c>
      <c r="B818" t="s">
        <v>70</v>
      </c>
      <c r="C818" t="s">
        <v>74</v>
      </c>
      <c r="D818" t="s">
        <v>43</v>
      </c>
      <c r="E818" t="s">
        <v>1525</v>
      </c>
      <c r="F818" t="s">
        <v>573</v>
      </c>
      <c r="G818" s="45">
        <v>-2.3893567372305102E-3</v>
      </c>
      <c r="H818" s="45">
        <v>720.49176993040999</v>
      </c>
      <c r="I818">
        <v>52346654.728706598</v>
      </c>
      <c r="J818">
        <v>43633435.723014399</v>
      </c>
      <c r="K818">
        <v>-33197134.784981601</v>
      </c>
      <c r="L818">
        <v>-18860870.079020899</v>
      </c>
      <c r="M818">
        <v>-1814323.76333118</v>
      </c>
      <c r="N818">
        <v>-16476048.8558765</v>
      </c>
      <c r="O818">
        <v>-3782160.4873888702</v>
      </c>
      <c r="P818">
        <v>-2590130.8074603202</v>
      </c>
      <c r="Q818">
        <v>4912687.6076877099</v>
      </c>
      <c r="R818">
        <v>-5804339.6601652801</v>
      </c>
      <c r="S818">
        <v>-133067.41926431301</v>
      </c>
      <c r="T818">
        <v>-147424.74860027101</v>
      </c>
      <c r="U818">
        <v>-11107532.906108201</v>
      </c>
    </row>
    <row r="819" spans="1:21" x14ac:dyDescent="0.25">
      <c r="A819" t="s">
        <v>981</v>
      </c>
      <c r="B819" t="s">
        <v>70</v>
      </c>
      <c r="C819" t="s">
        <v>74</v>
      </c>
      <c r="D819" t="s">
        <v>44</v>
      </c>
      <c r="E819" t="s">
        <v>1481</v>
      </c>
      <c r="F819" t="s">
        <v>599</v>
      </c>
      <c r="G819" s="45">
        <v>3.6136421051572555E-3</v>
      </c>
      <c r="H819" s="45">
        <v>722.29753066347496</v>
      </c>
      <c r="I819">
        <v>52411211.863624297</v>
      </c>
      <c r="J819">
        <v>43685794.668082297</v>
      </c>
      <c r="K819">
        <v>-33239425.935675301</v>
      </c>
      <c r="L819">
        <v>-18886355.674649902</v>
      </c>
      <c r="M819">
        <v>-1816822.8348413201</v>
      </c>
      <c r="N819">
        <v>-16497457.7686646</v>
      </c>
      <c r="O819">
        <v>-3788301.9815548598</v>
      </c>
      <c r="P819">
        <v>-2593737.6020575399</v>
      </c>
      <c r="Q819">
        <v>4918490.8169146404</v>
      </c>
      <c r="R819">
        <v>-5812012.7754481202</v>
      </c>
      <c r="S819">
        <v>-133522.82768647501</v>
      </c>
      <c r="T819">
        <v>-147822.31498319699</v>
      </c>
      <c r="U819">
        <v>-11124502.220914699</v>
      </c>
    </row>
    <row r="820" spans="1:21" x14ac:dyDescent="0.25">
      <c r="A820" t="s">
        <v>981</v>
      </c>
      <c r="B820" t="s">
        <v>70</v>
      </c>
      <c r="C820" t="s">
        <v>74</v>
      </c>
      <c r="D820" t="s">
        <v>44</v>
      </c>
      <c r="E820" t="s">
        <v>1481</v>
      </c>
      <c r="F820" t="s">
        <v>601</v>
      </c>
      <c r="G820" s="45">
        <v>-9.2091541156522254</v>
      </c>
      <c r="H820" s="45">
        <v>724.10329139654004</v>
      </c>
      <c r="I820">
        <v>52475768.998542003</v>
      </c>
      <c r="J820">
        <v>43738153.613150202</v>
      </c>
      <c r="K820">
        <v>-33281717.086369</v>
      </c>
      <c r="L820">
        <v>-18911841.270278901</v>
      </c>
      <c r="M820">
        <v>-1819321.9063514599</v>
      </c>
      <c r="N820">
        <v>-16518866.681452701</v>
      </c>
      <c r="O820">
        <v>-3794443.4757208498</v>
      </c>
      <c r="P820">
        <v>-2597344.39665476</v>
      </c>
      <c r="Q820">
        <v>4924294.0261415699</v>
      </c>
      <c r="R820">
        <v>-5819685.8907309603</v>
      </c>
      <c r="S820">
        <v>-133978.23610863701</v>
      </c>
      <c r="T820">
        <v>-148219.88136612301</v>
      </c>
      <c r="U820">
        <v>-11141471.5357212</v>
      </c>
    </row>
    <row r="821" spans="1:21" x14ac:dyDescent="0.25">
      <c r="A821" t="s">
        <v>981</v>
      </c>
      <c r="B821" t="s">
        <v>70</v>
      </c>
      <c r="C821" t="s">
        <v>74</v>
      </c>
      <c r="D821" t="s">
        <v>44</v>
      </c>
      <c r="E821" t="s">
        <v>1481</v>
      </c>
      <c r="F821" t="s">
        <v>611</v>
      </c>
      <c r="G821" s="45">
        <v>1.2720466362219417E-3</v>
      </c>
      <c r="H821" s="45">
        <v>725.90905212960502</v>
      </c>
      <c r="I821">
        <v>52540326.133459702</v>
      </c>
      <c r="J821">
        <v>43790512.558218099</v>
      </c>
      <c r="K821">
        <v>-33324008.2370627</v>
      </c>
      <c r="L821">
        <v>-18937326.8659079</v>
      </c>
      <c r="M821">
        <v>-1821820.9778616</v>
      </c>
      <c r="N821">
        <v>-16540275.5942408</v>
      </c>
      <c r="O821">
        <v>-3800584.9698868399</v>
      </c>
      <c r="P821">
        <v>-2600951.1912519801</v>
      </c>
      <c r="Q821">
        <v>4930097.2353685005</v>
      </c>
      <c r="R821">
        <v>-5827359.0060138004</v>
      </c>
      <c r="S821">
        <v>-134433.64453079901</v>
      </c>
      <c r="T821">
        <v>-148617.447749049</v>
      </c>
      <c r="U821">
        <v>-11158440.8505277</v>
      </c>
    </row>
    <row r="822" spans="1:21" x14ac:dyDescent="0.25">
      <c r="A822" t="s">
        <v>981</v>
      </c>
      <c r="B822" t="s">
        <v>70</v>
      </c>
      <c r="C822" t="s">
        <v>74</v>
      </c>
      <c r="D822" t="s">
        <v>44</v>
      </c>
      <c r="E822" t="s">
        <v>1481</v>
      </c>
      <c r="F822" t="s">
        <v>614</v>
      </c>
      <c r="G822" s="45">
        <v>-70.903076152972972</v>
      </c>
      <c r="H822" s="45">
        <v>727.71481286266999</v>
      </c>
      <c r="I822">
        <v>52604883.268377401</v>
      </c>
      <c r="J822">
        <v>43842871.503285997</v>
      </c>
      <c r="K822">
        <v>-33366299.3877564</v>
      </c>
      <c r="L822">
        <v>-18962812.461536899</v>
      </c>
      <c r="M822">
        <v>-1824320.0493717401</v>
      </c>
      <c r="N822">
        <v>-16561684.5070289</v>
      </c>
      <c r="O822">
        <v>-3806726.4640528299</v>
      </c>
      <c r="P822">
        <v>-2604557.9858491998</v>
      </c>
      <c r="Q822">
        <v>4935900.44459543</v>
      </c>
      <c r="R822">
        <v>-5835032.1212966396</v>
      </c>
      <c r="S822">
        <v>-134889.05295296101</v>
      </c>
      <c r="T822">
        <v>-149015.01413197501</v>
      </c>
      <c r="U822">
        <v>-11175410.1653342</v>
      </c>
    </row>
    <row r="823" spans="1:21" x14ac:dyDescent="0.25">
      <c r="A823" t="s">
        <v>981</v>
      </c>
      <c r="B823" t="s">
        <v>70</v>
      </c>
      <c r="C823" t="s">
        <v>74</v>
      </c>
      <c r="D823" t="s">
        <v>44</v>
      </c>
      <c r="E823" t="s">
        <v>1481</v>
      </c>
      <c r="F823" t="s">
        <v>621</v>
      </c>
      <c r="G823" s="45">
        <v>12.886827365235941</v>
      </c>
      <c r="H823" s="45">
        <v>729.52057359573496</v>
      </c>
      <c r="I823">
        <v>52669440.4032951</v>
      </c>
      <c r="J823">
        <v>43895230.448353902</v>
      </c>
      <c r="K823">
        <v>-33408590.5384501</v>
      </c>
      <c r="L823">
        <v>-18988298.057165898</v>
      </c>
      <c r="M823">
        <v>-1826819.1208818799</v>
      </c>
      <c r="N823">
        <v>-16583093.419817001</v>
      </c>
      <c r="O823">
        <v>-3812867.9582188199</v>
      </c>
      <c r="P823">
        <v>-2608164.78044642</v>
      </c>
      <c r="Q823">
        <v>4941703.6538223596</v>
      </c>
      <c r="R823">
        <v>-5842705.2365794796</v>
      </c>
      <c r="S823">
        <v>-135344.46137512301</v>
      </c>
      <c r="T823">
        <v>-149412.580514901</v>
      </c>
      <c r="U823">
        <v>-11192379.480140699</v>
      </c>
    </row>
    <row r="824" spans="1:21" x14ac:dyDescent="0.25">
      <c r="A824" t="s">
        <v>981</v>
      </c>
      <c r="B824" t="s">
        <v>70</v>
      </c>
      <c r="C824" t="s">
        <v>74</v>
      </c>
      <c r="D824" t="s">
        <v>44</v>
      </c>
      <c r="E824" t="s">
        <v>1481</v>
      </c>
      <c r="F824" t="s">
        <v>638</v>
      </c>
      <c r="G824" s="45">
        <v>0.11172877451160138</v>
      </c>
      <c r="H824" s="45">
        <v>731.32633432880004</v>
      </c>
      <c r="I824">
        <v>52733997.538212799</v>
      </c>
      <c r="J824">
        <v>43947589.393421799</v>
      </c>
      <c r="K824">
        <v>-33450881.689143799</v>
      </c>
      <c r="L824">
        <v>-19013783.652794901</v>
      </c>
      <c r="M824">
        <v>-1829318.19239202</v>
      </c>
      <c r="N824">
        <v>-16604502.332605099</v>
      </c>
      <c r="O824">
        <v>-3819009.45238481</v>
      </c>
      <c r="P824">
        <v>-2611771.5750436401</v>
      </c>
      <c r="Q824">
        <v>4947506.8630492901</v>
      </c>
      <c r="R824">
        <v>-5850378.3518623197</v>
      </c>
      <c r="S824">
        <v>-135799.86979728501</v>
      </c>
      <c r="T824">
        <v>-149810.14689782701</v>
      </c>
      <c r="U824">
        <v>-11209348.7949472</v>
      </c>
    </row>
    <row r="825" spans="1:21" x14ac:dyDescent="0.25">
      <c r="A825" t="s">
        <v>981</v>
      </c>
      <c r="B825" t="s">
        <v>70</v>
      </c>
      <c r="C825" t="s">
        <v>74</v>
      </c>
      <c r="D825" t="s">
        <v>44</v>
      </c>
      <c r="E825" t="s">
        <v>1481</v>
      </c>
      <c r="F825" t="s">
        <v>642</v>
      </c>
      <c r="G825" s="45">
        <v>2.6377117948769168E-4</v>
      </c>
      <c r="H825" s="45">
        <v>733.13209506186502</v>
      </c>
      <c r="I825">
        <v>52798554.673130497</v>
      </c>
      <c r="J825">
        <v>43999948.338489696</v>
      </c>
      <c r="K825">
        <v>-33493172.839837499</v>
      </c>
      <c r="L825">
        <v>-19039269.2484239</v>
      </c>
      <c r="M825">
        <v>-1831817.2639021601</v>
      </c>
      <c r="N825">
        <v>-16625911.2453932</v>
      </c>
      <c r="O825">
        <v>-3825150.9465508</v>
      </c>
      <c r="P825">
        <v>-2615378.3696408598</v>
      </c>
      <c r="Q825">
        <v>4953310.0722762197</v>
      </c>
      <c r="R825">
        <v>-5858051.4671451598</v>
      </c>
      <c r="S825">
        <v>-136255.27821944701</v>
      </c>
      <c r="T825">
        <v>-150207.713280753</v>
      </c>
      <c r="U825">
        <v>-11226318.1097537</v>
      </c>
    </row>
    <row r="826" spans="1:21" x14ac:dyDescent="0.25">
      <c r="A826" t="s">
        <v>981</v>
      </c>
      <c r="B826" t="s">
        <v>70</v>
      </c>
      <c r="C826" t="s">
        <v>74</v>
      </c>
      <c r="D826" t="s">
        <v>44</v>
      </c>
      <c r="E826" t="s">
        <v>1481</v>
      </c>
      <c r="F826" t="s">
        <v>646</v>
      </c>
      <c r="G826" s="45">
        <v>175.52522521306665</v>
      </c>
      <c r="H826" s="45">
        <v>734.93785579492999</v>
      </c>
      <c r="I826">
        <v>52863111.808048204</v>
      </c>
      <c r="J826">
        <v>44052307.283557601</v>
      </c>
      <c r="K826">
        <v>-33535463.990531199</v>
      </c>
      <c r="L826">
        <v>-19064754.8440529</v>
      </c>
      <c r="M826">
        <v>-1834316.3354123</v>
      </c>
      <c r="N826">
        <v>-16647320.1581813</v>
      </c>
      <c r="O826">
        <v>-3831292.44071679</v>
      </c>
      <c r="P826">
        <v>-2618985.1642380799</v>
      </c>
      <c r="Q826">
        <v>4959113.2815031502</v>
      </c>
      <c r="R826">
        <v>-5865724.5824279999</v>
      </c>
      <c r="S826">
        <v>-136710.68664160901</v>
      </c>
      <c r="T826">
        <v>-150605.27966367899</v>
      </c>
      <c r="U826">
        <v>-11243287.4245602</v>
      </c>
    </row>
    <row r="827" spans="1:21" x14ac:dyDescent="0.25">
      <c r="A827" t="s">
        <v>981</v>
      </c>
      <c r="B827" t="s">
        <v>70</v>
      </c>
      <c r="C827" t="s">
        <v>74</v>
      </c>
      <c r="D827" t="s">
        <v>44</v>
      </c>
      <c r="E827" t="s">
        <v>1481</v>
      </c>
      <c r="F827" t="s">
        <v>700</v>
      </c>
      <c r="G827" s="45">
        <v>1.9057324500810314E-2</v>
      </c>
      <c r="H827" s="45">
        <v>736.74361652799496</v>
      </c>
      <c r="I827">
        <v>52927668.942965902</v>
      </c>
      <c r="J827">
        <v>44104666.228625499</v>
      </c>
      <c r="K827">
        <v>-33577755.141224898</v>
      </c>
      <c r="L827">
        <v>-19090240.439681899</v>
      </c>
      <c r="M827">
        <v>-1836815.40692244</v>
      </c>
      <c r="N827">
        <v>-16668729.070969401</v>
      </c>
      <c r="O827">
        <v>-3837433.9348827801</v>
      </c>
      <c r="P827">
        <v>-2622591.9588353001</v>
      </c>
      <c r="Q827">
        <v>4964916.4907300798</v>
      </c>
      <c r="R827">
        <v>-5873397.69771084</v>
      </c>
      <c r="S827">
        <v>-137166.095063771</v>
      </c>
      <c r="T827">
        <v>-151002.846046605</v>
      </c>
      <c r="U827">
        <v>-11260256.739366701</v>
      </c>
    </row>
    <row r="828" spans="1:21" x14ac:dyDescent="0.25">
      <c r="A828" t="s">
        <v>981</v>
      </c>
      <c r="B828" t="s">
        <v>70</v>
      </c>
      <c r="C828" t="s">
        <v>74</v>
      </c>
      <c r="D828" t="s">
        <v>44</v>
      </c>
      <c r="E828" t="s">
        <v>1481</v>
      </c>
      <c r="F828" t="s">
        <v>707</v>
      </c>
      <c r="G828" s="45">
        <v>2.0587923931576504E-3</v>
      </c>
      <c r="H828" s="45">
        <v>738.54937726106004</v>
      </c>
      <c r="I828">
        <v>52992226.077883601</v>
      </c>
      <c r="J828">
        <v>44157025.173693404</v>
      </c>
      <c r="K828">
        <v>-33620046.291918598</v>
      </c>
      <c r="L828">
        <v>-19115726.035310902</v>
      </c>
      <c r="M828">
        <v>-1839314.4784325799</v>
      </c>
      <c r="N828">
        <v>-16690137.9837575</v>
      </c>
      <c r="O828">
        <v>-3843575.4290487701</v>
      </c>
      <c r="P828">
        <v>-2626198.7534325202</v>
      </c>
      <c r="Q828">
        <v>4970719.6999570103</v>
      </c>
      <c r="R828">
        <v>-5881070.8129936801</v>
      </c>
      <c r="S828">
        <v>-137621.503485933</v>
      </c>
      <c r="T828">
        <v>-151400.41242953099</v>
      </c>
      <c r="U828">
        <v>-11277226.054173199</v>
      </c>
    </row>
    <row r="829" spans="1:21" x14ac:dyDescent="0.25">
      <c r="A829" t="s">
        <v>981</v>
      </c>
      <c r="B829" t="s">
        <v>70</v>
      </c>
      <c r="C829" t="s">
        <v>74</v>
      </c>
      <c r="D829" t="s">
        <v>44</v>
      </c>
      <c r="E829" t="s">
        <v>1524</v>
      </c>
      <c r="F829" t="s">
        <v>601</v>
      </c>
      <c r="G829" s="45">
        <v>0.12932041786706799</v>
      </c>
      <c r="H829" s="45">
        <v>740.35513799412502</v>
      </c>
      <c r="I829">
        <v>53056783.2128013</v>
      </c>
      <c r="J829">
        <v>44209384.118761301</v>
      </c>
      <c r="K829">
        <v>-33662337.442612298</v>
      </c>
      <c r="L829">
        <v>-19141211.630939901</v>
      </c>
      <c r="M829">
        <v>-1841813.54994272</v>
      </c>
      <c r="N829">
        <v>-16711546.8965456</v>
      </c>
      <c r="O829">
        <v>-3849716.9232147601</v>
      </c>
      <c r="P829">
        <v>-2629805.5480297399</v>
      </c>
      <c r="Q829">
        <v>4976522.9091839399</v>
      </c>
      <c r="R829">
        <v>-5888743.9282765202</v>
      </c>
      <c r="S829">
        <v>-138076.911908095</v>
      </c>
      <c r="T829">
        <v>-151797.978812457</v>
      </c>
      <c r="U829">
        <v>-11294195.3689797</v>
      </c>
    </row>
    <row r="830" spans="1:21" x14ac:dyDescent="0.25">
      <c r="A830" t="s">
        <v>981</v>
      </c>
      <c r="B830" t="s">
        <v>70</v>
      </c>
      <c r="C830" t="s">
        <v>74</v>
      </c>
      <c r="D830" t="s">
        <v>44</v>
      </c>
      <c r="E830" t="s">
        <v>1524</v>
      </c>
      <c r="F830" t="s">
        <v>646</v>
      </c>
      <c r="G830" s="45">
        <v>42.546510367935113</v>
      </c>
      <c r="H830" s="45">
        <v>742.16089872718999</v>
      </c>
      <c r="I830">
        <v>53121340.347718999</v>
      </c>
      <c r="J830">
        <v>44261743.063829198</v>
      </c>
      <c r="K830">
        <v>-33704628.593305998</v>
      </c>
      <c r="L830">
        <v>-19166697.2265689</v>
      </c>
      <c r="M830">
        <v>-1844312.6214528601</v>
      </c>
      <c r="N830">
        <v>-16732955.809333701</v>
      </c>
      <c r="O830">
        <v>-3855858.4173807502</v>
      </c>
      <c r="P830">
        <v>-2633412.34262696</v>
      </c>
      <c r="Q830">
        <v>4982326.1184108602</v>
      </c>
      <c r="R830">
        <v>-5896417.0435593603</v>
      </c>
      <c r="S830">
        <v>-138532.320330257</v>
      </c>
      <c r="T830">
        <v>-152195.54519538299</v>
      </c>
      <c r="U830">
        <v>-11311164.6837862</v>
      </c>
    </row>
    <row r="831" spans="1:21" x14ac:dyDescent="0.25">
      <c r="A831" t="s">
        <v>981</v>
      </c>
      <c r="B831" t="s">
        <v>70</v>
      </c>
      <c r="C831" t="s">
        <v>74</v>
      </c>
      <c r="D831" t="s">
        <v>44</v>
      </c>
      <c r="E831" t="s">
        <v>1526</v>
      </c>
      <c r="F831" t="s">
        <v>621</v>
      </c>
      <c r="G831" s="45">
        <v>3.9610707107666621E-2</v>
      </c>
      <c r="H831" s="45">
        <v>743.96665946025496</v>
      </c>
      <c r="I831">
        <v>53185897.482636698</v>
      </c>
      <c r="J831">
        <v>44314102.008897103</v>
      </c>
      <c r="K831">
        <v>-33746919.743999697</v>
      </c>
      <c r="L831">
        <v>-19192182.822197899</v>
      </c>
      <c r="M831">
        <v>-1846811.6929629999</v>
      </c>
      <c r="N831">
        <v>-16754364.722121799</v>
      </c>
      <c r="O831">
        <v>-3861999.9115467402</v>
      </c>
      <c r="P831">
        <v>-2637019.1372241802</v>
      </c>
      <c r="Q831">
        <v>4988129.3276377898</v>
      </c>
      <c r="R831">
        <v>-5904090.1588422004</v>
      </c>
      <c r="S831">
        <v>-138987.728752419</v>
      </c>
      <c r="T831">
        <v>-152593.11157830901</v>
      </c>
      <c r="U831">
        <v>-11328133.998592701</v>
      </c>
    </row>
    <row r="832" spans="1:21" x14ac:dyDescent="0.25">
      <c r="A832" t="s">
        <v>981</v>
      </c>
      <c r="B832" t="s">
        <v>70</v>
      </c>
      <c r="C832" t="s">
        <v>74</v>
      </c>
      <c r="D832" t="s">
        <v>44</v>
      </c>
      <c r="E832" t="s">
        <v>1526</v>
      </c>
      <c r="F832" t="s">
        <v>646</v>
      </c>
      <c r="G832" s="45">
        <v>1.1384435905122992</v>
      </c>
      <c r="H832" s="45">
        <v>745.77242019332004</v>
      </c>
      <c r="I832">
        <v>53250454.617554396</v>
      </c>
      <c r="J832">
        <v>44366460.953965001</v>
      </c>
      <c r="K832">
        <v>-33789210.894693397</v>
      </c>
      <c r="L832">
        <v>-19217668.417826898</v>
      </c>
      <c r="M832">
        <v>-1849310.76447314</v>
      </c>
      <c r="N832">
        <v>-16775773.63491</v>
      </c>
      <c r="O832">
        <v>-3868141.4057127298</v>
      </c>
      <c r="P832">
        <v>-2640625.9318213998</v>
      </c>
      <c r="Q832">
        <v>4993932.5368647203</v>
      </c>
      <c r="R832">
        <v>-5911763.2741250396</v>
      </c>
      <c r="S832">
        <v>-139443.137174581</v>
      </c>
      <c r="T832">
        <v>-152990.67796123499</v>
      </c>
      <c r="U832">
        <v>-11345103.313399199</v>
      </c>
    </row>
    <row r="833" spans="1:21" x14ac:dyDescent="0.25">
      <c r="A833" t="s">
        <v>981</v>
      </c>
      <c r="B833" t="s">
        <v>70</v>
      </c>
      <c r="C833" t="s">
        <v>74</v>
      </c>
      <c r="D833" t="s">
        <v>44</v>
      </c>
      <c r="E833" t="s">
        <v>1525</v>
      </c>
      <c r="F833" t="s">
        <v>601</v>
      </c>
      <c r="G833" s="45">
        <v>-9.7604512470203506E-2</v>
      </c>
      <c r="H833" s="45">
        <v>747.57818092638502</v>
      </c>
      <c r="I833">
        <v>53315011.752472103</v>
      </c>
      <c r="J833">
        <v>44418819.899032898</v>
      </c>
      <c r="K833">
        <v>-33831502.045387097</v>
      </c>
      <c r="L833">
        <v>-19243154.013455901</v>
      </c>
      <c r="M833">
        <v>-1851809.8359832801</v>
      </c>
      <c r="N833">
        <v>-16797182.547698099</v>
      </c>
      <c r="O833">
        <v>-3874282.8998787198</v>
      </c>
      <c r="P833">
        <v>-2644232.72641862</v>
      </c>
      <c r="Q833">
        <v>4999735.7460916499</v>
      </c>
      <c r="R833">
        <v>-5919436.3894078797</v>
      </c>
      <c r="S833">
        <v>-139898.545596743</v>
      </c>
      <c r="T833">
        <v>-153388.24434416101</v>
      </c>
      <c r="U833">
        <v>-11362072.6282057</v>
      </c>
    </row>
    <row r="834" spans="1:21" x14ac:dyDescent="0.25">
      <c r="A834" t="s">
        <v>981</v>
      </c>
      <c r="B834" t="s">
        <v>70</v>
      </c>
      <c r="C834" t="s">
        <v>74</v>
      </c>
      <c r="D834" t="s">
        <v>44</v>
      </c>
      <c r="E834" t="s">
        <v>1525</v>
      </c>
      <c r="F834" t="s">
        <v>619</v>
      </c>
      <c r="G834" s="45">
        <v>-2.9730404881117001E-3</v>
      </c>
      <c r="H834" s="45">
        <v>749.38394165944896</v>
      </c>
      <c r="I834">
        <v>53379568.887389898</v>
      </c>
      <c r="J834">
        <v>44471178.844100803</v>
      </c>
      <c r="K834">
        <v>-33873793.196080796</v>
      </c>
      <c r="L834">
        <v>-19268639.6090849</v>
      </c>
      <c r="M834">
        <v>-1854308.9074934199</v>
      </c>
      <c r="N834">
        <v>-16818591.4604862</v>
      </c>
      <c r="O834">
        <v>-3880424.3940447099</v>
      </c>
      <c r="P834">
        <v>-2647839.5210158401</v>
      </c>
      <c r="Q834">
        <v>5005538.9553185804</v>
      </c>
      <c r="R834">
        <v>-5927109.5046907198</v>
      </c>
      <c r="S834">
        <v>-140353.954018905</v>
      </c>
      <c r="T834">
        <v>-153785.810727087</v>
      </c>
      <c r="U834">
        <v>-11379041.9430122</v>
      </c>
    </row>
    <row r="835" spans="1:21" x14ac:dyDescent="0.25">
      <c r="A835" t="s">
        <v>981</v>
      </c>
      <c r="B835" t="s">
        <v>70</v>
      </c>
      <c r="C835" t="s">
        <v>74</v>
      </c>
      <c r="D835" t="s">
        <v>44</v>
      </c>
      <c r="E835" t="s">
        <v>1525</v>
      </c>
      <c r="F835" t="s">
        <v>646</v>
      </c>
      <c r="G835" s="45">
        <v>-0.28100582676357716</v>
      </c>
      <c r="H835" s="45">
        <v>751.18970239251405</v>
      </c>
      <c r="I835">
        <v>53444126.022307597</v>
      </c>
      <c r="J835">
        <v>44523537.789168701</v>
      </c>
      <c r="K835">
        <v>-33916084.346774504</v>
      </c>
      <c r="L835">
        <v>-19294125.2047139</v>
      </c>
      <c r="M835">
        <v>-1856807.97900356</v>
      </c>
      <c r="N835">
        <v>-16840000.3732742</v>
      </c>
      <c r="O835">
        <v>-3886565.8882106999</v>
      </c>
      <c r="P835">
        <v>-2651446.3156130598</v>
      </c>
      <c r="Q835">
        <v>5011342.16454551</v>
      </c>
      <c r="R835">
        <v>-5934782.6199735599</v>
      </c>
      <c r="S835">
        <v>-140809.362441067</v>
      </c>
      <c r="T835">
        <v>-154183.37711001301</v>
      </c>
      <c r="U835">
        <v>-11396011.257818701</v>
      </c>
    </row>
    <row r="836" spans="1:21" x14ac:dyDescent="0.25">
      <c r="A836" t="s">
        <v>981</v>
      </c>
      <c r="B836" t="s">
        <v>70</v>
      </c>
      <c r="C836" t="s">
        <v>74</v>
      </c>
      <c r="D836" t="s">
        <v>45</v>
      </c>
      <c r="E836" t="s">
        <v>1481</v>
      </c>
      <c r="F836" t="s">
        <v>709</v>
      </c>
      <c r="G836" s="45">
        <v>3.7276053231686157E-3</v>
      </c>
      <c r="H836" s="45">
        <v>752.99546312557902</v>
      </c>
      <c r="I836">
        <v>53508683.157225303</v>
      </c>
      <c r="J836">
        <v>44575896.734236598</v>
      </c>
      <c r="K836">
        <v>-33958375.497468203</v>
      </c>
      <c r="L836">
        <v>-19319610.800342899</v>
      </c>
      <c r="M836">
        <v>-1859307.0505137001</v>
      </c>
      <c r="N836">
        <v>-16861409.2860623</v>
      </c>
      <c r="O836">
        <v>-3892707.3823766899</v>
      </c>
      <c r="P836">
        <v>-2655053.1102102799</v>
      </c>
      <c r="Q836">
        <v>5017145.3737724395</v>
      </c>
      <c r="R836">
        <v>-5942455.7352564</v>
      </c>
      <c r="S836">
        <v>-141264.770863229</v>
      </c>
      <c r="T836">
        <v>-154580.943492939</v>
      </c>
      <c r="U836">
        <v>-11412980.572625199</v>
      </c>
    </row>
    <row r="837" spans="1:21" x14ac:dyDescent="0.25">
      <c r="A837" t="s">
        <v>981</v>
      </c>
      <c r="B837" t="s">
        <v>70</v>
      </c>
      <c r="C837" t="s">
        <v>74</v>
      </c>
      <c r="D837" t="s">
        <v>45</v>
      </c>
      <c r="E837" t="s">
        <v>1481</v>
      </c>
      <c r="F837" t="s">
        <v>711</v>
      </c>
      <c r="G837" s="45">
        <v>46.863445277088275</v>
      </c>
      <c r="H837" s="45">
        <v>754.80122385864399</v>
      </c>
      <c r="I837">
        <v>53573240.292143002</v>
      </c>
      <c r="J837">
        <v>44628255.679304503</v>
      </c>
      <c r="K837">
        <v>-34000666.648161903</v>
      </c>
      <c r="L837">
        <v>-19345096.395971902</v>
      </c>
      <c r="M837">
        <v>-1861806.12202384</v>
      </c>
      <c r="N837">
        <v>-16882818.198850401</v>
      </c>
      <c r="O837">
        <v>-3898848.87654268</v>
      </c>
      <c r="P837">
        <v>-2658659.9048075001</v>
      </c>
      <c r="Q837">
        <v>5022948.5829993701</v>
      </c>
      <c r="R837">
        <v>-5950128.8505392401</v>
      </c>
      <c r="S837">
        <v>-141720.179285391</v>
      </c>
      <c r="T837">
        <v>-154978.50987586501</v>
      </c>
      <c r="U837">
        <v>-11429949.8874317</v>
      </c>
    </row>
    <row r="838" spans="1:21" x14ac:dyDescent="0.25">
      <c r="A838" t="s">
        <v>981</v>
      </c>
      <c r="B838" t="s">
        <v>70</v>
      </c>
      <c r="C838" t="s">
        <v>74</v>
      </c>
      <c r="D838" t="s">
        <v>45</v>
      </c>
      <c r="E838" t="s">
        <v>1481</v>
      </c>
      <c r="F838" t="s">
        <v>742</v>
      </c>
      <c r="G838" s="45">
        <v>4.12351073779668E-3</v>
      </c>
      <c r="H838" s="45">
        <v>756.60698459170897</v>
      </c>
      <c r="I838">
        <v>53637797.427060701</v>
      </c>
      <c r="J838">
        <v>44680614.6243724</v>
      </c>
      <c r="K838">
        <v>-34042957.798855603</v>
      </c>
      <c r="L838">
        <v>-19370581.991600901</v>
      </c>
      <c r="M838">
        <v>-1864305.1935339801</v>
      </c>
      <c r="N838">
        <v>-16904227.111638501</v>
      </c>
      <c r="O838">
        <v>-3904990.37070867</v>
      </c>
      <c r="P838">
        <v>-2662266.6994047202</v>
      </c>
      <c r="Q838">
        <v>5028751.7922262996</v>
      </c>
      <c r="R838">
        <v>-5957801.9658220802</v>
      </c>
      <c r="S838">
        <v>-142175.587707553</v>
      </c>
      <c r="T838">
        <v>-155376.076258791</v>
      </c>
      <c r="U838">
        <v>-11446919.2022382</v>
      </c>
    </row>
    <row r="839" spans="1:21" x14ac:dyDescent="0.25">
      <c r="A839" t="s">
        <v>981</v>
      </c>
      <c r="B839" t="s">
        <v>70</v>
      </c>
      <c r="C839" t="s">
        <v>74</v>
      </c>
      <c r="D839" t="s">
        <v>45</v>
      </c>
      <c r="E839" t="s">
        <v>1481</v>
      </c>
      <c r="F839" t="s">
        <v>746</v>
      </c>
      <c r="G839" s="45">
        <v>-0.5038963995864717</v>
      </c>
      <c r="H839" s="45">
        <v>758.41274532477405</v>
      </c>
      <c r="I839">
        <v>53702354.5619784</v>
      </c>
      <c r="J839">
        <v>44732973.569440298</v>
      </c>
      <c r="K839">
        <v>-34085248.949549302</v>
      </c>
      <c r="L839">
        <v>-19396067.5872299</v>
      </c>
      <c r="M839">
        <v>-1866804.2650441199</v>
      </c>
      <c r="N839">
        <v>-16925636.024426699</v>
      </c>
      <c r="O839">
        <v>-3911131.86487466</v>
      </c>
      <c r="P839">
        <v>-2665873.4940019399</v>
      </c>
      <c r="Q839">
        <v>5034555.0014532302</v>
      </c>
      <c r="R839">
        <v>-5965475.0811049202</v>
      </c>
      <c r="S839">
        <v>-142630.996129715</v>
      </c>
      <c r="T839">
        <v>-155773.64264171699</v>
      </c>
      <c r="U839">
        <v>-11463888.517044701</v>
      </c>
    </row>
    <row r="840" spans="1:21" x14ac:dyDescent="0.25">
      <c r="A840" t="s">
        <v>981</v>
      </c>
      <c r="B840" t="s">
        <v>70</v>
      </c>
      <c r="C840" t="s">
        <v>74</v>
      </c>
      <c r="D840" t="s">
        <v>45</v>
      </c>
      <c r="E840" t="s">
        <v>1481</v>
      </c>
      <c r="F840" t="s">
        <v>766</v>
      </c>
      <c r="G840" s="45">
        <v>0.15631725073825697</v>
      </c>
      <c r="H840" s="45">
        <v>760.21850605783902</v>
      </c>
      <c r="I840">
        <v>53766911.696896099</v>
      </c>
      <c r="J840">
        <v>44785332.514508203</v>
      </c>
      <c r="K840">
        <v>-34127540.100243002</v>
      </c>
      <c r="L840">
        <v>-19421553.182858899</v>
      </c>
      <c r="M840">
        <v>-1869303.33655426</v>
      </c>
      <c r="N840">
        <v>-16947044.937214799</v>
      </c>
      <c r="O840">
        <v>-3917273.3590406501</v>
      </c>
      <c r="P840">
        <v>-2669480.28859916</v>
      </c>
      <c r="Q840">
        <v>5040358.2106801597</v>
      </c>
      <c r="R840">
        <v>-5973148.1963877603</v>
      </c>
      <c r="S840">
        <v>-143086.404551877</v>
      </c>
      <c r="T840">
        <v>-156171.209024643</v>
      </c>
      <c r="U840">
        <v>-11480857.831851199</v>
      </c>
    </row>
    <row r="841" spans="1:21" x14ac:dyDescent="0.25">
      <c r="A841" t="s">
        <v>981</v>
      </c>
      <c r="B841" t="s">
        <v>70</v>
      </c>
      <c r="C841" t="s">
        <v>74</v>
      </c>
      <c r="D841" t="s">
        <v>45</v>
      </c>
      <c r="E841" t="s">
        <v>1481</v>
      </c>
      <c r="F841" t="s">
        <v>771</v>
      </c>
      <c r="G841" s="45">
        <v>0.21226179279957827</v>
      </c>
      <c r="H841" s="45">
        <v>762.02426679090399</v>
      </c>
      <c r="I841">
        <v>53831468.831813797</v>
      </c>
      <c r="J841">
        <v>44837691.4595761</v>
      </c>
      <c r="K841">
        <v>-34169831.250936702</v>
      </c>
      <c r="L841">
        <v>-19447038.778487898</v>
      </c>
      <c r="M841">
        <v>-1871802.4080644001</v>
      </c>
      <c r="N841">
        <v>-16968453.850002799</v>
      </c>
      <c r="O841">
        <v>-3923414.8532066401</v>
      </c>
      <c r="P841">
        <v>-2673087.0831963802</v>
      </c>
      <c r="Q841">
        <v>5046161.4199070903</v>
      </c>
      <c r="R841">
        <v>-5980821.3116706004</v>
      </c>
      <c r="S841">
        <v>-143541.812974039</v>
      </c>
      <c r="T841">
        <v>-156568.77540756899</v>
      </c>
      <c r="U841">
        <v>-11497827.1466577</v>
      </c>
    </row>
    <row r="842" spans="1:21" x14ac:dyDescent="0.25">
      <c r="A842" t="s">
        <v>981</v>
      </c>
      <c r="B842" t="s">
        <v>70</v>
      </c>
      <c r="C842" t="s">
        <v>74</v>
      </c>
      <c r="D842" t="s">
        <v>45</v>
      </c>
      <c r="E842" t="s">
        <v>1481</v>
      </c>
      <c r="F842" t="s">
        <v>778</v>
      </c>
      <c r="G842" s="45">
        <v>9.3868226141187779E-3</v>
      </c>
      <c r="H842" s="45">
        <v>763.83002752396897</v>
      </c>
      <c r="I842">
        <v>53896025.966731504</v>
      </c>
      <c r="J842">
        <v>44890050.404643998</v>
      </c>
      <c r="K842">
        <v>-34212122.401630402</v>
      </c>
      <c r="L842">
        <v>-19472524.374116901</v>
      </c>
      <c r="M842">
        <v>-1874301.4795745399</v>
      </c>
      <c r="N842">
        <v>-16989862.7627909</v>
      </c>
      <c r="O842">
        <v>-3929556.3473726301</v>
      </c>
      <c r="P842">
        <v>-2676693.8777935999</v>
      </c>
      <c r="Q842">
        <v>5051964.6291340198</v>
      </c>
      <c r="R842">
        <v>-5988494.4269534396</v>
      </c>
      <c r="S842">
        <v>-143997.221396201</v>
      </c>
      <c r="T842">
        <v>-156966.341790495</v>
      </c>
      <c r="U842">
        <v>-11514796.4614642</v>
      </c>
    </row>
    <row r="843" spans="1:21" x14ac:dyDescent="0.25">
      <c r="A843" t="s">
        <v>981</v>
      </c>
      <c r="B843" t="s">
        <v>70</v>
      </c>
      <c r="C843" t="s">
        <v>74</v>
      </c>
      <c r="D843" t="s">
        <v>45</v>
      </c>
      <c r="E843" t="s">
        <v>1481</v>
      </c>
      <c r="F843" t="s">
        <v>781</v>
      </c>
      <c r="G843" s="45">
        <v>1.3228397130459601E-2</v>
      </c>
      <c r="H843" s="45">
        <v>765.63578825703405</v>
      </c>
      <c r="I843">
        <v>53960583.101649202</v>
      </c>
      <c r="J843">
        <v>44942409.349711902</v>
      </c>
      <c r="K843">
        <v>-34254413.552324101</v>
      </c>
      <c r="L843">
        <v>-19498009.9697459</v>
      </c>
      <c r="M843">
        <v>-1876800.55108468</v>
      </c>
      <c r="N843">
        <v>-17011271.675579</v>
      </c>
      <c r="O843">
        <v>-3935697.8415386202</v>
      </c>
      <c r="P843">
        <v>-2680300.67239082</v>
      </c>
      <c r="Q843">
        <v>5057767.8383609504</v>
      </c>
      <c r="R843">
        <v>-5996167.5422362797</v>
      </c>
      <c r="S843">
        <v>-144452.629818363</v>
      </c>
      <c r="T843">
        <v>-157363.90817342099</v>
      </c>
      <c r="U843">
        <v>-11531765.776270701</v>
      </c>
    </row>
    <row r="844" spans="1:21" x14ac:dyDescent="0.25">
      <c r="A844" t="s">
        <v>981</v>
      </c>
      <c r="B844" t="s">
        <v>70</v>
      </c>
      <c r="C844" t="s">
        <v>74</v>
      </c>
      <c r="D844" t="s">
        <v>45</v>
      </c>
      <c r="E844" t="s">
        <v>1481</v>
      </c>
      <c r="F844" t="s">
        <v>785</v>
      </c>
      <c r="G844" s="45">
        <v>1.8260316493491299E-4</v>
      </c>
      <c r="H844" s="45">
        <v>767.44154899009902</v>
      </c>
      <c r="I844">
        <v>54025140.236566901</v>
      </c>
      <c r="J844">
        <v>44994768.294779703</v>
      </c>
      <c r="K844">
        <v>-34296704.703017801</v>
      </c>
      <c r="L844">
        <v>-19523495.5653749</v>
      </c>
      <c r="M844">
        <v>-1879299.6225948201</v>
      </c>
      <c r="N844">
        <v>-17032680.588367101</v>
      </c>
      <c r="O844">
        <v>-3941839.3357046102</v>
      </c>
      <c r="P844">
        <v>-2683907.4669880401</v>
      </c>
      <c r="Q844">
        <v>5063571.0475878799</v>
      </c>
      <c r="R844">
        <v>-6003840.6575191198</v>
      </c>
      <c r="S844">
        <v>-144908.038240525</v>
      </c>
      <c r="T844">
        <v>-157761.47455634701</v>
      </c>
      <c r="U844">
        <v>-11548735.091077199</v>
      </c>
    </row>
    <row r="845" spans="1:21" x14ac:dyDescent="0.25">
      <c r="A845" t="s">
        <v>981</v>
      </c>
      <c r="B845" t="s">
        <v>70</v>
      </c>
      <c r="C845" t="s">
        <v>74</v>
      </c>
      <c r="D845" t="s">
        <v>45</v>
      </c>
      <c r="E845" t="s">
        <v>1481</v>
      </c>
      <c r="F845" t="s">
        <v>787</v>
      </c>
      <c r="G845" s="45">
        <v>44.462535805572109</v>
      </c>
      <c r="H845" s="45">
        <v>769.24730972316399</v>
      </c>
      <c r="I845">
        <v>54089697.3714846</v>
      </c>
      <c r="J845">
        <v>45047127.2398476</v>
      </c>
      <c r="K845">
        <v>-34338995.853711501</v>
      </c>
      <c r="L845">
        <v>-19548981.161003899</v>
      </c>
      <c r="M845">
        <v>-1881798.69410496</v>
      </c>
      <c r="N845">
        <v>-17054089.501155201</v>
      </c>
      <c r="O845">
        <v>-3947980.8298705998</v>
      </c>
      <c r="P845">
        <v>-2687514.2615852598</v>
      </c>
      <c r="Q845">
        <v>5069374.2568148104</v>
      </c>
      <c r="R845">
        <v>-6011513.7728019599</v>
      </c>
      <c r="S845">
        <v>-145363.446662687</v>
      </c>
      <c r="T845">
        <v>-158159.04093927299</v>
      </c>
      <c r="U845">
        <v>-11565704.4058837</v>
      </c>
    </row>
    <row r="846" spans="1:21" x14ac:dyDescent="0.25">
      <c r="A846" t="s">
        <v>981</v>
      </c>
      <c r="B846" t="s">
        <v>70</v>
      </c>
      <c r="C846" t="s">
        <v>74</v>
      </c>
      <c r="D846" t="s">
        <v>45</v>
      </c>
      <c r="E846" t="s">
        <v>1481</v>
      </c>
      <c r="F846" t="s">
        <v>796</v>
      </c>
      <c r="G846" s="45">
        <v>-8.1225558078022401E-3</v>
      </c>
      <c r="H846" s="45">
        <v>771.05307045622897</v>
      </c>
      <c r="I846">
        <v>54154254.506402299</v>
      </c>
      <c r="J846">
        <v>45099486.184915498</v>
      </c>
      <c r="K846">
        <v>-34381287.0044052</v>
      </c>
      <c r="L846">
        <v>-19574466.756632902</v>
      </c>
      <c r="M846">
        <v>-1884297.7656151</v>
      </c>
      <c r="N846">
        <v>-17075498.413943399</v>
      </c>
      <c r="O846">
        <v>-3954122.3240365898</v>
      </c>
      <c r="P846">
        <v>-2691121.05618248</v>
      </c>
      <c r="Q846">
        <v>5075177.46604174</v>
      </c>
      <c r="R846">
        <v>-6019186.8880848</v>
      </c>
      <c r="S846">
        <v>-145818.855084849</v>
      </c>
      <c r="T846">
        <v>-158556.60732219901</v>
      </c>
      <c r="U846">
        <v>-11582673.7206902</v>
      </c>
    </row>
    <row r="847" spans="1:21" x14ac:dyDescent="0.25">
      <c r="A847" t="s">
        <v>981</v>
      </c>
      <c r="B847" t="s">
        <v>70</v>
      </c>
      <c r="C847" t="s">
        <v>74</v>
      </c>
      <c r="D847" t="s">
        <v>45</v>
      </c>
      <c r="E847" t="s">
        <v>1524</v>
      </c>
      <c r="F847" t="s">
        <v>746</v>
      </c>
      <c r="G847" s="45">
        <v>-22.32659090879925</v>
      </c>
      <c r="H847" s="45">
        <v>772.85883118929405</v>
      </c>
      <c r="I847">
        <v>54218811.641319998</v>
      </c>
      <c r="J847">
        <v>45151845.129983403</v>
      </c>
      <c r="K847">
        <v>-34423578.1550989</v>
      </c>
      <c r="L847">
        <v>-19599952.352261901</v>
      </c>
      <c r="M847">
        <v>-1886796.8371252399</v>
      </c>
      <c r="N847">
        <v>-17096907.326731499</v>
      </c>
      <c r="O847">
        <v>-3960263.8182025799</v>
      </c>
      <c r="P847">
        <v>-2694727.8507797001</v>
      </c>
      <c r="Q847">
        <v>5080980.6752686696</v>
      </c>
      <c r="R847">
        <v>-6026860.0033676401</v>
      </c>
      <c r="S847">
        <v>-146274.263507011</v>
      </c>
      <c r="T847">
        <v>-158954.17370512499</v>
      </c>
      <c r="U847">
        <v>-11599643.035496701</v>
      </c>
    </row>
    <row r="848" spans="1:21" x14ac:dyDescent="0.25">
      <c r="A848" t="s">
        <v>981</v>
      </c>
      <c r="B848" t="s">
        <v>70</v>
      </c>
      <c r="C848" t="s">
        <v>74</v>
      </c>
      <c r="D848" t="s">
        <v>45</v>
      </c>
      <c r="E848" t="s">
        <v>1524</v>
      </c>
      <c r="F848" t="s">
        <v>766</v>
      </c>
      <c r="G848" s="45">
        <v>-0.63752541604876933</v>
      </c>
      <c r="H848" s="45">
        <v>774.66459192235902</v>
      </c>
      <c r="I848">
        <v>54283368.776237696</v>
      </c>
      <c r="J848">
        <v>45204204.0750513</v>
      </c>
      <c r="K848">
        <v>-34465869.3057926</v>
      </c>
      <c r="L848">
        <v>-19625437.9478909</v>
      </c>
      <c r="M848">
        <v>-1889295.90863538</v>
      </c>
      <c r="N848">
        <v>-17118316.2395196</v>
      </c>
      <c r="O848">
        <v>-3966405.3123685699</v>
      </c>
      <c r="P848">
        <v>-2698334.6453769198</v>
      </c>
      <c r="Q848">
        <v>5086783.8844956001</v>
      </c>
      <c r="R848">
        <v>-6034533.1186504802</v>
      </c>
      <c r="S848">
        <v>-146729.671929173</v>
      </c>
      <c r="T848">
        <v>-159351.74008805101</v>
      </c>
      <c r="U848">
        <v>-11616612.350303199</v>
      </c>
    </row>
    <row r="849" spans="1:21" x14ac:dyDescent="0.25">
      <c r="A849" t="s">
        <v>981</v>
      </c>
      <c r="B849" t="s">
        <v>70</v>
      </c>
      <c r="C849" t="s">
        <v>74</v>
      </c>
      <c r="D849" t="s">
        <v>45</v>
      </c>
      <c r="E849" t="s">
        <v>1524</v>
      </c>
      <c r="F849" t="s">
        <v>771</v>
      </c>
      <c r="G849" s="45">
        <v>-1.91964643723362E-2</v>
      </c>
      <c r="H849" s="45">
        <v>776.47035265542399</v>
      </c>
      <c r="I849">
        <v>54347925.911155403</v>
      </c>
      <c r="J849">
        <v>45256563.020119198</v>
      </c>
      <c r="K849">
        <v>-34508160.4564863</v>
      </c>
      <c r="L849">
        <v>-19650923.543519899</v>
      </c>
      <c r="M849">
        <v>-1891794.9801455201</v>
      </c>
      <c r="N849">
        <v>-17139725.1523077</v>
      </c>
      <c r="O849">
        <v>-3972546.8065345599</v>
      </c>
      <c r="P849">
        <v>-2701941.4399741502</v>
      </c>
      <c r="Q849">
        <v>5092587.0937225297</v>
      </c>
      <c r="R849">
        <v>-6042206.2339333203</v>
      </c>
      <c r="S849">
        <v>-147185.080351335</v>
      </c>
      <c r="T849">
        <v>-159749.306470977</v>
      </c>
      <c r="U849">
        <v>-11633581.6651097</v>
      </c>
    </row>
    <row r="850" spans="1:21" x14ac:dyDescent="0.25">
      <c r="A850" t="s">
        <v>981</v>
      </c>
      <c r="B850" t="s">
        <v>70</v>
      </c>
      <c r="C850" t="s">
        <v>74</v>
      </c>
      <c r="D850" t="s">
        <v>45</v>
      </c>
      <c r="E850" t="s">
        <v>1524</v>
      </c>
      <c r="F850" t="s">
        <v>781</v>
      </c>
      <c r="G850" s="45">
        <v>-2.8566869844715082</v>
      </c>
      <c r="H850" s="45">
        <v>778.27611338848897</v>
      </c>
      <c r="I850">
        <v>54412483.046073198</v>
      </c>
      <c r="J850">
        <v>45308921.965187103</v>
      </c>
      <c r="K850">
        <v>-34550451.607179999</v>
      </c>
      <c r="L850">
        <v>-19676409.139148898</v>
      </c>
      <c r="M850">
        <v>-1894294.0516556599</v>
      </c>
      <c r="N850">
        <v>-17161134.065095801</v>
      </c>
      <c r="O850">
        <v>-3978688.30070055</v>
      </c>
      <c r="P850">
        <v>-2705548.2345713601</v>
      </c>
      <c r="Q850">
        <v>5098390.3029494602</v>
      </c>
      <c r="R850">
        <v>-6049879.3492161604</v>
      </c>
      <c r="S850">
        <v>-147640.488773497</v>
      </c>
      <c r="T850">
        <v>-160146.87285390301</v>
      </c>
      <c r="U850">
        <v>-11650550.9799162</v>
      </c>
    </row>
    <row r="851" spans="1:21" x14ac:dyDescent="0.25">
      <c r="A851" t="s">
        <v>981</v>
      </c>
      <c r="B851" t="s">
        <v>70</v>
      </c>
      <c r="C851" t="s">
        <v>74</v>
      </c>
      <c r="D851" t="s">
        <v>45</v>
      </c>
      <c r="E851" t="s">
        <v>1524</v>
      </c>
      <c r="F851" t="s">
        <v>787</v>
      </c>
      <c r="G851" s="45">
        <v>-1.6612951151602449</v>
      </c>
      <c r="H851" s="45">
        <v>780.08187412155405</v>
      </c>
      <c r="I851">
        <v>54477040.180990897</v>
      </c>
      <c r="J851">
        <v>45361280.910255</v>
      </c>
      <c r="K851">
        <v>-34592742.757873699</v>
      </c>
      <c r="L851">
        <v>-19701894.734777901</v>
      </c>
      <c r="M851">
        <v>-1896793.1231658</v>
      </c>
      <c r="N851">
        <v>-17182542.977883901</v>
      </c>
      <c r="O851">
        <v>-3984829.79486654</v>
      </c>
      <c r="P851">
        <v>-2709155.0291685802</v>
      </c>
      <c r="Q851">
        <v>5104193.5121763898</v>
      </c>
      <c r="R851">
        <v>-6057552.4644990005</v>
      </c>
      <c r="S851">
        <v>-148095.897195659</v>
      </c>
      <c r="T851">
        <v>-160544.439236829</v>
      </c>
      <c r="U851">
        <v>-11667520.2947227</v>
      </c>
    </row>
    <row r="852" spans="1:21" x14ac:dyDescent="0.25">
      <c r="A852" t="s">
        <v>981</v>
      </c>
      <c r="B852" t="s">
        <v>70</v>
      </c>
      <c r="C852" t="s">
        <v>74</v>
      </c>
      <c r="D852" t="s">
        <v>45</v>
      </c>
      <c r="E852" t="s">
        <v>1526</v>
      </c>
      <c r="F852" t="s">
        <v>711</v>
      </c>
      <c r="G852" s="45">
        <v>3.611904966835108</v>
      </c>
      <c r="H852" s="45">
        <v>781.88763485461902</v>
      </c>
      <c r="I852">
        <v>54541597.315908603</v>
      </c>
      <c r="J852">
        <v>45413639.855322897</v>
      </c>
      <c r="K852">
        <v>-34635033.908567399</v>
      </c>
      <c r="L852">
        <v>-19727380.3304069</v>
      </c>
      <c r="M852">
        <v>-1899292.1946759401</v>
      </c>
      <c r="N852">
        <v>-17203951.890671998</v>
      </c>
      <c r="O852">
        <v>-3990971.28903253</v>
      </c>
      <c r="P852">
        <v>-2712761.8237657999</v>
      </c>
      <c r="Q852">
        <v>5109996.7214033203</v>
      </c>
      <c r="R852">
        <v>-6065225.5797818396</v>
      </c>
      <c r="S852">
        <v>-148551.305617821</v>
      </c>
      <c r="T852">
        <v>-160942.00561975499</v>
      </c>
      <c r="U852">
        <v>-11684489.609529199</v>
      </c>
    </row>
    <row r="853" spans="1:21" x14ac:dyDescent="0.25">
      <c r="A853" t="s">
        <v>981</v>
      </c>
      <c r="B853" t="s">
        <v>70</v>
      </c>
      <c r="C853" t="s">
        <v>74</v>
      </c>
      <c r="D853" t="s">
        <v>45</v>
      </c>
      <c r="E853" t="s">
        <v>1526</v>
      </c>
      <c r="F853" t="s">
        <v>771</v>
      </c>
      <c r="G853" s="45">
        <v>0.17323749600012217</v>
      </c>
      <c r="H853" s="45">
        <v>783.69339558768399</v>
      </c>
      <c r="I853">
        <v>54606154.450826302</v>
      </c>
      <c r="J853">
        <v>45465998.800390802</v>
      </c>
      <c r="K853">
        <v>-34677325.059261099</v>
      </c>
      <c r="L853">
        <v>-19752865.9260359</v>
      </c>
      <c r="M853">
        <v>-1901791.2661860799</v>
      </c>
      <c r="N853">
        <v>-17225360.803460099</v>
      </c>
      <c r="O853">
        <v>-3997112.7831985201</v>
      </c>
      <c r="P853">
        <v>-2716368.61836302</v>
      </c>
      <c r="Q853">
        <v>5115799.9306302499</v>
      </c>
      <c r="R853">
        <v>-6072898.6950646797</v>
      </c>
      <c r="S853">
        <v>-149006.714039983</v>
      </c>
      <c r="T853">
        <v>-161339.572002681</v>
      </c>
      <c r="U853">
        <v>-11701458.9243357</v>
      </c>
    </row>
    <row r="854" spans="1:21" x14ac:dyDescent="0.25">
      <c r="A854" t="s">
        <v>981</v>
      </c>
      <c r="B854" t="s">
        <v>70</v>
      </c>
      <c r="C854" t="s">
        <v>74</v>
      </c>
      <c r="D854" t="s">
        <v>45</v>
      </c>
      <c r="E854" t="s">
        <v>1525</v>
      </c>
      <c r="F854" t="s">
        <v>711</v>
      </c>
      <c r="G854" s="45">
        <v>-12.571883617897299</v>
      </c>
      <c r="H854" s="45">
        <v>785.49915632074897</v>
      </c>
      <c r="I854">
        <v>54670711.585744001</v>
      </c>
      <c r="J854">
        <v>45518357.7454587</v>
      </c>
      <c r="K854">
        <v>-34719616.209954798</v>
      </c>
      <c r="L854">
        <v>-19778351.521664899</v>
      </c>
      <c r="M854">
        <v>-1904290.33769622</v>
      </c>
      <c r="N854">
        <v>-17246769.716248199</v>
      </c>
      <c r="O854">
        <v>-4003254.2773645101</v>
      </c>
      <c r="P854">
        <v>-2719975.4129602402</v>
      </c>
      <c r="Q854">
        <v>5121603.1398571702</v>
      </c>
      <c r="R854">
        <v>-6080571.8103475198</v>
      </c>
      <c r="S854">
        <v>-149462.12246214499</v>
      </c>
      <c r="T854">
        <v>-161737.13838560699</v>
      </c>
      <c r="U854">
        <v>-11718428.2391422</v>
      </c>
    </row>
    <row r="855" spans="1:21" x14ac:dyDescent="0.25">
      <c r="A855" t="s">
        <v>981</v>
      </c>
      <c r="B855" t="s">
        <v>70</v>
      </c>
      <c r="C855" t="s">
        <v>74</v>
      </c>
      <c r="D855" t="s">
        <v>45</v>
      </c>
      <c r="E855" t="s">
        <v>1525</v>
      </c>
      <c r="F855" t="s">
        <v>742</v>
      </c>
      <c r="G855" s="45">
        <v>-5.1013415284785707E-4</v>
      </c>
      <c r="H855" s="45">
        <v>787.30491705381405</v>
      </c>
      <c r="I855">
        <v>54735268.7206617</v>
      </c>
      <c r="J855">
        <v>45570716.690526597</v>
      </c>
      <c r="K855">
        <v>-34761907.360648498</v>
      </c>
      <c r="L855">
        <v>-19803837.117293902</v>
      </c>
      <c r="M855">
        <v>-1906789.4092063601</v>
      </c>
      <c r="N855">
        <v>-17268178.6290363</v>
      </c>
      <c r="O855">
        <v>-4009395.7715305001</v>
      </c>
      <c r="P855">
        <v>-2723582.2075574701</v>
      </c>
      <c r="Q855">
        <v>5127406.3490840998</v>
      </c>
      <c r="R855">
        <v>-6088244.9256303599</v>
      </c>
      <c r="S855">
        <v>-149917.53088430699</v>
      </c>
      <c r="T855">
        <v>-162134.704768533</v>
      </c>
      <c r="U855">
        <v>-11735397.5539487</v>
      </c>
    </row>
    <row r="856" spans="1:21" x14ac:dyDescent="0.25">
      <c r="A856" t="s">
        <v>981</v>
      </c>
      <c r="B856" t="s">
        <v>70</v>
      </c>
      <c r="C856" t="s">
        <v>74</v>
      </c>
      <c r="D856" t="s">
        <v>45</v>
      </c>
      <c r="E856" t="s">
        <v>1525</v>
      </c>
      <c r="F856" t="s">
        <v>746</v>
      </c>
      <c r="G856" s="45">
        <v>-15.577706126806664</v>
      </c>
      <c r="H856" s="45">
        <v>789.11067778687902</v>
      </c>
      <c r="I856">
        <v>54799825.855579399</v>
      </c>
      <c r="J856">
        <v>45623075.635594502</v>
      </c>
      <c r="K856">
        <v>-34804198.511342198</v>
      </c>
      <c r="L856">
        <v>-19829322.712922901</v>
      </c>
      <c r="M856">
        <v>-1909288.4807165</v>
      </c>
      <c r="N856">
        <v>-17289587.5418244</v>
      </c>
      <c r="O856">
        <v>-4015537.2656964902</v>
      </c>
      <c r="P856">
        <v>-2727189.0021546902</v>
      </c>
      <c r="Q856">
        <v>5133209.5583110303</v>
      </c>
      <c r="R856">
        <v>-6095918.0409132</v>
      </c>
      <c r="S856">
        <v>-150372.93930646899</v>
      </c>
      <c r="T856">
        <v>-162532.27115145899</v>
      </c>
      <c r="U856">
        <v>-11752366.868755201</v>
      </c>
    </row>
    <row r="857" spans="1:21" x14ac:dyDescent="0.25">
      <c r="A857" t="s">
        <v>981</v>
      </c>
      <c r="B857" t="s">
        <v>70</v>
      </c>
      <c r="C857" t="s">
        <v>74</v>
      </c>
      <c r="D857" t="s">
        <v>45</v>
      </c>
      <c r="E857" t="s">
        <v>1525</v>
      </c>
      <c r="F857" t="s">
        <v>766</v>
      </c>
      <c r="G857" s="45">
        <v>-0.63752541604876933</v>
      </c>
      <c r="H857" s="45">
        <v>790.91643851994399</v>
      </c>
      <c r="I857">
        <v>54864382.990497097</v>
      </c>
      <c r="J857">
        <v>45675434.5806624</v>
      </c>
      <c r="K857">
        <v>-34846489.662035897</v>
      </c>
      <c r="L857">
        <v>-19854808.3085519</v>
      </c>
      <c r="M857">
        <v>-1911787.5522266401</v>
      </c>
      <c r="N857">
        <v>-17310996.454612501</v>
      </c>
      <c r="O857">
        <v>-4021678.7598624802</v>
      </c>
      <c r="P857">
        <v>-2730795.7967519099</v>
      </c>
      <c r="Q857">
        <v>5139012.7675379599</v>
      </c>
      <c r="R857">
        <v>-6103591.1561960401</v>
      </c>
      <c r="S857">
        <v>-150828.34772863099</v>
      </c>
      <c r="T857">
        <v>-162929.83753438501</v>
      </c>
      <c r="U857">
        <v>-11769336.183561699</v>
      </c>
    </row>
    <row r="858" spans="1:21" x14ac:dyDescent="0.25">
      <c r="A858" t="s">
        <v>981</v>
      </c>
      <c r="B858" t="s">
        <v>70</v>
      </c>
      <c r="C858" t="s">
        <v>74</v>
      </c>
      <c r="D858" t="s">
        <v>45</v>
      </c>
      <c r="E858" t="s">
        <v>1525</v>
      </c>
      <c r="F858" t="s">
        <v>781</v>
      </c>
      <c r="G858" s="45">
        <v>-0.86715169072534792</v>
      </c>
      <c r="H858" s="45">
        <v>792.72219925300897</v>
      </c>
      <c r="I858">
        <v>54928940.125414804</v>
      </c>
      <c r="J858">
        <v>45727793.525730297</v>
      </c>
      <c r="K858">
        <v>-34888780.812729597</v>
      </c>
      <c r="L858">
        <v>-19880293.904180899</v>
      </c>
      <c r="M858">
        <v>-1914286.6237367799</v>
      </c>
      <c r="N858">
        <v>-17332405.367400602</v>
      </c>
      <c r="O858">
        <v>-4027820.2540284698</v>
      </c>
      <c r="P858">
        <v>-2734402.59134913</v>
      </c>
      <c r="Q858">
        <v>5144815.9767648904</v>
      </c>
      <c r="R858">
        <v>-6111264.2714788802</v>
      </c>
      <c r="S858">
        <v>-151283.75615079299</v>
      </c>
      <c r="T858">
        <v>-163327.40391731099</v>
      </c>
      <c r="U858">
        <v>-11786305.4983682</v>
      </c>
    </row>
    <row r="859" spans="1:21" x14ac:dyDescent="0.25">
      <c r="A859" t="s">
        <v>981</v>
      </c>
      <c r="B859" t="s">
        <v>70</v>
      </c>
      <c r="C859" t="s">
        <v>74</v>
      </c>
      <c r="D859" t="s">
        <v>45</v>
      </c>
      <c r="E859" t="s">
        <v>1525</v>
      </c>
      <c r="F859" t="s">
        <v>787</v>
      </c>
      <c r="G859" s="45">
        <v>-1.6612951151602449</v>
      </c>
      <c r="H859" s="45">
        <v>794.52795998607405</v>
      </c>
      <c r="I859">
        <v>54993497.260332502</v>
      </c>
      <c r="J859">
        <v>45780152.470798202</v>
      </c>
      <c r="K859">
        <v>-34931071.963423297</v>
      </c>
      <c r="L859">
        <v>-19905779.499809898</v>
      </c>
      <c r="M859">
        <v>-1916785.69524692</v>
      </c>
      <c r="N859">
        <v>-17353814.280188698</v>
      </c>
      <c r="O859">
        <v>-4033961.7481944598</v>
      </c>
      <c r="P859">
        <v>-2738009.3859463502</v>
      </c>
      <c r="Q859">
        <v>5150619.1859918199</v>
      </c>
      <c r="R859">
        <v>-6118937.3867617203</v>
      </c>
      <c r="S859">
        <v>-151739.16457295499</v>
      </c>
      <c r="T859">
        <v>-163724.97030023701</v>
      </c>
      <c r="U859">
        <v>-11803274.8131747</v>
      </c>
    </row>
    <row r="860" spans="1:21" x14ac:dyDescent="0.25">
      <c r="A860" t="s">
        <v>981</v>
      </c>
      <c r="B860" t="s">
        <v>70</v>
      </c>
      <c r="C860" t="s">
        <v>74</v>
      </c>
      <c r="D860" t="s">
        <v>46</v>
      </c>
      <c r="E860" t="s">
        <v>1481</v>
      </c>
      <c r="F860" t="s">
        <v>801</v>
      </c>
      <c r="G860" s="45">
        <v>19.726569729217058</v>
      </c>
      <c r="H860" s="45">
        <v>796.33372071913902</v>
      </c>
      <c r="I860">
        <v>55058054.395250201</v>
      </c>
      <c r="J860">
        <v>45832511.415866099</v>
      </c>
      <c r="K860">
        <v>-34973363.114116997</v>
      </c>
      <c r="L860">
        <v>-19931265.095438901</v>
      </c>
      <c r="M860">
        <v>-1919284.7667570601</v>
      </c>
      <c r="N860">
        <v>-17375223.192976799</v>
      </c>
      <c r="O860">
        <v>-4040103.2423604499</v>
      </c>
      <c r="P860">
        <v>-2741616.1805435698</v>
      </c>
      <c r="Q860">
        <v>5156422.3952187505</v>
      </c>
      <c r="R860">
        <v>-6126610.5020445604</v>
      </c>
      <c r="S860">
        <v>-152194.57299511699</v>
      </c>
      <c r="T860">
        <v>-164122.53668316299</v>
      </c>
      <c r="U860">
        <v>-11820244.127981201</v>
      </c>
    </row>
    <row r="861" spans="1:21" x14ac:dyDescent="0.25">
      <c r="A861" t="s">
        <v>981</v>
      </c>
      <c r="B861" t="s">
        <v>70</v>
      </c>
      <c r="C861" t="s">
        <v>74</v>
      </c>
      <c r="D861" t="s">
        <v>46</v>
      </c>
      <c r="E861" t="s">
        <v>1481</v>
      </c>
      <c r="F861" t="s">
        <v>844</v>
      </c>
      <c r="G861" s="45">
        <v>0.12616588852716204</v>
      </c>
      <c r="H861" s="45">
        <v>798.139481452204</v>
      </c>
      <c r="I861">
        <v>55122611.5301679</v>
      </c>
      <c r="J861">
        <v>45884870.360933997</v>
      </c>
      <c r="K861">
        <v>-35015654.264810704</v>
      </c>
      <c r="L861">
        <v>-19956750.691067901</v>
      </c>
      <c r="M861">
        <v>-1921783.8382671999</v>
      </c>
      <c r="N861">
        <v>-17396632.105764899</v>
      </c>
      <c r="O861">
        <v>-4046244.7365264399</v>
      </c>
      <c r="P861">
        <v>-2745222.97514079</v>
      </c>
      <c r="Q861">
        <v>5162225.60444568</v>
      </c>
      <c r="R861">
        <v>-6134283.6173273996</v>
      </c>
      <c r="S861">
        <v>-152649.98141727899</v>
      </c>
      <c r="T861">
        <v>-164520.10306608901</v>
      </c>
      <c r="U861">
        <v>-11837213.442787699</v>
      </c>
    </row>
    <row r="862" spans="1:21" x14ac:dyDescent="0.25">
      <c r="A862" t="s">
        <v>981</v>
      </c>
      <c r="B862" t="s">
        <v>70</v>
      </c>
      <c r="C862" t="s">
        <v>74</v>
      </c>
      <c r="D862" t="s">
        <v>46</v>
      </c>
      <c r="E862" t="s">
        <v>1481</v>
      </c>
      <c r="F862" t="s">
        <v>853</v>
      </c>
      <c r="G862" s="45">
        <v>4.6844566565291132E-4</v>
      </c>
      <c r="H862" s="45">
        <v>799.94524218526897</v>
      </c>
      <c r="I862">
        <v>55187168.665085599</v>
      </c>
      <c r="J862">
        <v>45937229.306001902</v>
      </c>
      <c r="K862">
        <v>-35057945.415504403</v>
      </c>
      <c r="L862">
        <v>-19982236.2866969</v>
      </c>
      <c r="M862">
        <v>-1924282.90977734</v>
      </c>
      <c r="N862">
        <v>-17418041.018553</v>
      </c>
      <c r="O862">
        <v>-4052386.2306924299</v>
      </c>
      <c r="P862">
        <v>-2748829.7697380101</v>
      </c>
      <c r="Q862">
        <v>5168028.8136726096</v>
      </c>
      <c r="R862">
        <v>-6141956.7326102396</v>
      </c>
      <c r="S862">
        <v>-153105.38983944099</v>
      </c>
      <c r="T862">
        <v>-164917.669449015</v>
      </c>
      <c r="U862">
        <v>-11854182.7575942</v>
      </c>
    </row>
    <row r="863" spans="1:21" x14ac:dyDescent="0.25">
      <c r="A863" t="s">
        <v>981</v>
      </c>
      <c r="B863" t="s">
        <v>70</v>
      </c>
      <c r="C863" t="s">
        <v>74</v>
      </c>
      <c r="D863" t="s">
        <v>46</v>
      </c>
      <c r="E863" t="s">
        <v>1481</v>
      </c>
      <c r="F863" t="s">
        <v>855</v>
      </c>
      <c r="G863" s="45">
        <v>4.9573365967904334E-2</v>
      </c>
      <c r="H863" s="45">
        <v>801.75100291833405</v>
      </c>
      <c r="I863">
        <v>55251725.800003298</v>
      </c>
      <c r="J863">
        <v>45989588.251069799</v>
      </c>
      <c r="K863">
        <v>-35100236.566198103</v>
      </c>
      <c r="L863">
        <v>-20007721.882325899</v>
      </c>
      <c r="M863">
        <v>-1926781.9812874801</v>
      </c>
      <c r="N863">
        <v>-17439449.9313411</v>
      </c>
      <c r="O863">
        <v>-4058527.72485842</v>
      </c>
      <c r="P863">
        <v>-2752436.5643352298</v>
      </c>
      <c r="Q863">
        <v>5173832.0228995401</v>
      </c>
      <c r="R863">
        <v>-6149629.8478930797</v>
      </c>
      <c r="S863">
        <v>-153560.79826160299</v>
      </c>
      <c r="T863">
        <v>-165315.23583194101</v>
      </c>
      <c r="U863">
        <v>-11871152.0724007</v>
      </c>
    </row>
    <row r="864" spans="1:21" x14ac:dyDescent="0.25">
      <c r="A864" t="s">
        <v>981</v>
      </c>
      <c r="B864" t="s">
        <v>70</v>
      </c>
      <c r="C864" t="s">
        <v>74</v>
      </c>
      <c r="D864" t="s">
        <v>46</v>
      </c>
      <c r="E864" t="s">
        <v>1481</v>
      </c>
      <c r="F864" t="s">
        <v>869</v>
      </c>
      <c r="G864" s="45">
        <v>4.0260252302099833</v>
      </c>
      <c r="H864" s="45">
        <v>803.55676365139902</v>
      </c>
      <c r="I864">
        <v>55316282.934920996</v>
      </c>
      <c r="J864">
        <v>46041947.196137697</v>
      </c>
      <c r="K864">
        <v>-35142527.716891803</v>
      </c>
      <c r="L864">
        <v>-20033207.477954902</v>
      </c>
      <c r="M864">
        <v>-1929281.05279762</v>
      </c>
      <c r="N864">
        <v>-17460858.844129201</v>
      </c>
      <c r="O864">
        <v>-4064669.21902441</v>
      </c>
      <c r="P864">
        <v>-2756043.3589324499</v>
      </c>
      <c r="Q864">
        <v>5179635.2321264697</v>
      </c>
      <c r="R864">
        <v>-6157302.9631759198</v>
      </c>
      <c r="S864">
        <v>-154016.20668376499</v>
      </c>
      <c r="T864">
        <v>-165712.802214867</v>
      </c>
      <c r="U864">
        <v>-11888121.387207201</v>
      </c>
    </row>
    <row r="865" spans="1:21" x14ac:dyDescent="0.25">
      <c r="A865" t="s">
        <v>981</v>
      </c>
      <c r="B865" t="s">
        <v>70</v>
      </c>
      <c r="C865" t="s">
        <v>74</v>
      </c>
      <c r="D865" t="s">
        <v>46</v>
      </c>
      <c r="E865" t="s">
        <v>1481</v>
      </c>
      <c r="F865" t="s">
        <v>892</v>
      </c>
      <c r="G865" s="45">
        <v>6.0804474209034903E-5</v>
      </c>
      <c r="H865" s="45">
        <v>805.362524384464</v>
      </c>
      <c r="I865">
        <v>55380840.069838703</v>
      </c>
      <c r="J865">
        <v>46094306.141205601</v>
      </c>
      <c r="K865">
        <v>-35184818.867585503</v>
      </c>
      <c r="L865">
        <v>-20058693.073583901</v>
      </c>
      <c r="M865">
        <v>-1931780.12430776</v>
      </c>
      <c r="N865">
        <v>-17482267.756917302</v>
      </c>
      <c r="O865">
        <v>-4070810.7131904</v>
      </c>
      <c r="P865">
        <v>-2759650.1535296701</v>
      </c>
      <c r="Q865">
        <v>5185438.4413534002</v>
      </c>
      <c r="R865">
        <v>-6164976.0784587599</v>
      </c>
      <c r="S865">
        <v>-154471.61510592699</v>
      </c>
      <c r="T865">
        <v>-166110.36859779301</v>
      </c>
      <c r="U865">
        <v>-11905090.702013699</v>
      </c>
    </row>
    <row r="866" spans="1:21" x14ac:dyDescent="0.25">
      <c r="A866" t="s">
        <v>981</v>
      </c>
      <c r="B866" t="s">
        <v>70</v>
      </c>
      <c r="C866" t="s">
        <v>74</v>
      </c>
      <c r="D866" t="s">
        <v>46</v>
      </c>
      <c r="E866" t="s">
        <v>1481</v>
      </c>
      <c r="F866" t="s">
        <v>894</v>
      </c>
      <c r="G866" s="45">
        <v>1.7613568496304612E-3</v>
      </c>
      <c r="H866" s="45">
        <v>807.16828511752897</v>
      </c>
      <c r="I866">
        <v>55445397.204756498</v>
      </c>
      <c r="J866">
        <v>46146665.086273499</v>
      </c>
      <c r="K866">
        <v>-35227110.018279202</v>
      </c>
      <c r="L866">
        <v>-20084178.6692129</v>
      </c>
      <c r="M866">
        <v>-1934279.1958178999</v>
      </c>
      <c r="N866">
        <v>-17503676.669705398</v>
      </c>
      <c r="O866">
        <v>-4076952.2073563901</v>
      </c>
      <c r="P866">
        <v>-2763256.9481268902</v>
      </c>
      <c r="Q866">
        <v>5191241.6505803298</v>
      </c>
      <c r="R866">
        <v>-6172649.1937416</v>
      </c>
      <c r="S866">
        <v>-154927.02352808899</v>
      </c>
      <c r="T866">
        <v>-166507.934980719</v>
      </c>
      <c r="U866">
        <v>-11922060.0168202</v>
      </c>
    </row>
    <row r="867" spans="1:21" x14ac:dyDescent="0.25">
      <c r="A867" t="s">
        <v>981</v>
      </c>
      <c r="B867" t="s">
        <v>70</v>
      </c>
      <c r="C867" t="s">
        <v>74</v>
      </c>
      <c r="D867" t="s">
        <v>46</v>
      </c>
      <c r="E867" t="s">
        <v>1524</v>
      </c>
      <c r="F867" t="s">
        <v>801</v>
      </c>
      <c r="G867" s="45">
        <v>13.730086998192915</v>
      </c>
      <c r="H867" s="45">
        <v>808.97404585059405</v>
      </c>
      <c r="I867">
        <v>55509954.339674197</v>
      </c>
      <c r="J867">
        <v>46199024.031341404</v>
      </c>
      <c r="K867">
        <v>-35269401.168972902</v>
      </c>
      <c r="L867">
        <v>-20109664.264841899</v>
      </c>
      <c r="M867">
        <v>-1936778.26732804</v>
      </c>
      <c r="N867">
        <v>-17525085.582493499</v>
      </c>
      <c r="O867">
        <v>-4083093.7015223801</v>
      </c>
      <c r="P867">
        <v>-2766863.7427241099</v>
      </c>
      <c r="Q867">
        <v>5197044.8598072603</v>
      </c>
      <c r="R867">
        <v>-6180322.3090244401</v>
      </c>
      <c r="S867">
        <v>-155382.43195025099</v>
      </c>
      <c r="T867">
        <v>-166905.50136364499</v>
      </c>
      <c r="U867">
        <v>-11939029.3316267</v>
      </c>
    </row>
    <row r="868" spans="1:21" x14ac:dyDescent="0.25">
      <c r="A868" t="s">
        <v>981</v>
      </c>
      <c r="B868" t="s">
        <v>70</v>
      </c>
      <c r="C868" t="s">
        <v>74</v>
      </c>
      <c r="D868" t="s">
        <v>46</v>
      </c>
      <c r="E868" t="s">
        <v>1524</v>
      </c>
      <c r="F868" t="s">
        <v>844</v>
      </c>
      <c r="G868" s="45">
        <v>38.048254111065901</v>
      </c>
      <c r="H868" s="45">
        <v>810.77980658365902</v>
      </c>
      <c r="I868">
        <v>55574511.474591903</v>
      </c>
      <c r="J868">
        <v>46251382.976409301</v>
      </c>
      <c r="K868">
        <v>-35311692.319666602</v>
      </c>
      <c r="L868">
        <v>-20135149.860470898</v>
      </c>
      <c r="M868">
        <v>-1939277.3388381801</v>
      </c>
      <c r="N868">
        <v>-17546494.495281599</v>
      </c>
      <c r="O868">
        <v>-4089235.1956883701</v>
      </c>
      <c r="P868">
        <v>-2770470.53732133</v>
      </c>
      <c r="Q868">
        <v>5202848.0690341899</v>
      </c>
      <c r="R868">
        <v>-6187995.4243072802</v>
      </c>
      <c r="S868">
        <v>-155837.84037241299</v>
      </c>
      <c r="T868">
        <v>-167303.067746571</v>
      </c>
      <c r="U868">
        <v>-11955998.646433201</v>
      </c>
    </row>
    <row r="869" spans="1:21" x14ac:dyDescent="0.25">
      <c r="A869" t="s">
        <v>981</v>
      </c>
      <c r="B869" t="s">
        <v>70</v>
      </c>
      <c r="C869" t="s">
        <v>74</v>
      </c>
      <c r="D869" t="s">
        <v>46</v>
      </c>
      <c r="E869" t="s">
        <v>1524</v>
      </c>
      <c r="F869" t="s">
        <v>869</v>
      </c>
      <c r="G869" s="45">
        <v>1.9521044349939092</v>
      </c>
      <c r="H869" s="45">
        <v>812.58556731672297</v>
      </c>
      <c r="I869">
        <v>55639068.609509602</v>
      </c>
      <c r="J869">
        <v>46303741.921477199</v>
      </c>
      <c r="K869">
        <v>-35353983.470360301</v>
      </c>
      <c r="L869">
        <v>-20160635.456099901</v>
      </c>
      <c r="M869">
        <v>-1941776.4103483199</v>
      </c>
      <c r="N869">
        <v>-17567903.4080697</v>
      </c>
      <c r="O869">
        <v>-4095376.6898543602</v>
      </c>
      <c r="P869">
        <v>-2774077.3319185502</v>
      </c>
      <c r="Q869">
        <v>5208651.2782611204</v>
      </c>
      <c r="R869">
        <v>-6195668.5395901203</v>
      </c>
      <c r="S869">
        <v>-156293.24879457499</v>
      </c>
      <c r="T869">
        <v>-167700.63412949699</v>
      </c>
      <c r="U869">
        <v>-11972967.961239699</v>
      </c>
    </row>
    <row r="870" spans="1:21" x14ac:dyDescent="0.25">
      <c r="A870" t="s">
        <v>981</v>
      </c>
      <c r="B870" t="s">
        <v>70</v>
      </c>
      <c r="C870" t="s">
        <v>74</v>
      </c>
      <c r="D870" t="s">
        <v>46</v>
      </c>
      <c r="E870" t="s">
        <v>1526</v>
      </c>
      <c r="F870" t="s">
        <v>801</v>
      </c>
      <c r="G870" s="45">
        <v>225.76318413742598</v>
      </c>
      <c r="H870" s="45">
        <v>814.39132804978794</v>
      </c>
      <c r="I870">
        <v>55703625.744427301</v>
      </c>
      <c r="J870">
        <v>46356100.866545103</v>
      </c>
      <c r="K870">
        <v>-35396274.621054001</v>
      </c>
      <c r="L870">
        <v>-20186121.051728901</v>
      </c>
      <c r="M870">
        <v>-1944275.48185846</v>
      </c>
      <c r="N870">
        <v>-17589312.320857801</v>
      </c>
      <c r="O870">
        <v>-4101518.1840203502</v>
      </c>
      <c r="P870">
        <v>-2777684.1265157699</v>
      </c>
      <c r="Q870">
        <v>5214454.48748805</v>
      </c>
      <c r="R870">
        <v>-6203341.6548729604</v>
      </c>
      <c r="S870">
        <v>-156748.65721673699</v>
      </c>
      <c r="T870">
        <v>-168098.20051242301</v>
      </c>
      <c r="U870">
        <v>-11989937.2760463</v>
      </c>
    </row>
    <row r="871" spans="1:21" x14ac:dyDescent="0.25">
      <c r="A871" t="s">
        <v>981</v>
      </c>
      <c r="B871" t="s">
        <v>70</v>
      </c>
      <c r="C871" t="s">
        <v>74</v>
      </c>
      <c r="D871" t="s">
        <v>46</v>
      </c>
      <c r="E871" t="s">
        <v>1526</v>
      </c>
      <c r="F871" t="s">
        <v>869</v>
      </c>
      <c r="G871" s="45">
        <v>0.25506210665864298</v>
      </c>
      <c r="H871" s="45">
        <v>816.19708878285303</v>
      </c>
      <c r="I871">
        <v>55768182.879345</v>
      </c>
      <c r="J871">
        <v>46408459.811613001</v>
      </c>
      <c r="K871">
        <v>-35438565.771747701</v>
      </c>
      <c r="L871">
        <v>-20211606.6473579</v>
      </c>
      <c r="M871">
        <v>-1946774.5533686001</v>
      </c>
      <c r="N871">
        <v>-17610721.233645901</v>
      </c>
      <c r="O871">
        <v>-4107659.6781863398</v>
      </c>
      <c r="P871">
        <v>-2781290.92111299</v>
      </c>
      <c r="Q871">
        <v>5220257.6967149796</v>
      </c>
      <c r="R871">
        <v>-6211014.7701557996</v>
      </c>
      <c r="S871">
        <v>-157204.06563889899</v>
      </c>
      <c r="T871">
        <v>-168495.76689534899</v>
      </c>
      <c r="U871">
        <v>-12006906.590852801</v>
      </c>
    </row>
    <row r="872" spans="1:21" x14ac:dyDescent="0.25">
      <c r="A872" t="s">
        <v>981</v>
      </c>
      <c r="B872" t="s">
        <v>70</v>
      </c>
      <c r="C872" t="s">
        <v>74</v>
      </c>
      <c r="D872" t="s">
        <v>46</v>
      </c>
      <c r="E872" t="s">
        <v>1526</v>
      </c>
      <c r="F872" t="s">
        <v>894</v>
      </c>
      <c r="G872" s="45">
        <v>4.1842319177478403E-5</v>
      </c>
      <c r="H872" s="45">
        <v>818.002849515918</v>
      </c>
      <c r="I872">
        <v>55832740.014262699</v>
      </c>
      <c r="J872">
        <v>46460818.756680898</v>
      </c>
      <c r="K872">
        <v>-35480856.922441401</v>
      </c>
      <c r="L872">
        <v>-20237092.242986899</v>
      </c>
      <c r="M872">
        <v>-1949273.6248787399</v>
      </c>
      <c r="N872">
        <v>-17632130.146434002</v>
      </c>
      <c r="O872">
        <v>-4113801.1723523298</v>
      </c>
      <c r="P872">
        <v>-2784897.7157102101</v>
      </c>
      <c r="Q872">
        <v>5226060.9059419101</v>
      </c>
      <c r="R872">
        <v>-6218687.8854386397</v>
      </c>
      <c r="S872">
        <v>-157659.47406106099</v>
      </c>
      <c r="T872">
        <v>-168893.33327827501</v>
      </c>
      <c r="U872">
        <v>-12023875.905659299</v>
      </c>
    </row>
    <row r="873" spans="1:21" x14ac:dyDescent="0.25">
      <c r="A873" t="s">
        <v>981</v>
      </c>
      <c r="B873" t="s">
        <v>70</v>
      </c>
      <c r="C873" t="s">
        <v>74</v>
      </c>
      <c r="D873" t="s">
        <v>46</v>
      </c>
      <c r="E873" t="s">
        <v>1525</v>
      </c>
      <c r="F873" t="s">
        <v>801</v>
      </c>
      <c r="G873" s="45">
        <v>-1.1339357128357259</v>
      </c>
      <c r="H873" s="45">
        <v>819.80861024898297</v>
      </c>
      <c r="I873">
        <v>55897297.149180397</v>
      </c>
      <c r="J873">
        <v>46513177.701748803</v>
      </c>
      <c r="K873">
        <v>-35523148.0731351</v>
      </c>
      <c r="L873">
        <v>-20262577.838615902</v>
      </c>
      <c r="M873">
        <v>-1951772.69638888</v>
      </c>
      <c r="N873">
        <v>-17653539.059222098</v>
      </c>
      <c r="O873">
        <v>-4119942.6665183199</v>
      </c>
      <c r="P873">
        <v>-2788504.5103074298</v>
      </c>
      <c r="Q873">
        <v>5231864.1151688397</v>
      </c>
      <c r="R873">
        <v>-6226361.0007214798</v>
      </c>
      <c r="S873">
        <v>-158114.88248322299</v>
      </c>
      <c r="T873">
        <v>-169290.89966120099</v>
      </c>
      <c r="U873">
        <v>-12040845.220465699</v>
      </c>
    </row>
    <row r="874" spans="1:21" x14ac:dyDescent="0.25">
      <c r="A874" t="s">
        <v>981</v>
      </c>
      <c r="B874" t="s">
        <v>70</v>
      </c>
      <c r="C874" t="s">
        <v>74</v>
      </c>
      <c r="D874" t="s">
        <v>46</v>
      </c>
      <c r="E874" t="s">
        <v>1525</v>
      </c>
      <c r="F874" t="s">
        <v>844</v>
      </c>
      <c r="G874" s="45">
        <v>-31.908298214617201</v>
      </c>
      <c r="H874" s="45">
        <v>821.61437098204794</v>
      </c>
      <c r="I874">
        <v>55961854.284098104</v>
      </c>
      <c r="J874">
        <v>46565536.646816701</v>
      </c>
      <c r="K874">
        <v>-35565439.2238288</v>
      </c>
      <c r="L874">
        <v>-20288063.434244901</v>
      </c>
      <c r="M874">
        <v>-1954271.7678990201</v>
      </c>
      <c r="N874">
        <v>-17674947.972010199</v>
      </c>
      <c r="O874">
        <v>-4126084.1606843201</v>
      </c>
      <c r="P874">
        <v>-2792111.30490465</v>
      </c>
      <c r="Q874">
        <v>5237667.3243957702</v>
      </c>
      <c r="R874">
        <v>-6234034.1160043199</v>
      </c>
      <c r="S874">
        <v>-158570.29090538499</v>
      </c>
      <c r="T874">
        <v>-169688.46604412701</v>
      </c>
      <c r="U874">
        <v>-12057814.5352722</v>
      </c>
    </row>
    <row r="875" spans="1:21" x14ac:dyDescent="0.25">
      <c r="A875" t="s">
        <v>981</v>
      </c>
      <c r="B875" t="s">
        <v>70</v>
      </c>
      <c r="C875" t="s">
        <v>74</v>
      </c>
      <c r="D875" t="s">
        <v>46</v>
      </c>
      <c r="E875" t="s">
        <v>1525</v>
      </c>
      <c r="F875" t="s">
        <v>853</v>
      </c>
      <c r="G875" s="45">
        <v>-5.9063782513572305E-2</v>
      </c>
      <c r="H875" s="45">
        <v>823.42013171511303</v>
      </c>
      <c r="I875">
        <v>56026411.419015802</v>
      </c>
      <c r="J875">
        <v>46617895.591884598</v>
      </c>
      <c r="K875">
        <v>-35607730.3745225</v>
      </c>
      <c r="L875">
        <v>-20313549.0298739</v>
      </c>
      <c r="M875">
        <v>-1956770.83940916</v>
      </c>
      <c r="N875">
        <v>-17696356.8847983</v>
      </c>
      <c r="O875">
        <v>-4132225.6548503102</v>
      </c>
      <c r="P875">
        <v>-2795718.0995018701</v>
      </c>
      <c r="Q875">
        <v>5243470.5336226998</v>
      </c>
      <c r="R875">
        <v>-6241707.23128716</v>
      </c>
      <c r="S875">
        <v>-159025.69932754699</v>
      </c>
      <c r="T875">
        <v>-170086.032427053</v>
      </c>
      <c r="U875">
        <v>-12074783.850078801</v>
      </c>
    </row>
    <row r="876" spans="1:21" x14ac:dyDescent="0.25">
      <c r="A876" t="s">
        <v>981</v>
      </c>
      <c r="B876" t="s">
        <v>70</v>
      </c>
      <c r="C876" t="s">
        <v>74</v>
      </c>
      <c r="D876" t="s">
        <v>46</v>
      </c>
      <c r="E876" t="s">
        <v>1525</v>
      </c>
      <c r="F876" t="s">
        <v>855</v>
      </c>
      <c r="G876" s="45">
        <v>-2.5009385988317298E-2</v>
      </c>
      <c r="H876" s="45">
        <v>825.225892448178</v>
      </c>
      <c r="I876">
        <v>56090968.553933501</v>
      </c>
      <c r="J876">
        <v>46670254.536952503</v>
      </c>
      <c r="K876">
        <v>-35650021.525216199</v>
      </c>
      <c r="L876">
        <v>-20339034.625502899</v>
      </c>
      <c r="M876">
        <v>-1959269.9109193</v>
      </c>
      <c r="N876">
        <v>-17717765.7975864</v>
      </c>
      <c r="O876">
        <v>-4138367.14901629</v>
      </c>
      <c r="P876">
        <v>-2799324.8940990898</v>
      </c>
      <c r="Q876">
        <v>5249273.7428496303</v>
      </c>
      <c r="R876">
        <v>-6249380.3465700001</v>
      </c>
      <c r="S876">
        <v>-159481.10774970899</v>
      </c>
      <c r="T876">
        <v>-170483.59880997901</v>
      </c>
      <c r="U876">
        <v>-12091753.164885201</v>
      </c>
    </row>
    <row r="877" spans="1:21" x14ac:dyDescent="0.25">
      <c r="A877" t="s">
        <v>981</v>
      </c>
      <c r="B877" t="s">
        <v>70</v>
      </c>
      <c r="C877" t="s">
        <v>74</v>
      </c>
      <c r="D877" t="s">
        <v>46</v>
      </c>
      <c r="E877" t="s">
        <v>1525</v>
      </c>
      <c r="F877" t="s">
        <v>869</v>
      </c>
      <c r="G877" s="45">
        <v>-0.20066565616498991</v>
      </c>
      <c r="H877" s="45">
        <v>827.03165318124297</v>
      </c>
      <c r="I877">
        <v>56155525.6888512</v>
      </c>
      <c r="J877">
        <v>46722613.4820204</v>
      </c>
      <c r="K877">
        <v>-35692312.675909899</v>
      </c>
      <c r="L877">
        <v>-20364520.221131898</v>
      </c>
      <c r="M877">
        <v>-1961768.9824294399</v>
      </c>
      <c r="N877">
        <v>-17739174.710374501</v>
      </c>
      <c r="O877">
        <v>-4144508.6431822898</v>
      </c>
      <c r="P877">
        <v>-2802931.6886963099</v>
      </c>
      <c r="Q877">
        <v>5255076.9520765599</v>
      </c>
      <c r="R877">
        <v>-6257053.4618528401</v>
      </c>
      <c r="S877">
        <v>-159936.51617187099</v>
      </c>
      <c r="T877">
        <v>-170881.165192905</v>
      </c>
      <c r="U877">
        <v>-12108722.479691699</v>
      </c>
    </row>
    <row r="878" spans="1:21" x14ac:dyDescent="0.25">
      <c r="A878" t="s">
        <v>981</v>
      </c>
      <c r="B878" t="s">
        <v>70</v>
      </c>
      <c r="C878" t="s">
        <v>74</v>
      </c>
      <c r="D878" t="s">
        <v>47</v>
      </c>
      <c r="E878" t="s">
        <v>1481</v>
      </c>
      <c r="F878" t="s">
        <v>897</v>
      </c>
      <c r="G878" s="45">
        <v>4.1656322760239494E-4</v>
      </c>
      <c r="H878" s="45">
        <v>828.83741391430794</v>
      </c>
      <c r="I878">
        <v>56220082.823768899</v>
      </c>
      <c r="J878">
        <v>46774972.427088298</v>
      </c>
      <c r="K878">
        <v>-35734603.826603599</v>
      </c>
      <c r="L878">
        <v>-20390005.816760901</v>
      </c>
      <c r="M878">
        <v>-1964268.05393958</v>
      </c>
      <c r="N878">
        <v>-17760583.623162601</v>
      </c>
      <c r="O878">
        <v>-4150650.13734827</v>
      </c>
      <c r="P878">
        <v>-2806538.4832935301</v>
      </c>
      <c r="Q878">
        <v>5260880.1613034802</v>
      </c>
      <c r="R878">
        <v>-6264726.5771356802</v>
      </c>
      <c r="S878">
        <v>-160391.92459403299</v>
      </c>
      <c r="T878">
        <v>-171278.73157583101</v>
      </c>
      <c r="U878">
        <v>-12125691.7944982</v>
      </c>
    </row>
    <row r="879" spans="1:21" x14ac:dyDescent="0.25">
      <c r="A879" t="s">
        <v>981</v>
      </c>
      <c r="B879" t="s">
        <v>70</v>
      </c>
      <c r="C879" t="s">
        <v>74</v>
      </c>
      <c r="D879" t="s">
        <v>47</v>
      </c>
      <c r="E879" t="s">
        <v>1481</v>
      </c>
      <c r="F879" t="s">
        <v>899</v>
      </c>
      <c r="G879" s="45">
        <v>0.893911804464256</v>
      </c>
      <c r="H879" s="45">
        <v>830.64317464737303</v>
      </c>
      <c r="I879">
        <v>56284639.958686598</v>
      </c>
      <c r="J879">
        <v>46827331.372156203</v>
      </c>
      <c r="K879">
        <v>-35776894.977297299</v>
      </c>
      <c r="L879">
        <v>-20415491.412389901</v>
      </c>
      <c r="M879">
        <v>-1966767.1254497201</v>
      </c>
      <c r="N879">
        <v>-17781992.535950702</v>
      </c>
      <c r="O879">
        <v>-4156791.6315142699</v>
      </c>
      <c r="P879">
        <v>-2810145.2778907502</v>
      </c>
      <c r="Q879">
        <v>5266683.3705304097</v>
      </c>
      <c r="R879">
        <v>-6272399.6924185203</v>
      </c>
      <c r="S879">
        <v>-160847.33301619501</v>
      </c>
      <c r="T879">
        <v>-171676.297958757</v>
      </c>
      <c r="U879">
        <v>-12142661.109304801</v>
      </c>
    </row>
    <row r="880" spans="1:21" x14ac:dyDescent="0.25">
      <c r="A880" t="s">
        <v>981</v>
      </c>
      <c r="B880" t="s">
        <v>70</v>
      </c>
      <c r="C880" t="s">
        <v>74</v>
      </c>
      <c r="D880" t="s">
        <v>47</v>
      </c>
      <c r="E880" t="s">
        <v>1481</v>
      </c>
      <c r="F880" t="s">
        <v>909</v>
      </c>
      <c r="G880" s="45">
        <v>3.4270536229672531E-3</v>
      </c>
      <c r="H880" s="45">
        <v>832.448935380438</v>
      </c>
      <c r="I880">
        <v>56349197.093604296</v>
      </c>
      <c r="J880">
        <v>46879690.317224003</v>
      </c>
      <c r="K880">
        <v>-35819186.127990998</v>
      </c>
      <c r="L880">
        <v>-20440977.0080189</v>
      </c>
      <c r="M880">
        <v>-1969266.1969598599</v>
      </c>
      <c r="N880">
        <v>-17803401.448738798</v>
      </c>
      <c r="O880">
        <v>-4162933.1256802501</v>
      </c>
      <c r="P880">
        <v>-2813752.0724879699</v>
      </c>
      <c r="Q880">
        <v>5272486.5797573403</v>
      </c>
      <c r="R880">
        <v>-6280072.8077013604</v>
      </c>
      <c r="S880">
        <v>-161302.74143835701</v>
      </c>
      <c r="T880">
        <v>-172073.86434168299</v>
      </c>
      <c r="U880">
        <v>-12159630.424111299</v>
      </c>
    </row>
    <row r="881" spans="1:21" x14ac:dyDescent="0.25">
      <c r="A881" t="s">
        <v>981</v>
      </c>
      <c r="B881" t="s">
        <v>70</v>
      </c>
      <c r="C881" t="s">
        <v>74</v>
      </c>
      <c r="D881" t="s">
        <v>47</v>
      </c>
      <c r="E881" t="s">
        <v>1481</v>
      </c>
      <c r="F881" t="s">
        <v>911</v>
      </c>
      <c r="G881" s="45">
        <v>896.0795266611226</v>
      </c>
      <c r="H881" s="45">
        <v>834.25469611350297</v>
      </c>
      <c r="I881">
        <v>56413754.228522003</v>
      </c>
      <c r="J881">
        <v>46932049.262291998</v>
      </c>
      <c r="K881">
        <v>-35861477.278684698</v>
      </c>
      <c r="L881">
        <v>-20466462.603647899</v>
      </c>
      <c r="M881">
        <v>-1971765.26847</v>
      </c>
      <c r="N881">
        <v>-17824810.361526899</v>
      </c>
      <c r="O881">
        <v>-4169074.6198462402</v>
      </c>
      <c r="P881">
        <v>-2817358.86708519</v>
      </c>
      <c r="Q881">
        <v>5278289.7889842698</v>
      </c>
      <c r="R881">
        <v>-6287745.9229841996</v>
      </c>
      <c r="S881">
        <v>-161758.14986051901</v>
      </c>
      <c r="T881">
        <v>-172471.430724609</v>
      </c>
      <c r="U881">
        <v>-12176599.738917699</v>
      </c>
    </row>
    <row r="882" spans="1:21" x14ac:dyDescent="0.25">
      <c r="A882" t="s">
        <v>981</v>
      </c>
      <c r="B882" t="s">
        <v>70</v>
      </c>
      <c r="C882" t="s">
        <v>74</v>
      </c>
      <c r="D882" t="s">
        <v>47</v>
      </c>
      <c r="E882" t="s">
        <v>1481</v>
      </c>
      <c r="F882" t="s">
        <v>936</v>
      </c>
      <c r="G882" s="45">
        <v>1.540215431640344</v>
      </c>
      <c r="H882" s="45">
        <v>836.06045684656794</v>
      </c>
      <c r="I882">
        <v>56478311.363439798</v>
      </c>
      <c r="J882">
        <v>46984408.207359903</v>
      </c>
      <c r="K882">
        <v>-35903768.429378398</v>
      </c>
      <c r="L882">
        <v>-20491948.199276902</v>
      </c>
      <c r="M882">
        <v>-1974264.3399801401</v>
      </c>
      <c r="N882">
        <v>-17846219.274315</v>
      </c>
      <c r="O882">
        <v>-4175216.1140122302</v>
      </c>
      <c r="P882">
        <v>-2820965.6616824102</v>
      </c>
      <c r="Q882">
        <v>5284092.9982112003</v>
      </c>
      <c r="R882">
        <v>-6295419.0382670397</v>
      </c>
      <c r="S882">
        <v>-162213.55828268101</v>
      </c>
      <c r="T882">
        <v>-172868.99710753499</v>
      </c>
      <c r="U882">
        <v>-12193569.0537242</v>
      </c>
    </row>
    <row r="883" spans="1:21" x14ac:dyDescent="0.25">
      <c r="A883" t="s">
        <v>981</v>
      </c>
      <c r="B883" t="s">
        <v>70</v>
      </c>
      <c r="C883" t="s">
        <v>74</v>
      </c>
      <c r="D883" t="s">
        <v>47</v>
      </c>
      <c r="E883" t="s">
        <v>1481</v>
      </c>
      <c r="F883" t="s">
        <v>954</v>
      </c>
      <c r="G883" s="45">
        <v>6.8943053409847826E-2</v>
      </c>
      <c r="H883" s="45">
        <v>837.86621757963303</v>
      </c>
      <c r="I883">
        <v>56542868.498357497</v>
      </c>
      <c r="J883">
        <v>47036767.152427703</v>
      </c>
      <c r="K883">
        <v>-35946059.580072097</v>
      </c>
      <c r="L883">
        <v>-20517433.794905901</v>
      </c>
      <c r="M883">
        <v>-1976763.4114902799</v>
      </c>
      <c r="N883">
        <v>-17867628.1871031</v>
      </c>
      <c r="O883">
        <v>-4181357.6081782202</v>
      </c>
      <c r="P883">
        <v>-2824572.4562796298</v>
      </c>
      <c r="Q883">
        <v>5289896.2074381299</v>
      </c>
      <c r="R883">
        <v>-6303092.1535498798</v>
      </c>
      <c r="S883">
        <v>-162668.96670484301</v>
      </c>
      <c r="T883">
        <v>-173266.56349046101</v>
      </c>
      <c r="U883">
        <v>-12210538.368530801</v>
      </c>
    </row>
    <row r="884" spans="1:21" x14ac:dyDescent="0.25">
      <c r="A884" t="s">
        <v>981</v>
      </c>
      <c r="B884" t="s">
        <v>70</v>
      </c>
      <c r="C884" t="s">
        <v>74</v>
      </c>
      <c r="D884" t="s">
        <v>47</v>
      </c>
      <c r="E884" t="s">
        <v>1524</v>
      </c>
      <c r="F884" t="s">
        <v>911</v>
      </c>
      <c r="G884" s="45">
        <v>3.819796794764577</v>
      </c>
      <c r="H884" s="45">
        <v>839.671978312698</v>
      </c>
      <c r="I884">
        <v>56607425.633275203</v>
      </c>
      <c r="J884">
        <v>47089126.097495601</v>
      </c>
      <c r="K884">
        <v>-35988350.730765797</v>
      </c>
      <c r="L884">
        <v>-20542919.3905349</v>
      </c>
      <c r="M884">
        <v>-1979262.48300042</v>
      </c>
      <c r="N884">
        <v>-17889037.099891201</v>
      </c>
      <c r="O884">
        <v>-4187499.1023442098</v>
      </c>
      <c r="P884">
        <v>-2828179.25087685</v>
      </c>
      <c r="Q884">
        <v>5295699.4166650604</v>
      </c>
      <c r="R884">
        <v>-6310765.2688327199</v>
      </c>
      <c r="S884">
        <v>-163124.37512700501</v>
      </c>
      <c r="T884">
        <v>-173664.12987338699</v>
      </c>
      <c r="U884">
        <v>-12227507.683337299</v>
      </c>
    </row>
    <row r="885" spans="1:21" x14ac:dyDescent="0.25">
      <c r="A885" t="s">
        <v>981</v>
      </c>
      <c r="B885" t="s">
        <v>70</v>
      </c>
      <c r="C885" t="s">
        <v>74</v>
      </c>
      <c r="D885" t="s">
        <v>47</v>
      </c>
      <c r="E885" t="s">
        <v>1524</v>
      </c>
      <c r="F885" t="s">
        <v>936</v>
      </c>
      <c r="G885" s="45">
        <v>-1.7652420563543092</v>
      </c>
      <c r="H885" s="45">
        <v>841.47773904576297</v>
      </c>
      <c r="I885">
        <v>56671982.768192902</v>
      </c>
      <c r="J885">
        <v>47141485.042563498</v>
      </c>
      <c r="K885">
        <v>-36030641.881459497</v>
      </c>
      <c r="L885">
        <v>-20568404.986163899</v>
      </c>
      <c r="M885">
        <v>-1981761.5545105599</v>
      </c>
      <c r="N885">
        <v>-17910446.012679301</v>
      </c>
      <c r="O885">
        <v>-4193640.5965101998</v>
      </c>
      <c r="P885">
        <v>-2831786.0454740701</v>
      </c>
      <c r="Q885">
        <v>5301502.62589199</v>
      </c>
      <c r="R885">
        <v>-6318438.38411556</v>
      </c>
      <c r="S885">
        <v>-163579.78354916701</v>
      </c>
      <c r="T885">
        <v>-174061.69625631301</v>
      </c>
      <c r="U885">
        <v>-12244476.9981438</v>
      </c>
    </row>
    <row r="886" spans="1:21" x14ac:dyDescent="0.25">
      <c r="A886" t="s">
        <v>981</v>
      </c>
      <c r="B886" t="s">
        <v>70</v>
      </c>
      <c r="C886" t="s">
        <v>74</v>
      </c>
      <c r="D886" t="s">
        <v>47</v>
      </c>
      <c r="E886" t="s">
        <v>1526</v>
      </c>
      <c r="F886" t="s">
        <v>899</v>
      </c>
      <c r="G886" s="45">
        <v>0.4508775954728137</v>
      </c>
      <c r="H886" s="45">
        <v>843.28349977882795</v>
      </c>
      <c r="I886">
        <v>56736539.903110601</v>
      </c>
      <c r="J886">
        <v>47193843.987631403</v>
      </c>
      <c r="K886">
        <v>-36072933.032153197</v>
      </c>
      <c r="L886">
        <v>-20593890.581792898</v>
      </c>
      <c r="M886">
        <v>-1984260.6260207</v>
      </c>
      <c r="N886">
        <v>-17931854.925467402</v>
      </c>
      <c r="O886">
        <v>-4199782.0906761903</v>
      </c>
      <c r="P886">
        <v>-2835392.8400712898</v>
      </c>
      <c r="Q886">
        <v>5307305.8351189196</v>
      </c>
      <c r="R886">
        <v>-6326111.4993984001</v>
      </c>
      <c r="S886">
        <v>-164035.19197132901</v>
      </c>
      <c r="T886">
        <v>-174459.26263923899</v>
      </c>
      <c r="U886">
        <v>-12261446.312950199</v>
      </c>
    </row>
    <row r="887" spans="1:21" x14ac:dyDescent="0.25">
      <c r="A887" t="s">
        <v>981</v>
      </c>
      <c r="B887" t="s">
        <v>70</v>
      </c>
      <c r="C887" t="s">
        <v>74</v>
      </c>
      <c r="D887" t="s">
        <v>47</v>
      </c>
      <c r="E887" t="s">
        <v>1526</v>
      </c>
      <c r="F887" t="s">
        <v>911</v>
      </c>
      <c r="G887" s="45">
        <v>-0.13462949211583999</v>
      </c>
      <c r="H887" s="45">
        <v>845.08926051189303</v>
      </c>
      <c r="I887">
        <v>56801097.0380283</v>
      </c>
      <c r="J887">
        <v>47246202.9326993</v>
      </c>
      <c r="K887">
        <v>-36115224.182846896</v>
      </c>
      <c r="L887">
        <v>-20619376.177421901</v>
      </c>
      <c r="M887">
        <v>-1986759.6975308401</v>
      </c>
      <c r="N887">
        <v>-17953263.838255499</v>
      </c>
      <c r="O887">
        <v>-4205923.5848421799</v>
      </c>
      <c r="P887">
        <v>-2838999.6346685099</v>
      </c>
      <c r="Q887">
        <v>5313109.0443458501</v>
      </c>
      <c r="R887">
        <v>-6333784.6146812402</v>
      </c>
      <c r="S887">
        <v>-164490.60039349101</v>
      </c>
      <c r="T887">
        <v>-174856.82902216501</v>
      </c>
      <c r="U887">
        <v>-12278415.627756801</v>
      </c>
    </row>
    <row r="888" spans="1:21" x14ac:dyDescent="0.25">
      <c r="A888" t="s">
        <v>981</v>
      </c>
      <c r="B888" t="s">
        <v>70</v>
      </c>
      <c r="C888" t="s">
        <v>74</v>
      </c>
      <c r="D888" t="s">
        <v>47</v>
      </c>
      <c r="E888" t="s">
        <v>1526</v>
      </c>
      <c r="F888" t="s">
        <v>954</v>
      </c>
      <c r="G888" s="45">
        <v>9.8636315477485054E-2</v>
      </c>
      <c r="H888" s="45">
        <v>846.895021244958</v>
      </c>
      <c r="I888">
        <v>56865654.172945999</v>
      </c>
      <c r="J888">
        <v>47298561.877767198</v>
      </c>
      <c r="K888">
        <v>-36157515.333540604</v>
      </c>
      <c r="L888">
        <v>-20644861.773050901</v>
      </c>
      <c r="M888">
        <v>-1989258.7690409799</v>
      </c>
      <c r="N888">
        <v>-17974672.751043599</v>
      </c>
      <c r="O888">
        <v>-4212065.0790081797</v>
      </c>
      <c r="P888">
        <v>-2842606.4292657301</v>
      </c>
      <c r="Q888">
        <v>5318912.2535727797</v>
      </c>
      <c r="R888">
        <v>-6341457.7299640803</v>
      </c>
      <c r="S888">
        <v>-164946.00881565301</v>
      </c>
      <c r="T888">
        <v>-175254.395405091</v>
      </c>
      <c r="U888">
        <v>-12295384.942563299</v>
      </c>
    </row>
    <row r="889" spans="1:21" x14ac:dyDescent="0.25">
      <c r="A889" t="s">
        <v>981</v>
      </c>
      <c r="B889" t="s">
        <v>70</v>
      </c>
      <c r="C889" t="s">
        <v>74</v>
      </c>
      <c r="D889" t="s">
        <v>47</v>
      </c>
      <c r="E889" t="s">
        <v>1525</v>
      </c>
      <c r="F889" t="s">
        <v>899</v>
      </c>
      <c r="G889" s="45">
        <v>0</v>
      </c>
      <c r="H889" s="45">
        <v>848.70078197802297</v>
      </c>
      <c r="I889">
        <v>56930211.307863697</v>
      </c>
      <c r="J889">
        <v>47350920.822835103</v>
      </c>
      <c r="K889">
        <v>-36199806.484234303</v>
      </c>
      <c r="L889">
        <v>-20670347.3686799</v>
      </c>
      <c r="M889">
        <v>-1991757.84055112</v>
      </c>
      <c r="N889">
        <v>-17996081.6638317</v>
      </c>
      <c r="O889">
        <v>-4218206.57317416</v>
      </c>
      <c r="P889">
        <v>-2846213.2238629502</v>
      </c>
      <c r="Q889">
        <v>5324715.4627997102</v>
      </c>
      <c r="R889">
        <v>-6349130.8452469204</v>
      </c>
      <c r="S889">
        <v>-165401.41723781501</v>
      </c>
      <c r="T889">
        <v>-175651.96178801701</v>
      </c>
      <c r="U889">
        <v>-12312354.257369701</v>
      </c>
    </row>
    <row r="890" spans="1:21" x14ac:dyDescent="0.25">
      <c r="A890" t="s">
        <v>981</v>
      </c>
      <c r="B890" t="s">
        <v>70</v>
      </c>
      <c r="C890" t="s">
        <v>74</v>
      </c>
      <c r="D890" t="s">
        <v>47</v>
      </c>
      <c r="E890" t="s">
        <v>1525</v>
      </c>
      <c r="F890" t="s">
        <v>911</v>
      </c>
      <c r="G890" s="45">
        <v>-4.5374446872702769</v>
      </c>
      <c r="H890" s="45">
        <v>850.50654271108795</v>
      </c>
      <c r="I890">
        <v>56994768.442781404</v>
      </c>
      <c r="J890">
        <v>47403279.767903</v>
      </c>
      <c r="K890">
        <v>-36242097.634928003</v>
      </c>
      <c r="L890">
        <v>-20695832.964308899</v>
      </c>
      <c r="M890">
        <v>-1994256.9120612601</v>
      </c>
      <c r="N890">
        <v>-18017490.5766198</v>
      </c>
      <c r="O890">
        <v>-4224348.0673401598</v>
      </c>
      <c r="P890">
        <v>-2849820.0184601699</v>
      </c>
      <c r="Q890">
        <v>5330518.6720266398</v>
      </c>
      <c r="R890">
        <v>-6356803.9605297605</v>
      </c>
      <c r="S890">
        <v>-165856.82565997701</v>
      </c>
      <c r="T890">
        <v>-176049.528170943</v>
      </c>
      <c r="U890">
        <v>-12329323.5721763</v>
      </c>
    </row>
    <row r="891" spans="1:21" x14ac:dyDescent="0.25">
      <c r="A891" t="s">
        <v>981</v>
      </c>
      <c r="B891" t="s">
        <v>70</v>
      </c>
      <c r="C891" t="s">
        <v>74</v>
      </c>
      <c r="D891" t="s">
        <v>47</v>
      </c>
      <c r="E891" t="s">
        <v>1525</v>
      </c>
      <c r="F891" t="s">
        <v>936</v>
      </c>
      <c r="G891" s="45">
        <v>-2.0048634050745555</v>
      </c>
      <c r="H891" s="45">
        <v>852.31230344415303</v>
      </c>
      <c r="I891">
        <v>57059325.577699102</v>
      </c>
      <c r="J891">
        <v>47455638.712970898</v>
      </c>
      <c r="K891">
        <v>-36284388.785621703</v>
      </c>
      <c r="L891">
        <v>-20721318.559937902</v>
      </c>
      <c r="M891">
        <v>-1996755.9835713999</v>
      </c>
      <c r="N891">
        <v>-18038899.489407901</v>
      </c>
      <c r="O891">
        <v>-4230489.56150614</v>
      </c>
      <c r="P891">
        <v>-2853426.81305739</v>
      </c>
      <c r="Q891">
        <v>5336321.8812535703</v>
      </c>
      <c r="R891">
        <v>-6364477.0758125996</v>
      </c>
      <c r="S891">
        <v>-166312.23408213901</v>
      </c>
      <c r="T891">
        <v>-176447.09455386901</v>
      </c>
      <c r="U891">
        <v>-12346292.8869828</v>
      </c>
    </row>
    <row r="892" spans="1:21" x14ac:dyDescent="0.25">
      <c r="A892" t="s">
        <v>980</v>
      </c>
      <c r="B892" t="s">
        <v>70</v>
      </c>
      <c r="C892" t="s">
        <v>74</v>
      </c>
      <c r="D892" t="s">
        <v>42</v>
      </c>
      <c r="E892" t="s">
        <v>1481</v>
      </c>
      <c r="F892" t="s">
        <v>225</v>
      </c>
      <c r="G892" s="45">
        <v>4.9581714226552798</v>
      </c>
      <c r="H892" s="45">
        <v>854.118064177218</v>
      </c>
      <c r="I892">
        <v>57123882.712616801</v>
      </c>
      <c r="J892">
        <v>47507997.658038802</v>
      </c>
      <c r="K892">
        <v>-36326679.936315402</v>
      </c>
      <c r="L892">
        <v>-20746804.155566901</v>
      </c>
      <c r="M892">
        <v>-1999255.05508154</v>
      </c>
      <c r="N892">
        <v>-18060308.402196001</v>
      </c>
      <c r="O892">
        <v>-4236631.0556721399</v>
      </c>
      <c r="P892">
        <v>-2857033.6076546102</v>
      </c>
      <c r="Q892">
        <v>5342125.0904804999</v>
      </c>
      <c r="R892">
        <v>-6372150.1910954397</v>
      </c>
      <c r="S892">
        <v>-166767.64250430101</v>
      </c>
      <c r="T892">
        <v>-176844.660936795</v>
      </c>
      <c r="U892">
        <v>-12363262.201789301</v>
      </c>
    </row>
    <row r="893" spans="1:21" x14ac:dyDescent="0.25">
      <c r="A893" t="s">
        <v>980</v>
      </c>
      <c r="B893" t="s">
        <v>70</v>
      </c>
      <c r="C893" t="s">
        <v>74</v>
      </c>
      <c r="D893" t="s">
        <v>42</v>
      </c>
      <c r="E893" t="s">
        <v>1481</v>
      </c>
      <c r="F893" t="s">
        <v>234</v>
      </c>
      <c r="G893" s="45">
        <v>-0.44447361835738186</v>
      </c>
      <c r="H893" s="45">
        <v>855.92382491028297</v>
      </c>
      <c r="I893">
        <v>57188439.8475345</v>
      </c>
      <c r="J893">
        <v>47560356.6031067</v>
      </c>
      <c r="K893">
        <v>-36368971.087009102</v>
      </c>
      <c r="L893">
        <v>-20772289.7511959</v>
      </c>
      <c r="M893">
        <v>-2001754.1265916801</v>
      </c>
      <c r="N893">
        <v>-18081717.314984102</v>
      </c>
      <c r="O893">
        <v>-4242772.5498381201</v>
      </c>
      <c r="P893">
        <v>-2860640.4022518299</v>
      </c>
      <c r="Q893">
        <v>5347928.2997074304</v>
      </c>
      <c r="R893">
        <v>-6379823.3063782798</v>
      </c>
      <c r="S893">
        <v>-167223.05092646301</v>
      </c>
      <c r="T893">
        <v>-177242.22731972099</v>
      </c>
      <c r="U893">
        <v>-12380231.516595799</v>
      </c>
    </row>
    <row r="894" spans="1:21" x14ac:dyDescent="0.25">
      <c r="A894" t="s">
        <v>980</v>
      </c>
      <c r="B894" t="s">
        <v>70</v>
      </c>
      <c r="C894" t="s">
        <v>74</v>
      </c>
      <c r="D894" t="s">
        <v>42</v>
      </c>
      <c r="E894" t="s">
        <v>1481</v>
      </c>
      <c r="F894" t="s">
        <v>262</v>
      </c>
      <c r="G894" s="45">
        <v>-82.42473603664456</v>
      </c>
      <c r="H894" s="45">
        <v>857.72958564334795</v>
      </c>
      <c r="I894">
        <v>57252996.982452199</v>
      </c>
      <c r="J894">
        <v>47612715.548174597</v>
      </c>
      <c r="K894">
        <v>-36411262.237702802</v>
      </c>
      <c r="L894">
        <v>-20797775.346824899</v>
      </c>
      <c r="M894">
        <v>-2004253.19810182</v>
      </c>
      <c r="N894">
        <v>-18103126.227772199</v>
      </c>
      <c r="O894">
        <v>-4248914.0440041199</v>
      </c>
      <c r="P894">
        <v>-2864247.19684905</v>
      </c>
      <c r="Q894">
        <v>5353731.50893436</v>
      </c>
      <c r="R894">
        <v>-6387496.4216611199</v>
      </c>
      <c r="S894">
        <v>-167678.45934862501</v>
      </c>
      <c r="T894">
        <v>-177639.793702647</v>
      </c>
      <c r="U894">
        <v>-12397200.8314023</v>
      </c>
    </row>
    <row r="895" spans="1:21" x14ac:dyDescent="0.25">
      <c r="A895" t="s">
        <v>980</v>
      </c>
      <c r="B895" t="s">
        <v>70</v>
      </c>
      <c r="C895" t="s">
        <v>74</v>
      </c>
      <c r="D895" t="s">
        <v>42</v>
      </c>
      <c r="E895" t="s">
        <v>1481</v>
      </c>
      <c r="F895" t="s">
        <v>308</v>
      </c>
      <c r="G895" s="45">
        <v>4.2637677364853951E-3</v>
      </c>
      <c r="H895" s="45">
        <v>859.53534637641303</v>
      </c>
      <c r="I895">
        <v>57317554.117369898</v>
      </c>
      <c r="J895">
        <v>47665074.493242502</v>
      </c>
      <c r="K895">
        <v>-36453553.388396502</v>
      </c>
      <c r="L895">
        <v>-20823260.942453898</v>
      </c>
      <c r="M895">
        <v>-2006752.26961196</v>
      </c>
      <c r="N895">
        <v>-18124535.140560299</v>
      </c>
      <c r="O895">
        <v>-4255055.5381701002</v>
      </c>
      <c r="P895">
        <v>-2867853.9914462701</v>
      </c>
      <c r="Q895">
        <v>5359534.7181612896</v>
      </c>
      <c r="R895">
        <v>-6395169.53694396</v>
      </c>
      <c r="S895">
        <v>-168133.86777078701</v>
      </c>
      <c r="T895">
        <v>-178037.36008557299</v>
      </c>
      <c r="U895">
        <v>-12414170.1462088</v>
      </c>
    </row>
    <row r="896" spans="1:21" x14ac:dyDescent="0.25">
      <c r="A896" t="s">
        <v>980</v>
      </c>
      <c r="B896" t="s">
        <v>70</v>
      </c>
      <c r="C896" t="s">
        <v>74</v>
      </c>
      <c r="D896" t="s">
        <v>42</v>
      </c>
      <c r="E896" t="s">
        <v>1481</v>
      </c>
      <c r="F896" t="s">
        <v>311</v>
      </c>
      <c r="G896" s="45">
        <v>0.20635885643314739</v>
      </c>
      <c r="H896" s="45">
        <v>861.341107109478</v>
      </c>
      <c r="I896">
        <v>57382111.252287596</v>
      </c>
      <c r="J896">
        <v>47717433.4383104</v>
      </c>
      <c r="K896">
        <v>-36495844.539090201</v>
      </c>
      <c r="L896">
        <v>-20848746.538082901</v>
      </c>
      <c r="M896">
        <v>-2009251.3411220999</v>
      </c>
      <c r="N896">
        <v>-18145944.0533484</v>
      </c>
      <c r="O896">
        <v>-4261197.0323361</v>
      </c>
      <c r="P896">
        <v>-2871460.7860434898</v>
      </c>
      <c r="Q896">
        <v>5365337.9273882201</v>
      </c>
      <c r="R896">
        <v>-6402842.6522268001</v>
      </c>
      <c r="S896">
        <v>-168589.27619294901</v>
      </c>
      <c r="T896">
        <v>-178434.926468499</v>
      </c>
      <c r="U896">
        <v>-12431139.461015301</v>
      </c>
    </row>
    <row r="897" spans="1:21" x14ac:dyDescent="0.25">
      <c r="A897" t="s">
        <v>980</v>
      </c>
      <c r="B897" t="s">
        <v>70</v>
      </c>
      <c r="C897" t="s">
        <v>74</v>
      </c>
      <c r="D897" t="s">
        <v>42</v>
      </c>
      <c r="E897" t="s">
        <v>1481</v>
      </c>
      <c r="F897" t="s">
        <v>322</v>
      </c>
      <c r="G897" s="45">
        <v>8.6819802682383498E-2</v>
      </c>
      <c r="H897" s="45">
        <v>863.14686784254297</v>
      </c>
      <c r="I897">
        <v>57446668.387205303</v>
      </c>
      <c r="J897">
        <v>47769792.383378297</v>
      </c>
      <c r="K897">
        <v>-36538135.689783901</v>
      </c>
      <c r="L897">
        <v>-20874232.133711901</v>
      </c>
      <c r="M897">
        <v>-2011750.41263224</v>
      </c>
      <c r="N897">
        <v>-18167352.9661365</v>
      </c>
      <c r="O897">
        <v>-4267338.5265020803</v>
      </c>
      <c r="P897">
        <v>-2875067.58064071</v>
      </c>
      <c r="Q897">
        <v>5371141.1366151497</v>
      </c>
      <c r="R897">
        <v>-6410515.7675096402</v>
      </c>
      <c r="S897">
        <v>-169044.68461511101</v>
      </c>
      <c r="T897">
        <v>-178832.49285142499</v>
      </c>
      <c r="U897">
        <v>-12448108.775821799</v>
      </c>
    </row>
    <row r="898" spans="1:21" x14ac:dyDescent="0.25">
      <c r="A898" t="s">
        <v>980</v>
      </c>
      <c r="B898" t="s">
        <v>70</v>
      </c>
      <c r="C898" t="s">
        <v>74</v>
      </c>
      <c r="D898" t="s">
        <v>42</v>
      </c>
      <c r="E898" t="s">
        <v>1481</v>
      </c>
      <c r="F898" t="s">
        <v>330</v>
      </c>
      <c r="G898" s="45">
        <v>0.2696316390857641</v>
      </c>
      <c r="H898" s="45">
        <v>864.95262857560795</v>
      </c>
      <c r="I898">
        <v>57511225.522123098</v>
      </c>
      <c r="J898">
        <v>47822151.328446202</v>
      </c>
      <c r="K898">
        <v>-36580426.840477601</v>
      </c>
      <c r="L898">
        <v>-20899717.7293409</v>
      </c>
      <c r="M898">
        <v>-2014249.4841423801</v>
      </c>
      <c r="N898">
        <v>-18188761.878924601</v>
      </c>
      <c r="O898">
        <v>-4273480.0206680801</v>
      </c>
      <c r="P898">
        <v>-2878674.3752379301</v>
      </c>
      <c r="Q898">
        <v>5376944.3458420802</v>
      </c>
      <c r="R898">
        <v>-6418188.8827924803</v>
      </c>
      <c r="S898">
        <v>-169500.09303727301</v>
      </c>
      <c r="T898">
        <v>-179230.05923435101</v>
      </c>
      <c r="U898">
        <v>-12465078.0906283</v>
      </c>
    </row>
    <row r="899" spans="1:21" x14ac:dyDescent="0.25">
      <c r="A899" t="s">
        <v>980</v>
      </c>
      <c r="B899" t="s">
        <v>70</v>
      </c>
      <c r="C899" t="s">
        <v>74</v>
      </c>
      <c r="D899" t="s">
        <v>42</v>
      </c>
      <c r="E899" t="s">
        <v>1481</v>
      </c>
      <c r="F899" t="s">
        <v>344</v>
      </c>
      <c r="G899" s="45">
        <v>39.66696128328995</v>
      </c>
      <c r="H899" s="45">
        <v>866.75838930867303</v>
      </c>
      <c r="I899">
        <v>57575782.657040797</v>
      </c>
      <c r="J899">
        <v>47874510.273514099</v>
      </c>
      <c r="K899">
        <v>-36622717.9911713</v>
      </c>
      <c r="L899">
        <v>-20925203.324969899</v>
      </c>
      <c r="M899">
        <v>-2016748.5556525199</v>
      </c>
      <c r="N899">
        <v>-18210170.791712701</v>
      </c>
      <c r="O899">
        <v>-4279621.5148340696</v>
      </c>
      <c r="P899">
        <v>-2882281.1698351498</v>
      </c>
      <c r="Q899">
        <v>5382747.5550690098</v>
      </c>
      <c r="R899">
        <v>-6425861.9980753204</v>
      </c>
      <c r="S899">
        <v>-169955.50145943501</v>
      </c>
      <c r="T899">
        <v>-179627.62561727699</v>
      </c>
      <c r="U899">
        <v>-12482047.4054348</v>
      </c>
    </row>
    <row r="900" spans="1:21" x14ac:dyDescent="0.25">
      <c r="A900" t="s">
        <v>980</v>
      </c>
      <c r="B900" t="s">
        <v>70</v>
      </c>
      <c r="C900" t="s">
        <v>74</v>
      </c>
      <c r="D900" t="s">
        <v>42</v>
      </c>
      <c r="E900" t="s">
        <v>1481</v>
      </c>
      <c r="F900" t="s">
        <v>371</v>
      </c>
      <c r="G900" s="45">
        <v>491.48009732090406</v>
      </c>
      <c r="H900" s="45">
        <v>868.564150041738</v>
      </c>
      <c r="I900">
        <v>57640339.791958503</v>
      </c>
      <c r="J900">
        <v>47926869.218581997</v>
      </c>
      <c r="K900">
        <v>-36665009.141865</v>
      </c>
      <c r="L900">
        <v>-20950688.920598902</v>
      </c>
      <c r="M900">
        <v>-2019247.62716266</v>
      </c>
      <c r="N900">
        <v>-18231579.704500802</v>
      </c>
      <c r="O900">
        <v>-4285763.0090000601</v>
      </c>
      <c r="P900">
        <v>-2885887.9644323699</v>
      </c>
      <c r="Q900">
        <v>5388550.7642959403</v>
      </c>
      <c r="R900">
        <v>-6433535.1133581595</v>
      </c>
      <c r="S900">
        <v>-170410.90988159701</v>
      </c>
      <c r="T900">
        <v>-180025.19200020301</v>
      </c>
      <c r="U900">
        <v>-12499016.720241301</v>
      </c>
    </row>
    <row r="901" spans="1:21" x14ac:dyDescent="0.25">
      <c r="A901" t="s">
        <v>980</v>
      </c>
      <c r="B901" t="s">
        <v>70</v>
      </c>
      <c r="C901" t="s">
        <v>74</v>
      </c>
      <c r="D901" t="s">
        <v>42</v>
      </c>
      <c r="E901" t="s">
        <v>1481</v>
      </c>
      <c r="F901" t="s">
        <v>450</v>
      </c>
      <c r="G901" s="45">
        <v>6.7680365030210006E-3</v>
      </c>
      <c r="H901" s="45">
        <v>870.36991077480297</v>
      </c>
      <c r="I901">
        <v>57704896.926876202</v>
      </c>
      <c r="J901">
        <v>47979228.163649902</v>
      </c>
      <c r="K901">
        <v>-36707300.2925587</v>
      </c>
      <c r="L901">
        <v>-20976174.516227901</v>
      </c>
      <c r="M901">
        <v>-2021746.6986728001</v>
      </c>
      <c r="N901">
        <v>-18252988.617288899</v>
      </c>
      <c r="O901">
        <v>-4291904.5031660497</v>
      </c>
      <c r="P901">
        <v>-2889494.7590295901</v>
      </c>
      <c r="Q901">
        <v>5394353.9735228699</v>
      </c>
      <c r="R901">
        <v>-6441208.2286409996</v>
      </c>
      <c r="S901">
        <v>-170866.31830375901</v>
      </c>
      <c r="T901">
        <v>-180422.758383129</v>
      </c>
      <c r="U901">
        <v>-12515986.035047799</v>
      </c>
    </row>
    <row r="902" spans="1:21" x14ac:dyDescent="0.25">
      <c r="A902" t="s">
        <v>980</v>
      </c>
      <c r="B902" t="s">
        <v>70</v>
      </c>
      <c r="C902" t="s">
        <v>74</v>
      </c>
      <c r="D902" t="s">
        <v>42</v>
      </c>
      <c r="E902" t="s">
        <v>1481</v>
      </c>
      <c r="F902" t="s">
        <v>458</v>
      </c>
      <c r="G902" s="45">
        <v>0.61381506398637764</v>
      </c>
      <c r="H902" s="45">
        <v>872.17567150786795</v>
      </c>
      <c r="I902">
        <v>57769454.061793901</v>
      </c>
      <c r="J902">
        <v>48031587.108717799</v>
      </c>
      <c r="K902">
        <v>-36749591.4432524</v>
      </c>
      <c r="L902">
        <v>-21001660.1118569</v>
      </c>
      <c r="M902">
        <v>-2024245.7701829399</v>
      </c>
      <c r="N902">
        <v>-18274397.530076999</v>
      </c>
      <c r="O902">
        <v>-4298045.9973320402</v>
      </c>
      <c r="P902">
        <v>-2893101.5536268102</v>
      </c>
      <c r="Q902">
        <v>5400157.1827497901</v>
      </c>
      <c r="R902">
        <v>-6448881.3439238397</v>
      </c>
      <c r="S902">
        <v>-171321.72672592101</v>
      </c>
      <c r="T902">
        <v>-180820.32476605501</v>
      </c>
      <c r="U902">
        <v>-12532955.3498543</v>
      </c>
    </row>
    <row r="903" spans="1:21" x14ac:dyDescent="0.25">
      <c r="A903" t="s">
        <v>980</v>
      </c>
      <c r="B903" t="s">
        <v>70</v>
      </c>
      <c r="C903" t="s">
        <v>74</v>
      </c>
      <c r="D903" t="s">
        <v>42</v>
      </c>
      <c r="E903" t="s">
        <v>1481</v>
      </c>
      <c r="F903" t="s">
        <v>467</v>
      </c>
      <c r="G903" s="45">
        <v>1.8499455250601006E-3</v>
      </c>
      <c r="H903" s="45">
        <v>873.98143224093303</v>
      </c>
      <c r="I903">
        <v>57834011.1967116</v>
      </c>
      <c r="J903">
        <v>48083946.053785697</v>
      </c>
      <c r="K903">
        <v>-36791882.593946099</v>
      </c>
      <c r="L903">
        <v>-21027145.707485899</v>
      </c>
      <c r="M903">
        <v>-2026744.84169308</v>
      </c>
      <c r="N903">
        <v>-18295806.4428651</v>
      </c>
      <c r="O903">
        <v>-4304187.4914980298</v>
      </c>
      <c r="P903">
        <v>-2896708.3482240299</v>
      </c>
      <c r="Q903">
        <v>5405960.3919767197</v>
      </c>
      <c r="R903">
        <v>-6456554.4592066901</v>
      </c>
      <c r="S903">
        <v>-171777.13514808301</v>
      </c>
      <c r="T903">
        <v>-181217.891148981</v>
      </c>
      <c r="U903">
        <v>-12549924.6646608</v>
      </c>
    </row>
    <row r="904" spans="1:21" x14ac:dyDescent="0.25">
      <c r="A904" t="s">
        <v>980</v>
      </c>
      <c r="B904" t="s">
        <v>70</v>
      </c>
      <c r="C904" t="s">
        <v>74</v>
      </c>
      <c r="D904" t="s">
        <v>42</v>
      </c>
      <c r="E904" t="s">
        <v>1481</v>
      </c>
      <c r="F904" t="s">
        <v>473</v>
      </c>
      <c r="G904" s="45">
        <v>8.6508716848700123E-3</v>
      </c>
      <c r="H904" s="45">
        <v>875.78719297399698</v>
      </c>
      <c r="I904">
        <v>57898568.331629299</v>
      </c>
      <c r="J904">
        <v>48136304.998853602</v>
      </c>
      <c r="K904">
        <v>-36834173.744639799</v>
      </c>
      <c r="L904">
        <v>-21052631.303114899</v>
      </c>
      <c r="M904">
        <v>-2029243.9132032201</v>
      </c>
      <c r="N904">
        <v>-18317215.3556532</v>
      </c>
      <c r="O904">
        <v>-4310328.9856640203</v>
      </c>
      <c r="P904">
        <v>-2900315.14282125</v>
      </c>
      <c r="Q904">
        <v>5411763.6012036502</v>
      </c>
      <c r="R904">
        <v>-6464227.5744895302</v>
      </c>
      <c r="S904">
        <v>-172232.543570245</v>
      </c>
      <c r="T904">
        <v>-181615.45753190701</v>
      </c>
      <c r="U904">
        <v>-12566893.979467301</v>
      </c>
    </row>
    <row r="905" spans="1:21" x14ac:dyDescent="0.25">
      <c r="A905" t="s">
        <v>980</v>
      </c>
      <c r="B905" t="s">
        <v>70</v>
      </c>
      <c r="C905" t="s">
        <v>74</v>
      </c>
      <c r="D905" t="s">
        <v>42</v>
      </c>
      <c r="E905" t="s">
        <v>1481</v>
      </c>
      <c r="F905" t="s">
        <v>480</v>
      </c>
      <c r="G905" s="45">
        <v>3.1152509892801015E-4</v>
      </c>
      <c r="H905" s="45">
        <v>877.59295370706195</v>
      </c>
      <c r="I905">
        <v>57963125.466546997</v>
      </c>
      <c r="J905">
        <v>48188663.943921499</v>
      </c>
      <c r="K905">
        <v>-36876464.895333402</v>
      </c>
      <c r="L905">
        <v>-21078116.898743901</v>
      </c>
      <c r="M905">
        <v>-2031742.98471336</v>
      </c>
      <c r="N905">
        <v>-18338624.268441301</v>
      </c>
      <c r="O905">
        <v>-4316470.4798300099</v>
      </c>
      <c r="P905">
        <v>-2903921.9374184702</v>
      </c>
      <c r="Q905">
        <v>5417566.8104305798</v>
      </c>
      <c r="R905">
        <v>-6471900.6897723703</v>
      </c>
      <c r="S905">
        <v>-172687.951992407</v>
      </c>
      <c r="T905">
        <v>-182013.023914833</v>
      </c>
      <c r="U905">
        <v>-12583863.294273799</v>
      </c>
    </row>
    <row r="906" spans="1:21" x14ac:dyDescent="0.25">
      <c r="A906" t="s">
        <v>980</v>
      </c>
      <c r="B906" t="s">
        <v>70</v>
      </c>
      <c r="C906" t="s">
        <v>74</v>
      </c>
      <c r="D906" t="s">
        <v>42</v>
      </c>
      <c r="E906" t="s">
        <v>1481</v>
      </c>
      <c r="F906" t="s">
        <v>484</v>
      </c>
      <c r="G906" s="45">
        <v>9.8401505429661206E-3</v>
      </c>
      <c r="H906" s="45">
        <v>879.39871444012704</v>
      </c>
      <c r="I906">
        <v>58027682.601464704</v>
      </c>
      <c r="J906">
        <v>48241022.888989396</v>
      </c>
      <c r="K906">
        <v>-36918756.046027102</v>
      </c>
      <c r="L906">
        <v>-21103602.494372901</v>
      </c>
      <c r="M906">
        <v>-2034242.0562235001</v>
      </c>
      <c r="N906">
        <v>-18360033.181229401</v>
      </c>
      <c r="O906">
        <v>-4322611.9739960004</v>
      </c>
      <c r="P906">
        <v>-2907528.7320156898</v>
      </c>
      <c r="Q906">
        <v>5423370.0196575103</v>
      </c>
      <c r="R906">
        <v>-6479573.8050552104</v>
      </c>
      <c r="S906">
        <v>-173143.360414569</v>
      </c>
      <c r="T906">
        <v>-182410.59029775899</v>
      </c>
      <c r="U906">
        <v>-12600832.6090803</v>
      </c>
    </row>
    <row r="907" spans="1:21" x14ac:dyDescent="0.25">
      <c r="A907" t="s">
        <v>980</v>
      </c>
      <c r="B907" t="s">
        <v>70</v>
      </c>
      <c r="C907" t="s">
        <v>74</v>
      </c>
      <c r="D907" t="s">
        <v>42</v>
      </c>
      <c r="E907" t="s">
        <v>1524</v>
      </c>
      <c r="F907" t="s">
        <v>225</v>
      </c>
      <c r="G907" s="45">
        <v>1.362723335214157</v>
      </c>
      <c r="H907" s="45">
        <v>881.20447517319201</v>
      </c>
      <c r="I907">
        <v>58092239.736382402</v>
      </c>
      <c r="J907">
        <v>48293381.834057301</v>
      </c>
      <c r="K907">
        <v>-36961047.196720801</v>
      </c>
      <c r="L907">
        <v>-21129088.0900019</v>
      </c>
      <c r="M907">
        <v>-2036741.1277336399</v>
      </c>
      <c r="N907">
        <v>-18381442.094017498</v>
      </c>
      <c r="O907">
        <v>-4328753.4681619899</v>
      </c>
      <c r="P907">
        <v>-2911135.52661291</v>
      </c>
      <c r="Q907">
        <v>5429173.2288844399</v>
      </c>
      <c r="R907">
        <v>-6487246.9203380505</v>
      </c>
      <c r="S907">
        <v>-173598.768836731</v>
      </c>
      <c r="T907">
        <v>-182808.156680685</v>
      </c>
      <c r="U907">
        <v>-12617801.9238868</v>
      </c>
    </row>
    <row r="908" spans="1:21" x14ac:dyDescent="0.25">
      <c r="A908" t="s">
        <v>980</v>
      </c>
      <c r="B908" t="s">
        <v>70</v>
      </c>
      <c r="C908" t="s">
        <v>74</v>
      </c>
      <c r="D908" t="s">
        <v>42</v>
      </c>
      <c r="E908" t="s">
        <v>1524</v>
      </c>
      <c r="F908" t="s">
        <v>234</v>
      </c>
      <c r="G908" s="45">
        <v>0.42193976971349945</v>
      </c>
      <c r="H908" s="45">
        <v>883.01023590625698</v>
      </c>
      <c r="I908">
        <v>58156796.871300101</v>
      </c>
      <c r="J908">
        <v>48345740.779125199</v>
      </c>
      <c r="K908">
        <v>-37003338.347414598</v>
      </c>
      <c r="L908">
        <v>-21154573.685630899</v>
      </c>
      <c r="M908">
        <v>-2039240.19924378</v>
      </c>
      <c r="N908">
        <v>-18402851.006805599</v>
      </c>
      <c r="O908">
        <v>-4334894.9623279804</v>
      </c>
      <c r="P908">
        <v>-2914742.3212101301</v>
      </c>
      <c r="Q908">
        <v>5434976.4381113704</v>
      </c>
      <c r="R908">
        <v>-6494920.0356208896</v>
      </c>
      <c r="S908">
        <v>-174054.177258893</v>
      </c>
      <c r="T908">
        <v>-183205.72306361099</v>
      </c>
      <c r="U908">
        <v>-12634771.238693301</v>
      </c>
    </row>
    <row r="909" spans="1:21" x14ac:dyDescent="0.25">
      <c r="A909" t="s">
        <v>980</v>
      </c>
      <c r="B909" t="s">
        <v>70</v>
      </c>
      <c r="C909" t="s">
        <v>74</v>
      </c>
      <c r="D909" t="s">
        <v>42</v>
      </c>
      <c r="E909" t="s">
        <v>1524</v>
      </c>
      <c r="F909" t="s">
        <v>262</v>
      </c>
      <c r="G909" s="45">
        <v>0.72904388978211021</v>
      </c>
      <c r="H909" s="45">
        <v>884.81599663932195</v>
      </c>
      <c r="I909">
        <v>58221354.0062178</v>
      </c>
      <c r="J909">
        <v>48398099.724193104</v>
      </c>
      <c r="K909">
        <v>-37045629.498108298</v>
      </c>
      <c r="L909">
        <v>-21180059.281259902</v>
      </c>
      <c r="M909">
        <v>-2041739.2707539201</v>
      </c>
      <c r="N909">
        <v>-18424259.919593699</v>
      </c>
      <c r="O909">
        <v>-4341036.45649397</v>
      </c>
      <c r="P909">
        <v>-2918349.1158073498</v>
      </c>
      <c r="Q909">
        <v>5440779.6473383</v>
      </c>
      <c r="R909">
        <v>-6502593.1509037297</v>
      </c>
      <c r="S909">
        <v>-174509.585681055</v>
      </c>
      <c r="T909">
        <v>-183603.289446537</v>
      </c>
      <c r="U909">
        <v>-12651740.553499799</v>
      </c>
    </row>
    <row r="910" spans="1:21" x14ac:dyDescent="0.25">
      <c r="A910" t="s">
        <v>980</v>
      </c>
      <c r="B910" t="s">
        <v>70</v>
      </c>
      <c r="C910" t="s">
        <v>74</v>
      </c>
      <c r="D910" t="s">
        <v>42</v>
      </c>
      <c r="E910" t="s">
        <v>1524</v>
      </c>
      <c r="F910" t="s">
        <v>311</v>
      </c>
      <c r="G910" s="45">
        <v>0.88811347807431151</v>
      </c>
      <c r="H910" s="45">
        <v>886.62175737238704</v>
      </c>
      <c r="I910">
        <v>58285911.141135499</v>
      </c>
      <c r="J910">
        <v>48450458.669261001</v>
      </c>
      <c r="K910">
        <v>-37087920.648801997</v>
      </c>
      <c r="L910">
        <v>-21205544.876888901</v>
      </c>
      <c r="M910">
        <v>-2044238.3422640599</v>
      </c>
      <c r="N910">
        <v>-18445668.8323818</v>
      </c>
      <c r="O910">
        <v>-4347177.9506599596</v>
      </c>
      <c r="P910">
        <v>-2921955.9104045699</v>
      </c>
      <c r="Q910">
        <v>5446582.8565652296</v>
      </c>
      <c r="R910">
        <v>-6510266.2661865698</v>
      </c>
      <c r="S910">
        <v>-174964.994103217</v>
      </c>
      <c r="T910">
        <v>-184000.85582946299</v>
      </c>
      <c r="U910">
        <v>-12668709.8683063</v>
      </c>
    </row>
    <row r="911" spans="1:21" x14ac:dyDescent="0.25">
      <c r="A911" t="s">
        <v>980</v>
      </c>
      <c r="B911" t="s">
        <v>70</v>
      </c>
      <c r="C911" t="s">
        <v>74</v>
      </c>
      <c r="D911" t="s">
        <v>42</v>
      </c>
      <c r="E911" t="s">
        <v>1524</v>
      </c>
      <c r="F911" t="s">
        <v>330</v>
      </c>
      <c r="G911" s="45">
        <v>-0.48596043766114944</v>
      </c>
      <c r="H911" s="45">
        <v>888.42751810545201</v>
      </c>
      <c r="I911">
        <v>58350468.276053198</v>
      </c>
      <c r="J911">
        <v>48502817.614328898</v>
      </c>
      <c r="K911">
        <v>-37130211.799495697</v>
      </c>
      <c r="L911">
        <v>-21231030.4725179</v>
      </c>
      <c r="M911">
        <v>-2046737.4137742</v>
      </c>
      <c r="N911">
        <v>-18467077.7451699</v>
      </c>
      <c r="O911">
        <v>-4353319.4448259501</v>
      </c>
      <c r="P911">
        <v>-2925562.7050017901</v>
      </c>
      <c r="Q911">
        <v>5452386.0657921601</v>
      </c>
      <c r="R911">
        <v>-6517939.3814694099</v>
      </c>
      <c r="S911">
        <v>-175420.402525379</v>
      </c>
      <c r="T911">
        <v>-184398.42221238901</v>
      </c>
      <c r="U911">
        <v>-12685679.1831128</v>
      </c>
    </row>
    <row r="912" spans="1:21" x14ac:dyDescent="0.25">
      <c r="A912" t="s">
        <v>980</v>
      </c>
      <c r="B912" t="s">
        <v>70</v>
      </c>
      <c r="C912" t="s">
        <v>74</v>
      </c>
      <c r="D912" t="s">
        <v>42</v>
      </c>
      <c r="E912" t="s">
        <v>1524</v>
      </c>
      <c r="F912" t="s">
        <v>344</v>
      </c>
      <c r="G912" s="45">
        <v>11.525987246194607</v>
      </c>
      <c r="H912" s="45">
        <v>890.23327883851698</v>
      </c>
      <c r="I912">
        <v>58415025.410970896</v>
      </c>
      <c r="J912">
        <v>48555176.559396803</v>
      </c>
      <c r="K912">
        <v>-37172502.950189397</v>
      </c>
      <c r="L912">
        <v>-21256516.068146899</v>
      </c>
      <c r="M912">
        <v>-2049236.4852843401</v>
      </c>
      <c r="N912">
        <v>-18488486.657958001</v>
      </c>
      <c r="O912">
        <v>-4359460.9389919396</v>
      </c>
      <c r="P912">
        <v>-2929169.4995990102</v>
      </c>
      <c r="Q912">
        <v>5458189.2750190897</v>
      </c>
      <c r="R912">
        <v>-6525612.49675225</v>
      </c>
      <c r="S912">
        <v>-175875.810947541</v>
      </c>
      <c r="T912">
        <v>-184795.98859531499</v>
      </c>
      <c r="U912">
        <v>-12702648.497919301</v>
      </c>
    </row>
    <row r="913" spans="1:21" x14ac:dyDescent="0.25">
      <c r="A913" t="s">
        <v>980</v>
      </c>
      <c r="B913" t="s">
        <v>70</v>
      </c>
      <c r="C913" t="s">
        <v>74</v>
      </c>
      <c r="D913" t="s">
        <v>42</v>
      </c>
      <c r="E913" t="s">
        <v>1524</v>
      </c>
      <c r="F913" t="s">
        <v>371</v>
      </c>
      <c r="G913" s="45">
        <v>13.764688198385294</v>
      </c>
      <c r="H913" s="45">
        <v>892.03903957158195</v>
      </c>
      <c r="I913">
        <v>58479582.5458887</v>
      </c>
      <c r="J913">
        <v>48607535.504464701</v>
      </c>
      <c r="K913">
        <v>-37214794.100883096</v>
      </c>
      <c r="L913">
        <v>-21282001.663775899</v>
      </c>
      <c r="M913">
        <v>-2051735.55679448</v>
      </c>
      <c r="N913">
        <v>-18509895.570746101</v>
      </c>
      <c r="O913">
        <v>-4365602.4331579302</v>
      </c>
      <c r="P913">
        <v>-2932776.2941962299</v>
      </c>
      <c r="Q913">
        <v>5463992.4842460202</v>
      </c>
      <c r="R913">
        <v>-6533285.6120350901</v>
      </c>
      <c r="S913">
        <v>-176331.219369703</v>
      </c>
      <c r="T913">
        <v>-185193.55497824101</v>
      </c>
      <c r="U913">
        <v>-12719617.812725799</v>
      </c>
    </row>
    <row r="914" spans="1:21" x14ac:dyDescent="0.25">
      <c r="A914" t="s">
        <v>980</v>
      </c>
      <c r="B914" t="s">
        <v>70</v>
      </c>
      <c r="C914" t="s">
        <v>74</v>
      </c>
      <c r="D914" t="s">
        <v>42</v>
      </c>
      <c r="E914" t="s">
        <v>1524</v>
      </c>
      <c r="F914" t="s">
        <v>458</v>
      </c>
      <c r="G914" s="45">
        <v>-0.2274337191199497</v>
      </c>
      <c r="H914" s="45">
        <v>893.84480030464704</v>
      </c>
      <c r="I914">
        <v>58544139.680806398</v>
      </c>
      <c r="J914">
        <v>48659894.449532598</v>
      </c>
      <c r="K914">
        <v>-37257085.251576804</v>
      </c>
      <c r="L914">
        <v>-21307487.259404901</v>
      </c>
      <c r="M914">
        <v>-2054234.62830462</v>
      </c>
      <c r="N914">
        <v>-18531304.483534198</v>
      </c>
      <c r="O914">
        <v>-4371743.9273239197</v>
      </c>
      <c r="P914">
        <v>-2936383.08879345</v>
      </c>
      <c r="Q914">
        <v>5469795.6934729498</v>
      </c>
      <c r="R914">
        <v>-6540958.7273179302</v>
      </c>
      <c r="S914">
        <v>-176786.627791865</v>
      </c>
      <c r="T914">
        <v>-185591.121361167</v>
      </c>
      <c r="U914">
        <v>-12736587.1275323</v>
      </c>
    </row>
    <row r="915" spans="1:21" x14ac:dyDescent="0.25">
      <c r="A915" t="s">
        <v>980</v>
      </c>
      <c r="B915" t="s">
        <v>70</v>
      </c>
      <c r="C915" t="s">
        <v>74</v>
      </c>
      <c r="D915" t="s">
        <v>42</v>
      </c>
      <c r="E915" t="s">
        <v>1526</v>
      </c>
      <c r="F915" t="s">
        <v>225</v>
      </c>
      <c r="G915" s="45">
        <v>0.620801889288502</v>
      </c>
      <c r="H915" s="45">
        <v>895.65056103771201</v>
      </c>
      <c r="I915">
        <v>58608696.815724097</v>
      </c>
      <c r="J915">
        <v>48712253.394600503</v>
      </c>
      <c r="K915">
        <v>-37299376.402270503</v>
      </c>
      <c r="L915">
        <v>-21332972.855033901</v>
      </c>
      <c r="M915">
        <v>-2056733.6998147699</v>
      </c>
      <c r="N915">
        <v>-18552713.396322299</v>
      </c>
      <c r="O915">
        <v>-4377885.4214899102</v>
      </c>
      <c r="P915">
        <v>-2939989.8833906702</v>
      </c>
      <c r="Q915">
        <v>5475598.9026998803</v>
      </c>
      <c r="R915">
        <v>-6548631.8426007703</v>
      </c>
      <c r="S915">
        <v>-177242.036214027</v>
      </c>
      <c r="T915">
        <v>-185988.68774409301</v>
      </c>
      <c r="U915">
        <v>-12753556.4423388</v>
      </c>
    </row>
    <row r="916" spans="1:21" x14ac:dyDescent="0.25">
      <c r="A916" t="s">
        <v>980</v>
      </c>
      <c r="B916" t="s">
        <v>70</v>
      </c>
      <c r="C916" t="s">
        <v>74</v>
      </c>
      <c r="D916" t="s">
        <v>42</v>
      </c>
      <c r="E916" t="s">
        <v>1526</v>
      </c>
      <c r="F916" t="s">
        <v>262</v>
      </c>
      <c r="G916" s="45">
        <v>8.6625917106741019E-3</v>
      </c>
      <c r="H916" s="45">
        <v>897.45632177077698</v>
      </c>
      <c r="I916">
        <v>58673253.950641803</v>
      </c>
      <c r="J916">
        <v>48764612.339668401</v>
      </c>
      <c r="K916">
        <v>-37341667.552964203</v>
      </c>
      <c r="L916">
        <v>-21358458.4506629</v>
      </c>
      <c r="M916">
        <v>-2059232.77132491</v>
      </c>
      <c r="N916">
        <v>-18574122.309110399</v>
      </c>
      <c r="O916">
        <v>-4384026.9156558998</v>
      </c>
      <c r="P916">
        <v>-2943596.6779878899</v>
      </c>
      <c r="Q916">
        <v>5481402.1119268099</v>
      </c>
      <c r="R916">
        <v>-6556304.9578836104</v>
      </c>
      <c r="S916">
        <v>-177697.444636189</v>
      </c>
      <c r="T916">
        <v>-186386.254127019</v>
      </c>
      <c r="U916">
        <v>-12770525.757145301</v>
      </c>
    </row>
    <row r="917" spans="1:21" x14ac:dyDescent="0.25">
      <c r="A917" t="s">
        <v>980</v>
      </c>
      <c r="B917" t="s">
        <v>70</v>
      </c>
      <c r="C917" t="s">
        <v>74</v>
      </c>
      <c r="D917" t="s">
        <v>42</v>
      </c>
      <c r="E917" t="s">
        <v>1526</v>
      </c>
      <c r="F917" t="s">
        <v>371</v>
      </c>
      <c r="G917" s="45">
        <v>47.478415735313838</v>
      </c>
      <c r="H917" s="45">
        <v>899.26208250384195</v>
      </c>
      <c r="I917">
        <v>58737811.085559502</v>
      </c>
      <c r="J917">
        <v>48816971.284736298</v>
      </c>
      <c r="K917">
        <v>-37383958.703657903</v>
      </c>
      <c r="L917">
        <v>-21383944.046291899</v>
      </c>
      <c r="M917">
        <v>-2061731.8428350401</v>
      </c>
      <c r="N917">
        <v>-18595531.2218985</v>
      </c>
      <c r="O917">
        <v>-4390168.4098218903</v>
      </c>
      <c r="P917">
        <v>-2947203.47258511</v>
      </c>
      <c r="Q917">
        <v>5487205.3211537404</v>
      </c>
      <c r="R917">
        <v>-6563978.0731664496</v>
      </c>
      <c r="S917">
        <v>-178152.853058351</v>
      </c>
      <c r="T917">
        <v>-186783.82050994501</v>
      </c>
      <c r="U917">
        <v>-12787495.071951799</v>
      </c>
    </row>
    <row r="918" spans="1:21" x14ac:dyDescent="0.25">
      <c r="A918" t="s">
        <v>980</v>
      </c>
      <c r="B918" t="s">
        <v>70</v>
      </c>
      <c r="C918" t="s">
        <v>74</v>
      </c>
      <c r="D918" t="s">
        <v>42</v>
      </c>
      <c r="E918" t="s">
        <v>1526</v>
      </c>
      <c r="F918" t="s">
        <v>450</v>
      </c>
      <c r="G918" s="45">
        <v>3.6850236026587501E-3</v>
      </c>
      <c r="H918" s="45">
        <v>901.06784323690704</v>
      </c>
      <c r="I918">
        <v>58802368.220477201</v>
      </c>
      <c r="J918">
        <v>48869330.229804203</v>
      </c>
      <c r="K918">
        <v>-37426249.854351602</v>
      </c>
      <c r="L918">
        <v>-21409429.641920902</v>
      </c>
      <c r="M918">
        <v>-2064230.9143451899</v>
      </c>
      <c r="N918">
        <v>-18616940.1346866</v>
      </c>
      <c r="O918">
        <v>-4396309.9039878799</v>
      </c>
      <c r="P918">
        <v>-2950810.2671823301</v>
      </c>
      <c r="Q918">
        <v>5493008.53038067</v>
      </c>
      <c r="R918">
        <v>-6571651.1884492896</v>
      </c>
      <c r="S918">
        <v>-178608.261480513</v>
      </c>
      <c r="T918">
        <v>-187181.386892871</v>
      </c>
      <c r="U918">
        <v>-12804464.3867583</v>
      </c>
    </row>
    <row r="919" spans="1:21" x14ac:dyDescent="0.25">
      <c r="A919" t="s">
        <v>980</v>
      </c>
      <c r="B919" t="s">
        <v>70</v>
      </c>
      <c r="C919" t="s">
        <v>74</v>
      </c>
      <c r="D919" t="s">
        <v>42</v>
      </c>
      <c r="E919" t="s">
        <v>1526</v>
      </c>
      <c r="F919" t="s">
        <v>480</v>
      </c>
      <c r="G919" s="45">
        <v>-1.3122529480021502E-3</v>
      </c>
      <c r="H919" s="45">
        <v>902.87360396997201</v>
      </c>
      <c r="I919">
        <v>58866925.3553949</v>
      </c>
      <c r="J919">
        <v>48921689.1748721</v>
      </c>
      <c r="K919">
        <v>-37468541.005045302</v>
      </c>
      <c r="L919">
        <v>-21434915.237549901</v>
      </c>
      <c r="M919">
        <v>-2066729.98585533</v>
      </c>
      <c r="N919">
        <v>-18638349.047474701</v>
      </c>
      <c r="O919">
        <v>-4402451.3981538704</v>
      </c>
      <c r="P919">
        <v>-2954417.0617795498</v>
      </c>
      <c r="Q919">
        <v>5498811.7396075996</v>
      </c>
      <c r="R919">
        <v>-6579324.3037321297</v>
      </c>
      <c r="S919">
        <v>-179063.669902675</v>
      </c>
      <c r="T919">
        <v>-187578.95327579699</v>
      </c>
      <c r="U919">
        <v>-12821433.7015648</v>
      </c>
    </row>
    <row r="920" spans="1:21" x14ac:dyDescent="0.25">
      <c r="A920" t="s">
        <v>980</v>
      </c>
      <c r="B920" t="s">
        <v>70</v>
      </c>
      <c r="C920" t="s">
        <v>74</v>
      </c>
      <c r="D920" t="s">
        <v>42</v>
      </c>
      <c r="E920" t="s">
        <v>1525</v>
      </c>
      <c r="F920" t="s">
        <v>225</v>
      </c>
      <c r="G920" s="45">
        <v>-0.24306610873612172</v>
      </c>
      <c r="H920" s="45">
        <v>904.67936470303698</v>
      </c>
      <c r="I920">
        <v>58931482.490312599</v>
      </c>
      <c r="J920">
        <v>48974048.119939998</v>
      </c>
      <c r="K920">
        <v>-37510832.155738898</v>
      </c>
      <c r="L920">
        <v>-21460400.8331789</v>
      </c>
      <c r="M920">
        <v>-2069229.0573654601</v>
      </c>
      <c r="N920">
        <v>-18659757.960262801</v>
      </c>
      <c r="O920">
        <v>-4408592.8923198599</v>
      </c>
      <c r="P920">
        <v>-2958023.85637677</v>
      </c>
      <c r="Q920">
        <v>5504614.9488345301</v>
      </c>
      <c r="R920">
        <v>-6586997.4190149698</v>
      </c>
      <c r="S920">
        <v>-179519.078324837</v>
      </c>
      <c r="T920">
        <v>-187976.519658723</v>
      </c>
      <c r="U920">
        <v>-12838403.0163713</v>
      </c>
    </row>
    <row r="921" spans="1:21" x14ac:dyDescent="0.25">
      <c r="A921" t="s">
        <v>980</v>
      </c>
      <c r="B921" t="s">
        <v>70</v>
      </c>
      <c r="C921" t="s">
        <v>74</v>
      </c>
      <c r="D921" t="s">
        <v>42</v>
      </c>
      <c r="E921" t="s">
        <v>1525</v>
      </c>
      <c r="F921" t="s">
        <v>234</v>
      </c>
      <c r="G921" s="45">
        <v>-4.8112662570669776E-2</v>
      </c>
      <c r="H921" s="45">
        <v>906.48512543610195</v>
      </c>
      <c r="I921">
        <v>58996039.625230297</v>
      </c>
      <c r="J921">
        <v>49026407.065007903</v>
      </c>
      <c r="K921">
        <v>-37553123.306432597</v>
      </c>
      <c r="L921">
        <v>-21485886.428807899</v>
      </c>
      <c r="M921">
        <v>-2071728.12887561</v>
      </c>
      <c r="N921">
        <v>-18681166.873050898</v>
      </c>
      <c r="O921">
        <v>-4414734.3864858504</v>
      </c>
      <c r="P921">
        <v>-2961630.6509739901</v>
      </c>
      <c r="Q921">
        <v>5510418.1580614597</v>
      </c>
      <c r="R921">
        <v>-6594670.5342978099</v>
      </c>
      <c r="S921">
        <v>-179974.486746999</v>
      </c>
      <c r="T921">
        <v>-188374.08604164899</v>
      </c>
      <c r="U921">
        <v>-12855372.331177801</v>
      </c>
    </row>
    <row r="922" spans="1:21" x14ac:dyDescent="0.25">
      <c r="A922" t="s">
        <v>980</v>
      </c>
      <c r="B922" t="s">
        <v>70</v>
      </c>
      <c r="C922" t="s">
        <v>74</v>
      </c>
      <c r="D922" t="s">
        <v>42</v>
      </c>
      <c r="E922" t="s">
        <v>1525</v>
      </c>
      <c r="F922" t="s">
        <v>262</v>
      </c>
      <c r="G922" s="45">
        <v>-0.15496952651074203</v>
      </c>
      <c r="H922" s="45">
        <v>908.29088616916704</v>
      </c>
      <c r="I922">
        <v>59060596.760148004</v>
      </c>
      <c r="J922">
        <v>49078766.010075703</v>
      </c>
      <c r="K922">
        <v>-37595414.457126297</v>
      </c>
      <c r="L922">
        <v>-21511372.024436899</v>
      </c>
      <c r="M922">
        <v>-2074227.20038574</v>
      </c>
      <c r="N922">
        <v>-18702575.785838999</v>
      </c>
      <c r="O922">
        <v>-4420875.88065184</v>
      </c>
      <c r="P922">
        <v>-2965237.4455712098</v>
      </c>
      <c r="Q922">
        <v>5516221.3672883902</v>
      </c>
      <c r="R922">
        <v>-6602343.64958065</v>
      </c>
      <c r="S922">
        <v>-180429.895169161</v>
      </c>
      <c r="T922">
        <v>-188771.652424575</v>
      </c>
      <c r="U922">
        <v>-12872341.645984299</v>
      </c>
    </row>
    <row r="923" spans="1:21" x14ac:dyDescent="0.25">
      <c r="A923" t="s">
        <v>980</v>
      </c>
      <c r="B923" t="s">
        <v>70</v>
      </c>
      <c r="C923" t="s">
        <v>74</v>
      </c>
      <c r="D923" t="s">
        <v>42</v>
      </c>
      <c r="E923" t="s">
        <v>1525</v>
      </c>
      <c r="F923" t="s">
        <v>311</v>
      </c>
      <c r="G923" s="45">
        <v>-0.38494996477040211</v>
      </c>
      <c r="H923" s="45">
        <v>910.09664690223201</v>
      </c>
      <c r="I923">
        <v>59125153.895065702</v>
      </c>
      <c r="J923">
        <v>49131124.955143601</v>
      </c>
      <c r="K923">
        <v>-37637705.607819997</v>
      </c>
      <c r="L923">
        <v>-21536857.620065801</v>
      </c>
      <c r="M923">
        <v>-2076726.2718958899</v>
      </c>
      <c r="N923">
        <v>-18723984.698627099</v>
      </c>
      <c r="O923">
        <v>-4427017.3748178296</v>
      </c>
      <c r="P923">
        <v>-2968844.2401684299</v>
      </c>
      <c r="Q923">
        <v>5522024.5765153198</v>
      </c>
      <c r="R923">
        <v>-6610016.7648634901</v>
      </c>
      <c r="S923">
        <v>-180885.303591323</v>
      </c>
      <c r="T923">
        <v>-189169.21880750099</v>
      </c>
      <c r="U923">
        <v>-12889310.9607908</v>
      </c>
    </row>
    <row r="924" spans="1:21" x14ac:dyDescent="0.25">
      <c r="A924" t="s">
        <v>980</v>
      </c>
      <c r="B924" t="s">
        <v>70</v>
      </c>
      <c r="C924" t="s">
        <v>74</v>
      </c>
      <c r="D924" t="s">
        <v>42</v>
      </c>
      <c r="E924" t="s">
        <v>1525</v>
      </c>
      <c r="F924" t="s">
        <v>330</v>
      </c>
      <c r="G924" s="45">
        <v>-0.11061847225877031</v>
      </c>
      <c r="H924" s="45">
        <v>911.90240763529698</v>
      </c>
      <c r="I924">
        <v>59189711.029983401</v>
      </c>
      <c r="J924">
        <v>49183483.900211498</v>
      </c>
      <c r="K924">
        <v>-37679996.758513696</v>
      </c>
      <c r="L924">
        <v>-21562343.215694901</v>
      </c>
      <c r="M924">
        <v>-2079225.34340602</v>
      </c>
      <c r="N924">
        <v>-18745393.6114152</v>
      </c>
      <c r="O924">
        <v>-4433158.8689838201</v>
      </c>
      <c r="P924">
        <v>-2972451.0347656501</v>
      </c>
      <c r="Q924">
        <v>5527827.7857422503</v>
      </c>
      <c r="R924">
        <v>-6617689.8801463302</v>
      </c>
      <c r="S924">
        <v>-181340.712013485</v>
      </c>
      <c r="T924">
        <v>-189566.78519042701</v>
      </c>
      <c r="U924">
        <v>-12906280.2755973</v>
      </c>
    </row>
    <row r="925" spans="1:21" x14ac:dyDescent="0.25">
      <c r="A925" t="s">
        <v>980</v>
      </c>
      <c r="B925" t="s">
        <v>70</v>
      </c>
      <c r="C925" t="s">
        <v>74</v>
      </c>
      <c r="D925" t="s">
        <v>42</v>
      </c>
      <c r="E925" t="s">
        <v>1525</v>
      </c>
      <c r="F925" t="s">
        <v>371</v>
      </c>
      <c r="G925" s="45">
        <v>-5.177642140718655</v>
      </c>
      <c r="H925" s="45">
        <v>913.70816836836195</v>
      </c>
      <c r="I925">
        <v>59254268.1649011</v>
      </c>
      <c r="J925">
        <v>49235842.845279403</v>
      </c>
      <c r="K925">
        <v>-37722287.909207404</v>
      </c>
      <c r="L925">
        <v>-21587828.8113239</v>
      </c>
      <c r="M925">
        <v>-2081724.4149161601</v>
      </c>
      <c r="N925">
        <v>-18766802.5242033</v>
      </c>
      <c r="O925">
        <v>-4439300.3631498097</v>
      </c>
      <c r="P925">
        <v>-2976057.8293628702</v>
      </c>
      <c r="Q925">
        <v>5533630.9949691696</v>
      </c>
      <c r="R925">
        <v>-6625362.9954291703</v>
      </c>
      <c r="S925">
        <v>-181796.120435647</v>
      </c>
      <c r="T925">
        <v>-189964.35157335299</v>
      </c>
      <c r="U925">
        <v>-12923249.590403801</v>
      </c>
    </row>
    <row r="926" spans="1:21" x14ac:dyDescent="0.25">
      <c r="A926" t="s">
        <v>980</v>
      </c>
      <c r="B926" t="s">
        <v>70</v>
      </c>
      <c r="C926" t="s">
        <v>74</v>
      </c>
      <c r="D926" t="s">
        <v>42</v>
      </c>
      <c r="E926" t="s">
        <v>1525</v>
      </c>
      <c r="F926" t="s">
        <v>450</v>
      </c>
      <c r="G926" s="45">
        <v>-9.2666418468081107E-5</v>
      </c>
      <c r="H926" s="45">
        <v>915.51392910142704</v>
      </c>
      <c r="I926">
        <v>59318825.299818799</v>
      </c>
      <c r="J926">
        <v>49288201.7903473</v>
      </c>
      <c r="K926">
        <v>-37764579.059901103</v>
      </c>
      <c r="L926">
        <v>-21613314.406952899</v>
      </c>
      <c r="M926">
        <v>-2084223.4864263099</v>
      </c>
      <c r="N926">
        <v>-18788211.436991401</v>
      </c>
      <c r="O926">
        <v>-4445441.8573158002</v>
      </c>
      <c r="P926">
        <v>-2979664.6239601001</v>
      </c>
      <c r="Q926">
        <v>5539434.2041961001</v>
      </c>
      <c r="R926">
        <v>-6633036.1107120104</v>
      </c>
      <c r="S926">
        <v>-182251.528857809</v>
      </c>
      <c r="T926">
        <v>-190361.91795627901</v>
      </c>
      <c r="U926">
        <v>-12940218.905210299</v>
      </c>
    </row>
    <row r="927" spans="1:21" x14ac:dyDescent="0.25">
      <c r="A927" t="s">
        <v>980</v>
      </c>
      <c r="B927" t="s">
        <v>70</v>
      </c>
      <c r="C927" t="s">
        <v>74</v>
      </c>
      <c r="D927" t="s">
        <v>42</v>
      </c>
      <c r="E927" t="s">
        <v>1525</v>
      </c>
      <c r="F927" t="s">
        <v>458</v>
      </c>
      <c r="G927" s="45">
        <v>-2.6907348149731797E-2</v>
      </c>
      <c r="H927" s="45">
        <v>917.31968983449201</v>
      </c>
      <c r="I927">
        <v>59383382.434736498</v>
      </c>
      <c r="J927">
        <v>49340560.735415198</v>
      </c>
      <c r="K927">
        <v>-37806870.210594803</v>
      </c>
      <c r="L927">
        <v>-21638800.002581801</v>
      </c>
      <c r="M927">
        <v>-2086722.55793645</v>
      </c>
      <c r="N927">
        <v>-18809620.349779502</v>
      </c>
      <c r="O927">
        <v>-4451583.3514817897</v>
      </c>
      <c r="P927">
        <v>-2983271.4185573198</v>
      </c>
      <c r="Q927">
        <v>5545237.4134230297</v>
      </c>
      <c r="R927">
        <v>-6640709.2259948496</v>
      </c>
      <c r="S927">
        <v>-182706.937279971</v>
      </c>
      <c r="T927">
        <v>-190759.484339205</v>
      </c>
      <c r="U927">
        <v>-12957188.2200168</v>
      </c>
    </row>
    <row r="928" spans="1:21" x14ac:dyDescent="0.25">
      <c r="A928" t="s">
        <v>980</v>
      </c>
      <c r="B928" t="s">
        <v>70</v>
      </c>
      <c r="C928" t="s">
        <v>74</v>
      </c>
      <c r="D928" t="s">
        <v>43</v>
      </c>
      <c r="E928" t="s">
        <v>1481</v>
      </c>
      <c r="F928" t="s">
        <v>490</v>
      </c>
      <c r="G928" s="45">
        <v>4.4777912757375902E-5</v>
      </c>
      <c r="H928" s="45">
        <v>919.12545056755698</v>
      </c>
      <c r="I928">
        <v>59447939.569654197</v>
      </c>
      <c r="J928">
        <v>49392919.680483103</v>
      </c>
      <c r="K928">
        <v>-37849161.361288503</v>
      </c>
      <c r="L928">
        <v>-21664285.5982108</v>
      </c>
      <c r="M928">
        <v>-2089221.6294465901</v>
      </c>
      <c r="N928">
        <v>-18831029.262567598</v>
      </c>
      <c r="O928">
        <v>-4457724.8456477802</v>
      </c>
      <c r="P928">
        <v>-2986878.2131545399</v>
      </c>
      <c r="Q928">
        <v>5551040.6226499602</v>
      </c>
      <c r="R928">
        <v>-6648382.3412776897</v>
      </c>
      <c r="S928">
        <v>-183162.345702133</v>
      </c>
      <c r="T928">
        <v>-191157.05072213101</v>
      </c>
      <c r="U928">
        <v>-12974157.5348233</v>
      </c>
    </row>
    <row r="929" spans="1:21" x14ac:dyDescent="0.25">
      <c r="A929" t="s">
        <v>980</v>
      </c>
      <c r="B929" t="s">
        <v>70</v>
      </c>
      <c r="C929" t="s">
        <v>74</v>
      </c>
      <c r="D929" t="s">
        <v>43</v>
      </c>
      <c r="E929" t="s">
        <v>1481</v>
      </c>
      <c r="F929" t="s">
        <v>492</v>
      </c>
      <c r="G929" s="45">
        <v>5.8595611796855122E-2</v>
      </c>
      <c r="H929" s="45">
        <v>920.93121130062195</v>
      </c>
      <c r="I929">
        <v>59512496.704572</v>
      </c>
      <c r="J929">
        <v>49445278.625551</v>
      </c>
      <c r="K929">
        <v>-37891452.511982203</v>
      </c>
      <c r="L929">
        <v>-21689771.1938398</v>
      </c>
      <c r="M929">
        <v>-2091720.7009567299</v>
      </c>
      <c r="N929">
        <v>-18852438.175355699</v>
      </c>
      <c r="O929">
        <v>-4463866.3398137698</v>
      </c>
      <c r="P929">
        <v>-2990485.0077517601</v>
      </c>
      <c r="Q929">
        <v>5556843.8318768898</v>
      </c>
      <c r="R929">
        <v>-6656055.4565605298</v>
      </c>
      <c r="S929">
        <v>-183617.754124295</v>
      </c>
      <c r="T929">
        <v>-191554.617105057</v>
      </c>
      <c r="U929">
        <v>-12991126.849629801</v>
      </c>
    </row>
    <row r="930" spans="1:21" x14ac:dyDescent="0.25">
      <c r="A930" t="s">
        <v>980</v>
      </c>
      <c r="B930" t="s">
        <v>70</v>
      </c>
      <c r="C930" t="s">
        <v>74</v>
      </c>
      <c r="D930" t="s">
        <v>43</v>
      </c>
      <c r="E930" t="s">
        <v>1481</v>
      </c>
      <c r="F930" t="s">
        <v>512</v>
      </c>
      <c r="G930" s="45">
        <v>1.005154970429627</v>
      </c>
      <c r="H930" s="45">
        <v>922.73697203368704</v>
      </c>
      <c r="I930">
        <v>59577053.839489698</v>
      </c>
      <c r="J930">
        <v>49497637.570618898</v>
      </c>
      <c r="K930">
        <v>-37933743.662675902</v>
      </c>
      <c r="L930">
        <v>-21715256.789468899</v>
      </c>
      <c r="M930">
        <v>-2094219.77246687</v>
      </c>
      <c r="N930">
        <v>-18873847.088143799</v>
      </c>
      <c r="O930">
        <v>-4470007.8339797603</v>
      </c>
      <c r="P930">
        <v>-2994091.8023489802</v>
      </c>
      <c r="Q930">
        <v>5562647.0411038203</v>
      </c>
      <c r="R930">
        <v>-6663728.5718433699</v>
      </c>
      <c r="S930">
        <v>-184073.162546457</v>
      </c>
      <c r="T930">
        <v>-191952.18348798301</v>
      </c>
      <c r="U930">
        <v>-13008096.164436299</v>
      </c>
    </row>
    <row r="931" spans="1:21" x14ac:dyDescent="0.25">
      <c r="A931" t="s">
        <v>980</v>
      </c>
      <c r="B931" t="s">
        <v>70</v>
      </c>
      <c r="C931" t="s">
        <v>74</v>
      </c>
      <c r="D931" t="s">
        <v>43</v>
      </c>
      <c r="E931" t="s">
        <v>1481</v>
      </c>
      <c r="F931" t="s">
        <v>517</v>
      </c>
      <c r="G931" s="45">
        <v>3.7556208779400029</v>
      </c>
      <c r="H931" s="45">
        <v>924.54273276675201</v>
      </c>
      <c r="I931">
        <v>59641610.974407397</v>
      </c>
      <c r="J931">
        <v>49549996.515686803</v>
      </c>
      <c r="K931">
        <v>-37976034.813369602</v>
      </c>
      <c r="L931">
        <v>-21740742.385097899</v>
      </c>
      <c r="M931">
        <v>-2096718.8439770101</v>
      </c>
      <c r="N931">
        <v>-18895256.0009319</v>
      </c>
      <c r="O931">
        <v>-4476149.3281457499</v>
      </c>
      <c r="P931">
        <v>-2997698.5969461999</v>
      </c>
      <c r="Q931">
        <v>5568450.2503307499</v>
      </c>
      <c r="R931">
        <v>-6671401.68712621</v>
      </c>
      <c r="S931">
        <v>-184528.57096861899</v>
      </c>
      <c r="T931">
        <v>-192349.749870909</v>
      </c>
      <c r="U931">
        <v>-13025065.4792428</v>
      </c>
    </row>
    <row r="932" spans="1:21" x14ac:dyDescent="0.25">
      <c r="A932" t="s">
        <v>980</v>
      </c>
      <c r="B932" t="s">
        <v>70</v>
      </c>
      <c r="C932" t="s">
        <v>74</v>
      </c>
      <c r="D932" t="s">
        <v>43</v>
      </c>
      <c r="E932" t="s">
        <v>1481</v>
      </c>
      <c r="F932" t="s">
        <v>536</v>
      </c>
      <c r="G932" s="45">
        <v>8.4508248595470126E-2</v>
      </c>
      <c r="H932" s="45">
        <v>926.34849349981698</v>
      </c>
      <c r="I932">
        <v>59706168.109325103</v>
      </c>
      <c r="J932">
        <v>49602355.4607547</v>
      </c>
      <c r="K932">
        <v>-38018325.964063302</v>
      </c>
      <c r="L932">
        <v>-21766227.980726801</v>
      </c>
      <c r="M932">
        <v>-2099217.9154871502</v>
      </c>
      <c r="N932">
        <v>-18916664.913720001</v>
      </c>
      <c r="O932">
        <v>-4482290.8223117404</v>
      </c>
      <c r="P932">
        <v>-3001305.39154342</v>
      </c>
      <c r="Q932">
        <v>5574253.4595576804</v>
      </c>
      <c r="R932">
        <v>-6679074.8024090501</v>
      </c>
      <c r="S932">
        <v>-184983.97939078099</v>
      </c>
      <c r="T932">
        <v>-192747.31625383499</v>
      </c>
      <c r="U932">
        <v>-13042034.7940493</v>
      </c>
    </row>
    <row r="933" spans="1:21" x14ac:dyDescent="0.25">
      <c r="A933" t="s">
        <v>980</v>
      </c>
      <c r="B933" t="s">
        <v>70</v>
      </c>
      <c r="C933" t="s">
        <v>74</v>
      </c>
      <c r="D933" t="s">
        <v>43</v>
      </c>
      <c r="E933" t="s">
        <v>1481</v>
      </c>
      <c r="F933" t="s">
        <v>567</v>
      </c>
      <c r="G933" s="45">
        <v>12.971180781195185</v>
      </c>
      <c r="H933" s="45">
        <v>928.15425423288195</v>
      </c>
      <c r="I933">
        <v>59770725.244242802</v>
      </c>
      <c r="J933">
        <v>49654714.405822597</v>
      </c>
      <c r="K933">
        <v>-38060617.114757001</v>
      </c>
      <c r="L933">
        <v>-21791713.5763558</v>
      </c>
      <c r="M933">
        <v>-2101716.98699729</v>
      </c>
      <c r="N933">
        <v>-18938073.826508101</v>
      </c>
      <c r="O933">
        <v>-4488432.3164777299</v>
      </c>
      <c r="P933">
        <v>-3004912.1861406402</v>
      </c>
      <c r="Q933">
        <v>5580056.66878461</v>
      </c>
      <c r="R933">
        <v>-6686747.9176918902</v>
      </c>
      <c r="S933">
        <v>-185439.38781294299</v>
      </c>
      <c r="T933">
        <v>-193144.882636761</v>
      </c>
      <c r="U933">
        <v>-13059004.108855801</v>
      </c>
    </row>
    <row r="934" spans="1:21" x14ac:dyDescent="0.25">
      <c r="A934" t="s">
        <v>980</v>
      </c>
      <c r="B934" t="s">
        <v>70</v>
      </c>
      <c r="C934" t="s">
        <v>74</v>
      </c>
      <c r="D934" t="s">
        <v>43</v>
      </c>
      <c r="E934" t="s">
        <v>1481</v>
      </c>
      <c r="F934" t="s">
        <v>569</v>
      </c>
      <c r="G934" s="45">
        <v>3.487107553076778E-4</v>
      </c>
      <c r="H934" s="45">
        <v>929.96001496594704</v>
      </c>
      <c r="I934">
        <v>59835282.379160501</v>
      </c>
      <c r="J934">
        <v>49707073.350890502</v>
      </c>
      <c r="K934">
        <v>-38102908.265450701</v>
      </c>
      <c r="L934">
        <v>-21817199.171984799</v>
      </c>
      <c r="M934">
        <v>-2104216.0585074299</v>
      </c>
      <c r="N934">
        <v>-18959482.739296202</v>
      </c>
      <c r="O934">
        <v>-4494573.8106437204</v>
      </c>
      <c r="P934">
        <v>-3008518.9807378598</v>
      </c>
      <c r="Q934">
        <v>5585859.8780115396</v>
      </c>
      <c r="R934">
        <v>-6694421.0329747302</v>
      </c>
      <c r="S934">
        <v>-185894.79623510499</v>
      </c>
      <c r="T934">
        <v>-193542.44901968699</v>
      </c>
      <c r="U934">
        <v>-13075973.423662299</v>
      </c>
    </row>
    <row r="935" spans="1:21" x14ac:dyDescent="0.25">
      <c r="A935" t="s">
        <v>980</v>
      </c>
      <c r="B935" t="s">
        <v>70</v>
      </c>
      <c r="C935" t="s">
        <v>74</v>
      </c>
      <c r="D935" t="s">
        <v>43</v>
      </c>
      <c r="E935" t="s">
        <v>1481</v>
      </c>
      <c r="F935" t="s">
        <v>573</v>
      </c>
      <c r="G935" s="45">
        <v>0.56798261606740785</v>
      </c>
      <c r="H935" s="45">
        <v>931.76577569901201</v>
      </c>
      <c r="I935">
        <v>59899839.5140782</v>
      </c>
      <c r="J935">
        <v>49759432.2959584</v>
      </c>
      <c r="K935">
        <v>-38145199.416144401</v>
      </c>
      <c r="L935">
        <v>-21842684.767613798</v>
      </c>
      <c r="M935">
        <v>-2106715.1300175702</v>
      </c>
      <c r="N935">
        <v>-18980891.652084298</v>
      </c>
      <c r="O935">
        <v>-4500715.30480971</v>
      </c>
      <c r="P935">
        <v>-3012125.77533508</v>
      </c>
      <c r="Q935">
        <v>5591663.0872384701</v>
      </c>
      <c r="R935">
        <v>-6702094.1482575703</v>
      </c>
      <c r="S935">
        <v>-186350.20465726699</v>
      </c>
      <c r="T935">
        <v>-193940.015402613</v>
      </c>
      <c r="U935">
        <v>-13092942.7384688</v>
      </c>
    </row>
    <row r="936" spans="1:21" x14ac:dyDescent="0.25">
      <c r="A936" t="s">
        <v>980</v>
      </c>
      <c r="B936" t="s">
        <v>70</v>
      </c>
      <c r="C936" t="s">
        <v>74</v>
      </c>
      <c r="D936" t="s">
        <v>43</v>
      </c>
      <c r="E936" t="s">
        <v>1481</v>
      </c>
      <c r="F936" t="s">
        <v>581</v>
      </c>
      <c r="G936" s="45">
        <v>6.2682856866175824E-3</v>
      </c>
      <c r="H936" s="45">
        <v>933.57153643207698</v>
      </c>
      <c r="I936">
        <v>59964396.648995899</v>
      </c>
      <c r="J936">
        <v>49811791.241026297</v>
      </c>
      <c r="K936">
        <v>-38187490.566838101</v>
      </c>
      <c r="L936">
        <v>-21868170.363242801</v>
      </c>
      <c r="M936">
        <v>-2109214.2015277101</v>
      </c>
      <c r="N936">
        <v>-19002300.564872399</v>
      </c>
      <c r="O936">
        <v>-4506856.7989756996</v>
      </c>
      <c r="P936">
        <v>-3015732.5699323001</v>
      </c>
      <c r="Q936">
        <v>5597466.2964653997</v>
      </c>
      <c r="R936">
        <v>-6709767.2635404104</v>
      </c>
      <c r="S936">
        <v>-186805.61307942899</v>
      </c>
      <c r="T936">
        <v>-194337.58178553899</v>
      </c>
      <c r="U936">
        <v>-13109912.0532753</v>
      </c>
    </row>
    <row r="937" spans="1:21" x14ac:dyDescent="0.25">
      <c r="A937" t="s">
        <v>980</v>
      </c>
      <c r="B937" t="s">
        <v>70</v>
      </c>
      <c r="C937" t="s">
        <v>74</v>
      </c>
      <c r="D937" t="s">
        <v>43</v>
      </c>
      <c r="E937" t="s">
        <v>1481</v>
      </c>
      <c r="F937" t="s">
        <v>588</v>
      </c>
      <c r="G937" s="45">
        <v>0</v>
      </c>
      <c r="H937" s="45">
        <v>935.37729716514195</v>
      </c>
      <c r="I937">
        <v>60028953.783913597</v>
      </c>
      <c r="J937">
        <v>49864150.186094202</v>
      </c>
      <c r="K937">
        <v>-38229781.717531897</v>
      </c>
      <c r="L937">
        <v>-21893655.9588718</v>
      </c>
      <c r="M937">
        <v>-2111713.2730378499</v>
      </c>
      <c r="N937">
        <v>-19023709.4776605</v>
      </c>
      <c r="O937">
        <v>-4512998.2931416901</v>
      </c>
      <c r="P937">
        <v>-3019339.3645295198</v>
      </c>
      <c r="Q937">
        <v>5603269.5056923302</v>
      </c>
      <c r="R937">
        <v>-6717440.3788232496</v>
      </c>
      <c r="S937">
        <v>-187261.02150159099</v>
      </c>
      <c r="T937">
        <v>-194735.14816846501</v>
      </c>
      <c r="U937">
        <v>-13126881.368081801</v>
      </c>
    </row>
    <row r="938" spans="1:21" x14ac:dyDescent="0.25">
      <c r="A938" t="s">
        <v>980</v>
      </c>
      <c r="B938" t="s">
        <v>70</v>
      </c>
      <c r="C938" t="s">
        <v>74</v>
      </c>
      <c r="D938" t="s">
        <v>43</v>
      </c>
      <c r="E938" t="s">
        <v>1481</v>
      </c>
      <c r="F938" t="s">
        <v>590</v>
      </c>
      <c r="G938" s="45">
        <v>0</v>
      </c>
      <c r="H938" s="45">
        <v>937.18305789820704</v>
      </c>
      <c r="I938">
        <v>60093510.918831304</v>
      </c>
      <c r="J938">
        <v>49916509.1311621</v>
      </c>
      <c r="K938">
        <v>-38272072.868225597</v>
      </c>
      <c r="L938">
        <v>-21919141.5545008</v>
      </c>
      <c r="M938">
        <v>-2114212.3445479898</v>
      </c>
      <c r="N938">
        <v>-19045118.3904486</v>
      </c>
      <c r="O938">
        <v>-4519139.7873076797</v>
      </c>
      <c r="P938">
        <v>-3022946.1591267399</v>
      </c>
      <c r="Q938">
        <v>5609072.7149192598</v>
      </c>
      <c r="R938">
        <v>-6725113.4941060897</v>
      </c>
      <c r="S938">
        <v>-187716.42992375299</v>
      </c>
      <c r="T938">
        <v>-195132.71455139099</v>
      </c>
      <c r="U938">
        <v>-13143850.682888299</v>
      </c>
    </row>
    <row r="939" spans="1:21" x14ac:dyDescent="0.25">
      <c r="A939" t="s">
        <v>980</v>
      </c>
      <c r="B939" t="s">
        <v>70</v>
      </c>
      <c r="C939" t="s">
        <v>74</v>
      </c>
      <c r="D939" t="s">
        <v>43</v>
      </c>
      <c r="E939" t="s">
        <v>1481</v>
      </c>
      <c r="F939" t="s">
        <v>592</v>
      </c>
      <c r="G939" s="45">
        <v>6.822112937521481E-4</v>
      </c>
      <c r="H939" s="45">
        <v>938.98881863127099</v>
      </c>
      <c r="I939">
        <v>60158068.053749003</v>
      </c>
      <c r="J939">
        <v>49968868.076229997</v>
      </c>
      <c r="K939">
        <v>-38314364.018919297</v>
      </c>
      <c r="L939">
        <v>-21944627.150129799</v>
      </c>
      <c r="M939">
        <v>-2116711.4160581301</v>
      </c>
      <c r="N939">
        <v>-19066527.303236701</v>
      </c>
      <c r="O939">
        <v>-4525281.2814736702</v>
      </c>
      <c r="P939">
        <v>-3026552.9537239601</v>
      </c>
      <c r="Q939">
        <v>5614875.9241461903</v>
      </c>
      <c r="R939">
        <v>-6732786.6093889298</v>
      </c>
      <c r="S939">
        <v>-188171.83834591499</v>
      </c>
      <c r="T939">
        <v>-195530.28093431701</v>
      </c>
      <c r="U939">
        <v>-13160819.9976948</v>
      </c>
    </row>
    <row r="940" spans="1:21" x14ac:dyDescent="0.25">
      <c r="A940" t="s">
        <v>980</v>
      </c>
      <c r="B940" t="s">
        <v>70</v>
      </c>
      <c r="C940" t="s">
        <v>74</v>
      </c>
      <c r="D940" t="s">
        <v>43</v>
      </c>
      <c r="E940" t="s">
        <v>1481</v>
      </c>
      <c r="F940" t="s">
        <v>596</v>
      </c>
      <c r="G940" s="45">
        <v>4.4282216329343496E-2</v>
      </c>
      <c r="H940" s="45">
        <v>940.79457936433596</v>
      </c>
      <c r="I940">
        <v>60222625.188666701</v>
      </c>
      <c r="J940">
        <v>50021227.021297902</v>
      </c>
      <c r="K940">
        <v>-38356655.169612899</v>
      </c>
      <c r="L940">
        <v>-21970112.745758802</v>
      </c>
      <c r="M940">
        <v>-2119210.4875682699</v>
      </c>
      <c r="N940">
        <v>-19087936.216024801</v>
      </c>
      <c r="O940">
        <v>-4531422.7756396597</v>
      </c>
      <c r="P940">
        <v>-3030159.7483211802</v>
      </c>
      <c r="Q940">
        <v>5620679.1333731199</v>
      </c>
      <c r="R940">
        <v>-6740459.7246717699</v>
      </c>
      <c r="S940">
        <v>-188627.24676807699</v>
      </c>
      <c r="T940">
        <v>-195927.84731724299</v>
      </c>
      <c r="U940">
        <v>-13177789.3125013</v>
      </c>
    </row>
    <row r="941" spans="1:21" x14ac:dyDescent="0.25">
      <c r="A941" t="s">
        <v>980</v>
      </c>
      <c r="B941" t="s">
        <v>70</v>
      </c>
      <c r="C941" t="s">
        <v>74</v>
      </c>
      <c r="D941" t="s">
        <v>43</v>
      </c>
      <c r="E941" t="s">
        <v>1524</v>
      </c>
      <c r="F941" t="s">
        <v>536</v>
      </c>
      <c r="G941" s="45">
        <v>5.0941146401950981</v>
      </c>
      <c r="H941" s="45">
        <v>942.60034009740104</v>
      </c>
      <c r="I941">
        <v>60287182.3235844</v>
      </c>
      <c r="J941">
        <v>50073585.966365799</v>
      </c>
      <c r="K941">
        <v>-38398946.320306599</v>
      </c>
      <c r="L941">
        <v>-21995598.341387801</v>
      </c>
      <c r="M941">
        <v>-2121709.5590784098</v>
      </c>
      <c r="N941">
        <v>-19109345.128812902</v>
      </c>
      <c r="O941">
        <v>-4537564.2698056502</v>
      </c>
      <c r="P941">
        <v>-3033766.5429183999</v>
      </c>
      <c r="Q941">
        <v>5626482.3426000504</v>
      </c>
      <c r="R941">
        <v>-6748132.83995461</v>
      </c>
      <c r="S941">
        <v>-189082.65519023899</v>
      </c>
      <c r="T941">
        <v>-196325.41370016901</v>
      </c>
      <c r="U941">
        <v>-13194758.627307801</v>
      </c>
    </row>
    <row r="942" spans="1:21" x14ac:dyDescent="0.25">
      <c r="A942" t="s">
        <v>980</v>
      </c>
      <c r="B942" t="s">
        <v>70</v>
      </c>
      <c r="C942" t="s">
        <v>74</v>
      </c>
      <c r="D942" t="s">
        <v>43</v>
      </c>
      <c r="E942" t="s">
        <v>1524</v>
      </c>
      <c r="F942" t="s">
        <v>567</v>
      </c>
      <c r="G942" s="45">
        <v>142.88678969402369</v>
      </c>
      <c r="H942" s="45">
        <v>944.40610083046602</v>
      </c>
      <c r="I942">
        <v>60351739.458502099</v>
      </c>
      <c r="J942">
        <v>50125944.911433697</v>
      </c>
      <c r="K942">
        <v>-38441237.471000299</v>
      </c>
      <c r="L942">
        <v>-22021083.9370168</v>
      </c>
      <c r="M942">
        <v>-2124208.6305885501</v>
      </c>
      <c r="N942">
        <v>-19130754.041600998</v>
      </c>
      <c r="O942">
        <v>-4543705.7639716398</v>
      </c>
      <c r="P942">
        <v>-3037373.33751562</v>
      </c>
      <c r="Q942">
        <v>5632285.55182698</v>
      </c>
      <c r="R942">
        <v>-6755805.9552374501</v>
      </c>
      <c r="S942">
        <v>-189538.06361240099</v>
      </c>
      <c r="T942">
        <v>-196722.980083095</v>
      </c>
      <c r="U942">
        <v>-13211727.942114299</v>
      </c>
    </row>
    <row r="943" spans="1:21" x14ac:dyDescent="0.25">
      <c r="A943" t="s">
        <v>980</v>
      </c>
      <c r="B943" t="s">
        <v>70</v>
      </c>
      <c r="C943" t="s">
        <v>74</v>
      </c>
      <c r="D943" t="s">
        <v>43</v>
      </c>
      <c r="E943" t="s">
        <v>1526</v>
      </c>
      <c r="F943" t="s">
        <v>492</v>
      </c>
      <c r="G943" s="45">
        <v>8.5597078121278582E-4</v>
      </c>
      <c r="H943" s="45">
        <v>946.21186156353099</v>
      </c>
      <c r="I943">
        <v>60416296.593419798</v>
      </c>
      <c r="J943">
        <v>50178303.856501602</v>
      </c>
      <c r="K943">
        <v>-38483528.621693999</v>
      </c>
      <c r="L943">
        <v>-22046569.532645799</v>
      </c>
      <c r="M943">
        <v>-2126707.70209869</v>
      </c>
      <c r="N943">
        <v>-19152162.954389099</v>
      </c>
      <c r="O943">
        <v>-4549847.2581376303</v>
      </c>
      <c r="P943">
        <v>-3040980.1321128402</v>
      </c>
      <c r="Q943">
        <v>5638088.7610539095</v>
      </c>
      <c r="R943">
        <v>-6763479.0705202902</v>
      </c>
      <c r="S943">
        <v>-189993.47203456299</v>
      </c>
      <c r="T943">
        <v>-197120.54646602101</v>
      </c>
      <c r="U943">
        <v>-13228697.2569208</v>
      </c>
    </row>
    <row r="944" spans="1:21" x14ac:dyDescent="0.25">
      <c r="A944" t="s">
        <v>980</v>
      </c>
      <c r="B944" t="s">
        <v>70</v>
      </c>
      <c r="C944" t="s">
        <v>74</v>
      </c>
      <c r="D944" t="s">
        <v>43</v>
      </c>
      <c r="E944" t="s">
        <v>1526</v>
      </c>
      <c r="F944" t="s">
        <v>512</v>
      </c>
      <c r="G944" s="45">
        <v>4.7583880822071802E-2</v>
      </c>
      <c r="H944" s="45">
        <v>948.01762229659596</v>
      </c>
      <c r="I944">
        <v>60480853.728337497</v>
      </c>
      <c r="J944">
        <v>50230662.801569499</v>
      </c>
      <c r="K944">
        <v>-38525819.772387698</v>
      </c>
      <c r="L944">
        <v>-22072055.128274798</v>
      </c>
      <c r="M944">
        <v>-2129206.7736088298</v>
      </c>
      <c r="N944">
        <v>-19173571.8671772</v>
      </c>
      <c r="O944">
        <v>-4555988.7523036199</v>
      </c>
      <c r="P944">
        <v>-3044586.9267100599</v>
      </c>
      <c r="Q944">
        <v>5643891.9702808401</v>
      </c>
      <c r="R944">
        <v>-6771152.1858031303</v>
      </c>
      <c r="S944">
        <v>-190448.88045672499</v>
      </c>
      <c r="T944">
        <v>-197518.112848947</v>
      </c>
      <c r="U944">
        <v>-13245666.5717273</v>
      </c>
    </row>
    <row r="945" spans="1:21" x14ac:dyDescent="0.25">
      <c r="A945" t="s">
        <v>980</v>
      </c>
      <c r="B945" t="s">
        <v>70</v>
      </c>
      <c r="C945" t="s">
        <v>74</v>
      </c>
      <c r="D945" t="s">
        <v>43</v>
      </c>
      <c r="E945" t="s">
        <v>1526</v>
      </c>
      <c r="F945" t="s">
        <v>517</v>
      </c>
      <c r="G945" s="45">
        <v>1.7433415125886715</v>
      </c>
      <c r="H945" s="45">
        <v>949.82338302966104</v>
      </c>
      <c r="I945">
        <v>60545410.8632553</v>
      </c>
      <c r="J945">
        <v>50283021.746637397</v>
      </c>
      <c r="K945">
        <v>-38568110.923081398</v>
      </c>
      <c r="L945">
        <v>-22097540.723903801</v>
      </c>
      <c r="M945">
        <v>-2131705.8451189701</v>
      </c>
      <c r="N945">
        <v>-19194980.7799653</v>
      </c>
      <c r="O945">
        <v>-4562130.2464696104</v>
      </c>
      <c r="P945">
        <v>-3048193.72130728</v>
      </c>
      <c r="Q945">
        <v>5649695.1795077696</v>
      </c>
      <c r="R945">
        <v>-6778825.3010859704</v>
      </c>
      <c r="S945">
        <v>-190904.28887888699</v>
      </c>
      <c r="T945">
        <v>-197915.67923187299</v>
      </c>
      <c r="U945">
        <v>-13262635.886533801</v>
      </c>
    </row>
    <row r="946" spans="1:21" x14ac:dyDescent="0.25">
      <c r="A946" t="s">
        <v>980</v>
      </c>
      <c r="B946" t="s">
        <v>70</v>
      </c>
      <c r="C946" t="s">
        <v>74</v>
      </c>
      <c r="D946" t="s">
        <v>43</v>
      </c>
      <c r="E946" t="s">
        <v>1526</v>
      </c>
      <c r="F946" t="s">
        <v>536</v>
      </c>
      <c r="G946" s="45">
        <v>0.81563718855230694</v>
      </c>
      <c r="H946" s="45">
        <v>951.62914376272602</v>
      </c>
      <c r="I946">
        <v>60609967.998172998</v>
      </c>
      <c r="J946">
        <v>50335380.691705301</v>
      </c>
      <c r="K946">
        <v>-38610402.073775098</v>
      </c>
      <c r="L946">
        <v>-22123026.3195328</v>
      </c>
      <c r="M946">
        <v>-2134204.91662911</v>
      </c>
      <c r="N946">
        <v>-19216389.692753401</v>
      </c>
      <c r="O946">
        <v>-4568271.7406355999</v>
      </c>
      <c r="P946">
        <v>-3051800.5159045001</v>
      </c>
      <c r="Q946">
        <v>5655498.3887347002</v>
      </c>
      <c r="R946">
        <v>-6786498.4163688105</v>
      </c>
      <c r="S946">
        <v>-191359.69730104899</v>
      </c>
      <c r="T946">
        <v>-198313.245614799</v>
      </c>
      <c r="U946">
        <v>-13279605.201340299</v>
      </c>
    </row>
    <row r="947" spans="1:21" x14ac:dyDescent="0.25">
      <c r="A947" t="s">
        <v>980</v>
      </c>
      <c r="B947" t="s">
        <v>70</v>
      </c>
      <c r="C947" t="s">
        <v>74</v>
      </c>
      <c r="D947" t="s">
        <v>43</v>
      </c>
      <c r="E947" t="s">
        <v>1526</v>
      </c>
      <c r="F947" t="s">
        <v>569</v>
      </c>
      <c r="G947" s="45">
        <v>0.54376550953518921</v>
      </c>
      <c r="H947" s="45">
        <v>953.43490449579099</v>
      </c>
      <c r="I947">
        <v>60674525.133090697</v>
      </c>
      <c r="J947">
        <v>50387739.636773199</v>
      </c>
      <c r="K947">
        <v>-38652693.224468797</v>
      </c>
      <c r="L947">
        <v>-22148511.9151618</v>
      </c>
      <c r="M947">
        <v>-2136703.9881392499</v>
      </c>
      <c r="N947">
        <v>-19237798.605541501</v>
      </c>
      <c r="O947">
        <v>-4574413.2348015904</v>
      </c>
      <c r="P947">
        <v>-3055407.3105017198</v>
      </c>
      <c r="Q947">
        <v>5661301.5979616297</v>
      </c>
      <c r="R947">
        <v>-6794171.5316516496</v>
      </c>
      <c r="S947">
        <v>-191815.10572321099</v>
      </c>
      <c r="T947">
        <v>-198710.81199772499</v>
      </c>
      <c r="U947">
        <v>-13296574.5161468</v>
      </c>
    </row>
    <row r="948" spans="1:21" x14ac:dyDescent="0.25">
      <c r="A948" t="s">
        <v>980</v>
      </c>
      <c r="B948" t="s">
        <v>70</v>
      </c>
      <c r="C948" t="s">
        <v>74</v>
      </c>
      <c r="D948" t="s">
        <v>43</v>
      </c>
      <c r="E948" t="s">
        <v>1526</v>
      </c>
      <c r="F948" t="s">
        <v>573</v>
      </c>
      <c r="G948" s="45">
        <v>0.66030985602664505</v>
      </c>
      <c r="H948" s="45">
        <v>955.24066522885596</v>
      </c>
      <c r="I948">
        <v>60739082.268008403</v>
      </c>
      <c r="J948">
        <v>50440098.581841096</v>
      </c>
      <c r="K948">
        <v>-38694984.375162497</v>
      </c>
      <c r="L948">
        <v>-22173997.510790799</v>
      </c>
      <c r="M948">
        <v>-2139203.0596493902</v>
      </c>
      <c r="N948">
        <v>-19259207.518329602</v>
      </c>
      <c r="O948">
        <v>-4580554.72896758</v>
      </c>
      <c r="P948">
        <v>-3059014.10509894</v>
      </c>
      <c r="Q948">
        <v>5667104.8071885603</v>
      </c>
      <c r="R948">
        <v>-6801844.6469344897</v>
      </c>
      <c r="S948">
        <v>-192270.51414537299</v>
      </c>
      <c r="T948">
        <v>-199108.378380651</v>
      </c>
      <c r="U948">
        <v>-13313543.8309533</v>
      </c>
    </row>
    <row r="949" spans="1:21" x14ac:dyDescent="0.25">
      <c r="A949" t="s">
        <v>980</v>
      </c>
      <c r="B949" t="s">
        <v>70</v>
      </c>
      <c r="C949" t="s">
        <v>74</v>
      </c>
      <c r="D949" t="s">
        <v>43</v>
      </c>
      <c r="E949" t="s">
        <v>1525</v>
      </c>
      <c r="F949" t="s">
        <v>517</v>
      </c>
      <c r="G949" s="45">
        <v>-23.191047305612631</v>
      </c>
      <c r="H949" s="45">
        <v>957.04642596192105</v>
      </c>
      <c r="I949">
        <v>60803639.402926102</v>
      </c>
      <c r="J949">
        <v>50492457.526909001</v>
      </c>
      <c r="K949">
        <v>-38737275.525856197</v>
      </c>
      <c r="L949">
        <v>-22199483.106419802</v>
      </c>
      <c r="M949">
        <v>-2141702.13115953</v>
      </c>
      <c r="N949">
        <v>-19280616.431117699</v>
      </c>
      <c r="O949">
        <v>-4586696.2231335696</v>
      </c>
      <c r="P949">
        <v>-3062620.8996961601</v>
      </c>
      <c r="Q949">
        <v>5672908.0164154796</v>
      </c>
      <c r="R949">
        <v>-6809517.7622173298</v>
      </c>
      <c r="S949">
        <v>-192725.92256753499</v>
      </c>
      <c r="T949">
        <v>-199505.94476357699</v>
      </c>
      <c r="U949">
        <v>-13330513.1457598</v>
      </c>
    </row>
    <row r="950" spans="1:21" x14ac:dyDescent="0.25">
      <c r="A950" t="s">
        <v>980</v>
      </c>
      <c r="B950" t="s">
        <v>70</v>
      </c>
      <c r="C950" t="s">
        <v>74</v>
      </c>
      <c r="D950" t="s">
        <v>43</v>
      </c>
      <c r="E950" t="s">
        <v>1525</v>
      </c>
      <c r="F950" t="s">
        <v>536</v>
      </c>
      <c r="G950" s="45">
        <v>-82.84388101110865</v>
      </c>
      <c r="H950" s="45">
        <v>958.85218669498602</v>
      </c>
      <c r="I950">
        <v>60868196.537843801</v>
      </c>
      <c r="J950">
        <v>50544816.471976899</v>
      </c>
      <c r="K950">
        <v>-38779566.676549897</v>
      </c>
      <c r="L950">
        <v>-22224968.702048801</v>
      </c>
      <c r="M950">
        <v>-2144201.2026696699</v>
      </c>
      <c r="N950">
        <v>-19302025.343905799</v>
      </c>
      <c r="O950">
        <v>-4592837.7172995601</v>
      </c>
      <c r="P950">
        <v>-3066227.6942933798</v>
      </c>
      <c r="Q950">
        <v>5678711.2256424101</v>
      </c>
      <c r="R950">
        <v>-6817190.8775001699</v>
      </c>
      <c r="S950">
        <v>-193181.33098969699</v>
      </c>
      <c r="T950">
        <v>-199903.51114650301</v>
      </c>
      <c r="U950">
        <v>-13347482.460566301</v>
      </c>
    </row>
    <row r="951" spans="1:21" x14ac:dyDescent="0.25">
      <c r="A951" t="s">
        <v>980</v>
      </c>
      <c r="B951" t="s">
        <v>70</v>
      </c>
      <c r="C951" t="s">
        <v>74</v>
      </c>
      <c r="D951" t="s">
        <v>43</v>
      </c>
      <c r="E951" t="s">
        <v>1525</v>
      </c>
      <c r="F951" t="s">
        <v>567</v>
      </c>
      <c r="G951" s="45">
        <v>-186.8541597968763</v>
      </c>
      <c r="H951" s="45">
        <v>960.65794742805099</v>
      </c>
      <c r="I951">
        <v>60932753.6727615</v>
      </c>
      <c r="J951">
        <v>50597175.417044804</v>
      </c>
      <c r="K951">
        <v>-38821857.827243596</v>
      </c>
      <c r="L951">
        <v>-22250454.2976778</v>
      </c>
      <c r="M951">
        <v>-2146700.2741798102</v>
      </c>
      <c r="N951">
        <v>-19323434.2566939</v>
      </c>
      <c r="O951">
        <v>-4598979.2114655497</v>
      </c>
      <c r="P951">
        <v>-3069834.4888905999</v>
      </c>
      <c r="Q951">
        <v>5684514.4348693397</v>
      </c>
      <c r="R951">
        <v>-6824863.99278301</v>
      </c>
      <c r="S951">
        <v>-193636.73941185899</v>
      </c>
      <c r="T951">
        <v>-200301.07752942899</v>
      </c>
      <c r="U951">
        <v>-13364451.775372799</v>
      </c>
    </row>
    <row r="952" spans="1:21" x14ac:dyDescent="0.25">
      <c r="A952" t="s">
        <v>980</v>
      </c>
      <c r="B952" t="s">
        <v>70</v>
      </c>
      <c r="C952" t="s">
        <v>74</v>
      </c>
      <c r="D952" t="s">
        <v>43</v>
      </c>
      <c r="E952" t="s">
        <v>1525</v>
      </c>
      <c r="F952" t="s">
        <v>573</v>
      </c>
      <c r="G952" s="45">
        <v>-2.3893567372305102E-3</v>
      </c>
      <c r="H952" s="45">
        <v>962.46370816111596</v>
      </c>
      <c r="I952">
        <v>60997310.807679199</v>
      </c>
      <c r="J952">
        <v>50649534.362112701</v>
      </c>
      <c r="K952">
        <v>-38864148.977937303</v>
      </c>
      <c r="L952">
        <v>-22275939.893306799</v>
      </c>
      <c r="M952">
        <v>-2149199.34568995</v>
      </c>
      <c r="N952">
        <v>-19344843.169482</v>
      </c>
      <c r="O952">
        <v>-4605120.7056315402</v>
      </c>
      <c r="P952">
        <v>-3073441.2834878201</v>
      </c>
      <c r="Q952">
        <v>5690317.6440962702</v>
      </c>
      <c r="R952">
        <v>-6832537.1080658501</v>
      </c>
      <c r="S952">
        <v>-194092.14783402099</v>
      </c>
      <c r="T952">
        <v>-200698.64391235501</v>
      </c>
      <c r="U952">
        <v>-13381421.0901793</v>
      </c>
    </row>
    <row r="953" spans="1:21" x14ac:dyDescent="0.25">
      <c r="A953" t="s">
        <v>980</v>
      </c>
      <c r="B953" t="s">
        <v>70</v>
      </c>
      <c r="C953" t="s">
        <v>74</v>
      </c>
      <c r="D953" t="s">
        <v>44</v>
      </c>
      <c r="E953" t="s">
        <v>1481</v>
      </c>
      <c r="F953" t="s">
        <v>599</v>
      </c>
      <c r="G953" s="45">
        <v>2.2838025701422088E-3</v>
      </c>
      <c r="H953" s="45">
        <v>964.26946889418105</v>
      </c>
      <c r="I953">
        <v>61061867.942596897</v>
      </c>
      <c r="J953">
        <v>50701893.307180598</v>
      </c>
      <c r="K953">
        <v>-38906440.128631003</v>
      </c>
      <c r="L953">
        <v>-22301425.488935798</v>
      </c>
      <c r="M953">
        <v>-2151698.4172000899</v>
      </c>
      <c r="N953">
        <v>-19366252.082270101</v>
      </c>
      <c r="O953">
        <v>-4611262.1997975297</v>
      </c>
      <c r="P953">
        <v>-3077048.0780850402</v>
      </c>
      <c r="Q953">
        <v>5696120.8533231998</v>
      </c>
      <c r="R953">
        <v>-6840210.2233486902</v>
      </c>
      <c r="S953">
        <v>-194547.55625618299</v>
      </c>
      <c r="T953">
        <v>-201096.21029528099</v>
      </c>
      <c r="U953">
        <v>-13398390.4049858</v>
      </c>
    </row>
    <row r="954" spans="1:21" x14ac:dyDescent="0.25">
      <c r="A954" t="s">
        <v>980</v>
      </c>
      <c r="B954" t="s">
        <v>70</v>
      </c>
      <c r="C954" t="s">
        <v>74</v>
      </c>
      <c r="D954" t="s">
        <v>44</v>
      </c>
      <c r="E954" t="s">
        <v>1481</v>
      </c>
      <c r="F954" t="s">
        <v>601</v>
      </c>
      <c r="G954" s="45">
        <v>-9.2092921829906746</v>
      </c>
      <c r="H954" s="45">
        <v>966.07522962724602</v>
      </c>
      <c r="I954">
        <v>61126425.077514596</v>
      </c>
      <c r="J954">
        <v>50754252.252248503</v>
      </c>
      <c r="K954">
        <v>-38948731.279324703</v>
      </c>
      <c r="L954">
        <v>-22326911.084564801</v>
      </c>
      <c r="M954">
        <v>-2154197.4887102302</v>
      </c>
      <c r="N954">
        <v>-19387660.995058201</v>
      </c>
      <c r="O954">
        <v>-4617403.6939635202</v>
      </c>
      <c r="P954">
        <v>-3080654.8726822599</v>
      </c>
      <c r="Q954">
        <v>5701924.0625501303</v>
      </c>
      <c r="R954">
        <v>-6847883.3386315303</v>
      </c>
      <c r="S954">
        <v>-195002.96467834499</v>
      </c>
      <c r="T954">
        <v>-201493.77667820701</v>
      </c>
      <c r="U954">
        <v>-13415359.719792301</v>
      </c>
    </row>
    <row r="955" spans="1:21" x14ac:dyDescent="0.25">
      <c r="A955" t="s">
        <v>980</v>
      </c>
      <c r="B955" t="s">
        <v>70</v>
      </c>
      <c r="C955" t="s">
        <v>74</v>
      </c>
      <c r="D955" t="s">
        <v>44</v>
      </c>
      <c r="E955" t="s">
        <v>1481</v>
      </c>
      <c r="F955" t="s">
        <v>611</v>
      </c>
      <c r="G955" s="45">
        <v>3.2927878185448151E-4</v>
      </c>
      <c r="H955" s="45">
        <v>967.88099036031099</v>
      </c>
      <c r="I955">
        <v>61190982.212432303</v>
      </c>
      <c r="J955">
        <v>50806611.197316401</v>
      </c>
      <c r="K955">
        <v>-38991022.430018403</v>
      </c>
      <c r="L955">
        <v>-22352396.6801938</v>
      </c>
      <c r="M955">
        <v>-2156696.5602203701</v>
      </c>
      <c r="N955">
        <v>-19409069.907846302</v>
      </c>
      <c r="O955">
        <v>-4623545.1881295098</v>
      </c>
      <c r="P955">
        <v>-3084261.66727948</v>
      </c>
      <c r="Q955">
        <v>5707727.2717770599</v>
      </c>
      <c r="R955">
        <v>-6855556.4539143704</v>
      </c>
      <c r="S955">
        <v>-195458.37310050699</v>
      </c>
      <c r="T955">
        <v>-201891.343061133</v>
      </c>
      <c r="U955">
        <v>-13432329.034598799</v>
      </c>
    </row>
    <row r="956" spans="1:21" x14ac:dyDescent="0.25">
      <c r="A956" t="s">
        <v>980</v>
      </c>
      <c r="B956" t="s">
        <v>70</v>
      </c>
      <c r="C956" t="s">
        <v>74</v>
      </c>
      <c r="D956" t="s">
        <v>44</v>
      </c>
      <c r="E956" t="s">
        <v>1481</v>
      </c>
      <c r="F956" t="s">
        <v>614</v>
      </c>
      <c r="G956" s="45">
        <v>-69.336328184536555</v>
      </c>
      <c r="H956" s="45">
        <v>969.68675109337596</v>
      </c>
      <c r="I956">
        <v>61255539.347350001</v>
      </c>
      <c r="J956">
        <v>50858970.142384298</v>
      </c>
      <c r="K956">
        <v>-39033313.580712102</v>
      </c>
      <c r="L956">
        <v>-22377882.2758228</v>
      </c>
      <c r="M956">
        <v>-2159195.6317305099</v>
      </c>
      <c r="N956">
        <v>-19430478.820634399</v>
      </c>
      <c r="O956">
        <v>-4629686.6822955003</v>
      </c>
      <c r="P956">
        <v>-3087868.4618767002</v>
      </c>
      <c r="Q956">
        <v>5713530.4810039904</v>
      </c>
      <c r="R956">
        <v>-6863229.5691972096</v>
      </c>
      <c r="S956">
        <v>-195913.78152266901</v>
      </c>
      <c r="T956">
        <v>-202288.90944405901</v>
      </c>
      <c r="U956">
        <v>-13449298.3494053</v>
      </c>
    </row>
    <row r="957" spans="1:21" x14ac:dyDescent="0.25">
      <c r="A957" t="s">
        <v>980</v>
      </c>
      <c r="B957" t="s">
        <v>70</v>
      </c>
      <c r="C957" t="s">
        <v>74</v>
      </c>
      <c r="D957" t="s">
        <v>44</v>
      </c>
      <c r="E957" t="s">
        <v>1481</v>
      </c>
      <c r="F957" t="s">
        <v>621</v>
      </c>
      <c r="G957" s="45">
        <v>3.69526679688606</v>
      </c>
      <c r="H957" s="45">
        <v>971.49251182644105</v>
      </c>
      <c r="I957">
        <v>61320096.4822677</v>
      </c>
      <c r="J957">
        <v>50911329.087452203</v>
      </c>
      <c r="K957">
        <v>-39075604.731405802</v>
      </c>
      <c r="L957">
        <v>-22403367.871451799</v>
      </c>
      <c r="M957">
        <v>-2161694.7032406498</v>
      </c>
      <c r="N957">
        <v>-19451887.733422499</v>
      </c>
      <c r="O957">
        <v>-4635828.1764614899</v>
      </c>
      <c r="P957">
        <v>-3091475.2564739198</v>
      </c>
      <c r="Q957">
        <v>5719333.69023092</v>
      </c>
      <c r="R957">
        <v>-6870902.6844800496</v>
      </c>
      <c r="S957">
        <v>-196369.18994483101</v>
      </c>
      <c r="T957">
        <v>-202686.475826985</v>
      </c>
      <c r="U957">
        <v>-13466267.6642118</v>
      </c>
    </row>
    <row r="958" spans="1:21" x14ac:dyDescent="0.25">
      <c r="A958" t="s">
        <v>980</v>
      </c>
      <c r="B958" t="s">
        <v>70</v>
      </c>
      <c r="C958" t="s">
        <v>74</v>
      </c>
      <c r="D958" t="s">
        <v>44</v>
      </c>
      <c r="E958" t="s">
        <v>1481</v>
      </c>
      <c r="F958" t="s">
        <v>638</v>
      </c>
      <c r="G958" s="45">
        <v>3.3955776805901831E-2</v>
      </c>
      <c r="H958" s="45">
        <v>973.29827255950602</v>
      </c>
      <c r="I958">
        <v>61384653.617185399</v>
      </c>
      <c r="J958">
        <v>50963688.0325201</v>
      </c>
      <c r="K958">
        <v>-39117895.882099502</v>
      </c>
      <c r="L958">
        <v>-22428853.467080802</v>
      </c>
      <c r="M958">
        <v>-2164193.7747507901</v>
      </c>
      <c r="N958">
        <v>-19473296.6462106</v>
      </c>
      <c r="O958">
        <v>-4641969.6706274804</v>
      </c>
      <c r="P958">
        <v>-3095082.05107114</v>
      </c>
      <c r="Q958">
        <v>5725136.8994578496</v>
      </c>
      <c r="R958">
        <v>-6878575.7997628897</v>
      </c>
      <c r="S958">
        <v>-196824.59836699301</v>
      </c>
      <c r="T958">
        <v>-203084.04220991099</v>
      </c>
      <c r="U958">
        <v>-13483236.979018301</v>
      </c>
    </row>
    <row r="959" spans="1:21" x14ac:dyDescent="0.25">
      <c r="A959" t="s">
        <v>980</v>
      </c>
      <c r="B959" t="s">
        <v>70</v>
      </c>
      <c r="C959" t="s">
        <v>74</v>
      </c>
      <c r="D959" t="s">
        <v>44</v>
      </c>
      <c r="E959" t="s">
        <v>1481</v>
      </c>
      <c r="F959" t="s">
        <v>642</v>
      </c>
      <c r="G959" s="45">
        <v>1.8665287446141115E-4</v>
      </c>
      <c r="H959" s="45">
        <v>975.10403329257099</v>
      </c>
      <c r="I959">
        <v>61449210.752103098</v>
      </c>
      <c r="J959">
        <v>51016046.977587998</v>
      </c>
      <c r="K959">
        <v>-39160187.032793202</v>
      </c>
      <c r="L959">
        <v>-22454339.062709801</v>
      </c>
      <c r="M959">
        <v>-2166692.8462609299</v>
      </c>
      <c r="N959">
        <v>-19494705.5589987</v>
      </c>
      <c r="O959">
        <v>-4648111.1647934699</v>
      </c>
      <c r="P959">
        <v>-3098688.8456683601</v>
      </c>
      <c r="Q959">
        <v>5730940.1086847801</v>
      </c>
      <c r="R959">
        <v>-6886248.9150457298</v>
      </c>
      <c r="S959">
        <v>-197280.00678915501</v>
      </c>
      <c r="T959">
        <v>-203481.608592837</v>
      </c>
      <c r="U959">
        <v>-13500206.293824799</v>
      </c>
    </row>
    <row r="960" spans="1:21" x14ac:dyDescent="0.25">
      <c r="A960" t="s">
        <v>980</v>
      </c>
      <c r="B960" t="s">
        <v>70</v>
      </c>
      <c r="C960" t="s">
        <v>74</v>
      </c>
      <c r="D960" t="s">
        <v>44</v>
      </c>
      <c r="E960" t="s">
        <v>1481</v>
      </c>
      <c r="F960" t="s">
        <v>646</v>
      </c>
      <c r="G960" s="45">
        <v>179.48995789370122</v>
      </c>
      <c r="H960" s="45">
        <v>976.90979402563596</v>
      </c>
      <c r="I960">
        <v>61513767.887020797</v>
      </c>
      <c r="J960">
        <v>51068405.922655798</v>
      </c>
      <c r="K960">
        <v>-39202478.183486901</v>
      </c>
      <c r="L960">
        <v>-22479824.6583388</v>
      </c>
      <c r="M960">
        <v>-2169191.9177710698</v>
      </c>
      <c r="N960">
        <v>-19516114.471786801</v>
      </c>
      <c r="O960">
        <v>-4654252.6589594604</v>
      </c>
      <c r="P960">
        <v>-3102295.6402655798</v>
      </c>
      <c r="Q960">
        <v>5736743.3179117097</v>
      </c>
      <c r="R960">
        <v>-6893922.0303285699</v>
      </c>
      <c r="S960">
        <v>-197735.41521131701</v>
      </c>
      <c r="T960">
        <v>-203879.17497576299</v>
      </c>
      <c r="U960">
        <v>-13517175.6086313</v>
      </c>
    </row>
    <row r="961" spans="1:21" x14ac:dyDescent="0.25">
      <c r="A961" t="s">
        <v>980</v>
      </c>
      <c r="B961" t="s">
        <v>70</v>
      </c>
      <c r="C961" t="s">
        <v>74</v>
      </c>
      <c r="D961" t="s">
        <v>44</v>
      </c>
      <c r="E961" t="s">
        <v>1481</v>
      </c>
      <c r="F961" t="s">
        <v>700</v>
      </c>
      <c r="G961" s="45">
        <v>3.5657485769535215E-3</v>
      </c>
      <c r="H961" s="45">
        <v>978.71555475870105</v>
      </c>
      <c r="I961">
        <v>61578325.0219386</v>
      </c>
      <c r="J961">
        <v>51120764.867723703</v>
      </c>
      <c r="K961">
        <v>-39244769.334180601</v>
      </c>
      <c r="L961">
        <v>-22505310.253967799</v>
      </c>
      <c r="M961">
        <v>-2171690.9892812101</v>
      </c>
      <c r="N961">
        <v>-19537523.384574901</v>
      </c>
      <c r="O961">
        <v>-4660394.15312545</v>
      </c>
      <c r="P961">
        <v>-3105902.4348627999</v>
      </c>
      <c r="Q961">
        <v>5742546.5271386402</v>
      </c>
      <c r="R961">
        <v>-6901595.14561141</v>
      </c>
      <c r="S961">
        <v>-198190.82363347901</v>
      </c>
      <c r="T961">
        <v>-204276.741358689</v>
      </c>
      <c r="U961">
        <v>-13534144.9234378</v>
      </c>
    </row>
    <row r="962" spans="1:21" x14ac:dyDescent="0.25">
      <c r="A962" t="s">
        <v>980</v>
      </c>
      <c r="B962" t="s">
        <v>70</v>
      </c>
      <c r="C962" t="s">
        <v>74</v>
      </c>
      <c r="D962" t="s">
        <v>44</v>
      </c>
      <c r="E962" t="s">
        <v>1481</v>
      </c>
      <c r="F962" t="s">
        <v>707</v>
      </c>
      <c r="G962" s="45">
        <v>2.07641264292988E-3</v>
      </c>
      <c r="H962" s="45">
        <v>980.52131549176602</v>
      </c>
      <c r="I962">
        <v>61642882.156856298</v>
      </c>
      <c r="J962">
        <v>51173123.812791601</v>
      </c>
      <c r="K962">
        <v>-39287060.484874301</v>
      </c>
      <c r="L962">
        <v>-22530795.849596798</v>
      </c>
      <c r="M962">
        <v>-2174190.06079135</v>
      </c>
      <c r="N962">
        <v>-19558932.297363002</v>
      </c>
      <c r="O962">
        <v>-4666535.6472914396</v>
      </c>
      <c r="P962">
        <v>-3109509.2294600201</v>
      </c>
      <c r="Q962">
        <v>5748349.7363655698</v>
      </c>
      <c r="R962">
        <v>-6909268.2608942501</v>
      </c>
      <c r="S962">
        <v>-198646.23205564101</v>
      </c>
      <c r="T962">
        <v>-204674.30774161499</v>
      </c>
      <c r="U962">
        <v>-13551114.238244301</v>
      </c>
    </row>
    <row r="963" spans="1:21" x14ac:dyDescent="0.25">
      <c r="A963" t="s">
        <v>980</v>
      </c>
      <c r="B963" t="s">
        <v>70</v>
      </c>
      <c r="C963" t="s">
        <v>74</v>
      </c>
      <c r="D963" t="s">
        <v>44</v>
      </c>
      <c r="E963" t="s">
        <v>1524</v>
      </c>
      <c r="F963" t="s">
        <v>601</v>
      </c>
      <c r="G963" s="45">
        <v>0.12932041786706799</v>
      </c>
      <c r="H963" s="45">
        <v>982.32707622483099</v>
      </c>
      <c r="I963">
        <v>61707439.291773997</v>
      </c>
      <c r="J963">
        <v>51225482.757859498</v>
      </c>
      <c r="K963">
        <v>-39329351.635568</v>
      </c>
      <c r="L963">
        <v>-22556281.445225801</v>
      </c>
      <c r="M963">
        <v>-2176689.1323014898</v>
      </c>
      <c r="N963">
        <v>-19580341.210151099</v>
      </c>
      <c r="O963">
        <v>-4672677.1414574301</v>
      </c>
      <c r="P963">
        <v>-3113116.0240572402</v>
      </c>
      <c r="Q963">
        <v>5754152.9455925003</v>
      </c>
      <c r="R963">
        <v>-6916941.3761770902</v>
      </c>
      <c r="S963">
        <v>-199101.64047780301</v>
      </c>
      <c r="T963">
        <v>-205071.87412454101</v>
      </c>
      <c r="U963">
        <v>-13568083.553050799</v>
      </c>
    </row>
    <row r="964" spans="1:21" x14ac:dyDescent="0.25">
      <c r="A964" t="s">
        <v>980</v>
      </c>
      <c r="B964" t="s">
        <v>70</v>
      </c>
      <c r="C964" t="s">
        <v>74</v>
      </c>
      <c r="D964" t="s">
        <v>44</v>
      </c>
      <c r="E964" t="s">
        <v>1524</v>
      </c>
      <c r="F964" t="s">
        <v>646</v>
      </c>
      <c r="G964" s="45">
        <v>42.271156286792667</v>
      </c>
      <c r="H964" s="45">
        <v>984.13283695789596</v>
      </c>
      <c r="I964">
        <v>61771996.426691703</v>
      </c>
      <c r="J964">
        <v>51277841.702927403</v>
      </c>
      <c r="K964">
        <v>-39371642.7862617</v>
      </c>
      <c r="L964">
        <v>-22581767.0408548</v>
      </c>
      <c r="M964">
        <v>-2179188.2038116301</v>
      </c>
      <c r="N964">
        <v>-19601750.122939199</v>
      </c>
      <c r="O964">
        <v>-4678818.6356234197</v>
      </c>
      <c r="P964">
        <v>-3116722.8186544599</v>
      </c>
      <c r="Q964">
        <v>5759956.1548194299</v>
      </c>
      <c r="R964">
        <v>-6924614.4914599303</v>
      </c>
      <c r="S964">
        <v>-199557.04889996501</v>
      </c>
      <c r="T964">
        <v>-205469.44050746699</v>
      </c>
      <c r="U964">
        <v>-13585052.8678573</v>
      </c>
    </row>
    <row r="965" spans="1:21" x14ac:dyDescent="0.25">
      <c r="A965" t="s">
        <v>980</v>
      </c>
      <c r="B965" t="s">
        <v>70</v>
      </c>
      <c r="C965" t="s">
        <v>74</v>
      </c>
      <c r="D965" t="s">
        <v>44</v>
      </c>
      <c r="E965" t="s">
        <v>1526</v>
      </c>
      <c r="F965" t="s">
        <v>621</v>
      </c>
      <c r="G965" s="45">
        <v>2.1608762225278424E-2</v>
      </c>
      <c r="H965" s="45">
        <v>985.93859769096105</v>
      </c>
      <c r="I965">
        <v>61836553.561609402</v>
      </c>
      <c r="J965">
        <v>51330200.647995301</v>
      </c>
      <c r="K965">
        <v>-39413933.9369554</v>
      </c>
      <c r="L965">
        <v>-22607252.6364838</v>
      </c>
      <c r="M965">
        <v>-2181687.27532177</v>
      </c>
      <c r="N965">
        <v>-19623159.0357273</v>
      </c>
      <c r="O965">
        <v>-4684960.1297894102</v>
      </c>
      <c r="P965">
        <v>-3120329.61325168</v>
      </c>
      <c r="Q965">
        <v>5765759.3640463604</v>
      </c>
      <c r="R965">
        <v>-6932287.6067427704</v>
      </c>
      <c r="S965">
        <v>-200012.45732212701</v>
      </c>
      <c r="T965">
        <v>-205867.00689039301</v>
      </c>
      <c r="U965">
        <v>-13602022.1826638</v>
      </c>
    </row>
    <row r="966" spans="1:21" x14ac:dyDescent="0.25">
      <c r="A966" t="s">
        <v>980</v>
      </c>
      <c r="B966" t="s">
        <v>70</v>
      </c>
      <c r="C966" t="s">
        <v>74</v>
      </c>
      <c r="D966" t="s">
        <v>44</v>
      </c>
      <c r="E966" t="s">
        <v>1526</v>
      </c>
      <c r="F966" t="s">
        <v>646</v>
      </c>
      <c r="G966" s="45">
        <v>0.66254350234700921</v>
      </c>
      <c r="H966" s="45">
        <v>987.74435842402602</v>
      </c>
      <c r="I966">
        <v>61901110.696527101</v>
      </c>
      <c r="J966">
        <v>51382559.593063198</v>
      </c>
      <c r="K966">
        <v>-39456225.0876491</v>
      </c>
      <c r="L966">
        <v>-22632738.232112799</v>
      </c>
      <c r="M966">
        <v>-2184186.3468319098</v>
      </c>
      <c r="N966">
        <v>-19644567.9485154</v>
      </c>
      <c r="O966">
        <v>-4691101.6239553997</v>
      </c>
      <c r="P966">
        <v>-3123936.4078489002</v>
      </c>
      <c r="Q966">
        <v>5771562.5732732899</v>
      </c>
      <c r="R966">
        <v>-6939960.7220256096</v>
      </c>
      <c r="S966">
        <v>-200467.86574428901</v>
      </c>
      <c r="T966">
        <v>-206264.57327331899</v>
      </c>
      <c r="U966">
        <v>-13618991.497470301</v>
      </c>
    </row>
    <row r="967" spans="1:21" x14ac:dyDescent="0.25">
      <c r="A967" t="s">
        <v>980</v>
      </c>
      <c r="B967" t="s">
        <v>70</v>
      </c>
      <c r="C967" t="s">
        <v>74</v>
      </c>
      <c r="D967" t="s">
        <v>44</v>
      </c>
      <c r="E967" t="s">
        <v>1525</v>
      </c>
      <c r="F967" t="s">
        <v>601</v>
      </c>
      <c r="G967" s="45">
        <v>-9.7604512470203506E-2</v>
      </c>
      <c r="H967" s="45">
        <v>989.55011915709099</v>
      </c>
      <c r="I967">
        <v>61965667.8314448</v>
      </c>
      <c r="J967">
        <v>51434918.538131103</v>
      </c>
      <c r="K967">
        <v>-39498516.238342799</v>
      </c>
      <c r="L967">
        <v>-22658223.827741802</v>
      </c>
      <c r="M967">
        <v>-2186685.4183420502</v>
      </c>
      <c r="N967">
        <v>-19665976.861303501</v>
      </c>
      <c r="O967">
        <v>-4697243.1181213902</v>
      </c>
      <c r="P967">
        <v>-3127543.2024461199</v>
      </c>
      <c r="Q967">
        <v>5777365.7825002205</v>
      </c>
      <c r="R967">
        <v>-6947633.8373084497</v>
      </c>
      <c r="S967">
        <v>-200923.27416645101</v>
      </c>
      <c r="T967">
        <v>-206662.13965624501</v>
      </c>
      <c r="U967">
        <v>-13635960.812276799</v>
      </c>
    </row>
    <row r="968" spans="1:21" x14ac:dyDescent="0.25">
      <c r="A968" t="s">
        <v>980</v>
      </c>
      <c r="B968" t="s">
        <v>70</v>
      </c>
      <c r="C968" t="s">
        <v>74</v>
      </c>
      <c r="D968" t="s">
        <v>44</v>
      </c>
      <c r="E968" t="s">
        <v>1525</v>
      </c>
      <c r="F968" t="s">
        <v>619</v>
      </c>
      <c r="G968" s="45">
        <v>-3.1285740482820501E-3</v>
      </c>
      <c r="H968" s="45">
        <v>991.35587989015596</v>
      </c>
      <c r="I968">
        <v>62030224.966362499</v>
      </c>
      <c r="J968">
        <v>51487277.483199</v>
      </c>
      <c r="K968">
        <v>-39540807.389036499</v>
      </c>
      <c r="L968">
        <v>-22683709.423370801</v>
      </c>
      <c r="M968">
        <v>-2189184.48985219</v>
      </c>
      <c r="N968">
        <v>-19687385.774091601</v>
      </c>
      <c r="O968">
        <v>-4703384.6122873798</v>
      </c>
      <c r="P968">
        <v>-3131149.99704334</v>
      </c>
      <c r="Q968">
        <v>5783168.99172715</v>
      </c>
      <c r="R968">
        <v>-6955306.9525912898</v>
      </c>
      <c r="S968">
        <v>-201378.68258861301</v>
      </c>
      <c r="T968">
        <v>-207059.706039171</v>
      </c>
      <c r="U968">
        <v>-13652930.1270833</v>
      </c>
    </row>
    <row r="969" spans="1:21" x14ac:dyDescent="0.25">
      <c r="A969" t="s">
        <v>980</v>
      </c>
      <c r="B969" t="s">
        <v>70</v>
      </c>
      <c r="C969" t="s">
        <v>74</v>
      </c>
      <c r="D969" t="s">
        <v>44</v>
      </c>
      <c r="E969" t="s">
        <v>1525</v>
      </c>
      <c r="F969" t="s">
        <v>646</v>
      </c>
      <c r="G969" s="45">
        <v>-0.23519941183871568</v>
      </c>
      <c r="H969" s="45">
        <v>993.16164062322105</v>
      </c>
      <c r="I969">
        <v>62094782.101280198</v>
      </c>
      <c r="J969">
        <v>51539636.428266898</v>
      </c>
      <c r="K969">
        <v>-39583098.539730199</v>
      </c>
      <c r="L969">
        <v>-22709195.0189998</v>
      </c>
      <c r="M969">
        <v>-2191683.5613623299</v>
      </c>
      <c r="N969">
        <v>-19708794.686879698</v>
      </c>
      <c r="O969">
        <v>-4709526.1064533703</v>
      </c>
      <c r="P969">
        <v>-3134756.7916405601</v>
      </c>
      <c r="Q969">
        <v>5788972.2009540796</v>
      </c>
      <c r="R969">
        <v>-6962980.0678741299</v>
      </c>
      <c r="S969">
        <v>-201834.09101077501</v>
      </c>
      <c r="T969">
        <v>-207457.27242209701</v>
      </c>
      <c r="U969">
        <v>-13669899.4418898</v>
      </c>
    </row>
    <row r="970" spans="1:21" x14ac:dyDescent="0.25">
      <c r="A970" t="s">
        <v>980</v>
      </c>
      <c r="B970" t="s">
        <v>70</v>
      </c>
      <c r="C970" t="s">
        <v>74</v>
      </c>
      <c r="D970" t="s">
        <v>45</v>
      </c>
      <c r="E970" t="s">
        <v>1481</v>
      </c>
      <c r="F970" t="s">
        <v>709</v>
      </c>
      <c r="G970" s="45">
        <v>3.3941469875877427E-3</v>
      </c>
      <c r="H970" s="45">
        <v>994.96740135628602</v>
      </c>
      <c r="I970">
        <v>62159339.236197896</v>
      </c>
      <c r="J970">
        <v>51591995.373334803</v>
      </c>
      <c r="K970">
        <v>-39625389.690423898</v>
      </c>
      <c r="L970">
        <v>-22734680.614628799</v>
      </c>
      <c r="M970">
        <v>-2194182.6328724702</v>
      </c>
      <c r="N970">
        <v>-19730203.599667799</v>
      </c>
      <c r="O970">
        <v>-4715667.6006193599</v>
      </c>
      <c r="P970">
        <v>-3138363.5862377798</v>
      </c>
      <c r="Q970">
        <v>5794775.4101810101</v>
      </c>
      <c r="R970">
        <v>-6970653.18315697</v>
      </c>
      <c r="S970">
        <v>-202289.49943293701</v>
      </c>
      <c r="T970">
        <v>-207854.838805023</v>
      </c>
      <c r="U970">
        <v>-13686868.756696301</v>
      </c>
    </row>
    <row r="971" spans="1:21" x14ac:dyDescent="0.25">
      <c r="A971" t="s">
        <v>980</v>
      </c>
      <c r="B971" t="s">
        <v>70</v>
      </c>
      <c r="C971" t="s">
        <v>74</v>
      </c>
      <c r="D971" t="s">
        <v>45</v>
      </c>
      <c r="E971" t="s">
        <v>1481</v>
      </c>
      <c r="F971" t="s">
        <v>711</v>
      </c>
      <c r="G971" s="45">
        <v>44.249892405453451</v>
      </c>
      <c r="H971" s="45">
        <v>996.77316208935099</v>
      </c>
      <c r="I971">
        <v>62223896.371115603</v>
      </c>
      <c r="J971">
        <v>51644354.3184027</v>
      </c>
      <c r="K971">
        <v>-39667680.841117598</v>
      </c>
      <c r="L971">
        <v>-22760166.210257798</v>
      </c>
      <c r="M971">
        <v>-2196681.70438261</v>
      </c>
      <c r="N971">
        <v>-19751612.512455899</v>
      </c>
      <c r="O971">
        <v>-4721809.0947853504</v>
      </c>
      <c r="P971">
        <v>-3141970.380835</v>
      </c>
      <c r="Q971">
        <v>5800578.6194079397</v>
      </c>
      <c r="R971">
        <v>-6978326.2984398101</v>
      </c>
      <c r="S971">
        <v>-202744.90785509901</v>
      </c>
      <c r="T971">
        <v>-208252.40518794901</v>
      </c>
      <c r="U971">
        <v>-13703838.071502799</v>
      </c>
    </row>
    <row r="972" spans="1:21" x14ac:dyDescent="0.25">
      <c r="A972" t="s">
        <v>980</v>
      </c>
      <c r="B972" t="s">
        <v>70</v>
      </c>
      <c r="C972" t="s">
        <v>74</v>
      </c>
      <c r="D972" t="s">
        <v>45</v>
      </c>
      <c r="E972" t="s">
        <v>1481</v>
      </c>
      <c r="F972" t="s">
        <v>742</v>
      </c>
      <c r="G972" s="45">
        <v>9.4302627445127431E-3</v>
      </c>
      <c r="H972" s="45">
        <v>998.57892282241596</v>
      </c>
      <c r="I972">
        <v>62288453.506033301</v>
      </c>
      <c r="J972">
        <v>51696713.263470598</v>
      </c>
      <c r="K972">
        <v>-39709971.991811298</v>
      </c>
      <c r="L972">
        <v>-22785651.805886801</v>
      </c>
      <c r="M972">
        <v>-2199180.7758927499</v>
      </c>
      <c r="N972">
        <v>-19773021.425244</v>
      </c>
      <c r="O972">
        <v>-4727950.5889513399</v>
      </c>
      <c r="P972">
        <v>-3145577.1754322201</v>
      </c>
      <c r="Q972">
        <v>5806381.8286348702</v>
      </c>
      <c r="R972">
        <v>-6985999.4137226501</v>
      </c>
      <c r="S972">
        <v>-203200.31627726101</v>
      </c>
      <c r="T972">
        <v>-208649.971570875</v>
      </c>
      <c r="U972">
        <v>-13720807.3863093</v>
      </c>
    </row>
    <row r="973" spans="1:21" x14ac:dyDescent="0.25">
      <c r="A973" t="s">
        <v>980</v>
      </c>
      <c r="B973" t="s">
        <v>70</v>
      </c>
      <c r="C973" t="s">
        <v>74</v>
      </c>
      <c r="D973" t="s">
        <v>45</v>
      </c>
      <c r="E973" t="s">
        <v>1481</v>
      </c>
      <c r="F973" t="s">
        <v>746</v>
      </c>
      <c r="G973" s="45">
        <v>-0.17337608493907655</v>
      </c>
      <c r="H973" s="45">
        <v>1000.38468355548</v>
      </c>
      <c r="I973">
        <v>62353010.640951</v>
      </c>
      <c r="J973">
        <v>51749072.208538502</v>
      </c>
      <c r="K973">
        <v>-39752263.142504998</v>
      </c>
      <c r="L973">
        <v>-22811137.401515801</v>
      </c>
      <c r="M973">
        <v>-2201679.8474028902</v>
      </c>
      <c r="N973">
        <v>-19794430.3380321</v>
      </c>
      <c r="O973">
        <v>-4734092.0831173304</v>
      </c>
      <c r="P973">
        <v>-3149183.9700294398</v>
      </c>
      <c r="Q973">
        <v>5812185.0378617896</v>
      </c>
      <c r="R973">
        <v>-6993672.5290054902</v>
      </c>
      <c r="S973">
        <v>-203655.72469942301</v>
      </c>
      <c r="T973">
        <v>-209047.53795380099</v>
      </c>
      <c r="U973">
        <v>-13737776.7011158</v>
      </c>
    </row>
    <row r="974" spans="1:21" x14ac:dyDescent="0.25">
      <c r="A974" t="s">
        <v>980</v>
      </c>
      <c r="B974" t="s">
        <v>70</v>
      </c>
      <c r="C974" t="s">
        <v>74</v>
      </c>
      <c r="D974" t="s">
        <v>45</v>
      </c>
      <c r="E974" t="s">
        <v>1481</v>
      </c>
      <c r="F974" t="s">
        <v>766</v>
      </c>
      <c r="G974" s="45">
        <v>0.27026596762583899</v>
      </c>
      <c r="H974" s="45">
        <v>1002.19044428855</v>
      </c>
      <c r="I974">
        <v>62417567.775868699</v>
      </c>
      <c r="J974">
        <v>51801431.1536064</v>
      </c>
      <c r="K974">
        <v>-39794554.293198697</v>
      </c>
      <c r="L974">
        <v>-22836622.9971448</v>
      </c>
      <c r="M974">
        <v>-2204178.9189130301</v>
      </c>
      <c r="N974">
        <v>-19815839.250820201</v>
      </c>
      <c r="O974">
        <v>-4740233.57728332</v>
      </c>
      <c r="P974">
        <v>-3152790.7646266599</v>
      </c>
      <c r="Q974">
        <v>5817988.2470887201</v>
      </c>
      <c r="R974">
        <v>-7001345.6442883303</v>
      </c>
      <c r="S974">
        <v>-204111.13312158501</v>
      </c>
      <c r="T974">
        <v>-209445.104336727</v>
      </c>
      <c r="U974">
        <v>-13754746.015922301</v>
      </c>
    </row>
    <row r="975" spans="1:21" x14ac:dyDescent="0.25">
      <c r="A975" t="s">
        <v>980</v>
      </c>
      <c r="B975" t="s">
        <v>70</v>
      </c>
      <c r="C975" t="s">
        <v>74</v>
      </c>
      <c r="D975" t="s">
        <v>45</v>
      </c>
      <c r="E975" t="s">
        <v>1481</v>
      </c>
      <c r="F975" t="s">
        <v>771</v>
      </c>
      <c r="G975" s="45">
        <v>0.19765856969084555</v>
      </c>
      <c r="H975" s="45">
        <v>1003.99620502161</v>
      </c>
      <c r="I975">
        <v>62482124.910786398</v>
      </c>
      <c r="J975">
        <v>51853790.098674297</v>
      </c>
      <c r="K975">
        <v>-39836845.443892397</v>
      </c>
      <c r="L975">
        <v>-22862108.592773799</v>
      </c>
      <c r="M975">
        <v>-2206677.9904231699</v>
      </c>
      <c r="N975">
        <v>-19837248.163608301</v>
      </c>
      <c r="O975">
        <v>-4746375.0714493096</v>
      </c>
      <c r="P975">
        <v>-3156397.5592238801</v>
      </c>
      <c r="Q975">
        <v>5823791.4563156497</v>
      </c>
      <c r="R975">
        <v>-7009018.7595711704</v>
      </c>
      <c r="S975">
        <v>-204566.54154374701</v>
      </c>
      <c r="T975">
        <v>-209842.67071965299</v>
      </c>
      <c r="U975">
        <v>-13771715.330728799</v>
      </c>
    </row>
    <row r="976" spans="1:21" x14ac:dyDescent="0.25">
      <c r="A976" t="s">
        <v>980</v>
      </c>
      <c r="B976" t="s">
        <v>70</v>
      </c>
      <c r="C976" t="s">
        <v>74</v>
      </c>
      <c r="D976" t="s">
        <v>45</v>
      </c>
      <c r="E976" t="s">
        <v>1481</v>
      </c>
      <c r="F976" t="s">
        <v>778</v>
      </c>
      <c r="G976" s="45">
        <v>1.3028076842219094E-2</v>
      </c>
      <c r="H976" s="45">
        <v>1005.8019657546801</v>
      </c>
      <c r="I976">
        <v>62546682.045704097</v>
      </c>
      <c r="J976">
        <v>51906149.043742202</v>
      </c>
      <c r="K976">
        <v>-39879136.594586097</v>
      </c>
      <c r="L976">
        <v>-22887594.188402802</v>
      </c>
      <c r="M976">
        <v>-2209177.0619333098</v>
      </c>
      <c r="N976">
        <v>-19858657.076396398</v>
      </c>
      <c r="O976">
        <v>-4752516.5656153001</v>
      </c>
      <c r="P976">
        <v>-3160004.3538211002</v>
      </c>
      <c r="Q976">
        <v>5829594.6655425802</v>
      </c>
      <c r="R976">
        <v>-7016691.8748540096</v>
      </c>
      <c r="S976">
        <v>-205021.94996590901</v>
      </c>
      <c r="T976">
        <v>-210240.23710257901</v>
      </c>
      <c r="U976">
        <v>-13788684.6455353</v>
      </c>
    </row>
    <row r="977" spans="1:21" x14ac:dyDescent="0.25">
      <c r="A977" t="s">
        <v>980</v>
      </c>
      <c r="B977" t="s">
        <v>70</v>
      </c>
      <c r="C977" t="s">
        <v>74</v>
      </c>
      <c r="D977" t="s">
        <v>45</v>
      </c>
      <c r="E977" t="s">
        <v>1481</v>
      </c>
      <c r="F977" t="s">
        <v>781</v>
      </c>
      <c r="G977" s="45">
        <v>2.5952183013792974E-2</v>
      </c>
      <c r="H977" s="45">
        <v>1007.60772648774</v>
      </c>
      <c r="I977">
        <v>62611239.1806219</v>
      </c>
      <c r="J977">
        <v>51958507.9888101</v>
      </c>
      <c r="K977">
        <v>-39921427.745279796</v>
      </c>
      <c r="L977">
        <v>-22913079.784031801</v>
      </c>
      <c r="M977">
        <v>-2211676.1334434501</v>
      </c>
      <c r="N977">
        <v>-19880065.989184499</v>
      </c>
      <c r="O977">
        <v>-4758658.0597812897</v>
      </c>
      <c r="P977">
        <v>-3163611.1484183199</v>
      </c>
      <c r="Q977">
        <v>5835397.8747695098</v>
      </c>
      <c r="R977">
        <v>-7024364.9901368497</v>
      </c>
      <c r="S977">
        <v>-205477.35838807101</v>
      </c>
      <c r="T977">
        <v>-210637.80348550499</v>
      </c>
      <c r="U977">
        <v>-13805653.9603418</v>
      </c>
    </row>
    <row r="978" spans="1:21" x14ac:dyDescent="0.25">
      <c r="A978" t="s">
        <v>980</v>
      </c>
      <c r="B978" t="s">
        <v>70</v>
      </c>
      <c r="C978" t="s">
        <v>74</v>
      </c>
      <c r="D978" t="s">
        <v>45</v>
      </c>
      <c r="E978" t="s">
        <v>1481</v>
      </c>
      <c r="F978" t="s">
        <v>785</v>
      </c>
      <c r="G978" s="45">
        <v>1.799032536109982E-4</v>
      </c>
      <c r="H978" s="45">
        <v>1009.41348722081</v>
      </c>
      <c r="I978">
        <v>62675796.315539598</v>
      </c>
      <c r="J978">
        <v>52010866.933877997</v>
      </c>
      <c r="K978">
        <v>-39963718.895973504</v>
      </c>
      <c r="L978">
        <v>-22938565.3796608</v>
      </c>
      <c r="M978">
        <v>-2214175.2049535899</v>
      </c>
      <c r="N978">
        <v>-19901474.901972599</v>
      </c>
      <c r="O978">
        <v>-4764799.5539472802</v>
      </c>
      <c r="P978">
        <v>-3167217.94301554</v>
      </c>
      <c r="Q978">
        <v>5841201.0839964403</v>
      </c>
      <c r="R978">
        <v>-7032038.1054196898</v>
      </c>
      <c r="S978">
        <v>-205932.76681023301</v>
      </c>
      <c r="T978">
        <v>-211035.36986843101</v>
      </c>
      <c r="U978">
        <v>-13822623.2751483</v>
      </c>
    </row>
    <row r="979" spans="1:21" x14ac:dyDescent="0.25">
      <c r="A979" t="s">
        <v>980</v>
      </c>
      <c r="B979" t="s">
        <v>70</v>
      </c>
      <c r="C979" t="s">
        <v>74</v>
      </c>
      <c r="D979" t="s">
        <v>45</v>
      </c>
      <c r="E979" t="s">
        <v>1481</v>
      </c>
      <c r="F979" t="s">
        <v>787</v>
      </c>
      <c r="G979" s="45">
        <v>-19.260941406341395</v>
      </c>
      <c r="H979" s="45">
        <v>1011.21924795387</v>
      </c>
      <c r="I979">
        <v>62740353.450457297</v>
      </c>
      <c r="J979">
        <v>52063225.878945902</v>
      </c>
      <c r="K979">
        <v>-40006010.046667203</v>
      </c>
      <c r="L979">
        <v>-22964050.975289799</v>
      </c>
      <c r="M979">
        <v>-2216674.2764637298</v>
      </c>
      <c r="N979">
        <v>-19922883.8147607</v>
      </c>
      <c r="O979">
        <v>-4770941.0481132697</v>
      </c>
      <c r="P979">
        <v>-3170824.7376127602</v>
      </c>
      <c r="Q979">
        <v>5847004.2932233699</v>
      </c>
      <c r="R979">
        <v>-7039711.2207025299</v>
      </c>
      <c r="S979">
        <v>-206388.17523239501</v>
      </c>
      <c r="T979">
        <v>-211432.93625135699</v>
      </c>
      <c r="U979">
        <v>-13839592.589954801</v>
      </c>
    </row>
    <row r="980" spans="1:21" x14ac:dyDescent="0.25">
      <c r="A980" t="s">
        <v>980</v>
      </c>
      <c r="B980" t="s">
        <v>70</v>
      </c>
      <c r="C980" t="s">
        <v>74</v>
      </c>
      <c r="D980" t="s">
        <v>45</v>
      </c>
      <c r="E980" t="s">
        <v>1481</v>
      </c>
      <c r="F980" t="s">
        <v>796</v>
      </c>
      <c r="G980" s="45">
        <v>0.11710260210877832</v>
      </c>
      <c r="H980" s="45">
        <v>1013.0250086869401</v>
      </c>
      <c r="I980">
        <v>62804910.585375004</v>
      </c>
      <c r="J980">
        <v>52115584.824013799</v>
      </c>
      <c r="K980">
        <v>-40048301.197360903</v>
      </c>
      <c r="L980">
        <v>-22989536.570918798</v>
      </c>
      <c r="M980">
        <v>-2219173.3479738701</v>
      </c>
      <c r="N980">
        <v>-19944292.7275488</v>
      </c>
      <c r="O980">
        <v>-4777082.5422792602</v>
      </c>
      <c r="P980">
        <v>-3174431.5322099798</v>
      </c>
      <c r="Q980">
        <v>5852807.5024503004</v>
      </c>
      <c r="R980">
        <v>-7047384.33598537</v>
      </c>
      <c r="S980">
        <v>-206843.58365455701</v>
      </c>
      <c r="T980">
        <v>-211830.50263428301</v>
      </c>
      <c r="U980">
        <v>-13856561.904761299</v>
      </c>
    </row>
    <row r="981" spans="1:21" x14ac:dyDescent="0.25">
      <c r="A981" t="s">
        <v>980</v>
      </c>
      <c r="B981" t="s">
        <v>70</v>
      </c>
      <c r="C981" t="s">
        <v>74</v>
      </c>
      <c r="D981" t="s">
        <v>45</v>
      </c>
      <c r="E981" t="s">
        <v>1524</v>
      </c>
      <c r="F981" t="s">
        <v>746</v>
      </c>
      <c r="G981" s="45">
        <v>-22.04024244460588</v>
      </c>
      <c r="H981" s="45">
        <v>1014.83076942</v>
      </c>
      <c r="I981">
        <v>62869467.720292702</v>
      </c>
      <c r="J981">
        <v>52167943.769081697</v>
      </c>
      <c r="K981">
        <v>-40090592.348054603</v>
      </c>
      <c r="L981">
        <v>-23015022.166547801</v>
      </c>
      <c r="M981">
        <v>-2221672.41948401</v>
      </c>
      <c r="N981">
        <v>-19965701.640336901</v>
      </c>
      <c r="O981">
        <v>-4783224.0364452498</v>
      </c>
      <c r="P981">
        <v>-3178038.3268072</v>
      </c>
      <c r="Q981">
        <v>5858610.71167723</v>
      </c>
      <c r="R981">
        <v>-7055057.4512682101</v>
      </c>
      <c r="S981">
        <v>-207298.99207671901</v>
      </c>
      <c r="T981">
        <v>-212228.069017209</v>
      </c>
      <c r="U981">
        <v>-13873531.2195678</v>
      </c>
    </row>
    <row r="982" spans="1:21" x14ac:dyDescent="0.25">
      <c r="A982" t="s">
        <v>980</v>
      </c>
      <c r="B982" t="s">
        <v>70</v>
      </c>
      <c r="C982" t="s">
        <v>74</v>
      </c>
      <c r="D982" t="s">
        <v>45</v>
      </c>
      <c r="E982" t="s">
        <v>1524</v>
      </c>
      <c r="F982" t="s">
        <v>766</v>
      </c>
      <c r="G982" s="45">
        <v>-0.59095734490792651</v>
      </c>
      <c r="H982" s="45">
        <v>1016.63653015306</v>
      </c>
      <c r="I982">
        <v>62934024.855210401</v>
      </c>
      <c r="J982">
        <v>52220302.714149602</v>
      </c>
      <c r="K982">
        <v>-40132883.498748302</v>
      </c>
      <c r="L982">
        <v>-23040507.762176801</v>
      </c>
      <c r="M982">
        <v>-2224171.4909941498</v>
      </c>
      <c r="N982">
        <v>-19987110.553125001</v>
      </c>
      <c r="O982">
        <v>-4789365.5306112403</v>
      </c>
      <c r="P982">
        <v>-3181645.1214044201</v>
      </c>
      <c r="Q982">
        <v>5864413.9209041595</v>
      </c>
      <c r="R982">
        <v>-7062730.5665510502</v>
      </c>
      <c r="S982">
        <v>-207754.400498881</v>
      </c>
      <c r="T982">
        <v>-212625.63540013501</v>
      </c>
      <c r="U982">
        <v>-13890500.5343743</v>
      </c>
    </row>
    <row r="983" spans="1:21" x14ac:dyDescent="0.25">
      <c r="A983" t="s">
        <v>980</v>
      </c>
      <c r="B983" t="s">
        <v>70</v>
      </c>
      <c r="C983" t="s">
        <v>74</v>
      </c>
      <c r="D983" t="s">
        <v>45</v>
      </c>
      <c r="E983" t="s">
        <v>1524</v>
      </c>
      <c r="F983" t="s">
        <v>771</v>
      </c>
      <c r="G983" s="45">
        <v>-1.91964643723362E-2</v>
      </c>
      <c r="H983" s="45">
        <v>1018.44229088613</v>
      </c>
      <c r="I983">
        <v>62998581.9901281</v>
      </c>
      <c r="J983">
        <v>52272661.659217499</v>
      </c>
      <c r="K983">
        <v>-40175174.649442002</v>
      </c>
      <c r="L983">
        <v>-23065993.3578058</v>
      </c>
      <c r="M983">
        <v>-2226670.5625042901</v>
      </c>
      <c r="N983">
        <v>-20008519.465913098</v>
      </c>
      <c r="O983">
        <v>-4795507.0247772299</v>
      </c>
      <c r="P983">
        <v>-3185251.9160016398</v>
      </c>
      <c r="Q983">
        <v>5870217.1301310901</v>
      </c>
      <c r="R983">
        <v>-7070403.6818338903</v>
      </c>
      <c r="S983">
        <v>-208209.808921043</v>
      </c>
      <c r="T983">
        <v>-213023.201783061</v>
      </c>
      <c r="U983">
        <v>-13907469.849180801</v>
      </c>
    </row>
    <row r="984" spans="1:21" x14ac:dyDescent="0.25">
      <c r="A984" t="s">
        <v>980</v>
      </c>
      <c r="B984" t="s">
        <v>70</v>
      </c>
      <c r="C984" t="s">
        <v>74</v>
      </c>
      <c r="D984" t="s">
        <v>45</v>
      </c>
      <c r="E984" t="s">
        <v>1524</v>
      </c>
      <c r="F984" t="s">
        <v>781</v>
      </c>
      <c r="G984" s="45">
        <v>-2.8566869844715082</v>
      </c>
      <c r="H984" s="45">
        <v>1020.2480516192001</v>
      </c>
      <c r="I984">
        <v>63063139.125045799</v>
      </c>
      <c r="J984">
        <v>52325020.604285397</v>
      </c>
      <c r="K984">
        <v>-40217465.800135702</v>
      </c>
      <c r="L984">
        <v>-23091478.953434799</v>
      </c>
      <c r="M984">
        <v>-2229169.63401443</v>
      </c>
      <c r="N984">
        <v>-20029928.378701199</v>
      </c>
      <c r="O984">
        <v>-4801648.5189432204</v>
      </c>
      <c r="P984">
        <v>-3188858.7105988599</v>
      </c>
      <c r="Q984">
        <v>5876020.3393580196</v>
      </c>
      <c r="R984">
        <v>-7078076.7971167304</v>
      </c>
      <c r="S984">
        <v>-208665.217343205</v>
      </c>
      <c r="T984">
        <v>-213420.76816598701</v>
      </c>
      <c r="U984">
        <v>-13924439.163987299</v>
      </c>
    </row>
    <row r="985" spans="1:21" x14ac:dyDescent="0.25">
      <c r="A985" t="s">
        <v>980</v>
      </c>
      <c r="B985" t="s">
        <v>70</v>
      </c>
      <c r="C985" t="s">
        <v>74</v>
      </c>
      <c r="D985" t="s">
        <v>45</v>
      </c>
      <c r="E985" t="s">
        <v>1524</v>
      </c>
      <c r="F985" t="s">
        <v>787</v>
      </c>
      <c r="G985" s="45">
        <v>-1.6612951151602449</v>
      </c>
      <c r="H985" s="45">
        <v>1022.05381235226</v>
      </c>
      <c r="I985">
        <v>63127696.259963498</v>
      </c>
      <c r="J985">
        <v>52377379.549353302</v>
      </c>
      <c r="K985">
        <v>-40259756.950829402</v>
      </c>
      <c r="L985">
        <v>-23116964.549063802</v>
      </c>
      <c r="M985">
        <v>-2231668.7055245698</v>
      </c>
      <c r="N985">
        <v>-20051337.291489299</v>
      </c>
      <c r="O985">
        <v>-4807790.0131092099</v>
      </c>
      <c r="P985">
        <v>-3192465.5051960801</v>
      </c>
      <c r="Q985">
        <v>5881823.5485849502</v>
      </c>
      <c r="R985">
        <v>-7085749.9123995705</v>
      </c>
      <c r="S985">
        <v>-209120.625765367</v>
      </c>
      <c r="T985">
        <v>-213818.334548913</v>
      </c>
      <c r="U985">
        <v>-13941408.4787938</v>
      </c>
    </row>
    <row r="986" spans="1:21" x14ac:dyDescent="0.25">
      <c r="A986" t="s">
        <v>980</v>
      </c>
      <c r="B986" t="s">
        <v>70</v>
      </c>
      <c r="C986" t="s">
        <v>74</v>
      </c>
      <c r="D986" t="s">
        <v>45</v>
      </c>
      <c r="E986" t="s">
        <v>1526</v>
      </c>
      <c r="F986" t="s">
        <v>711</v>
      </c>
      <c r="G986" s="45">
        <v>2.9924747492020631</v>
      </c>
      <c r="H986" s="45">
        <v>1023.85957308533</v>
      </c>
      <c r="I986">
        <v>63192253.394881196</v>
      </c>
      <c r="J986">
        <v>52429738.494421199</v>
      </c>
      <c r="K986">
        <v>-40302048.101523101</v>
      </c>
      <c r="L986">
        <v>-23142450.144692801</v>
      </c>
      <c r="M986">
        <v>-2234167.7770347102</v>
      </c>
      <c r="N986">
        <v>-20072746.2042774</v>
      </c>
      <c r="O986">
        <v>-4813931.5072752004</v>
      </c>
      <c r="P986">
        <v>-3196072.2997933002</v>
      </c>
      <c r="Q986">
        <v>5887626.7578118797</v>
      </c>
      <c r="R986">
        <v>-7093423.0276824096</v>
      </c>
      <c r="S986">
        <v>-209576.034187529</v>
      </c>
      <c r="T986">
        <v>-214215.90093183899</v>
      </c>
      <c r="U986">
        <v>-13958377.7936003</v>
      </c>
    </row>
    <row r="987" spans="1:21" x14ac:dyDescent="0.25">
      <c r="A987" t="s">
        <v>980</v>
      </c>
      <c r="B987" t="s">
        <v>70</v>
      </c>
      <c r="C987" t="s">
        <v>74</v>
      </c>
      <c r="D987" t="s">
        <v>45</v>
      </c>
      <c r="E987" t="s">
        <v>1526</v>
      </c>
      <c r="F987" t="s">
        <v>771</v>
      </c>
      <c r="G987" s="45">
        <v>0.17836688575043977</v>
      </c>
      <c r="H987" s="45">
        <v>1025.6653338183901</v>
      </c>
      <c r="I987">
        <v>63256810.529798903</v>
      </c>
      <c r="J987">
        <v>52482097.439489096</v>
      </c>
      <c r="K987">
        <v>-40344339.252216801</v>
      </c>
      <c r="L987">
        <v>-23167935.7403218</v>
      </c>
      <c r="M987">
        <v>-2236666.84854485</v>
      </c>
      <c r="N987">
        <v>-20094155.1170655</v>
      </c>
      <c r="O987">
        <v>-4820073.00144119</v>
      </c>
      <c r="P987">
        <v>-3199679.0943905199</v>
      </c>
      <c r="Q987">
        <v>5893429.9670388103</v>
      </c>
      <c r="R987">
        <v>-7101096.1429652497</v>
      </c>
      <c r="S987">
        <v>-210031.442609691</v>
      </c>
      <c r="T987">
        <v>-214613.467314765</v>
      </c>
      <c r="U987">
        <v>-13975347.108406801</v>
      </c>
    </row>
    <row r="988" spans="1:21" x14ac:dyDescent="0.25">
      <c r="A988" t="s">
        <v>980</v>
      </c>
      <c r="B988" t="s">
        <v>70</v>
      </c>
      <c r="C988" t="s">
        <v>74</v>
      </c>
      <c r="D988" t="s">
        <v>45</v>
      </c>
      <c r="E988" t="s">
        <v>1525</v>
      </c>
      <c r="F988" t="s">
        <v>711</v>
      </c>
      <c r="G988" s="45">
        <v>-12.5721404676296</v>
      </c>
      <c r="H988" s="45">
        <v>1027.4710945514601</v>
      </c>
      <c r="I988">
        <v>63321367.664716601</v>
      </c>
      <c r="J988">
        <v>52534456.384557001</v>
      </c>
      <c r="K988">
        <v>-40386630.402910501</v>
      </c>
      <c r="L988">
        <v>-23193421.335950799</v>
      </c>
      <c r="M988">
        <v>-2239165.9200549899</v>
      </c>
      <c r="N988">
        <v>-20115564.029853601</v>
      </c>
      <c r="O988">
        <v>-4826214.4956071796</v>
      </c>
      <c r="P988">
        <v>-3203285.88898774</v>
      </c>
      <c r="Q988">
        <v>5899233.1762657398</v>
      </c>
      <c r="R988">
        <v>-7108769.2582480898</v>
      </c>
      <c r="S988">
        <v>-210486.851031853</v>
      </c>
      <c r="T988">
        <v>-215011.03369769099</v>
      </c>
      <c r="U988">
        <v>-13992316.423213299</v>
      </c>
    </row>
    <row r="989" spans="1:21" x14ac:dyDescent="0.25">
      <c r="A989" t="s">
        <v>980</v>
      </c>
      <c r="B989" t="s">
        <v>70</v>
      </c>
      <c r="C989" t="s">
        <v>74</v>
      </c>
      <c r="D989" t="s">
        <v>45</v>
      </c>
      <c r="E989" t="s">
        <v>1525</v>
      </c>
      <c r="F989" t="s">
        <v>742</v>
      </c>
      <c r="G989" s="45">
        <v>-3.1705548941938502E-4</v>
      </c>
      <c r="H989" s="45">
        <v>1029.27685528452</v>
      </c>
      <c r="I989">
        <v>63385924.7996343</v>
      </c>
      <c r="J989">
        <v>52586815.329624899</v>
      </c>
      <c r="K989">
        <v>-40428921.5536042</v>
      </c>
      <c r="L989">
        <v>-23218906.931579798</v>
      </c>
      <c r="M989">
        <v>-2241664.9915651302</v>
      </c>
      <c r="N989">
        <v>-20136972.942641702</v>
      </c>
      <c r="O989">
        <v>-4832355.9897731701</v>
      </c>
      <c r="P989">
        <v>-3206892.6835849602</v>
      </c>
      <c r="Q989">
        <v>5905036.3854926703</v>
      </c>
      <c r="R989">
        <v>-7116442.3735309299</v>
      </c>
      <c r="S989">
        <v>-210942.259454015</v>
      </c>
      <c r="T989">
        <v>-215408.60008061701</v>
      </c>
      <c r="U989">
        <v>-14009285.7380198</v>
      </c>
    </row>
    <row r="990" spans="1:21" x14ac:dyDescent="0.25">
      <c r="A990" t="s">
        <v>980</v>
      </c>
      <c r="B990" t="s">
        <v>70</v>
      </c>
      <c r="C990" t="s">
        <v>74</v>
      </c>
      <c r="D990" t="s">
        <v>45</v>
      </c>
      <c r="E990" t="s">
        <v>1525</v>
      </c>
      <c r="F990" t="s">
        <v>746</v>
      </c>
      <c r="G990" s="45">
        <v>-15.904556806842951</v>
      </c>
      <c r="H990" s="45">
        <v>1031.08261601758</v>
      </c>
      <c r="I990">
        <v>63450481.934551999</v>
      </c>
      <c r="J990">
        <v>52639174.274692804</v>
      </c>
      <c r="K990">
        <v>-40471212.7042979</v>
      </c>
      <c r="L990">
        <v>-23244392.527208801</v>
      </c>
      <c r="M990">
        <v>-2244164.06307527</v>
      </c>
      <c r="N990">
        <v>-20158381.855429798</v>
      </c>
      <c r="O990">
        <v>-4838497.4839391597</v>
      </c>
      <c r="P990">
        <v>-3210499.4781821799</v>
      </c>
      <c r="Q990">
        <v>5910839.5947195999</v>
      </c>
      <c r="R990">
        <v>-7124115.48881377</v>
      </c>
      <c r="S990">
        <v>-211397.667876177</v>
      </c>
      <c r="T990">
        <v>-215806.16646354299</v>
      </c>
      <c r="U990">
        <v>-14026255.0528263</v>
      </c>
    </row>
    <row r="991" spans="1:21" x14ac:dyDescent="0.25">
      <c r="A991" t="s">
        <v>980</v>
      </c>
      <c r="B991" t="s">
        <v>70</v>
      </c>
      <c r="C991" t="s">
        <v>74</v>
      </c>
      <c r="D991" t="s">
        <v>45</v>
      </c>
      <c r="E991" t="s">
        <v>1525</v>
      </c>
      <c r="F991" t="s">
        <v>766</v>
      </c>
      <c r="G991" s="45">
        <v>-0.59095734490792651</v>
      </c>
      <c r="H991" s="45">
        <v>1032.88837675065</v>
      </c>
      <c r="I991">
        <v>63515039.069469698</v>
      </c>
      <c r="J991">
        <v>52691533.219760701</v>
      </c>
      <c r="K991">
        <v>-40513503.8549916</v>
      </c>
      <c r="L991">
        <v>-23269878.122837801</v>
      </c>
      <c r="M991">
        <v>-2246663.1345854099</v>
      </c>
      <c r="N991">
        <v>-20179790.768217899</v>
      </c>
      <c r="O991">
        <v>-4844638.9781051502</v>
      </c>
      <c r="P991">
        <v>-3214106.2727794098</v>
      </c>
      <c r="Q991">
        <v>5916642.8039465304</v>
      </c>
      <c r="R991">
        <v>-7131788.6040966101</v>
      </c>
      <c r="S991">
        <v>-211853.076298339</v>
      </c>
      <c r="T991">
        <v>-216203.73284646901</v>
      </c>
      <c r="U991">
        <v>-14043224.367632801</v>
      </c>
    </row>
    <row r="992" spans="1:21" x14ac:dyDescent="0.25">
      <c r="A992" t="s">
        <v>980</v>
      </c>
      <c r="B992" t="s">
        <v>70</v>
      </c>
      <c r="C992" t="s">
        <v>74</v>
      </c>
      <c r="D992" t="s">
        <v>45</v>
      </c>
      <c r="E992" t="s">
        <v>1525</v>
      </c>
      <c r="F992" t="s">
        <v>781</v>
      </c>
      <c r="G992" s="45">
        <v>-0.86715169072534792</v>
      </c>
      <c r="H992" s="45">
        <v>1034.6941374837199</v>
      </c>
      <c r="I992">
        <v>63579596.204387397</v>
      </c>
      <c r="J992">
        <v>52743892.164828598</v>
      </c>
      <c r="K992">
        <v>-40555795.0056853</v>
      </c>
      <c r="L992">
        <v>-23295363.7184668</v>
      </c>
      <c r="M992">
        <v>-2249162.2060955502</v>
      </c>
      <c r="N992">
        <v>-20201199.681005999</v>
      </c>
      <c r="O992">
        <v>-4850780.4722711397</v>
      </c>
      <c r="P992">
        <v>-3217713.0673766201</v>
      </c>
      <c r="Q992">
        <v>5922446.01317346</v>
      </c>
      <c r="R992">
        <v>-7139461.7193794502</v>
      </c>
      <c r="S992">
        <v>-212308.484720501</v>
      </c>
      <c r="T992">
        <v>-216601.29922939499</v>
      </c>
      <c r="U992">
        <v>-14060193.682439299</v>
      </c>
    </row>
    <row r="993" spans="1:21" x14ac:dyDescent="0.25">
      <c r="A993" t="s">
        <v>980</v>
      </c>
      <c r="B993" t="s">
        <v>70</v>
      </c>
      <c r="C993" t="s">
        <v>74</v>
      </c>
      <c r="D993" t="s">
        <v>45</v>
      </c>
      <c r="E993" t="s">
        <v>1525</v>
      </c>
      <c r="F993" t="s">
        <v>787</v>
      </c>
      <c r="G993" s="45">
        <v>-1.6612951151602449</v>
      </c>
      <c r="H993" s="45">
        <v>1036.4998982167799</v>
      </c>
      <c r="I993">
        <v>63644153.3393052</v>
      </c>
      <c r="J993">
        <v>52796251.109896503</v>
      </c>
      <c r="K993">
        <v>-40598086.156378999</v>
      </c>
      <c r="L993">
        <v>-23320849.314095799</v>
      </c>
      <c r="M993">
        <v>-2251661.2776056901</v>
      </c>
      <c r="N993">
        <v>-20222608.5937941</v>
      </c>
      <c r="O993">
        <v>-4856921.9664371302</v>
      </c>
      <c r="P993">
        <v>-3221319.8619738398</v>
      </c>
      <c r="Q993">
        <v>5928249.2224003896</v>
      </c>
      <c r="R993">
        <v>-7147134.8346622903</v>
      </c>
      <c r="S993">
        <v>-212763.893142663</v>
      </c>
      <c r="T993">
        <v>-216998.86561232101</v>
      </c>
      <c r="U993">
        <v>-14077162.9972458</v>
      </c>
    </row>
    <row r="994" spans="1:21" x14ac:dyDescent="0.25">
      <c r="A994" t="s">
        <v>980</v>
      </c>
      <c r="B994" t="s">
        <v>70</v>
      </c>
      <c r="C994" t="s">
        <v>74</v>
      </c>
      <c r="D994" t="s">
        <v>46</v>
      </c>
      <c r="E994" t="s">
        <v>1481</v>
      </c>
      <c r="F994" t="s">
        <v>801</v>
      </c>
      <c r="G994" s="45">
        <v>18.908143570036891</v>
      </c>
      <c r="H994" s="45">
        <v>1038.3056589498501</v>
      </c>
      <c r="I994">
        <v>63708710.474222898</v>
      </c>
      <c r="J994">
        <v>52848610.054964401</v>
      </c>
      <c r="K994">
        <v>-40640377.307072699</v>
      </c>
      <c r="L994">
        <v>-23346334.909724802</v>
      </c>
      <c r="M994">
        <v>-2254160.3491158299</v>
      </c>
      <c r="N994">
        <v>-20244017.506582201</v>
      </c>
      <c r="O994">
        <v>-4863063.4606031198</v>
      </c>
      <c r="P994">
        <v>-3224926.6565710702</v>
      </c>
      <c r="Q994">
        <v>5934052.4316273201</v>
      </c>
      <c r="R994">
        <v>-7154807.9499451304</v>
      </c>
      <c r="S994">
        <v>-213219.301564825</v>
      </c>
      <c r="T994">
        <v>-217396.431995247</v>
      </c>
      <c r="U994">
        <v>-14094132.3120523</v>
      </c>
    </row>
    <row r="995" spans="1:21" x14ac:dyDescent="0.25">
      <c r="A995" t="s">
        <v>980</v>
      </c>
      <c r="B995" t="s">
        <v>70</v>
      </c>
      <c r="C995" t="s">
        <v>74</v>
      </c>
      <c r="D995" t="s">
        <v>46</v>
      </c>
      <c r="E995" t="s">
        <v>1481</v>
      </c>
      <c r="F995" t="s">
        <v>844</v>
      </c>
      <c r="G995" s="45">
        <v>0.15453126937509137</v>
      </c>
      <c r="H995" s="45">
        <v>1040.1114196829101</v>
      </c>
      <c r="I995">
        <v>63773267.609140597</v>
      </c>
      <c r="J995">
        <v>52900969.000032298</v>
      </c>
      <c r="K995">
        <v>-40682668.457766399</v>
      </c>
      <c r="L995">
        <v>-23371820.505353801</v>
      </c>
      <c r="M995">
        <v>-2256659.4206259698</v>
      </c>
      <c r="N995">
        <v>-20265426.419370301</v>
      </c>
      <c r="O995">
        <v>-4869204.9547691103</v>
      </c>
      <c r="P995">
        <v>-3228533.4511682801</v>
      </c>
      <c r="Q995">
        <v>5939855.6408542497</v>
      </c>
      <c r="R995">
        <v>-7162481.0652279695</v>
      </c>
      <c r="S995">
        <v>-213674.709986987</v>
      </c>
      <c r="T995">
        <v>-217793.99837817301</v>
      </c>
      <c r="U995">
        <v>-14111101.626858801</v>
      </c>
    </row>
    <row r="996" spans="1:21" x14ac:dyDescent="0.25">
      <c r="A996" t="s">
        <v>980</v>
      </c>
      <c r="B996" t="s">
        <v>70</v>
      </c>
      <c r="C996" t="s">
        <v>74</v>
      </c>
      <c r="D996" t="s">
        <v>46</v>
      </c>
      <c r="E996" t="s">
        <v>1481</v>
      </c>
      <c r="F996" t="s">
        <v>853</v>
      </c>
      <c r="G996" s="45">
        <v>3.6737763968231821E-3</v>
      </c>
      <c r="H996" s="45">
        <v>1041.9171804159801</v>
      </c>
      <c r="I996">
        <v>63837824.744058304</v>
      </c>
      <c r="J996">
        <v>52953327.945100203</v>
      </c>
      <c r="K996">
        <v>-40724959.608460099</v>
      </c>
      <c r="L996">
        <v>-23397306.1009828</v>
      </c>
      <c r="M996">
        <v>-2259158.4921361101</v>
      </c>
      <c r="N996">
        <v>-20286835.332158402</v>
      </c>
      <c r="O996">
        <v>-4875346.4489350999</v>
      </c>
      <c r="P996">
        <v>-3232140.24576551</v>
      </c>
      <c r="Q996">
        <v>5945658.8500811802</v>
      </c>
      <c r="R996">
        <v>-7170154.1805108096</v>
      </c>
      <c r="S996">
        <v>-214130.118409149</v>
      </c>
      <c r="T996">
        <v>-218191.564761099</v>
      </c>
      <c r="U996">
        <v>-14128070.941665299</v>
      </c>
    </row>
    <row r="997" spans="1:21" x14ac:dyDescent="0.25">
      <c r="A997" t="s">
        <v>980</v>
      </c>
      <c r="B997" t="s">
        <v>70</v>
      </c>
      <c r="C997" t="s">
        <v>74</v>
      </c>
      <c r="D997" t="s">
        <v>46</v>
      </c>
      <c r="E997" t="s">
        <v>1481</v>
      </c>
      <c r="F997" t="s">
        <v>855</v>
      </c>
      <c r="G997" s="45">
        <v>5.3633467159786175E-2</v>
      </c>
      <c r="H997" s="45">
        <v>1043.72294114904</v>
      </c>
      <c r="I997">
        <v>63902381.878976002</v>
      </c>
      <c r="J997">
        <v>53005686.890168101</v>
      </c>
      <c r="K997">
        <v>-40767250.759153798</v>
      </c>
      <c r="L997">
        <v>-23422791.696611799</v>
      </c>
      <c r="M997">
        <v>-2261657.5636462499</v>
      </c>
      <c r="N997">
        <v>-20308244.244946498</v>
      </c>
      <c r="O997">
        <v>-4881487.9431010904</v>
      </c>
      <c r="P997">
        <v>-3235747.0403627302</v>
      </c>
      <c r="Q997">
        <v>5951462.0593080996</v>
      </c>
      <c r="R997">
        <v>-7177827.2957936497</v>
      </c>
      <c r="S997">
        <v>-214585.526831311</v>
      </c>
      <c r="T997">
        <v>-218589.13114402501</v>
      </c>
      <c r="U997">
        <v>-14145040.2564718</v>
      </c>
    </row>
    <row r="998" spans="1:21" x14ac:dyDescent="0.25">
      <c r="A998" t="s">
        <v>980</v>
      </c>
      <c r="B998" t="s">
        <v>70</v>
      </c>
      <c r="C998" t="s">
        <v>74</v>
      </c>
      <c r="D998" t="s">
        <v>46</v>
      </c>
      <c r="E998" t="s">
        <v>1481</v>
      </c>
      <c r="F998" t="s">
        <v>869</v>
      </c>
      <c r="G998" s="45">
        <v>4.8919647842111997</v>
      </c>
      <c r="H998" s="45">
        <v>1045.5287018821</v>
      </c>
      <c r="I998">
        <v>63966939.013893701</v>
      </c>
      <c r="J998">
        <v>53058045.835235998</v>
      </c>
      <c r="K998">
        <v>-40809541.909847498</v>
      </c>
      <c r="L998">
        <v>-23448277.292240798</v>
      </c>
      <c r="M998">
        <v>-2264156.6351563898</v>
      </c>
      <c r="N998">
        <v>-20329653.157734599</v>
      </c>
      <c r="O998">
        <v>-4887629.4372670799</v>
      </c>
      <c r="P998">
        <v>-3239353.8349599498</v>
      </c>
      <c r="Q998">
        <v>5957265.2685350301</v>
      </c>
      <c r="R998">
        <v>-7185500.4110764898</v>
      </c>
      <c r="S998">
        <v>-215040.935253473</v>
      </c>
      <c r="T998">
        <v>-218986.697526951</v>
      </c>
      <c r="U998">
        <v>-14162009.5712783</v>
      </c>
    </row>
    <row r="999" spans="1:21" x14ac:dyDescent="0.25">
      <c r="A999" t="s">
        <v>980</v>
      </c>
      <c r="B999" t="s">
        <v>70</v>
      </c>
      <c r="C999" t="s">
        <v>74</v>
      </c>
      <c r="D999" t="s">
        <v>46</v>
      </c>
      <c r="E999" t="s">
        <v>1481</v>
      </c>
      <c r="F999" t="s">
        <v>892</v>
      </c>
      <c r="G999" s="45">
        <v>7.5281729973090803E-5</v>
      </c>
      <c r="H999" s="45">
        <v>1047.33446261517</v>
      </c>
      <c r="I999">
        <v>64031496.1488114</v>
      </c>
      <c r="J999">
        <v>53110404.780303799</v>
      </c>
      <c r="K999">
        <v>-40851833.060541198</v>
      </c>
      <c r="L999">
        <v>-23473762.887869801</v>
      </c>
      <c r="M999">
        <v>-2266655.7066665301</v>
      </c>
      <c r="N999">
        <v>-20351062.0705227</v>
      </c>
      <c r="O999">
        <v>-4893770.9314330705</v>
      </c>
      <c r="P999">
        <v>-3242960.62955717</v>
      </c>
      <c r="Q999">
        <v>5963068.4777619597</v>
      </c>
      <c r="R999">
        <v>-7193173.5263593299</v>
      </c>
      <c r="S999">
        <v>-215496.343675635</v>
      </c>
      <c r="T999">
        <v>-219384.26390987699</v>
      </c>
      <c r="U999">
        <v>-14178978.886084801</v>
      </c>
    </row>
    <row r="1000" spans="1:21" x14ac:dyDescent="0.25">
      <c r="A1000" t="s">
        <v>980</v>
      </c>
      <c r="B1000" t="s">
        <v>70</v>
      </c>
      <c r="C1000" t="s">
        <v>74</v>
      </c>
      <c r="D1000" t="s">
        <v>46</v>
      </c>
      <c r="E1000" t="s">
        <v>1481</v>
      </c>
      <c r="F1000" t="s">
        <v>894</v>
      </c>
      <c r="G1000" s="45">
        <v>1.153724557031567E-3</v>
      </c>
      <c r="H1000" s="45">
        <v>1049.1402233482299</v>
      </c>
      <c r="I1000">
        <v>64096053.283729099</v>
      </c>
      <c r="J1000">
        <v>53162763.725371704</v>
      </c>
      <c r="K1000">
        <v>-40894124.211234897</v>
      </c>
      <c r="L1000">
        <v>-23499248.483498801</v>
      </c>
      <c r="M1000">
        <v>-2269154.77817667</v>
      </c>
      <c r="N1000">
        <v>-20372470.9833108</v>
      </c>
      <c r="O1000">
        <v>-4899912.42559906</v>
      </c>
      <c r="P1000">
        <v>-3246567.4241543901</v>
      </c>
      <c r="Q1000">
        <v>5968871.6869888902</v>
      </c>
      <c r="R1000">
        <v>-7200846.64164217</v>
      </c>
      <c r="S1000">
        <v>-215951.752097797</v>
      </c>
      <c r="T1000">
        <v>-219781.830292803</v>
      </c>
      <c r="U1000">
        <v>-14195948.200891299</v>
      </c>
    </row>
    <row r="1001" spans="1:21" x14ac:dyDescent="0.25">
      <c r="A1001" t="s">
        <v>980</v>
      </c>
      <c r="B1001" t="s">
        <v>70</v>
      </c>
      <c r="C1001" t="s">
        <v>74</v>
      </c>
      <c r="D1001" t="s">
        <v>46</v>
      </c>
      <c r="E1001" t="s">
        <v>1524</v>
      </c>
      <c r="F1001" t="s">
        <v>801</v>
      </c>
      <c r="G1001" s="45">
        <v>13.730086998192915</v>
      </c>
      <c r="H1001" s="45">
        <v>1050.9459840812999</v>
      </c>
      <c r="I1001">
        <v>64160610.418646798</v>
      </c>
      <c r="J1001">
        <v>53215122.670439601</v>
      </c>
      <c r="K1001">
        <v>-40936415.361928597</v>
      </c>
      <c r="L1001">
        <v>-23524734.0791278</v>
      </c>
      <c r="M1001">
        <v>-2271653.8496868098</v>
      </c>
      <c r="N1001">
        <v>-20393879.896098901</v>
      </c>
      <c r="O1001">
        <v>-4906053.9197650496</v>
      </c>
      <c r="P1001">
        <v>-3250174.2187516098</v>
      </c>
      <c r="Q1001">
        <v>5974674.8962158198</v>
      </c>
      <c r="R1001">
        <v>-7208519.7569250101</v>
      </c>
      <c r="S1001">
        <v>-216407.160519959</v>
      </c>
      <c r="T1001">
        <v>-220179.39667572899</v>
      </c>
      <c r="U1001">
        <v>-14212917.5156978</v>
      </c>
    </row>
    <row r="1002" spans="1:21" x14ac:dyDescent="0.25">
      <c r="A1002" t="s">
        <v>980</v>
      </c>
      <c r="B1002" t="s">
        <v>70</v>
      </c>
      <c r="C1002" t="s">
        <v>74</v>
      </c>
      <c r="D1002" t="s">
        <v>46</v>
      </c>
      <c r="E1002" t="s">
        <v>1524</v>
      </c>
      <c r="F1002" t="s">
        <v>844</v>
      </c>
      <c r="G1002" s="45">
        <v>38.048254111065901</v>
      </c>
      <c r="H1002" s="45">
        <v>1052.7517448143701</v>
      </c>
      <c r="I1002">
        <v>64225167.553564496</v>
      </c>
      <c r="J1002">
        <v>53267481.615507498</v>
      </c>
      <c r="K1002">
        <v>-40978706.512622297</v>
      </c>
      <c r="L1002">
        <v>-23550219.674756799</v>
      </c>
      <c r="M1002">
        <v>-2274152.9211969501</v>
      </c>
      <c r="N1002">
        <v>-20415288.808887001</v>
      </c>
      <c r="O1002">
        <v>-4912195.4139310401</v>
      </c>
      <c r="P1002">
        <v>-3253781.0133488299</v>
      </c>
      <c r="Q1002">
        <v>5980478.1054427503</v>
      </c>
      <c r="R1002">
        <v>-7216192.8722078502</v>
      </c>
      <c r="S1002">
        <v>-216862.568942121</v>
      </c>
      <c r="T1002">
        <v>-220576.963058655</v>
      </c>
      <c r="U1002">
        <v>-14229886.8305043</v>
      </c>
    </row>
    <row r="1003" spans="1:21" x14ac:dyDescent="0.25">
      <c r="A1003" t="s">
        <v>980</v>
      </c>
      <c r="B1003" t="s">
        <v>70</v>
      </c>
      <c r="C1003" t="s">
        <v>74</v>
      </c>
      <c r="D1003" t="s">
        <v>46</v>
      </c>
      <c r="E1003" t="s">
        <v>1524</v>
      </c>
      <c r="F1003" t="s">
        <v>869</v>
      </c>
      <c r="G1003" s="45">
        <v>1.9521044349939092</v>
      </c>
      <c r="H1003" s="45">
        <v>1054.5575055474301</v>
      </c>
      <c r="I1003">
        <v>64289724.688482203</v>
      </c>
      <c r="J1003">
        <v>53319840.560575403</v>
      </c>
      <c r="K1003">
        <v>-41020997.663315997</v>
      </c>
      <c r="L1003">
        <v>-23575705.270385802</v>
      </c>
      <c r="M1003">
        <v>-2276651.99270709</v>
      </c>
      <c r="N1003">
        <v>-20436697.721675102</v>
      </c>
      <c r="O1003">
        <v>-4918336.9080970297</v>
      </c>
      <c r="P1003">
        <v>-3257387.8079460501</v>
      </c>
      <c r="Q1003">
        <v>5986281.3146696799</v>
      </c>
      <c r="R1003">
        <v>-7223865.9874906903</v>
      </c>
      <c r="S1003">
        <v>-217317.977364283</v>
      </c>
      <c r="T1003">
        <v>-220974.52944158099</v>
      </c>
      <c r="U1003">
        <v>-14246856.145310801</v>
      </c>
    </row>
    <row r="1004" spans="1:21" x14ac:dyDescent="0.25">
      <c r="A1004" t="s">
        <v>980</v>
      </c>
      <c r="B1004" t="s">
        <v>70</v>
      </c>
      <c r="C1004" t="s">
        <v>74</v>
      </c>
      <c r="D1004" t="s">
        <v>46</v>
      </c>
      <c r="E1004" t="s">
        <v>1526</v>
      </c>
      <c r="F1004" t="s">
        <v>801</v>
      </c>
      <c r="G1004" s="45">
        <v>225.76318413742598</v>
      </c>
      <c r="H1004" s="45">
        <v>1056.3632662805001</v>
      </c>
      <c r="I1004">
        <v>64354281.823399901</v>
      </c>
      <c r="J1004">
        <v>53372199.505643301</v>
      </c>
      <c r="K1004">
        <v>-41063288.814009704</v>
      </c>
      <c r="L1004">
        <v>-23601190.866014801</v>
      </c>
      <c r="M1004">
        <v>-2279151.0642172298</v>
      </c>
      <c r="N1004">
        <v>-20458106.634463198</v>
      </c>
      <c r="O1004">
        <v>-4924478.4022630202</v>
      </c>
      <c r="P1004">
        <v>-3260994.6025432702</v>
      </c>
      <c r="Q1004">
        <v>5992084.5238966104</v>
      </c>
      <c r="R1004">
        <v>-7231539.1027735304</v>
      </c>
      <c r="S1004">
        <v>-217773.385786445</v>
      </c>
      <c r="T1004">
        <v>-221372.09582450701</v>
      </c>
      <c r="U1004">
        <v>-14263825.460117299</v>
      </c>
    </row>
    <row r="1005" spans="1:21" x14ac:dyDescent="0.25">
      <c r="A1005" t="s">
        <v>980</v>
      </c>
      <c r="B1005" t="s">
        <v>70</v>
      </c>
      <c r="C1005" t="s">
        <v>74</v>
      </c>
      <c r="D1005" t="s">
        <v>46</v>
      </c>
      <c r="E1005" t="s">
        <v>1526</v>
      </c>
      <c r="F1005" t="s">
        <v>869</v>
      </c>
      <c r="G1005" s="45">
        <v>0.28907038754646203</v>
      </c>
      <c r="H1005" s="45">
        <v>1058.16902701356</v>
      </c>
      <c r="I1005">
        <v>64418838.9583176</v>
      </c>
      <c r="J1005">
        <v>53424558.450711198</v>
      </c>
      <c r="K1005">
        <v>-41105579.964703403</v>
      </c>
      <c r="L1005">
        <v>-23626676.4616438</v>
      </c>
      <c r="M1005">
        <v>-2281650.1357273702</v>
      </c>
      <c r="N1005">
        <v>-20479515.547251299</v>
      </c>
      <c r="O1005">
        <v>-4930619.8964290097</v>
      </c>
      <c r="P1005">
        <v>-3264601.3971404899</v>
      </c>
      <c r="Q1005">
        <v>5997887.7331235399</v>
      </c>
      <c r="R1005">
        <v>-7239212.2180563696</v>
      </c>
      <c r="S1005">
        <v>-218228.794208607</v>
      </c>
      <c r="T1005">
        <v>-221769.66220743299</v>
      </c>
      <c r="U1005">
        <v>-14280794.7749238</v>
      </c>
    </row>
    <row r="1006" spans="1:21" x14ac:dyDescent="0.25">
      <c r="A1006" t="s">
        <v>980</v>
      </c>
      <c r="B1006" t="s">
        <v>70</v>
      </c>
      <c r="C1006" t="s">
        <v>74</v>
      </c>
      <c r="D1006" t="s">
        <v>46</v>
      </c>
      <c r="E1006" t="s">
        <v>1526</v>
      </c>
      <c r="F1006" t="s">
        <v>894</v>
      </c>
      <c r="G1006" s="45">
        <v>4.2064482218783604E-5</v>
      </c>
      <c r="H1006" s="45">
        <v>1059.97478774662</v>
      </c>
      <c r="I1006">
        <v>64483396.093235299</v>
      </c>
      <c r="J1006">
        <v>53476917.395779103</v>
      </c>
      <c r="K1006">
        <v>-41147871.115397103</v>
      </c>
      <c r="L1006">
        <v>-23652162.057272799</v>
      </c>
      <c r="M1006">
        <v>-2284149.20723751</v>
      </c>
      <c r="N1006">
        <v>-20500924.4600394</v>
      </c>
      <c r="O1006">
        <v>-4936761.3905950002</v>
      </c>
      <c r="P1006">
        <v>-3268208.19173771</v>
      </c>
      <c r="Q1006">
        <v>6003690.9423504705</v>
      </c>
      <c r="R1006">
        <v>-7246885.3333392097</v>
      </c>
      <c r="S1006">
        <v>-218684.202630769</v>
      </c>
      <c r="T1006">
        <v>-222167.22859035901</v>
      </c>
      <c r="U1006">
        <v>-14297764.0897303</v>
      </c>
    </row>
    <row r="1007" spans="1:21" x14ac:dyDescent="0.25">
      <c r="A1007" t="s">
        <v>980</v>
      </c>
      <c r="B1007" t="s">
        <v>70</v>
      </c>
      <c r="C1007" t="s">
        <v>74</v>
      </c>
      <c r="D1007" t="s">
        <v>46</v>
      </c>
      <c r="E1007" t="s">
        <v>1525</v>
      </c>
      <c r="F1007" t="s">
        <v>801</v>
      </c>
      <c r="G1007" s="45">
        <v>-1.0440675315056578</v>
      </c>
      <c r="H1007" s="45">
        <v>1061.78054847969</v>
      </c>
      <c r="I1007">
        <v>64547953.228152998</v>
      </c>
      <c r="J1007">
        <v>53529276.340847</v>
      </c>
      <c r="K1007">
        <v>-41190162.266090803</v>
      </c>
      <c r="L1007">
        <v>-23677647.652901798</v>
      </c>
      <c r="M1007">
        <v>-2286648.2787476499</v>
      </c>
      <c r="N1007">
        <v>-20522333.3728275</v>
      </c>
      <c r="O1007">
        <v>-4942902.8847609898</v>
      </c>
      <c r="P1007">
        <v>-3271814.9863349302</v>
      </c>
      <c r="Q1007">
        <v>6009494.1515774</v>
      </c>
      <c r="R1007">
        <v>-7254558.44862206</v>
      </c>
      <c r="S1007">
        <v>-219139.611052931</v>
      </c>
      <c r="T1007">
        <v>-222564.794973285</v>
      </c>
      <c r="U1007">
        <v>-14314733.4045368</v>
      </c>
    </row>
    <row r="1008" spans="1:21" x14ac:dyDescent="0.25">
      <c r="A1008" t="s">
        <v>980</v>
      </c>
      <c r="B1008" t="s">
        <v>70</v>
      </c>
      <c r="C1008" t="s">
        <v>74</v>
      </c>
      <c r="D1008" t="s">
        <v>46</v>
      </c>
      <c r="E1008" t="s">
        <v>1525</v>
      </c>
      <c r="F1008" t="s">
        <v>844</v>
      </c>
      <c r="G1008" s="45">
        <v>-31.899875045920698</v>
      </c>
      <c r="H1008" s="45">
        <v>1063.5863092127599</v>
      </c>
      <c r="I1008">
        <v>64612510.363070697</v>
      </c>
      <c r="J1008">
        <v>53581635.285914898</v>
      </c>
      <c r="K1008">
        <v>-41232453.416784503</v>
      </c>
      <c r="L1008">
        <v>-23703133.248530801</v>
      </c>
      <c r="M1008">
        <v>-2289147.3502577902</v>
      </c>
      <c r="N1008">
        <v>-20543742.285615601</v>
      </c>
      <c r="O1008">
        <v>-4949044.3789269803</v>
      </c>
      <c r="P1008">
        <v>-3275421.7809321498</v>
      </c>
      <c r="Q1008">
        <v>6015297.3608043296</v>
      </c>
      <c r="R1008">
        <v>-7262231.5639049001</v>
      </c>
      <c r="S1008">
        <v>-219595.01947509299</v>
      </c>
      <c r="T1008">
        <v>-222962.36135621101</v>
      </c>
      <c r="U1008">
        <v>-14331702.719343301</v>
      </c>
    </row>
    <row r="1009" spans="1:21" x14ac:dyDescent="0.25">
      <c r="A1009" t="s">
        <v>980</v>
      </c>
      <c r="B1009" t="s">
        <v>70</v>
      </c>
      <c r="C1009" t="s">
        <v>74</v>
      </c>
      <c r="D1009" t="s">
        <v>46</v>
      </c>
      <c r="E1009" t="s">
        <v>1525</v>
      </c>
      <c r="F1009" t="s">
        <v>853</v>
      </c>
      <c r="G1009" s="45">
        <v>-5.9063782513572305E-2</v>
      </c>
      <c r="H1009" s="45">
        <v>1065.3920699458199</v>
      </c>
      <c r="I1009">
        <v>64677067.4979885</v>
      </c>
      <c r="J1009">
        <v>53633994.230982803</v>
      </c>
      <c r="K1009">
        <v>-41274744.567478202</v>
      </c>
      <c r="L1009">
        <v>-23728618.844159801</v>
      </c>
      <c r="M1009">
        <v>-2291646.42176793</v>
      </c>
      <c r="N1009">
        <v>-20565151.198403701</v>
      </c>
      <c r="O1009">
        <v>-4955185.8730929699</v>
      </c>
      <c r="P1009">
        <v>-3279028.57552937</v>
      </c>
      <c r="Q1009">
        <v>6021100.5700312601</v>
      </c>
      <c r="R1009">
        <v>-7269904.6791877402</v>
      </c>
      <c r="S1009">
        <v>-220050.42789725499</v>
      </c>
      <c r="T1009">
        <v>-223359.927739137</v>
      </c>
      <c r="U1009">
        <v>-14348672.034149799</v>
      </c>
    </row>
    <row r="1010" spans="1:21" x14ac:dyDescent="0.25">
      <c r="A1010" t="s">
        <v>980</v>
      </c>
      <c r="B1010" t="s">
        <v>70</v>
      </c>
      <c r="C1010" t="s">
        <v>74</v>
      </c>
      <c r="D1010" t="s">
        <v>46</v>
      </c>
      <c r="E1010" t="s">
        <v>1525</v>
      </c>
      <c r="F1010" t="s">
        <v>855</v>
      </c>
      <c r="G1010" s="45">
        <v>-2.5009385988317298E-2</v>
      </c>
      <c r="H1010" s="45">
        <v>1067.1978306788801</v>
      </c>
      <c r="I1010">
        <v>64741624.632906199</v>
      </c>
      <c r="J1010">
        <v>53686353.1760507</v>
      </c>
      <c r="K1010">
        <v>-41317035.718171902</v>
      </c>
      <c r="L1010">
        <v>-23754104.4397888</v>
      </c>
      <c r="M1010">
        <v>-2294145.4932780699</v>
      </c>
      <c r="N1010">
        <v>-20586560.111191802</v>
      </c>
      <c r="O1010">
        <v>-4961327.3672589604</v>
      </c>
      <c r="P1010">
        <v>-3282635.3701265901</v>
      </c>
      <c r="Q1010">
        <v>6026903.7792581897</v>
      </c>
      <c r="R1010">
        <v>-7277577.7944705803</v>
      </c>
      <c r="S1010">
        <v>-220505.83631941699</v>
      </c>
      <c r="T1010">
        <v>-223757.49412206301</v>
      </c>
      <c r="U1010">
        <v>-14365641.3489563</v>
      </c>
    </row>
    <row r="1011" spans="1:21" x14ac:dyDescent="0.25">
      <c r="A1011" t="s">
        <v>980</v>
      </c>
      <c r="B1011" t="s">
        <v>70</v>
      </c>
      <c r="C1011" t="s">
        <v>74</v>
      </c>
      <c r="D1011" t="s">
        <v>46</v>
      </c>
      <c r="E1011" t="s">
        <v>1525</v>
      </c>
      <c r="F1011" t="s">
        <v>869</v>
      </c>
      <c r="G1011" s="45">
        <v>-0.28162240294479179</v>
      </c>
      <c r="H1011" s="45">
        <v>1069.0035914119501</v>
      </c>
      <c r="I1011">
        <v>64806181.767823897</v>
      </c>
      <c r="J1011">
        <v>53738712.121118598</v>
      </c>
      <c r="K1011">
        <v>-41359326.868865602</v>
      </c>
      <c r="L1011">
        <v>-23779590.035417799</v>
      </c>
      <c r="M1011">
        <v>-2296644.5647882102</v>
      </c>
      <c r="N1011">
        <v>-20607969.023979899</v>
      </c>
      <c r="O1011">
        <v>-4967468.86142495</v>
      </c>
      <c r="P1011">
        <v>-3286242.1647238098</v>
      </c>
      <c r="Q1011">
        <v>6032706.9884851202</v>
      </c>
      <c r="R1011">
        <v>-7285250.9097534204</v>
      </c>
      <c r="S1011">
        <v>-220961.24474157899</v>
      </c>
      <c r="T1011">
        <v>-224155.060504989</v>
      </c>
      <c r="U1011">
        <v>-14382610.6637628</v>
      </c>
    </row>
    <row r="1012" spans="1:21" x14ac:dyDescent="0.25">
      <c r="A1012" t="s">
        <v>980</v>
      </c>
      <c r="B1012" t="s">
        <v>70</v>
      </c>
      <c r="C1012" t="s">
        <v>74</v>
      </c>
      <c r="D1012" t="s">
        <v>47</v>
      </c>
      <c r="E1012" t="s">
        <v>1481</v>
      </c>
      <c r="F1012" t="s">
        <v>897</v>
      </c>
      <c r="G1012" s="45">
        <v>3.3514871113200957E-4</v>
      </c>
      <c r="H1012" s="45">
        <v>1070.8093521450101</v>
      </c>
      <c r="I1012">
        <v>64870738.902741604</v>
      </c>
      <c r="J1012">
        <v>53791071.066186503</v>
      </c>
      <c r="K1012">
        <v>-41401618.019559301</v>
      </c>
      <c r="L1012">
        <v>-23805075.631046802</v>
      </c>
      <c r="M1012">
        <v>-2299143.6362983501</v>
      </c>
      <c r="N1012">
        <v>-20629377.936767999</v>
      </c>
      <c r="O1012">
        <v>-4973610.3555909405</v>
      </c>
      <c r="P1012">
        <v>-3289848.9593210299</v>
      </c>
      <c r="Q1012">
        <v>6038510.1977120498</v>
      </c>
      <c r="R1012">
        <v>-7292924.0250362596</v>
      </c>
      <c r="S1012">
        <v>-221416.65316374099</v>
      </c>
      <c r="T1012">
        <v>-224552.62688791499</v>
      </c>
      <c r="U1012">
        <v>-14399579.978569301</v>
      </c>
    </row>
    <row r="1013" spans="1:21" x14ac:dyDescent="0.25">
      <c r="A1013" t="s">
        <v>980</v>
      </c>
      <c r="B1013" t="s">
        <v>70</v>
      </c>
      <c r="C1013" t="s">
        <v>74</v>
      </c>
      <c r="D1013" t="s">
        <v>47</v>
      </c>
      <c r="E1013" t="s">
        <v>1481</v>
      </c>
      <c r="F1013" t="s">
        <v>899</v>
      </c>
      <c r="G1013" s="45">
        <v>1.085089852888413</v>
      </c>
      <c r="H1013" s="45">
        <v>1072.61511287808</v>
      </c>
      <c r="I1013">
        <v>64935296.037659302</v>
      </c>
      <c r="J1013">
        <v>53843430.0112544</v>
      </c>
      <c r="K1013">
        <v>-41443909.170253001</v>
      </c>
      <c r="L1013">
        <v>-23830561.226675801</v>
      </c>
      <c r="M1013">
        <v>-2301642.7078084899</v>
      </c>
      <c r="N1013">
        <v>-20650786.8495561</v>
      </c>
      <c r="O1013">
        <v>-4979751.84975693</v>
      </c>
      <c r="P1013">
        <v>-3293455.7539182501</v>
      </c>
      <c r="Q1013">
        <v>6044313.4069389803</v>
      </c>
      <c r="R1013">
        <v>-7300597.1403190996</v>
      </c>
      <c r="S1013">
        <v>-221872.06158590299</v>
      </c>
      <c r="T1013">
        <v>-224950.193270841</v>
      </c>
      <c r="U1013">
        <v>-14416549.293375799</v>
      </c>
    </row>
    <row r="1014" spans="1:21" x14ac:dyDescent="0.25">
      <c r="A1014" t="s">
        <v>980</v>
      </c>
      <c r="B1014" t="s">
        <v>70</v>
      </c>
      <c r="C1014" t="s">
        <v>74</v>
      </c>
      <c r="D1014" t="s">
        <v>47</v>
      </c>
      <c r="E1014" t="s">
        <v>1481</v>
      </c>
      <c r="F1014" t="s">
        <v>909</v>
      </c>
      <c r="G1014" s="45">
        <v>3.0346890492504207E-3</v>
      </c>
      <c r="H1014" s="45">
        <v>1074.42087361114</v>
      </c>
      <c r="I1014">
        <v>64999853.172577001</v>
      </c>
      <c r="J1014">
        <v>53895788.956322297</v>
      </c>
      <c r="K1014">
        <v>-41486200.320946701</v>
      </c>
      <c r="L1014">
        <v>-23856046.8223048</v>
      </c>
      <c r="M1014">
        <v>-2304141.7793186302</v>
      </c>
      <c r="N1014">
        <v>-20672195.7623442</v>
      </c>
      <c r="O1014">
        <v>-4985893.3439229196</v>
      </c>
      <c r="P1014">
        <v>-3297062.5485154698</v>
      </c>
      <c r="Q1014">
        <v>6050116.6161659099</v>
      </c>
      <c r="R1014">
        <v>-7308270.2556019397</v>
      </c>
      <c r="S1014">
        <v>-222327.47000806499</v>
      </c>
      <c r="T1014">
        <v>-225347.75965376699</v>
      </c>
      <c r="U1014">
        <v>-14433518.6081823</v>
      </c>
    </row>
    <row r="1015" spans="1:21" x14ac:dyDescent="0.25">
      <c r="A1015" t="s">
        <v>980</v>
      </c>
      <c r="B1015" t="s">
        <v>70</v>
      </c>
      <c r="C1015" t="s">
        <v>74</v>
      </c>
      <c r="D1015" t="s">
        <v>47</v>
      </c>
      <c r="E1015" t="s">
        <v>1481</v>
      </c>
      <c r="F1015" t="s">
        <v>911</v>
      </c>
      <c r="G1015" s="45">
        <v>848.22957943239135</v>
      </c>
      <c r="H1015" s="45">
        <v>1076.22663434421</v>
      </c>
      <c r="I1015">
        <v>65064410.3074947</v>
      </c>
      <c r="J1015">
        <v>53948147.901390202</v>
      </c>
      <c r="K1015">
        <v>-41528491.471640401</v>
      </c>
      <c r="L1015">
        <v>-23881532.417933799</v>
      </c>
      <c r="M1015">
        <v>-2306640.8508287701</v>
      </c>
      <c r="N1015">
        <v>-20693604.675132301</v>
      </c>
      <c r="O1015">
        <v>-4992034.8380889101</v>
      </c>
      <c r="P1015">
        <v>-3300669.3431126899</v>
      </c>
      <c r="Q1015">
        <v>6055919.8253928404</v>
      </c>
      <c r="R1015">
        <v>-7315943.3708847798</v>
      </c>
      <c r="S1015">
        <v>-222782.87843022699</v>
      </c>
      <c r="T1015">
        <v>-225745.326036693</v>
      </c>
      <c r="U1015">
        <v>-14450487.9229888</v>
      </c>
    </row>
    <row r="1016" spans="1:21" x14ac:dyDescent="0.25">
      <c r="A1016" t="s">
        <v>980</v>
      </c>
      <c r="B1016" t="s">
        <v>70</v>
      </c>
      <c r="C1016" t="s">
        <v>74</v>
      </c>
      <c r="D1016" t="s">
        <v>47</v>
      </c>
      <c r="E1016" t="s">
        <v>1481</v>
      </c>
      <c r="F1016" t="s">
        <v>936</v>
      </c>
      <c r="G1016" s="45">
        <v>2.1547862719713105</v>
      </c>
      <c r="H1016" s="45">
        <v>1078.0323950772699</v>
      </c>
      <c r="I1016">
        <v>65128967.442412399</v>
      </c>
      <c r="J1016">
        <v>54000506.8464581</v>
      </c>
      <c r="K1016">
        <v>-41570782.6223341</v>
      </c>
      <c r="L1016">
        <v>-23907018.013562799</v>
      </c>
      <c r="M1016">
        <v>-2309139.9223389099</v>
      </c>
      <c r="N1016">
        <v>-20715013.587920401</v>
      </c>
      <c r="O1016">
        <v>-4998176.3322548997</v>
      </c>
      <c r="P1016">
        <v>-3304276.1377099101</v>
      </c>
      <c r="Q1016">
        <v>6061723.03461977</v>
      </c>
      <c r="R1016">
        <v>-7323616.4861676199</v>
      </c>
      <c r="S1016">
        <v>-223238.28685238899</v>
      </c>
      <c r="T1016">
        <v>-226142.89241961899</v>
      </c>
      <c r="U1016">
        <v>-14467457.237795301</v>
      </c>
    </row>
    <row r="1017" spans="1:21" x14ac:dyDescent="0.25">
      <c r="A1017" t="s">
        <v>980</v>
      </c>
      <c r="B1017" t="s">
        <v>70</v>
      </c>
      <c r="C1017" t="s">
        <v>74</v>
      </c>
      <c r="D1017" t="s">
        <v>47</v>
      </c>
      <c r="E1017" t="s">
        <v>1481</v>
      </c>
      <c r="F1017" t="s">
        <v>954</v>
      </c>
      <c r="G1017" s="45">
        <v>6.2092168292010634E-2</v>
      </c>
      <c r="H1017" s="45">
        <v>1079.8381558103399</v>
      </c>
      <c r="I1017">
        <v>65193524.577330098</v>
      </c>
      <c r="J1017">
        <v>54052865.791525997</v>
      </c>
      <c r="K1017">
        <v>-41613073.7730278</v>
      </c>
      <c r="L1017">
        <v>-23932503.609191801</v>
      </c>
      <c r="M1017">
        <v>-2311638.9938490498</v>
      </c>
      <c r="N1017">
        <v>-20736422.500708599</v>
      </c>
      <c r="O1017">
        <v>-5004317.8264208902</v>
      </c>
      <c r="P1017">
        <v>-3307882.9323071302</v>
      </c>
      <c r="Q1017">
        <v>6067526.2438466996</v>
      </c>
      <c r="R1017">
        <v>-7331289.60145046</v>
      </c>
      <c r="S1017">
        <v>-223693.69527455099</v>
      </c>
      <c r="T1017">
        <v>-226540.45880254501</v>
      </c>
      <c r="U1017">
        <v>-14484426.552601799</v>
      </c>
    </row>
    <row r="1018" spans="1:21" x14ac:dyDescent="0.25">
      <c r="A1018" t="s">
        <v>980</v>
      </c>
      <c r="B1018" t="s">
        <v>70</v>
      </c>
      <c r="C1018" t="s">
        <v>74</v>
      </c>
      <c r="D1018" t="s">
        <v>47</v>
      </c>
      <c r="E1018" t="s">
        <v>1524</v>
      </c>
      <c r="F1018" t="s">
        <v>911</v>
      </c>
      <c r="G1018" s="45">
        <v>4.112524360734632</v>
      </c>
      <c r="H1018" s="45">
        <v>1081.6439165434001</v>
      </c>
      <c r="I1018">
        <v>65258081.712247796</v>
      </c>
      <c r="J1018">
        <v>54105224.736593902</v>
      </c>
      <c r="K1018">
        <v>-41655364.9237215</v>
      </c>
      <c r="L1018">
        <v>-23957989.204820801</v>
      </c>
      <c r="M1018">
        <v>-2314138.0653591901</v>
      </c>
      <c r="N1018">
        <v>-20757831.413496699</v>
      </c>
      <c r="O1018">
        <v>-5010459.3205868797</v>
      </c>
      <c r="P1018">
        <v>-3311489.7269043499</v>
      </c>
      <c r="Q1018">
        <v>6073329.4530736301</v>
      </c>
      <c r="R1018">
        <v>-7338962.7167333001</v>
      </c>
      <c r="S1018">
        <v>-224149.10369671299</v>
      </c>
      <c r="T1018">
        <v>-226938.02518547099</v>
      </c>
      <c r="U1018">
        <v>-14501395.8674083</v>
      </c>
    </row>
    <row r="1019" spans="1:21" x14ac:dyDescent="0.25">
      <c r="A1019" t="s">
        <v>980</v>
      </c>
      <c r="B1019" t="s">
        <v>70</v>
      </c>
      <c r="C1019" t="s">
        <v>74</v>
      </c>
      <c r="D1019" t="s">
        <v>47</v>
      </c>
      <c r="E1019" t="s">
        <v>1524</v>
      </c>
      <c r="F1019" t="s">
        <v>936</v>
      </c>
      <c r="G1019" s="45">
        <v>-0.82901596108762599</v>
      </c>
      <c r="H1019" s="45">
        <v>1083.4496772764701</v>
      </c>
      <c r="I1019">
        <v>65322638.847165503</v>
      </c>
      <c r="J1019">
        <v>54157583.6816618</v>
      </c>
      <c r="K1019">
        <v>-41697656.074415199</v>
      </c>
      <c r="L1019">
        <v>-23983474.8004498</v>
      </c>
      <c r="M1019">
        <v>-2316637.13686933</v>
      </c>
      <c r="N1019">
        <v>-20779240.3262848</v>
      </c>
      <c r="O1019">
        <v>-5016600.8147528702</v>
      </c>
      <c r="P1019">
        <v>-3315096.52150157</v>
      </c>
      <c r="Q1019">
        <v>6079132.6623005597</v>
      </c>
      <c r="R1019">
        <v>-7346635.8320161402</v>
      </c>
      <c r="S1019">
        <v>-224604.51211887499</v>
      </c>
      <c r="T1019">
        <v>-227335.59156839701</v>
      </c>
      <c r="U1019">
        <v>-14518365.1822148</v>
      </c>
    </row>
    <row r="1020" spans="1:21" x14ac:dyDescent="0.25">
      <c r="A1020" t="s">
        <v>980</v>
      </c>
      <c r="B1020" t="s">
        <v>70</v>
      </c>
      <c r="C1020" t="s">
        <v>74</v>
      </c>
      <c r="D1020" t="s">
        <v>47</v>
      </c>
      <c r="E1020" t="s">
        <v>1526</v>
      </c>
      <c r="F1020" t="s">
        <v>899</v>
      </c>
      <c r="G1020" s="45">
        <v>0.4900401059587966</v>
      </c>
      <c r="H1020" s="45">
        <v>1085.2554380095301</v>
      </c>
      <c r="I1020">
        <v>65387195.982083201</v>
      </c>
      <c r="J1020">
        <v>54209942.626729697</v>
      </c>
      <c r="K1020">
        <v>-41739947.225108899</v>
      </c>
      <c r="L1020">
        <v>-24008960.396078799</v>
      </c>
      <c r="M1020">
        <v>-2319136.2083794698</v>
      </c>
      <c r="N1020">
        <v>-20800649.2390728</v>
      </c>
      <c r="O1020">
        <v>-5022742.3089188598</v>
      </c>
      <c r="P1020">
        <v>-3318703.3160987902</v>
      </c>
      <c r="Q1020">
        <v>6084935.8715274902</v>
      </c>
      <c r="R1020">
        <v>-7354308.9472989803</v>
      </c>
      <c r="S1020">
        <v>-225059.92054103699</v>
      </c>
      <c r="T1020">
        <v>-227733.157951323</v>
      </c>
      <c r="U1020">
        <v>-14535334.497021301</v>
      </c>
    </row>
    <row r="1021" spans="1:21" x14ac:dyDescent="0.25">
      <c r="A1021" t="s">
        <v>980</v>
      </c>
      <c r="B1021" t="s">
        <v>70</v>
      </c>
      <c r="C1021" t="s">
        <v>74</v>
      </c>
      <c r="D1021" t="s">
        <v>47</v>
      </c>
      <c r="E1021" t="s">
        <v>1526</v>
      </c>
      <c r="F1021" t="s">
        <v>911</v>
      </c>
      <c r="G1021" s="45">
        <v>-3.6460044939578301E-2</v>
      </c>
      <c r="H1021" s="45">
        <v>1087.0611987426</v>
      </c>
      <c r="I1021">
        <v>65451753.1170009</v>
      </c>
      <c r="J1021">
        <v>54262301.571797602</v>
      </c>
      <c r="K1021">
        <v>-41782238.375802599</v>
      </c>
      <c r="L1021">
        <v>-24034445.991707802</v>
      </c>
      <c r="M1021">
        <v>-2321635.2798896101</v>
      </c>
      <c r="N1021">
        <v>-20822058.1518609</v>
      </c>
      <c r="O1021">
        <v>-5028883.8030848503</v>
      </c>
      <c r="P1021">
        <v>-3322310.1106960098</v>
      </c>
      <c r="Q1021">
        <v>6090739.0807544095</v>
      </c>
      <c r="R1021">
        <v>-7361982.0625818204</v>
      </c>
      <c r="S1021">
        <v>-225515.32896319899</v>
      </c>
      <c r="T1021">
        <v>-228130.72433424901</v>
      </c>
      <c r="U1021">
        <v>-14552303.811827799</v>
      </c>
    </row>
    <row r="1022" spans="1:21" x14ac:dyDescent="0.25">
      <c r="A1022" t="s">
        <v>980</v>
      </c>
      <c r="B1022" t="s">
        <v>70</v>
      </c>
      <c r="C1022" t="s">
        <v>74</v>
      </c>
      <c r="D1022" t="s">
        <v>47</v>
      </c>
      <c r="E1022" t="s">
        <v>1526</v>
      </c>
      <c r="F1022" t="s">
        <v>954</v>
      </c>
      <c r="G1022" s="45">
        <v>9.8636315477485054E-2</v>
      </c>
      <c r="H1022" s="45">
        <v>1088.86695947566</v>
      </c>
      <c r="I1022">
        <v>65516310.251918599</v>
      </c>
      <c r="J1022">
        <v>54314660.516865499</v>
      </c>
      <c r="K1022">
        <v>-41824529.526496299</v>
      </c>
      <c r="L1022">
        <v>-24059931.587336801</v>
      </c>
      <c r="M1022">
        <v>-2324134.35139975</v>
      </c>
      <c r="N1022">
        <v>-20843467.064649001</v>
      </c>
      <c r="O1022">
        <v>-5035025.2972508399</v>
      </c>
      <c r="P1022">
        <v>-3325916.90529323</v>
      </c>
      <c r="Q1022">
        <v>6096542.2899813401</v>
      </c>
      <c r="R1022">
        <v>-7369655.1778646596</v>
      </c>
      <c r="S1022">
        <v>-225970.73738536099</v>
      </c>
      <c r="T1022">
        <v>-228528.290717175</v>
      </c>
      <c r="U1022">
        <v>-14569273.1266343</v>
      </c>
    </row>
    <row r="1023" spans="1:21" x14ac:dyDescent="0.25">
      <c r="A1023" t="s">
        <v>980</v>
      </c>
      <c r="B1023" t="s">
        <v>70</v>
      </c>
      <c r="C1023" t="s">
        <v>74</v>
      </c>
      <c r="D1023" t="s">
        <v>47</v>
      </c>
      <c r="E1023" t="s">
        <v>1525</v>
      </c>
      <c r="F1023" t="s">
        <v>899</v>
      </c>
      <c r="G1023" s="45">
        <v>-4.8536858080166202E-2</v>
      </c>
      <c r="H1023" s="45">
        <v>1090.67272020873</v>
      </c>
      <c r="I1023">
        <v>65580867.386836298</v>
      </c>
      <c r="J1023">
        <v>54367019.461933397</v>
      </c>
      <c r="K1023">
        <v>-41866820.677189998</v>
      </c>
      <c r="L1023">
        <v>-24085417.1829658</v>
      </c>
      <c r="M1023">
        <v>-2326633.4229098898</v>
      </c>
      <c r="N1023">
        <v>-20864875.977437101</v>
      </c>
      <c r="O1023">
        <v>-5041166.7914168304</v>
      </c>
      <c r="P1023">
        <v>-3329523.6998904501</v>
      </c>
      <c r="Q1023">
        <v>6102345.4992082696</v>
      </c>
      <c r="R1023">
        <v>-7377328.2931474997</v>
      </c>
      <c r="S1023">
        <v>-226426.14580752299</v>
      </c>
      <c r="T1023">
        <v>-228925.85710010101</v>
      </c>
      <c r="U1023">
        <v>-14586242.4414408</v>
      </c>
    </row>
    <row r="1024" spans="1:21" x14ac:dyDescent="0.25">
      <c r="A1024" t="s">
        <v>980</v>
      </c>
      <c r="B1024" t="s">
        <v>70</v>
      </c>
      <c r="C1024" t="s">
        <v>74</v>
      </c>
      <c r="D1024" t="s">
        <v>47</v>
      </c>
      <c r="E1024" t="s">
        <v>1525</v>
      </c>
      <c r="F1024" t="s">
        <v>911</v>
      </c>
      <c r="G1024" s="45">
        <v>-3.0467120002929589</v>
      </c>
      <c r="H1024" s="45">
        <v>1092.4784809417899</v>
      </c>
      <c r="I1024">
        <v>65645424.521753997</v>
      </c>
      <c r="J1024">
        <v>54419378.407001302</v>
      </c>
      <c r="K1024">
        <v>-41909111.827883698</v>
      </c>
      <c r="L1024">
        <v>-24110902.778594799</v>
      </c>
      <c r="M1024">
        <v>-2329132.4944200302</v>
      </c>
      <c r="N1024">
        <v>-20886284.890225299</v>
      </c>
      <c r="O1024">
        <v>-5047308.28558282</v>
      </c>
      <c r="P1024">
        <v>-3333130.4944876698</v>
      </c>
      <c r="Q1024">
        <v>6108148.7084352002</v>
      </c>
      <c r="R1024">
        <v>-7385001.4084303398</v>
      </c>
      <c r="S1024">
        <v>-226881.55422968499</v>
      </c>
      <c r="T1024">
        <v>-229323.423483027</v>
      </c>
      <c r="U1024">
        <v>-14603211.756247301</v>
      </c>
    </row>
    <row r="1025" spans="1:21" x14ac:dyDescent="0.25">
      <c r="A1025" t="s">
        <v>980</v>
      </c>
      <c r="B1025" t="s">
        <v>70</v>
      </c>
      <c r="C1025" t="s">
        <v>74</v>
      </c>
      <c r="D1025" t="s">
        <v>47</v>
      </c>
      <c r="E1025" t="s">
        <v>1525</v>
      </c>
      <c r="F1025" t="s">
        <v>936</v>
      </c>
      <c r="G1025" s="45">
        <v>-1.075154254088327</v>
      </c>
      <c r="H1025" s="45">
        <v>1094.2842416748599</v>
      </c>
      <c r="I1025">
        <v>65709981.6566718</v>
      </c>
      <c r="J1025">
        <v>54471737.352069199</v>
      </c>
      <c r="K1025">
        <v>-41951402.978577398</v>
      </c>
      <c r="L1025">
        <v>-24136388.374223799</v>
      </c>
      <c r="M1025">
        <v>-2331631.56593017</v>
      </c>
      <c r="N1025">
        <v>-20907693.803013399</v>
      </c>
      <c r="O1025">
        <v>-5053449.7797488105</v>
      </c>
      <c r="P1025">
        <v>-3336737.2890848899</v>
      </c>
      <c r="Q1025">
        <v>6113951.9176621297</v>
      </c>
      <c r="R1025">
        <v>-7392674.5237131799</v>
      </c>
      <c r="S1025">
        <v>-227336.96265184699</v>
      </c>
      <c r="T1025">
        <v>-229720.98986595299</v>
      </c>
      <c r="U1025">
        <v>-14620181.071053799</v>
      </c>
    </row>
    <row r="1026" spans="1:21" x14ac:dyDescent="0.25">
      <c r="A1026" t="s">
        <v>981</v>
      </c>
      <c r="B1026" t="s">
        <v>69</v>
      </c>
      <c r="C1026" t="s">
        <v>73</v>
      </c>
      <c r="D1026" t="s">
        <v>42</v>
      </c>
      <c r="E1026" t="s">
        <v>1481</v>
      </c>
      <c r="F1026" t="s">
        <v>1008</v>
      </c>
      <c r="G1026" s="45">
        <v>3.7804937877063557E-2</v>
      </c>
      <c r="H1026" s="45">
        <v>10</v>
      </c>
      <c r="I1026">
        <v>65709981.6566718</v>
      </c>
      <c r="J1026">
        <v>54471737.352069199</v>
      </c>
      <c r="K1026">
        <v>-41951402.978577398</v>
      </c>
      <c r="L1026">
        <v>-24136388.374223799</v>
      </c>
      <c r="M1026">
        <v>-2331631.56593017</v>
      </c>
      <c r="N1026">
        <v>-20907693.803013399</v>
      </c>
      <c r="O1026">
        <v>-5053449.7797488105</v>
      </c>
      <c r="P1026">
        <v>-3336737.2890848899</v>
      </c>
      <c r="Q1026">
        <v>6113951.9176621297</v>
      </c>
      <c r="R1026">
        <v>-7392674.5237131799</v>
      </c>
      <c r="S1026">
        <v>-227336.96265184699</v>
      </c>
      <c r="T1026">
        <v>-229720.98986595299</v>
      </c>
      <c r="U1026">
        <v>-14620181.071053799</v>
      </c>
    </row>
    <row r="1027" spans="1:21" x14ac:dyDescent="0.25">
      <c r="A1027" t="s">
        <v>981</v>
      </c>
      <c r="B1027" t="s">
        <v>69</v>
      </c>
      <c r="C1027" t="s">
        <v>73</v>
      </c>
      <c r="D1027" t="s">
        <v>42</v>
      </c>
      <c r="E1027" t="s">
        <v>1481</v>
      </c>
      <c r="F1027" t="s">
        <v>1009</v>
      </c>
      <c r="G1027" s="45">
        <v>2.3190434714656701E-2</v>
      </c>
      <c r="H1027" s="45">
        <v>10</v>
      </c>
      <c r="I1027">
        <v>65709981.6566718</v>
      </c>
      <c r="J1027">
        <v>54471737.352069199</v>
      </c>
      <c r="K1027">
        <v>-41951402.978577398</v>
      </c>
      <c r="L1027">
        <v>-24136388.374223799</v>
      </c>
      <c r="M1027">
        <v>-2331631.56593017</v>
      </c>
      <c r="N1027">
        <v>-20907693.803013399</v>
      </c>
      <c r="O1027">
        <v>-5053449.7797488105</v>
      </c>
      <c r="P1027">
        <v>-3336737.2890848899</v>
      </c>
      <c r="Q1027">
        <v>6113951.9176621297</v>
      </c>
      <c r="R1027">
        <v>-7392674.5237131799</v>
      </c>
      <c r="S1027">
        <v>-227336.96265184699</v>
      </c>
      <c r="T1027">
        <v>-229720.98986595299</v>
      </c>
      <c r="U1027">
        <v>-14620181.071053799</v>
      </c>
    </row>
    <row r="1028" spans="1:21" x14ac:dyDescent="0.25">
      <c r="A1028" t="s">
        <v>981</v>
      </c>
      <c r="B1028" t="s">
        <v>69</v>
      </c>
      <c r="C1028" t="s">
        <v>73</v>
      </c>
      <c r="D1028" t="s">
        <v>42</v>
      </c>
      <c r="E1028" t="s">
        <v>1481</v>
      </c>
      <c r="F1028" t="s">
        <v>1011</v>
      </c>
      <c r="G1028" s="45">
        <v>0</v>
      </c>
      <c r="H1028" s="45">
        <v>10</v>
      </c>
      <c r="I1028">
        <v>65709981.6566718</v>
      </c>
      <c r="J1028">
        <v>54471737.352069199</v>
      </c>
      <c r="K1028">
        <v>-41951402.978577398</v>
      </c>
      <c r="L1028">
        <v>-24136388.374223799</v>
      </c>
      <c r="M1028">
        <v>-2331631.56593017</v>
      </c>
      <c r="N1028">
        <v>-20907693.803013399</v>
      </c>
      <c r="O1028">
        <v>-5053449.7797488105</v>
      </c>
      <c r="P1028">
        <v>-3336737.2890848899</v>
      </c>
      <c r="Q1028">
        <v>6113951.9176621297</v>
      </c>
      <c r="R1028">
        <v>-7392674.5237131799</v>
      </c>
      <c r="S1028">
        <v>-227336.96265184699</v>
      </c>
      <c r="T1028">
        <v>-229720.98986595299</v>
      </c>
      <c r="U1028">
        <v>-14620181.071053799</v>
      </c>
    </row>
    <row r="1029" spans="1:21" x14ac:dyDescent="0.25">
      <c r="A1029" t="s">
        <v>981</v>
      </c>
      <c r="B1029" t="s">
        <v>69</v>
      </c>
      <c r="C1029" t="s">
        <v>73</v>
      </c>
      <c r="D1029" t="s">
        <v>42</v>
      </c>
      <c r="E1029" t="s">
        <v>1481</v>
      </c>
      <c r="F1029" t="s">
        <v>1013</v>
      </c>
      <c r="G1029" s="45">
        <v>3.45175707111538E-5</v>
      </c>
      <c r="H1029" s="45">
        <v>10</v>
      </c>
      <c r="I1029">
        <v>65709981.6566718</v>
      </c>
      <c r="J1029">
        <v>54471737.352069199</v>
      </c>
      <c r="K1029">
        <v>-41951402.978577398</v>
      </c>
      <c r="L1029">
        <v>-24136388.374223799</v>
      </c>
      <c r="M1029">
        <v>-2331631.56593017</v>
      </c>
      <c r="N1029">
        <v>-20907693.803013399</v>
      </c>
      <c r="O1029">
        <v>-5053449.7797488105</v>
      </c>
      <c r="P1029">
        <v>-3336737.2890848899</v>
      </c>
      <c r="Q1029">
        <v>6113951.9176621297</v>
      </c>
      <c r="R1029">
        <v>-7392674.5237131799</v>
      </c>
      <c r="S1029">
        <v>-227336.96265184699</v>
      </c>
      <c r="T1029">
        <v>-229720.98986595299</v>
      </c>
      <c r="U1029">
        <v>-14620181.071053799</v>
      </c>
    </row>
    <row r="1030" spans="1:21" x14ac:dyDescent="0.25">
      <c r="A1030" t="s">
        <v>981</v>
      </c>
      <c r="B1030" t="s">
        <v>69</v>
      </c>
      <c r="C1030" t="s">
        <v>73</v>
      </c>
      <c r="D1030" t="s">
        <v>42</v>
      </c>
      <c r="E1030" t="s">
        <v>1481</v>
      </c>
      <c r="F1030" t="s">
        <v>1015</v>
      </c>
      <c r="G1030" s="45">
        <v>4.0203436521563596E-6</v>
      </c>
      <c r="H1030" s="45">
        <v>10</v>
      </c>
      <c r="I1030">
        <v>65709981.6566718</v>
      </c>
      <c r="J1030">
        <v>54471737.352069199</v>
      </c>
      <c r="K1030">
        <v>-41951402.978577398</v>
      </c>
      <c r="L1030">
        <v>-24136388.374223799</v>
      </c>
      <c r="M1030">
        <v>-2331631.56593017</v>
      </c>
      <c r="N1030">
        <v>-20907693.803013399</v>
      </c>
      <c r="O1030">
        <v>-5053449.7797488105</v>
      </c>
      <c r="P1030">
        <v>-3336737.2890848899</v>
      </c>
      <c r="Q1030">
        <v>6113951.9176621297</v>
      </c>
      <c r="R1030">
        <v>-7392674.5237131799</v>
      </c>
      <c r="S1030">
        <v>-227336.96265184699</v>
      </c>
      <c r="T1030">
        <v>-229720.98986595299</v>
      </c>
      <c r="U1030">
        <v>-14620181.071053799</v>
      </c>
    </row>
    <row r="1031" spans="1:21" x14ac:dyDescent="0.25">
      <c r="A1031" t="s">
        <v>981</v>
      </c>
      <c r="B1031" t="s">
        <v>69</v>
      </c>
      <c r="C1031" t="s">
        <v>73</v>
      </c>
      <c r="D1031" t="s">
        <v>42</v>
      </c>
      <c r="E1031" t="s">
        <v>1481</v>
      </c>
      <c r="F1031" t="s">
        <v>1016</v>
      </c>
      <c r="G1031" s="45">
        <v>4.626501231601908E-5</v>
      </c>
      <c r="H1031" s="45">
        <v>10</v>
      </c>
      <c r="I1031">
        <v>65709981.6566718</v>
      </c>
      <c r="J1031">
        <v>54471737.352069199</v>
      </c>
      <c r="K1031">
        <v>-41951402.978577398</v>
      </c>
      <c r="L1031">
        <v>-24136388.374223799</v>
      </c>
      <c r="M1031">
        <v>-2331631.56593017</v>
      </c>
      <c r="N1031">
        <v>-20907693.803013399</v>
      </c>
      <c r="O1031">
        <v>-5053449.7797488105</v>
      </c>
      <c r="P1031">
        <v>-3336737.2890848899</v>
      </c>
      <c r="Q1031">
        <v>6113951.9176621297</v>
      </c>
      <c r="R1031">
        <v>-7392674.5237131799</v>
      </c>
      <c r="S1031">
        <v>-227336.96265184699</v>
      </c>
      <c r="T1031">
        <v>-229720.98986595299</v>
      </c>
      <c r="U1031">
        <v>-14620181.071053799</v>
      </c>
    </row>
    <row r="1032" spans="1:21" x14ac:dyDescent="0.25">
      <c r="A1032" t="s">
        <v>981</v>
      </c>
      <c r="B1032" t="s">
        <v>69</v>
      </c>
      <c r="C1032" t="s">
        <v>73</v>
      </c>
      <c r="D1032" t="s">
        <v>42</v>
      </c>
      <c r="E1032" t="s">
        <v>1481</v>
      </c>
      <c r="F1032" t="s">
        <v>1018</v>
      </c>
      <c r="G1032" s="45">
        <v>7.4283783471699809E-5</v>
      </c>
      <c r="H1032" s="45">
        <v>10</v>
      </c>
      <c r="I1032">
        <v>65709981.6566718</v>
      </c>
      <c r="J1032">
        <v>54471737.352069199</v>
      </c>
      <c r="K1032">
        <v>-41951402.978577398</v>
      </c>
      <c r="L1032">
        <v>-24136388.374223799</v>
      </c>
      <c r="M1032">
        <v>-2331631.56593017</v>
      </c>
      <c r="N1032">
        <v>-20907693.803013399</v>
      </c>
      <c r="O1032">
        <v>-5053449.7797488105</v>
      </c>
      <c r="P1032">
        <v>-3336737.2890848899</v>
      </c>
      <c r="Q1032">
        <v>6113951.9176621297</v>
      </c>
      <c r="R1032">
        <v>-7392674.5237131799</v>
      </c>
      <c r="S1032">
        <v>-227336.96265184699</v>
      </c>
      <c r="T1032">
        <v>-229720.98986595299</v>
      </c>
      <c r="U1032">
        <v>-14620181.071053799</v>
      </c>
    </row>
    <row r="1033" spans="1:21" x14ac:dyDescent="0.25">
      <c r="A1033" t="s">
        <v>981</v>
      </c>
      <c r="B1033" t="s">
        <v>69</v>
      </c>
      <c r="C1033" t="s">
        <v>73</v>
      </c>
      <c r="D1033" t="s">
        <v>42</v>
      </c>
      <c r="E1033" t="s">
        <v>1481</v>
      </c>
      <c r="F1033" t="s">
        <v>1019</v>
      </c>
      <c r="G1033" s="45">
        <v>7.4225906861832298E-3</v>
      </c>
      <c r="H1033" s="45">
        <v>10</v>
      </c>
      <c r="I1033">
        <v>65709981.6566718</v>
      </c>
      <c r="J1033">
        <v>54471737.352069199</v>
      </c>
      <c r="K1033">
        <v>-41951402.978577398</v>
      </c>
      <c r="L1033">
        <v>-24136388.374223799</v>
      </c>
      <c r="M1033">
        <v>-2331631.56593017</v>
      </c>
      <c r="N1033">
        <v>-20907693.803013399</v>
      </c>
      <c r="O1033">
        <v>-5053449.7797488105</v>
      </c>
      <c r="P1033">
        <v>-3336737.2890848899</v>
      </c>
      <c r="Q1033">
        <v>6113951.9176621297</v>
      </c>
      <c r="R1033">
        <v>-7392674.5237131799</v>
      </c>
      <c r="S1033">
        <v>-227336.96265184699</v>
      </c>
      <c r="T1033">
        <v>-229720.98986595299</v>
      </c>
      <c r="U1033">
        <v>-14620181.071053799</v>
      </c>
    </row>
    <row r="1034" spans="1:21" x14ac:dyDescent="0.25">
      <c r="A1034" t="s">
        <v>981</v>
      </c>
      <c r="B1034" t="s">
        <v>69</v>
      </c>
      <c r="C1034" t="s">
        <v>73</v>
      </c>
      <c r="D1034" t="s">
        <v>42</v>
      </c>
      <c r="E1034" t="s">
        <v>1481</v>
      </c>
      <c r="F1034" t="s">
        <v>1024</v>
      </c>
      <c r="G1034" s="45">
        <v>7.2882800636307494E-5</v>
      </c>
      <c r="H1034" s="45">
        <v>10</v>
      </c>
      <c r="I1034">
        <v>65709981.6566718</v>
      </c>
      <c r="J1034">
        <v>54471737.352069199</v>
      </c>
      <c r="K1034">
        <v>-41951402.978577398</v>
      </c>
      <c r="L1034">
        <v>-24136388.374223799</v>
      </c>
      <c r="M1034">
        <v>-2331631.56593017</v>
      </c>
      <c r="N1034">
        <v>-20907693.803013399</v>
      </c>
      <c r="O1034">
        <v>-5053449.7797488105</v>
      </c>
      <c r="P1034">
        <v>-3336737.2890848899</v>
      </c>
      <c r="Q1034">
        <v>6113951.9176621297</v>
      </c>
      <c r="R1034">
        <v>-7392674.5237131799</v>
      </c>
      <c r="S1034">
        <v>-227336.96265184699</v>
      </c>
      <c r="T1034">
        <v>-229720.98986595299</v>
      </c>
      <c r="U1034">
        <v>-14620181.071053799</v>
      </c>
    </row>
    <row r="1035" spans="1:21" x14ac:dyDescent="0.25">
      <c r="A1035" t="s">
        <v>981</v>
      </c>
      <c r="B1035" t="s">
        <v>69</v>
      </c>
      <c r="C1035" t="s">
        <v>73</v>
      </c>
      <c r="D1035" t="s">
        <v>42</v>
      </c>
      <c r="E1035" t="s">
        <v>1481</v>
      </c>
      <c r="F1035" t="s">
        <v>1025</v>
      </c>
      <c r="G1035" s="45">
        <v>3.357090055872072E-5</v>
      </c>
      <c r="H1035" s="45">
        <v>10</v>
      </c>
      <c r="I1035">
        <v>65709981.6566718</v>
      </c>
      <c r="J1035">
        <v>54471737.352069199</v>
      </c>
      <c r="K1035">
        <v>-41951402.978577398</v>
      </c>
      <c r="L1035">
        <v>-24136388.374223799</v>
      </c>
      <c r="M1035">
        <v>-2331631.56593017</v>
      </c>
      <c r="N1035">
        <v>-20907693.803013399</v>
      </c>
      <c r="O1035">
        <v>-5053449.7797488105</v>
      </c>
      <c r="P1035">
        <v>-3336737.2890848899</v>
      </c>
      <c r="Q1035">
        <v>6113951.9176621297</v>
      </c>
      <c r="R1035">
        <v>-7392674.5237131799</v>
      </c>
      <c r="S1035">
        <v>-227336.96265184699</v>
      </c>
      <c r="T1035">
        <v>-229720.98986595299</v>
      </c>
      <c r="U1035">
        <v>-14620181.071053799</v>
      </c>
    </row>
    <row r="1036" spans="1:21" x14ac:dyDescent="0.25">
      <c r="A1036" t="s">
        <v>981</v>
      </c>
      <c r="B1036" t="s">
        <v>69</v>
      </c>
      <c r="C1036" t="s">
        <v>73</v>
      </c>
      <c r="D1036" t="s">
        <v>42</v>
      </c>
      <c r="E1036" t="s">
        <v>1481</v>
      </c>
      <c r="F1036" t="s">
        <v>1027</v>
      </c>
      <c r="G1036" s="45">
        <v>0</v>
      </c>
      <c r="H1036" s="45">
        <v>10</v>
      </c>
      <c r="I1036">
        <v>65709981.6566718</v>
      </c>
      <c r="J1036">
        <v>54471737.352069199</v>
      </c>
      <c r="K1036">
        <v>-41951402.978577398</v>
      </c>
      <c r="L1036">
        <v>-24136388.374223799</v>
      </c>
      <c r="M1036">
        <v>-2331631.56593017</v>
      </c>
      <c r="N1036">
        <v>-20907693.803013399</v>
      </c>
      <c r="O1036">
        <v>-5053449.7797488105</v>
      </c>
      <c r="P1036">
        <v>-3336737.2890848899</v>
      </c>
      <c r="Q1036">
        <v>6113951.9176621297</v>
      </c>
      <c r="R1036">
        <v>-7392674.5237131799</v>
      </c>
      <c r="S1036">
        <v>-227336.96265184699</v>
      </c>
      <c r="T1036">
        <v>-229720.98986595299</v>
      </c>
      <c r="U1036">
        <v>-14620181.071053799</v>
      </c>
    </row>
    <row r="1037" spans="1:21" x14ac:dyDescent="0.25">
      <c r="A1037" t="s">
        <v>981</v>
      </c>
      <c r="B1037" t="s">
        <v>69</v>
      </c>
      <c r="C1037" t="s">
        <v>73</v>
      </c>
      <c r="D1037" t="s">
        <v>42</v>
      </c>
      <c r="E1037" t="s">
        <v>1481</v>
      </c>
      <c r="F1037" t="s">
        <v>1029</v>
      </c>
      <c r="G1037" s="45">
        <v>0.39443783782742503</v>
      </c>
      <c r="H1037" s="45">
        <v>10</v>
      </c>
      <c r="I1037">
        <v>65709981.6566718</v>
      </c>
      <c r="J1037">
        <v>54471737.352069199</v>
      </c>
      <c r="K1037">
        <v>-41951402.978577398</v>
      </c>
      <c r="L1037">
        <v>-24136388.374223799</v>
      </c>
      <c r="M1037">
        <v>-2331631.56593017</v>
      </c>
      <c r="N1037">
        <v>-20907693.803013399</v>
      </c>
      <c r="O1037">
        <v>-5053449.7797488105</v>
      </c>
      <c r="P1037">
        <v>-3336737.2890848899</v>
      </c>
      <c r="Q1037">
        <v>6113951.9176621297</v>
      </c>
      <c r="R1037">
        <v>-7392674.5237131799</v>
      </c>
      <c r="S1037">
        <v>-227336.96265184699</v>
      </c>
      <c r="T1037">
        <v>-229720.98986595299</v>
      </c>
      <c r="U1037">
        <v>-14620181.071053799</v>
      </c>
    </row>
    <row r="1038" spans="1:21" x14ac:dyDescent="0.25">
      <c r="A1038" t="s">
        <v>981</v>
      </c>
      <c r="B1038" t="s">
        <v>69</v>
      </c>
      <c r="C1038" t="s">
        <v>73</v>
      </c>
      <c r="D1038" t="s">
        <v>42</v>
      </c>
      <c r="E1038" t="s">
        <v>1481</v>
      </c>
      <c r="F1038" t="s">
        <v>1031</v>
      </c>
      <c r="G1038" s="45">
        <v>3.0129765633518244</v>
      </c>
      <c r="H1038" s="45">
        <v>10</v>
      </c>
      <c r="I1038">
        <v>65709981.6566718</v>
      </c>
      <c r="J1038">
        <v>54471737.352069199</v>
      </c>
      <c r="K1038">
        <v>-41951402.978577398</v>
      </c>
      <c r="L1038">
        <v>-24136388.374223799</v>
      </c>
      <c r="M1038">
        <v>-2331631.56593017</v>
      </c>
      <c r="N1038">
        <v>-20907693.803013399</v>
      </c>
      <c r="O1038">
        <v>-5053449.7797488105</v>
      </c>
      <c r="P1038">
        <v>-3336737.2890848899</v>
      </c>
      <c r="Q1038">
        <v>6113951.9176621297</v>
      </c>
      <c r="R1038">
        <v>-7392674.5237131799</v>
      </c>
      <c r="S1038">
        <v>-227336.96265184699</v>
      </c>
      <c r="T1038">
        <v>-229720.98986595299</v>
      </c>
      <c r="U1038">
        <v>-14620181.071053799</v>
      </c>
    </row>
    <row r="1039" spans="1:21" x14ac:dyDescent="0.25">
      <c r="A1039" t="s">
        <v>981</v>
      </c>
      <c r="B1039" t="s">
        <v>69</v>
      </c>
      <c r="C1039" t="s">
        <v>73</v>
      </c>
      <c r="D1039" t="s">
        <v>42</v>
      </c>
      <c r="E1039" t="s">
        <v>1481</v>
      </c>
      <c r="F1039" t="s">
        <v>51</v>
      </c>
      <c r="G1039" s="45">
        <v>6.9009852690212731E-2</v>
      </c>
      <c r="H1039" s="45">
        <v>10</v>
      </c>
      <c r="I1039">
        <v>65709981.6566718</v>
      </c>
      <c r="J1039">
        <v>54471737.352069199</v>
      </c>
      <c r="K1039">
        <v>-41951402.978577398</v>
      </c>
      <c r="L1039">
        <v>-24136388.374223799</v>
      </c>
      <c r="M1039">
        <v>-2331631.56593017</v>
      </c>
      <c r="N1039">
        <v>-20907693.803013399</v>
      </c>
      <c r="O1039">
        <v>-5053449.7797488105</v>
      </c>
      <c r="P1039">
        <v>-3336737.2890848899</v>
      </c>
      <c r="Q1039">
        <v>6113951.9176621297</v>
      </c>
      <c r="R1039">
        <v>-7392674.5237131799</v>
      </c>
      <c r="S1039">
        <v>-227336.96265184699</v>
      </c>
      <c r="T1039">
        <v>-229720.98986595299</v>
      </c>
      <c r="U1039">
        <v>-14620181.071053799</v>
      </c>
    </row>
    <row r="1040" spans="1:21" x14ac:dyDescent="0.25">
      <c r="A1040" t="s">
        <v>981</v>
      </c>
      <c r="B1040" t="s">
        <v>69</v>
      </c>
      <c r="C1040" t="s">
        <v>73</v>
      </c>
      <c r="D1040" t="s">
        <v>42</v>
      </c>
      <c r="E1040" t="s">
        <v>1481</v>
      </c>
      <c r="F1040" t="s">
        <v>1033</v>
      </c>
      <c r="G1040" s="45">
        <v>1.818591988489273E-2</v>
      </c>
      <c r="H1040" s="45">
        <v>10</v>
      </c>
      <c r="I1040">
        <v>65709981.6566718</v>
      </c>
      <c r="J1040">
        <v>54471737.352069199</v>
      </c>
      <c r="K1040">
        <v>-41951402.978577398</v>
      </c>
      <c r="L1040">
        <v>-24136388.374223799</v>
      </c>
      <c r="M1040">
        <v>-2331631.56593017</v>
      </c>
      <c r="N1040">
        <v>-20907693.803013399</v>
      </c>
      <c r="O1040">
        <v>-5053449.7797488105</v>
      </c>
      <c r="P1040">
        <v>-3336737.2890848899</v>
      </c>
      <c r="Q1040">
        <v>6113951.9176621297</v>
      </c>
      <c r="R1040">
        <v>-7392674.5237131799</v>
      </c>
      <c r="S1040">
        <v>-227336.96265184699</v>
      </c>
      <c r="T1040">
        <v>-229720.98986595299</v>
      </c>
      <c r="U1040">
        <v>-14620181.071053799</v>
      </c>
    </row>
    <row r="1041" spans="1:21" x14ac:dyDescent="0.25">
      <c r="A1041" t="s">
        <v>981</v>
      </c>
      <c r="B1041" t="s">
        <v>69</v>
      </c>
      <c r="C1041" t="s">
        <v>73</v>
      </c>
      <c r="D1041" t="s">
        <v>42</v>
      </c>
      <c r="E1041" t="s">
        <v>1481</v>
      </c>
      <c r="F1041" t="s">
        <v>1034</v>
      </c>
      <c r="G1041" s="45">
        <v>1.7860302093477402E-5</v>
      </c>
      <c r="H1041" s="45">
        <v>10</v>
      </c>
      <c r="I1041">
        <v>65709981.6566718</v>
      </c>
      <c r="J1041">
        <v>54471737.352069199</v>
      </c>
      <c r="K1041">
        <v>-41951402.978577398</v>
      </c>
      <c r="L1041">
        <v>-24136388.374223799</v>
      </c>
      <c r="M1041">
        <v>-2331631.56593017</v>
      </c>
      <c r="N1041">
        <v>-20907693.803013399</v>
      </c>
      <c r="O1041">
        <v>-5053449.7797488105</v>
      </c>
      <c r="P1041">
        <v>-3336737.2890848899</v>
      </c>
      <c r="Q1041">
        <v>6113951.9176621297</v>
      </c>
      <c r="R1041">
        <v>-7392674.5237131799</v>
      </c>
      <c r="S1041">
        <v>-227336.96265184699</v>
      </c>
      <c r="T1041">
        <v>-229720.98986595299</v>
      </c>
      <c r="U1041">
        <v>-14620181.071053799</v>
      </c>
    </row>
    <row r="1042" spans="1:21" x14ac:dyDescent="0.25">
      <c r="A1042" t="s">
        <v>981</v>
      </c>
      <c r="B1042" t="s">
        <v>69</v>
      </c>
      <c r="C1042" t="s">
        <v>73</v>
      </c>
      <c r="D1042" t="s">
        <v>42</v>
      </c>
      <c r="E1042" t="s">
        <v>1481</v>
      </c>
      <c r="F1042" t="s">
        <v>1036</v>
      </c>
      <c r="G1042" s="45">
        <v>1.52986694122847E-5</v>
      </c>
      <c r="H1042" s="45">
        <v>10</v>
      </c>
      <c r="I1042">
        <v>65709981.6566718</v>
      </c>
      <c r="J1042">
        <v>54471737.352069199</v>
      </c>
      <c r="K1042">
        <v>-41951402.978577398</v>
      </c>
      <c r="L1042">
        <v>-24136388.374223799</v>
      </c>
      <c r="M1042">
        <v>-2331631.56593017</v>
      </c>
      <c r="N1042">
        <v>-20907693.803013399</v>
      </c>
      <c r="O1042">
        <v>-5053449.7797488105</v>
      </c>
      <c r="P1042">
        <v>-3336737.2890848899</v>
      </c>
      <c r="Q1042">
        <v>6113951.9176621297</v>
      </c>
      <c r="R1042">
        <v>-7392674.5237131799</v>
      </c>
      <c r="S1042">
        <v>-227336.96265184699</v>
      </c>
      <c r="T1042">
        <v>-229720.98986595299</v>
      </c>
      <c r="U1042">
        <v>-14620181.071053799</v>
      </c>
    </row>
    <row r="1043" spans="1:21" x14ac:dyDescent="0.25">
      <c r="A1043" t="s">
        <v>981</v>
      </c>
      <c r="B1043" t="s">
        <v>69</v>
      </c>
      <c r="C1043" t="s">
        <v>73</v>
      </c>
      <c r="D1043" t="s">
        <v>42</v>
      </c>
      <c r="E1043" t="s">
        <v>1481</v>
      </c>
      <c r="F1043" t="s">
        <v>1037</v>
      </c>
      <c r="G1043" s="45">
        <v>3.1186512481142801E-3</v>
      </c>
      <c r="H1043" s="45">
        <v>10</v>
      </c>
      <c r="I1043">
        <v>65709981.6566718</v>
      </c>
      <c r="J1043">
        <v>54471737.352069199</v>
      </c>
      <c r="K1043">
        <v>-41951402.978577398</v>
      </c>
      <c r="L1043">
        <v>-24136388.374223799</v>
      </c>
      <c r="M1043">
        <v>-2331631.56593017</v>
      </c>
      <c r="N1043">
        <v>-20907693.803013399</v>
      </c>
      <c r="O1043">
        <v>-5053449.7797488105</v>
      </c>
      <c r="P1043">
        <v>-3336737.2890848899</v>
      </c>
      <c r="Q1043">
        <v>6113951.9176621297</v>
      </c>
      <c r="R1043">
        <v>-7392674.5237131799</v>
      </c>
      <c r="S1043">
        <v>-227336.96265184699</v>
      </c>
      <c r="T1043">
        <v>-229720.98986595299</v>
      </c>
      <c r="U1043">
        <v>-14620181.071053799</v>
      </c>
    </row>
    <row r="1044" spans="1:21" x14ac:dyDescent="0.25">
      <c r="A1044" t="s">
        <v>981</v>
      </c>
      <c r="B1044" t="s">
        <v>69</v>
      </c>
      <c r="C1044" t="s">
        <v>73</v>
      </c>
      <c r="D1044" t="s">
        <v>42</v>
      </c>
      <c r="E1044" t="s">
        <v>1481</v>
      </c>
      <c r="F1044" t="s">
        <v>1038</v>
      </c>
      <c r="G1044" s="45">
        <v>5.9185211891475305E-3</v>
      </c>
      <c r="H1044" s="45">
        <v>10</v>
      </c>
      <c r="I1044">
        <v>65709981.6566718</v>
      </c>
      <c r="J1044">
        <v>54471737.352069199</v>
      </c>
      <c r="K1044">
        <v>-41951402.978577398</v>
      </c>
      <c r="L1044">
        <v>-24136388.374223799</v>
      </c>
      <c r="M1044">
        <v>-2331631.56593017</v>
      </c>
      <c r="N1044">
        <v>-20907693.803013399</v>
      </c>
      <c r="O1044">
        <v>-5053449.7797488105</v>
      </c>
      <c r="P1044">
        <v>-3336737.2890848899</v>
      </c>
      <c r="Q1044">
        <v>6113951.9176621297</v>
      </c>
      <c r="R1044">
        <v>-7392674.5237131799</v>
      </c>
      <c r="S1044">
        <v>-227336.96265184699</v>
      </c>
      <c r="T1044">
        <v>-229720.98986595299</v>
      </c>
      <c r="U1044">
        <v>-14620181.071053799</v>
      </c>
    </row>
    <row r="1045" spans="1:21" x14ac:dyDescent="0.25">
      <c r="A1045" t="s">
        <v>981</v>
      </c>
      <c r="B1045" t="s">
        <v>69</v>
      </c>
      <c r="C1045" t="s">
        <v>73</v>
      </c>
      <c r="D1045" t="s">
        <v>42</v>
      </c>
      <c r="E1045" t="s">
        <v>1481</v>
      </c>
      <c r="F1045" t="s">
        <v>1043</v>
      </c>
      <c r="G1045" s="45">
        <v>9.9222414584037785E-3</v>
      </c>
      <c r="H1045" s="45">
        <v>10</v>
      </c>
      <c r="I1045">
        <v>65709981.6566718</v>
      </c>
      <c r="J1045">
        <v>54471737.352069199</v>
      </c>
      <c r="K1045">
        <v>-41951402.978577398</v>
      </c>
      <c r="L1045">
        <v>-24136388.374223799</v>
      </c>
      <c r="M1045">
        <v>-2331631.56593017</v>
      </c>
      <c r="N1045">
        <v>-20907693.803013399</v>
      </c>
      <c r="O1045">
        <v>-5053449.7797488105</v>
      </c>
      <c r="P1045">
        <v>-3336737.2890848899</v>
      </c>
      <c r="Q1045">
        <v>6113951.9176621297</v>
      </c>
      <c r="R1045">
        <v>-7392674.5237131799</v>
      </c>
      <c r="S1045">
        <v>-227336.96265184699</v>
      </c>
      <c r="T1045">
        <v>-229720.98986595299</v>
      </c>
      <c r="U1045">
        <v>-14620181.071053799</v>
      </c>
    </row>
    <row r="1046" spans="1:21" x14ac:dyDescent="0.25">
      <c r="A1046" t="s">
        <v>981</v>
      </c>
      <c r="B1046" t="s">
        <v>69</v>
      </c>
      <c r="C1046" t="s">
        <v>73</v>
      </c>
      <c r="D1046" t="s">
        <v>42</v>
      </c>
      <c r="E1046" t="s">
        <v>1481</v>
      </c>
      <c r="F1046" t="s">
        <v>1044</v>
      </c>
      <c r="G1046" s="45">
        <v>0</v>
      </c>
      <c r="H1046" s="45">
        <v>10</v>
      </c>
      <c r="I1046">
        <v>65709981.6566718</v>
      </c>
      <c r="J1046">
        <v>54471737.352069199</v>
      </c>
      <c r="K1046">
        <v>-41951402.978577398</v>
      </c>
      <c r="L1046">
        <v>-24136388.374223799</v>
      </c>
      <c r="M1046">
        <v>-2331631.56593017</v>
      </c>
      <c r="N1046">
        <v>-20907693.803013399</v>
      </c>
      <c r="O1046">
        <v>-5053449.7797488105</v>
      </c>
      <c r="P1046">
        <v>-3336737.2890848899</v>
      </c>
      <c r="Q1046">
        <v>6113951.9176621297</v>
      </c>
      <c r="R1046">
        <v>-7392674.5237131799</v>
      </c>
      <c r="S1046">
        <v>-227336.96265184699</v>
      </c>
      <c r="T1046">
        <v>-229720.98986595299</v>
      </c>
      <c r="U1046">
        <v>-14620181.071053799</v>
      </c>
    </row>
    <row r="1047" spans="1:21" x14ac:dyDescent="0.25">
      <c r="A1047" t="s">
        <v>981</v>
      </c>
      <c r="B1047" t="s">
        <v>69</v>
      </c>
      <c r="C1047" t="s">
        <v>73</v>
      </c>
      <c r="D1047" t="s">
        <v>42</v>
      </c>
      <c r="E1047" t="s">
        <v>1481</v>
      </c>
      <c r="F1047" t="s">
        <v>1047</v>
      </c>
      <c r="G1047" s="45">
        <v>0.10690405235740734</v>
      </c>
      <c r="H1047" s="45">
        <v>10</v>
      </c>
      <c r="I1047">
        <v>65709981.6566718</v>
      </c>
      <c r="J1047">
        <v>54471737.352069199</v>
      </c>
      <c r="K1047">
        <v>-41951402.978577398</v>
      </c>
      <c r="L1047">
        <v>-24136388.374223799</v>
      </c>
      <c r="M1047">
        <v>-2331631.56593017</v>
      </c>
      <c r="N1047">
        <v>-20907693.803013399</v>
      </c>
      <c r="O1047">
        <v>-5053449.7797488105</v>
      </c>
      <c r="P1047">
        <v>-3336737.2890848899</v>
      </c>
      <c r="Q1047">
        <v>6113951.9176621297</v>
      </c>
      <c r="R1047">
        <v>-7392674.5237131799</v>
      </c>
      <c r="S1047">
        <v>-227336.96265184699</v>
      </c>
      <c r="T1047">
        <v>-229720.98986595299</v>
      </c>
      <c r="U1047">
        <v>-14620181.071053799</v>
      </c>
    </row>
    <row r="1048" spans="1:21" x14ac:dyDescent="0.25">
      <c r="A1048" t="s">
        <v>981</v>
      </c>
      <c r="B1048" t="s">
        <v>69</v>
      </c>
      <c r="C1048" t="s">
        <v>73</v>
      </c>
      <c r="D1048" t="s">
        <v>42</v>
      </c>
      <c r="E1048" t="s">
        <v>1481</v>
      </c>
      <c r="F1048" t="s">
        <v>1049</v>
      </c>
      <c r="G1048" s="45">
        <v>7.0308445519812589E-5</v>
      </c>
      <c r="H1048" s="45">
        <v>10</v>
      </c>
      <c r="I1048">
        <v>65709981.6566718</v>
      </c>
      <c r="J1048">
        <v>54471737.352069199</v>
      </c>
      <c r="K1048">
        <v>-41951402.978577398</v>
      </c>
      <c r="L1048">
        <v>-24136388.374223799</v>
      </c>
      <c r="M1048">
        <v>-2331631.56593017</v>
      </c>
      <c r="N1048">
        <v>-20907693.803013399</v>
      </c>
      <c r="O1048">
        <v>-5053449.7797488105</v>
      </c>
      <c r="P1048">
        <v>-3336737.2890848899</v>
      </c>
      <c r="Q1048">
        <v>6113951.9176621297</v>
      </c>
      <c r="R1048">
        <v>-7392674.5237131799</v>
      </c>
      <c r="S1048">
        <v>-227336.96265184699</v>
      </c>
      <c r="T1048">
        <v>-229720.98986595299</v>
      </c>
      <c r="U1048">
        <v>-14620181.071053799</v>
      </c>
    </row>
    <row r="1049" spans="1:21" x14ac:dyDescent="0.25">
      <c r="A1049" t="s">
        <v>981</v>
      </c>
      <c r="B1049" t="s">
        <v>69</v>
      </c>
      <c r="C1049" t="s">
        <v>73</v>
      </c>
      <c r="D1049" t="s">
        <v>42</v>
      </c>
      <c r="E1049" t="s">
        <v>1481</v>
      </c>
      <c r="F1049" t="s">
        <v>48</v>
      </c>
      <c r="G1049" s="45">
        <v>2.4105805080982265</v>
      </c>
      <c r="H1049" s="45">
        <v>10</v>
      </c>
      <c r="I1049">
        <v>65709981.6566718</v>
      </c>
      <c r="J1049">
        <v>54471737.352069199</v>
      </c>
      <c r="K1049">
        <v>-41951402.978577398</v>
      </c>
      <c r="L1049">
        <v>-24136388.374223799</v>
      </c>
      <c r="M1049">
        <v>-2331631.56593017</v>
      </c>
      <c r="N1049">
        <v>-20907693.803013399</v>
      </c>
      <c r="O1049">
        <v>-5053449.7797488105</v>
      </c>
      <c r="P1049">
        <v>-3336737.2890848899</v>
      </c>
      <c r="Q1049">
        <v>6113951.9176621297</v>
      </c>
      <c r="R1049">
        <v>-7392674.5237131799</v>
      </c>
      <c r="S1049">
        <v>-227336.96265184699</v>
      </c>
      <c r="T1049">
        <v>-229720.98986595299</v>
      </c>
      <c r="U1049">
        <v>-14620181.071053799</v>
      </c>
    </row>
    <row r="1050" spans="1:21" x14ac:dyDescent="0.25">
      <c r="A1050" t="s">
        <v>981</v>
      </c>
      <c r="B1050" t="s">
        <v>69</v>
      </c>
      <c r="C1050" t="s">
        <v>73</v>
      </c>
      <c r="D1050" t="s">
        <v>42</v>
      </c>
      <c r="E1050" t="s">
        <v>1481</v>
      </c>
      <c r="F1050" t="s">
        <v>1051</v>
      </c>
      <c r="G1050" s="45">
        <v>5.4668023527992487E-5</v>
      </c>
      <c r="H1050" s="45">
        <v>10</v>
      </c>
      <c r="I1050">
        <v>65709981.6566718</v>
      </c>
      <c r="J1050">
        <v>54471737.352069199</v>
      </c>
      <c r="K1050">
        <v>-41951402.978577398</v>
      </c>
      <c r="L1050">
        <v>-24136388.374223799</v>
      </c>
      <c r="M1050">
        <v>-2331631.56593017</v>
      </c>
      <c r="N1050">
        <v>-20907693.803013399</v>
      </c>
      <c r="O1050">
        <v>-5053449.7797488105</v>
      </c>
      <c r="P1050">
        <v>-3336737.2890848899</v>
      </c>
      <c r="Q1050">
        <v>6113951.9176621297</v>
      </c>
      <c r="R1050">
        <v>-7392674.5237131799</v>
      </c>
      <c r="S1050">
        <v>-227336.96265184699</v>
      </c>
      <c r="T1050">
        <v>-229720.98986595299</v>
      </c>
      <c r="U1050">
        <v>-14620181.071053799</v>
      </c>
    </row>
    <row r="1051" spans="1:21" x14ac:dyDescent="0.25">
      <c r="A1051" t="s">
        <v>981</v>
      </c>
      <c r="B1051" t="s">
        <v>69</v>
      </c>
      <c r="C1051" t="s">
        <v>73</v>
      </c>
      <c r="D1051" t="s">
        <v>42</v>
      </c>
      <c r="E1051" t="s">
        <v>1481</v>
      </c>
      <c r="F1051" t="s">
        <v>1053</v>
      </c>
      <c r="G1051" s="45">
        <v>3.75649249353252E-6</v>
      </c>
      <c r="H1051" s="45">
        <v>10</v>
      </c>
      <c r="I1051">
        <v>65709981.6566718</v>
      </c>
      <c r="J1051">
        <v>54471737.352069199</v>
      </c>
      <c r="K1051">
        <v>-41951402.978577398</v>
      </c>
      <c r="L1051">
        <v>-24136388.374223799</v>
      </c>
      <c r="M1051">
        <v>-2331631.56593017</v>
      </c>
      <c r="N1051">
        <v>-20907693.803013399</v>
      </c>
      <c r="O1051">
        <v>-5053449.7797488105</v>
      </c>
      <c r="P1051">
        <v>-3336737.2890848899</v>
      </c>
      <c r="Q1051">
        <v>6113951.9176621297</v>
      </c>
      <c r="R1051">
        <v>-7392674.5237131799</v>
      </c>
      <c r="S1051">
        <v>-227336.96265184699</v>
      </c>
      <c r="T1051">
        <v>-229720.98986595299</v>
      </c>
      <c r="U1051">
        <v>-14620181.071053799</v>
      </c>
    </row>
    <row r="1052" spans="1:21" x14ac:dyDescent="0.25">
      <c r="A1052" t="s">
        <v>981</v>
      </c>
      <c r="B1052" t="s">
        <v>69</v>
      </c>
      <c r="C1052" t="s">
        <v>73</v>
      </c>
      <c r="D1052" t="s">
        <v>42</v>
      </c>
      <c r="E1052" t="s">
        <v>1481</v>
      </c>
      <c r="F1052" t="s">
        <v>1054</v>
      </c>
      <c r="G1052" s="45">
        <v>1.7710040193965901E-4</v>
      </c>
      <c r="H1052" s="45">
        <v>10</v>
      </c>
      <c r="I1052">
        <v>65709981.6566718</v>
      </c>
      <c r="J1052">
        <v>54471737.352069199</v>
      </c>
      <c r="K1052">
        <v>-41951402.978577398</v>
      </c>
      <c r="L1052">
        <v>-24136388.374223799</v>
      </c>
      <c r="M1052">
        <v>-2331631.56593017</v>
      </c>
      <c r="N1052">
        <v>-20907693.803013399</v>
      </c>
      <c r="O1052">
        <v>-5053449.7797488105</v>
      </c>
      <c r="P1052">
        <v>-3336737.2890848899</v>
      </c>
      <c r="Q1052">
        <v>6113951.9176621297</v>
      </c>
      <c r="R1052">
        <v>-7392674.5237131799</v>
      </c>
      <c r="S1052">
        <v>-227336.96265184699</v>
      </c>
      <c r="T1052">
        <v>-229720.98986595299</v>
      </c>
      <c r="U1052">
        <v>-14620181.071053799</v>
      </c>
    </row>
    <row r="1053" spans="1:21" x14ac:dyDescent="0.25">
      <c r="A1053" t="s">
        <v>981</v>
      </c>
      <c r="B1053" t="s">
        <v>69</v>
      </c>
      <c r="C1053" t="s">
        <v>73</v>
      </c>
      <c r="D1053" t="s">
        <v>42</v>
      </c>
      <c r="E1053" t="s">
        <v>1481</v>
      </c>
      <c r="F1053" t="s">
        <v>1056</v>
      </c>
      <c r="G1053" s="45">
        <v>8.1991979876987291E-6</v>
      </c>
      <c r="H1053" s="45">
        <v>10</v>
      </c>
      <c r="I1053">
        <v>65709981.6566718</v>
      </c>
      <c r="J1053">
        <v>54471737.352069199</v>
      </c>
      <c r="K1053">
        <v>-41951402.978577398</v>
      </c>
      <c r="L1053">
        <v>-24136388.374223799</v>
      </c>
      <c r="M1053">
        <v>-2331631.56593017</v>
      </c>
      <c r="N1053">
        <v>-20907693.803013399</v>
      </c>
      <c r="O1053">
        <v>-5053449.7797488105</v>
      </c>
      <c r="P1053">
        <v>-3336737.2890848899</v>
      </c>
      <c r="Q1053">
        <v>6113951.9176621297</v>
      </c>
      <c r="R1053">
        <v>-7392674.5237131799</v>
      </c>
      <c r="S1053">
        <v>-227336.96265184699</v>
      </c>
      <c r="T1053">
        <v>-229720.98986595299</v>
      </c>
      <c r="U1053">
        <v>-14620181.071053799</v>
      </c>
    </row>
    <row r="1054" spans="1:21" x14ac:dyDescent="0.25">
      <c r="A1054" t="s">
        <v>981</v>
      </c>
      <c r="B1054" t="s">
        <v>69</v>
      </c>
      <c r="C1054" t="s">
        <v>73</v>
      </c>
      <c r="D1054" t="s">
        <v>42</v>
      </c>
      <c r="E1054" t="s">
        <v>1481</v>
      </c>
      <c r="F1054" t="s">
        <v>1059</v>
      </c>
      <c r="G1054" s="45">
        <v>159.89825322565312</v>
      </c>
      <c r="H1054" s="45">
        <v>10</v>
      </c>
      <c r="I1054">
        <v>65709981.6566718</v>
      </c>
      <c r="J1054">
        <v>54471737.352069199</v>
      </c>
      <c r="K1054">
        <v>-41951402.978577398</v>
      </c>
      <c r="L1054">
        <v>-24136388.374223799</v>
      </c>
      <c r="M1054">
        <v>-2331631.56593017</v>
      </c>
      <c r="N1054">
        <v>-20907693.803013399</v>
      </c>
      <c r="O1054">
        <v>-5053449.7797488105</v>
      </c>
      <c r="P1054">
        <v>-3336737.2890848899</v>
      </c>
      <c r="Q1054">
        <v>6113951.9176621297</v>
      </c>
      <c r="R1054">
        <v>-7392674.5237131799</v>
      </c>
      <c r="S1054">
        <v>-227336.96265184699</v>
      </c>
      <c r="T1054">
        <v>-229720.98986595299</v>
      </c>
      <c r="U1054">
        <v>-14620181.071053799</v>
      </c>
    </row>
    <row r="1055" spans="1:21" x14ac:dyDescent="0.25">
      <c r="A1055" t="s">
        <v>981</v>
      </c>
      <c r="B1055" t="s">
        <v>69</v>
      </c>
      <c r="C1055" t="s">
        <v>73</v>
      </c>
      <c r="D1055" t="s">
        <v>42</v>
      </c>
      <c r="E1055" t="s">
        <v>1481</v>
      </c>
      <c r="F1055" t="s">
        <v>1062</v>
      </c>
      <c r="G1055" s="45">
        <v>5.0501265268212199E-4</v>
      </c>
      <c r="H1055" s="45">
        <v>10</v>
      </c>
      <c r="I1055">
        <v>65709981.6566718</v>
      </c>
      <c r="J1055">
        <v>54471737.352069199</v>
      </c>
      <c r="K1055">
        <v>-41951402.978577398</v>
      </c>
      <c r="L1055">
        <v>-24136388.374223799</v>
      </c>
      <c r="M1055">
        <v>-2331631.56593017</v>
      </c>
      <c r="N1055">
        <v>-20907693.803013399</v>
      </c>
      <c r="O1055">
        <v>-5053449.7797488105</v>
      </c>
      <c r="P1055">
        <v>-3336737.2890848899</v>
      </c>
      <c r="Q1055">
        <v>6113951.9176621297</v>
      </c>
      <c r="R1055">
        <v>-7392674.5237131799</v>
      </c>
      <c r="S1055">
        <v>-227336.96265184699</v>
      </c>
      <c r="T1055">
        <v>-229720.98986595299</v>
      </c>
      <c r="U1055">
        <v>-14620181.071053799</v>
      </c>
    </row>
    <row r="1056" spans="1:21" x14ac:dyDescent="0.25">
      <c r="A1056" t="s">
        <v>981</v>
      </c>
      <c r="B1056" t="s">
        <v>69</v>
      </c>
      <c r="C1056" t="s">
        <v>73</v>
      </c>
      <c r="D1056" t="s">
        <v>42</v>
      </c>
      <c r="E1056" t="s">
        <v>1481</v>
      </c>
      <c r="F1056" t="s">
        <v>1063</v>
      </c>
      <c r="G1056" s="45">
        <v>9.6745940815415252E-2</v>
      </c>
      <c r="H1056" s="45">
        <v>10</v>
      </c>
      <c r="I1056">
        <v>65709981.6566718</v>
      </c>
      <c r="J1056">
        <v>54471737.352069199</v>
      </c>
      <c r="K1056">
        <v>-41951402.978577398</v>
      </c>
      <c r="L1056">
        <v>-24136388.374223799</v>
      </c>
      <c r="M1056">
        <v>-2331631.56593017</v>
      </c>
      <c r="N1056">
        <v>-20907693.803013399</v>
      </c>
      <c r="O1056">
        <v>-5053449.7797488105</v>
      </c>
      <c r="P1056">
        <v>-3336737.2890848899</v>
      </c>
      <c r="Q1056">
        <v>6113951.9176621297</v>
      </c>
      <c r="R1056">
        <v>-7392674.5237131799</v>
      </c>
      <c r="S1056">
        <v>-227336.96265184699</v>
      </c>
      <c r="T1056">
        <v>-229720.98986595299</v>
      </c>
      <c r="U1056">
        <v>-14620181.071053799</v>
      </c>
    </row>
    <row r="1057" spans="1:21" x14ac:dyDescent="0.25">
      <c r="A1057" t="s">
        <v>981</v>
      </c>
      <c r="B1057" t="s">
        <v>69</v>
      </c>
      <c r="C1057" t="s">
        <v>73</v>
      </c>
      <c r="D1057" t="s">
        <v>42</v>
      </c>
      <c r="E1057" t="s">
        <v>1481</v>
      </c>
      <c r="F1057" t="s">
        <v>1067</v>
      </c>
      <c r="G1057" s="45">
        <v>5.2217302393782396E-5</v>
      </c>
      <c r="H1057" s="45">
        <v>10</v>
      </c>
      <c r="I1057">
        <v>65709981.6566718</v>
      </c>
      <c r="J1057">
        <v>54471737.352069199</v>
      </c>
      <c r="K1057">
        <v>-41951402.978577398</v>
      </c>
      <c r="L1057">
        <v>-24136388.374223799</v>
      </c>
      <c r="M1057">
        <v>-2331631.56593017</v>
      </c>
      <c r="N1057">
        <v>-20907693.803013399</v>
      </c>
      <c r="O1057">
        <v>-5053449.7797488105</v>
      </c>
      <c r="P1057">
        <v>-3336737.2890848899</v>
      </c>
      <c r="Q1057">
        <v>6113951.9176621297</v>
      </c>
      <c r="R1057">
        <v>-7392674.5237131799</v>
      </c>
      <c r="S1057">
        <v>-227336.96265184699</v>
      </c>
      <c r="T1057">
        <v>-229720.98986595299</v>
      </c>
      <c r="U1057">
        <v>-14620181.071053799</v>
      </c>
    </row>
    <row r="1058" spans="1:21" x14ac:dyDescent="0.25">
      <c r="A1058" t="s">
        <v>981</v>
      </c>
      <c r="B1058" t="s">
        <v>69</v>
      </c>
      <c r="C1058" t="s">
        <v>73</v>
      </c>
      <c r="D1058" t="s">
        <v>42</v>
      </c>
      <c r="E1058" t="s">
        <v>1481</v>
      </c>
      <c r="F1058" t="s">
        <v>1070</v>
      </c>
      <c r="G1058" s="45">
        <v>9.0169944587994305E-4</v>
      </c>
      <c r="H1058" s="45">
        <v>10</v>
      </c>
      <c r="I1058">
        <v>65709981.6566718</v>
      </c>
      <c r="J1058">
        <v>54471737.352069199</v>
      </c>
      <c r="K1058">
        <v>-41951402.978577398</v>
      </c>
      <c r="L1058">
        <v>-24136388.374223799</v>
      </c>
      <c r="M1058">
        <v>-2331631.56593017</v>
      </c>
      <c r="N1058">
        <v>-20907693.803013399</v>
      </c>
      <c r="O1058">
        <v>-5053449.7797488105</v>
      </c>
      <c r="P1058">
        <v>-3336737.2890848899</v>
      </c>
      <c r="Q1058">
        <v>6113951.9176621297</v>
      </c>
      <c r="R1058">
        <v>-7392674.5237131799</v>
      </c>
      <c r="S1058">
        <v>-227336.96265184699</v>
      </c>
      <c r="T1058">
        <v>-229720.98986595299</v>
      </c>
      <c r="U1058">
        <v>-14620181.071053799</v>
      </c>
    </row>
    <row r="1059" spans="1:21" x14ac:dyDescent="0.25">
      <c r="A1059" t="s">
        <v>981</v>
      </c>
      <c r="B1059" t="s">
        <v>69</v>
      </c>
      <c r="C1059" t="s">
        <v>73</v>
      </c>
      <c r="D1059" t="s">
        <v>42</v>
      </c>
      <c r="E1059" t="s">
        <v>1481</v>
      </c>
      <c r="F1059" t="s">
        <v>1071</v>
      </c>
      <c r="G1059" s="45">
        <v>5.7162384706116497E-6</v>
      </c>
      <c r="H1059" s="45">
        <v>10</v>
      </c>
      <c r="I1059">
        <v>65709981.6566718</v>
      </c>
      <c r="J1059">
        <v>54471737.352069199</v>
      </c>
      <c r="K1059">
        <v>-41951402.978577398</v>
      </c>
      <c r="L1059">
        <v>-24136388.374223799</v>
      </c>
      <c r="M1059">
        <v>-2331631.56593017</v>
      </c>
      <c r="N1059">
        <v>-20907693.803013399</v>
      </c>
      <c r="O1059">
        <v>-5053449.7797488105</v>
      </c>
      <c r="P1059">
        <v>-3336737.2890848899</v>
      </c>
      <c r="Q1059">
        <v>6113951.9176621297</v>
      </c>
      <c r="R1059">
        <v>-7392674.5237131799</v>
      </c>
      <c r="S1059">
        <v>-227336.96265184699</v>
      </c>
      <c r="T1059">
        <v>-229720.98986595299</v>
      </c>
      <c r="U1059">
        <v>-14620181.071053799</v>
      </c>
    </row>
    <row r="1060" spans="1:21" x14ac:dyDescent="0.25">
      <c r="A1060" t="s">
        <v>981</v>
      </c>
      <c r="B1060" t="s">
        <v>69</v>
      </c>
      <c r="C1060" t="s">
        <v>73</v>
      </c>
      <c r="D1060" t="s">
        <v>42</v>
      </c>
      <c r="E1060" t="s">
        <v>1481</v>
      </c>
      <c r="F1060" t="s">
        <v>1072</v>
      </c>
      <c r="G1060" s="45">
        <v>1.098446148227726E-5</v>
      </c>
      <c r="H1060" s="45">
        <v>10</v>
      </c>
      <c r="I1060">
        <v>65709981.6566718</v>
      </c>
      <c r="J1060">
        <v>54471737.352069199</v>
      </c>
      <c r="K1060">
        <v>-41951402.978577398</v>
      </c>
      <c r="L1060">
        <v>-24136388.374223799</v>
      </c>
      <c r="M1060">
        <v>-2331631.56593017</v>
      </c>
      <c r="N1060">
        <v>-20907693.803013399</v>
      </c>
      <c r="O1060">
        <v>-5053449.7797488105</v>
      </c>
      <c r="P1060">
        <v>-3336737.2890848899</v>
      </c>
      <c r="Q1060">
        <v>6113951.9176621297</v>
      </c>
      <c r="R1060">
        <v>-7392674.5237131799</v>
      </c>
      <c r="S1060">
        <v>-227336.96265184699</v>
      </c>
      <c r="T1060">
        <v>-229720.98986595299</v>
      </c>
      <c r="U1060">
        <v>-14620181.071053799</v>
      </c>
    </row>
    <row r="1061" spans="1:21" x14ac:dyDescent="0.25">
      <c r="A1061" t="s">
        <v>981</v>
      </c>
      <c r="B1061" t="s">
        <v>69</v>
      </c>
      <c r="C1061" t="s">
        <v>73</v>
      </c>
      <c r="D1061" t="s">
        <v>42</v>
      </c>
      <c r="E1061" t="s">
        <v>1481</v>
      </c>
      <c r="F1061" t="s">
        <v>54</v>
      </c>
      <c r="G1061" s="45">
        <v>17.029454336561269</v>
      </c>
      <c r="H1061" s="45">
        <v>10</v>
      </c>
      <c r="I1061">
        <v>65709981.6566718</v>
      </c>
      <c r="J1061">
        <v>54471737.352069199</v>
      </c>
      <c r="K1061">
        <v>-41951402.978577398</v>
      </c>
      <c r="L1061">
        <v>-24136388.374223799</v>
      </c>
      <c r="M1061">
        <v>-2331631.56593017</v>
      </c>
      <c r="N1061">
        <v>-20907693.803013399</v>
      </c>
      <c r="O1061">
        <v>-5053449.7797488105</v>
      </c>
      <c r="P1061">
        <v>-3336737.2890848899</v>
      </c>
      <c r="Q1061">
        <v>6113951.9176621297</v>
      </c>
      <c r="R1061">
        <v>-7392674.5237131799</v>
      </c>
      <c r="S1061">
        <v>-227336.96265184699</v>
      </c>
      <c r="T1061">
        <v>-229720.98986595299</v>
      </c>
      <c r="U1061">
        <v>-14620181.071053799</v>
      </c>
    </row>
    <row r="1062" spans="1:21" x14ac:dyDescent="0.25">
      <c r="A1062" t="s">
        <v>981</v>
      </c>
      <c r="B1062" t="s">
        <v>69</v>
      </c>
      <c r="C1062" t="s">
        <v>73</v>
      </c>
      <c r="D1062" t="s">
        <v>42</v>
      </c>
      <c r="E1062" t="s">
        <v>1481</v>
      </c>
      <c r="F1062" t="s">
        <v>1074</v>
      </c>
      <c r="G1062" s="45">
        <v>1.12299620307506E-3</v>
      </c>
      <c r="H1062" s="45">
        <v>10</v>
      </c>
      <c r="I1062">
        <v>65709981.6566718</v>
      </c>
      <c r="J1062">
        <v>54471737.352069199</v>
      </c>
      <c r="K1062">
        <v>-41951402.978577398</v>
      </c>
      <c r="L1062">
        <v>-24136388.374223799</v>
      </c>
      <c r="M1062">
        <v>-2331631.56593017</v>
      </c>
      <c r="N1062">
        <v>-20907693.803013399</v>
      </c>
      <c r="O1062">
        <v>-5053449.7797488105</v>
      </c>
      <c r="P1062">
        <v>-3336737.2890848899</v>
      </c>
      <c r="Q1062">
        <v>6113951.9176621297</v>
      </c>
      <c r="R1062">
        <v>-7392674.5237131799</v>
      </c>
      <c r="S1062">
        <v>-227336.96265184699</v>
      </c>
      <c r="T1062">
        <v>-229720.98986595299</v>
      </c>
      <c r="U1062">
        <v>-14620181.071053799</v>
      </c>
    </row>
    <row r="1063" spans="1:21" x14ac:dyDescent="0.25">
      <c r="A1063" t="s">
        <v>981</v>
      </c>
      <c r="B1063" t="s">
        <v>69</v>
      </c>
      <c r="C1063" t="s">
        <v>73</v>
      </c>
      <c r="D1063" t="s">
        <v>42</v>
      </c>
      <c r="E1063" t="s">
        <v>1481</v>
      </c>
      <c r="F1063" t="s">
        <v>1076</v>
      </c>
      <c r="G1063" s="45">
        <v>2.69940164713322E-3</v>
      </c>
      <c r="H1063" s="45">
        <v>10</v>
      </c>
      <c r="I1063">
        <v>65709981.6566718</v>
      </c>
      <c r="J1063">
        <v>54471737.352069199</v>
      </c>
      <c r="K1063">
        <v>-41951402.978577398</v>
      </c>
      <c r="L1063">
        <v>-24136388.374223799</v>
      </c>
      <c r="M1063">
        <v>-2331631.56593017</v>
      </c>
      <c r="N1063">
        <v>-20907693.803013399</v>
      </c>
      <c r="O1063">
        <v>-5053449.7797488105</v>
      </c>
      <c r="P1063">
        <v>-3336737.2890848899</v>
      </c>
      <c r="Q1063">
        <v>6113951.9176621297</v>
      </c>
      <c r="R1063">
        <v>-7392674.5237131799</v>
      </c>
      <c r="S1063">
        <v>-227336.96265184699</v>
      </c>
      <c r="T1063">
        <v>-229720.98986595299</v>
      </c>
      <c r="U1063">
        <v>-14620181.071053799</v>
      </c>
    </row>
    <row r="1064" spans="1:21" x14ac:dyDescent="0.25">
      <c r="A1064" t="s">
        <v>981</v>
      </c>
      <c r="B1064" t="s">
        <v>69</v>
      </c>
      <c r="C1064" t="s">
        <v>73</v>
      </c>
      <c r="D1064" t="s">
        <v>42</v>
      </c>
      <c r="E1064" t="s">
        <v>1481</v>
      </c>
      <c r="F1064" t="s">
        <v>1079</v>
      </c>
      <c r="G1064" s="45">
        <v>7.1563730595544398E-2</v>
      </c>
      <c r="H1064" s="45">
        <v>10</v>
      </c>
      <c r="I1064">
        <v>65709981.6566718</v>
      </c>
      <c r="J1064">
        <v>54471737.352069199</v>
      </c>
      <c r="K1064">
        <v>-41951402.978577398</v>
      </c>
      <c r="L1064">
        <v>-24136388.374223799</v>
      </c>
      <c r="M1064">
        <v>-2331631.56593017</v>
      </c>
      <c r="N1064">
        <v>-20907693.803013399</v>
      </c>
      <c r="O1064">
        <v>-5053449.7797488105</v>
      </c>
      <c r="P1064">
        <v>-3336737.2890848899</v>
      </c>
      <c r="Q1064">
        <v>6113951.9176621297</v>
      </c>
      <c r="R1064">
        <v>-7392674.5237131799</v>
      </c>
      <c r="S1064">
        <v>-227336.96265184699</v>
      </c>
      <c r="T1064">
        <v>-229720.98986595299</v>
      </c>
      <c r="U1064">
        <v>-14620181.071053799</v>
      </c>
    </row>
    <row r="1065" spans="1:21" x14ac:dyDescent="0.25">
      <c r="A1065" t="s">
        <v>981</v>
      </c>
      <c r="B1065" t="s">
        <v>69</v>
      </c>
      <c r="C1065" t="s">
        <v>73</v>
      </c>
      <c r="D1065" t="s">
        <v>42</v>
      </c>
      <c r="E1065" t="s">
        <v>1481</v>
      </c>
      <c r="F1065" t="s">
        <v>1081</v>
      </c>
      <c r="G1065" s="45">
        <v>4.3441170267767096E-5</v>
      </c>
      <c r="H1065" s="45">
        <v>10</v>
      </c>
      <c r="I1065">
        <v>65709981.6566718</v>
      </c>
      <c r="J1065">
        <v>54471737.352069199</v>
      </c>
      <c r="K1065">
        <v>-41951402.978577398</v>
      </c>
      <c r="L1065">
        <v>-24136388.374223799</v>
      </c>
      <c r="M1065">
        <v>-2331631.56593017</v>
      </c>
      <c r="N1065">
        <v>-20907693.803013399</v>
      </c>
      <c r="O1065">
        <v>-5053449.7797488105</v>
      </c>
      <c r="P1065">
        <v>-3336737.2890848899</v>
      </c>
      <c r="Q1065">
        <v>6113951.9176621297</v>
      </c>
      <c r="R1065">
        <v>-7392674.5237131799</v>
      </c>
      <c r="S1065">
        <v>-227336.96265184699</v>
      </c>
      <c r="T1065">
        <v>-229720.98986595299</v>
      </c>
      <c r="U1065">
        <v>-14620181.071053799</v>
      </c>
    </row>
    <row r="1066" spans="1:21" x14ac:dyDescent="0.25">
      <c r="A1066" t="s">
        <v>981</v>
      </c>
      <c r="B1066" t="s">
        <v>69</v>
      </c>
      <c r="C1066" t="s">
        <v>73</v>
      </c>
      <c r="D1066" t="s">
        <v>42</v>
      </c>
      <c r="E1066" t="s">
        <v>1481</v>
      </c>
      <c r="F1066" t="s">
        <v>1082</v>
      </c>
      <c r="G1066" s="45">
        <v>0</v>
      </c>
      <c r="H1066" s="45">
        <v>10</v>
      </c>
      <c r="I1066">
        <v>65709981.6566718</v>
      </c>
      <c r="J1066">
        <v>54471737.352069199</v>
      </c>
      <c r="K1066">
        <v>-41951402.978577398</v>
      </c>
      <c r="L1066">
        <v>-24136388.374223799</v>
      </c>
      <c r="M1066">
        <v>-2331631.56593017</v>
      </c>
      <c r="N1066">
        <v>-20907693.803013399</v>
      </c>
      <c r="O1066">
        <v>-5053449.7797488105</v>
      </c>
      <c r="P1066">
        <v>-3336737.2890848899</v>
      </c>
      <c r="Q1066">
        <v>6113951.9176621297</v>
      </c>
      <c r="R1066">
        <v>-7392674.5237131799</v>
      </c>
      <c r="S1066">
        <v>-227336.96265184699</v>
      </c>
      <c r="T1066">
        <v>-229720.98986595299</v>
      </c>
      <c r="U1066">
        <v>-14620181.071053799</v>
      </c>
    </row>
    <row r="1067" spans="1:21" x14ac:dyDescent="0.25">
      <c r="A1067" t="s">
        <v>981</v>
      </c>
      <c r="B1067" t="s">
        <v>69</v>
      </c>
      <c r="C1067" t="s">
        <v>73</v>
      </c>
      <c r="D1067" t="s">
        <v>42</v>
      </c>
      <c r="E1067" t="s">
        <v>1481</v>
      </c>
      <c r="F1067" t="s">
        <v>6</v>
      </c>
      <c r="G1067" s="45">
        <v>191.14231267824519</v>
      </c>
      <c r="H1067" s="45">
        <v>10</v>
      </c>
      <c r="I1067">
        <v>65709981.6566718</v>
      </c>
      <c r="J1067">
        <v>54471737.352069199</v>
      </c>
      <c r="K1067">
        <v>-41951402.978577398</v>
      </c>
      <c r="L1067">
        <v>-24136388.374223799</v>
      </c>
      <c r="M1067">
        <v>-2331631.56593017</v>
      </c>
      <c r="N1067">
        <v>-20907693.803013399</v>
      </c>
      <c r="O1067">
        <v>-5053449.7797488105</v>
      </c>
      <c r="P1067">
        <v>-3336737.2890848899</v>
      </c>
      <c r="Q1067">
        <v>6113951.9176621297</v>
      </c>
      <c r="R1067">
        <v>-7392674.5237131799</v>
      </c>
      <c r="S1067">
        <v>-227336.96265184699</v>
      </c>
      <c r="T1067">
        <v>-229720.98986595299</v>
      </c>
      <c r="U1067">
        <v>-14620181.071053799</v>
      </c>
    </row>
    <row r="1068" spans="1:21" x14ac:dyDescent="0.25">
      <c r="A1068" t="s">
        <v>981</v>
      </c>
      <c r="B1068" t="s">
        <v>69</v>
      </c>
      <c r="C1068" t="s">
        <v>73</v>
      </c>
      <c r="D1068" t="s">
        <v>42</v>
      </c>
      <c r="E1068" t="s">
        <v>1481</v>
      </c>
      <c r="F1068" t="s">
        <v>1085</v>
      </c>
      <c r="G1068" s="45">
        <v>4.7819234526739199E-5</v>
      </c>
      <c r="H1068" s="45">
        <v>10</v>
      </c>
      <c r="I1068">
        <v>65709981.6566718</v>
      </c>
      <c r="J1068">
        <v>54471737.352069199</v>
      </c>
      <c r="K1068">
        <v>-41951402.978577398</v>
      </c>
      <c r="L1068">
        <v>-24136388.374223799</v>
      </c>
      <c r="M1068">
        <v>-2331631.56593017</v>
      </c>
      <c r="N1068">
        <v>-20907693.803013399</v>
      </c>
      <c r="O1068">
        <v>-5053449.7797488105</v>
      </c>
      <c r="P1068">
        <v>-3336737.2890848899</v>
      </c>
      <c r="Q1068">
        <v>6113951.9176621297</v>
      </c>
      <c r="R1068">
        <v>-7392674.5237131799</v>
      </c>
      <c r="S1068">
        <v>-227336.96265184699</v>
      </c>
      <c r="T1068">
        <v>-229720.98986595299</v>
      </c>
      <c r="U1068">
        <v>-14620181.071053799</v>
      </c>
    </row>
    <row r="1069" spans="1:21" x14ac:dyDescent="0.25">
      <c r="A1069" t="s">
        <v>981</v>
      </c>
      <c r="B1069" t="s">
        <v>69</v>
      </c>
      <c r="C1069" t="s">
        <v>73</v>
      </c>
      <c r="D1069" t="s">
        <v>42</v>
      </c>
      <c r="E1069" t="s">
        <v>1481</v>
      </c>
      <c r="F1069" t="s">
        <v>1087</v>
      </c>
      <c r="G1069" s="45">
        <v>4.3808316491257021E-2</v>
      </c>
      <c r="H1069" s="45">
        <v>10</v>
      </c>
      <c r="I1069">
        <v>65709981.6566718</v>
      </c>
      <c r="J1069">
        <v>54471737.352069199</v>
      </c>
      <c r="K1069">
        <v>-41951402.978577398</v>
      </c>
      <c r="L1069">
        <v>-24136388.374223799</v>
      </c>
      <c r="M1069">
        <v>-2331631.56593017</v>
      </c>
      <c r="N1069">
        <v>-20907693.803013399</v>
      </c>
      <c r="O1069">
        <v>-5053449.7797488105</v>
      </c>
      <c r="P1069">
        <v>-3336737.2890848899</v>
      </c>
      <c r="Q1069">
        <v>6113951.9176621297</v>
      </c>
      <c r="R1069">
        <v>-7392674.5237131799</v>
      </c>
      <c r="S1069">
        <v>-227336.96265184699</v>
      </c>
      <c r="T1069">
        <v>-229720.98986595299</v>
      </c>
      <c r="U1069">
        <v>-14620181.071053799</v>
      </c>
    </row>
    <row r="1070" spans="1:21" x14ac:dyDescent="0.25">
      <c r="A1070" t="s">
        <v>981</v>
      </c>
      <c r="B1070" t="s">
        <v>69</v>
      </c>
      <c r="C1070" t="s">
        <v>73</v>
      </c>
      <c r="D1070" t="s">
        <v>42</v>
      </c>
      <c r="E1070" t="s">
        <v>1481</v>
      </c>
      <c r="F1070" t="s">
        <v>56</v>
      </c>
      <c r="G1070" s="45">
        <v>-8.7008071342903988E-5</v>
      </c>
      <c r="H1070" s="45">
        <v>10</v>
      </c>
      <c r="I1070">
        <v>65709981.6566718</v>
      </c>
      <c r="J1070">
        <v>54471737.352069199</v>
      </c>
      <c r="K1070">
        <v>-41951402.978577398</v>
      </c>
      <c r="L1070">
        <v>-24136388.374223799</v>
      </c>
      <c r="M1070">
        <v>-2331631.56593017</v>
      </c>
      <c r="N1070">
        <v>-20907693.803013399</v>
      </c>
      <c r="O1070">
        <v>-5053449.7797488105</v>
      </c>
      <c r="P1070">
        <v>-3336737.2890848899</v>
      </c>
      <c r="Q1070">
        <v>6113951.9176621297</v>
      </c>
      <c r="R1070">
        <v>-7392674.5237131799</v>
      </c>
      <c r="S1070">
        <v>-227336.96265184699</v>
      </c>
      <c r="T1070">
        <v>-229720.98986595299</v>
      </c>
      <c r="U1070">
        <v>-14620181.071053799</v>
      </c>
    </row>
    <row r="1071" spans="1:21" x14ac:dyDescent="0.25">
      <c r="A1071" t="s">
        <v>981</v>
      </c>
      <c r="B1071" t="s">
        <v>69</v>
      </c>
      <c r="C1071" t="s">
        <v>73</v>
      </c>
      <c r="D1071" t="s">
        <v>42</v>
      </c>
      <c r="E1071" t="s">
        <v>1481</v>
      </c>
      <c r="F1071" t="s">
        <v>1088</v>
      </c>
      <c r="G1071" s="45">
        <v>0</v>
      </c>
      <c r="H1071" s="45">
        <v>10</v>
      </c>
      <c r="I1071">
        <v>65709981.6566718</v>
      </c>
      <c r="J1071">
        <v>54471737.352069199</v>
      </c>
      <c r="K1071">
        <v>-41951402.978577398</v>
      </c>
      <c r="L1071">
        <v>-24136388.374223799</v>
      </c>
      <c r="M1071">
        <v>-2331631.56593017</v>
      </c>
      <c r="N1071">
        <v>-20907693.803013399</v>
      </c>
      <c r="O1071">
        <v>-5053449.7797488105</v>
      </c>
      <c r="P1071">
        <v>-3336737.2890848899</v>
      </c>
      <c r="Q1071">
        <v>6113951.9176621297</v>
      </c>
      <c r="R1071">
        <v>-7392674.5237131799</v>
      </c>
      <c r="S1071">
        <v>-227336.96265184699</v>
      </c>
      <c r="T1071">
        <v>-229720.98986595299</v>
      </c>
      <c r="U1071">
        <v>-14620181.071053799</v>
      </c>
    </row>
    <row r="1072" spans="1:21" x14ac:dyDescent="0.25">
      <c r="A1072" t="s">
        <v>981</v>
      </c>
      <c r="B1072" t="s">
        <v>69</v>
      </c>
      <c r="C1072" t="s">
        <v>73</v>
      </c>
      <c r="D1072" t="s">
        <v>42</v>
      </c>
      <c r="E1072" t="s">
        <v>1481</v>
      </c>
      <c r="F1072" t="s">
        <v>1089</v>
      </c>
      <c r="G1072" s="45">
        <v>5.3644692282312501E-3</v>
      </c>
      <c r="H1072" s="45">
        <v>10</v>
      </c>
      <c r="I1072">
        <v>65709981.6566718</v>
      </c>
      <c r="J1072">
        <v>54471737.352069199</v>
      </c>
      <c r="K1072">
        <v>-41951402.978577398</v>
      </c>
      <c r="L1072">
        <v>-24136388.374223799</v>
      </c>
      <c r="M1072">
        <v>-2331631.56593017</v>
      </c>
      <c r="N1072">
        <v>-20907693.803013399</v>
      </c>
      <c r="O1072">
        <v>-5053449.7797488105</v>
      </c>
      <c r="P1072">
        <v>-3336737.2890848899</v>
      </c>
      <c r="Q1072">
        <v>6113951.9176621297</v>
      </c>
      <c r="R1072">
        <v>-7392674.5237131799</v>
      </c>
      <c r="S1072">
        <v>-227336.96265184699</v>
      </c>
      <c r="T1072">
        <v>-229720.98986595299</v>
      </c>
      <c r="U1072">
        <v>-14620181.071053799</v>
      </c>
    </row>
    <row r="1073" spans="1:21" x14ac:dyDescent="0.25">
      <c r="A1073" t="s">
        <v>981</v>
      </c>
      <c r="B1073" t="s">
        <v>69</v>
      </c>
      <c r="C1073" t="s">
        <v>73</v>
      </c>
      <c r="D1073" t="s">
        <v>42</v>
      </c>
      <c r="E1073" t="s">
        <v>1481</v>
      </c>
      <c r="F1073" t="s">
        <v>1090</v>
      </c>
      <c r="G1073" s="45">
        <v>4.0324966853892488E-3</v>
      </c>
      <c r="H1073" s="45">
        <v>10</v>
      </c>
      <c r="I1073">
        <v>65709981.6566718</v>
      </c>
      <c r="J1073">
        <v>54471737.352069199</v>
      </c>
      <c r="K1073">
        <v>-41951402.978577398</v>
      </c>
      <c r="L1073">
        <v>-24136388.374223799</v>
      </c>
      <c r="M1073">
        <v>-2331631.56593017</v>
      </c>
      <c r="N1073">
        <v>-20907693.803013399</v>
      </c>
      <c r="O1073">
        <v>-5053449.7797488105</v>
      </c>
      <c r="P1073">
        <v>-3336737.2890848899</v>
      </c>
      <c r="Q1073">
        <v>6113951.9176621297</v>
      </c>
      <c r="R1073">
        <v>-7392674.5237131799</v>
      </c>
      <c r="S1073">
        <v>-227336.96265184699</v>
      </c>
      <c r="T1073">
        <v>-229720.98986595299</v>
      </c>
      <c r="U1073">
        <v>-14620181.071053799</v>
      </c>
    </row>
    <row r="1074" spans="1:21" x14ac:dyDescent="0.25">
      <c r="A1074" t="s">
        <v>981</v>
      </c>
      <c r="B1074" t="s">
        <v>69</v>
      </c>
      <c r="C1074" t="s">
        <v>73</v>
      </c>
      <c r="D1074" t="s">
        <v>42</v>
      </c>
      <c r="E1074" t="s">
        <v>1481</v>
      </c>
      <c r="F1074" t="s">
        <v>1091</v>
      </c>
      <c r="G1074" s="45">
        <v>1.2700001765674999E-5</v>
      </c>
      <c r="H1074" s="45">
        <v>10</v>
      </c>
      <c r="I1074">
        <v>65709981.6566718</v>
      </c>
      <c r="J1074">
        <v>54471737.352069199</v>
      </c>
      <c r="K1074">
        <v>-41951402.978577398</v>
      </c>
      <c r="L1074">
        <v>-24136388.374223799</v>
      </c>
      <c r="M1074">
        <v>-2331631.56593017</v>
      </c>
      <c r="N1074">
        <v>-20907693.803013399</v>
      </c>
      <c r="O1074">
        <v>-5053449.7797488105</v>
      </c>
      <c r="P1074">
        <v>-3336737.2890848899</v>
      </c>
      <c r="Q1074">
        <v>6113951.9176621297</v>
      </c>
      <c r="R1074">
        <v>-7392674.5237131799</v>
      </c>
      <c r="S1074">
        <v>-227336.96265184699</v>
      </c>
      <c r="T1074">
        <v>-229720.98986595299</v>
      </c>
      <c r="U1074">
        <v>-14620181.071053799</v>
      </c>
    </row>
    <row r="1075" spans="1:21" x14ac:dyDescent="0.25">
      <c r="A1075" t="s">
        <v>981</v>
      </c>
      <c r="B1075" t="s">
        <v>69</v>
      </c>
      <c r="C1075" t="s">
        <v>73</v>
      </c>
      <c r="D1075" t="s">
        <v>42</v>
      </c>
      <c r="E1075" t="s">
        <v>1481</v>
      </c>
      <c r="F1075" t="s">
        <v>1092</v>
      </c>
      <c r="G1075" s="45">
        <v>0</v>
      </c>
      <c r="H1075" s="45">
        <v>10</v>
      </c>
      <c r="I1075">
        <v>65709981.6566718</v>
      </c>
      <c r="J1075">
        <v>54471737.352069199</v>
      </c>
      <c r="K1075">
        <v>-41951402.978577398</v>
      </c>
      <c r="L1075">
        <v>-24136388.374223799</v>
      </c>
      <c r="M1075">
        <v>-2331631.56593017</v>
      </c>
      <c r="N1075">
        <v>-20907693.803013399</v>
      </c>
      <c r="O1075">
        <v>-5053449.7797488105</v>
      </c>
      <c r="P1075">
        <v>-3336737.2890848899</v>
      </c>
      <c r="Q1075">
        <v>6113951.9176621297</v>
      </c>
      <c r="R1075">
        <v>-7392674.5237131799</v>
      </c>
      <c r="S1075">
        <v>-227336.96265184699</v>
      </c>
      <c r="T1075">
        <v>-229720.98986595299</v>
      </c>
      <c r="U1075">
        <v>-14620181.071053799</v>
      </c>
    </row>
    <row r="1076" spans="1:21" x14ac:dyDescent="0.25">
      <c r="A1076" t="s">
        <v>981</v>
      </c>
      <c r="B1076" t="s">
        <v>69</v>
      </c>
      <c r="C1076" t="s">
        <v>73</v>
      </c>
      <c r="D1076" t="s">
        <v>42</v>
      </c>
      <c r="E1076" t="s">
        <v>1481</v>
      </c>
      <c r="F1076" t="s">
        <v>1093</v>
      </c>
      <c r="G1076" s="45">
        <v>5.9171573656314103E-4</v>
      </c>
      <c r="H1076" s="45">
        <v>10</v>
      </c>
      <c r="I1076">
        <v>65709981.6566718</v>
      </c>
      <c r="J1076">
        <v>54471737.352069199</v>
      </c>
      <c r="K1076">
        <v>-41951402.978577398</v>
      </c>
      <c r="L1076">
        <v>-24136388.374223799</v>
      </c>
      <c r="M1076">
        <v>-2331631.56593017</v>
      </c>
      <c r="N1076">
        <v>-20907693.803013399</v>
      </c>
      <c r="O1076">
        <v>-5053449.7797488105</v>
      </c>
      <c r="P1076">
        <v>-3336737.2890848899</v>
      </c>
      <c r="Q1076">
        <v>6113951.9176621297</v>
      </c>
      <c r="R1076">
        <v>-7392674.5237131799</v>
      </c>
      <c r="S1076">
        <v>-227336.96265184699</v>
      </c>
      <c r="T1076">
        <v>-229720.98986595299</v>
      </c>
      <c r="U1076">
        <v>-14620181.071053799</v>
      </c>
    </row>
    <row r="1077" spans="1:21" x14ac:dyDescent="0.25">
      <c r="A1077" t="s">
        <v>981</v>
      </c>
      <c r="B1077" t="s">
        <v>69</v>
      </c>
      <c r="C1077" t="s">
        <v>73</v>
      </c>
      <c r="D1077" t="s">
        <v>42</v>
      </c>
      <c r="E1077" t="s">
        <v>1481</v>
      </c>
      <c r="F1077" t="s">
        <v>1094</v>
      </c>
      <c r="G1077" s="45">
        <v>3.20795705192669</v>
      </c>
      <c r="H1077" s="45">
        <v>10</v>
      </c>
      <c r="I1077">
        <v>65709981.6566718</v>
      </c>
      <c r="J1077">
        <v>54471737.352069199</v>
      </c>
      <c r="K1077">
        <v>-41951402.978577398</v>
      </c>
      <c r="L1077">
        <v>-24136388.374223799</v>
      </c>
      <c r="M1077">
        <v>-2331631.56593017</v>
      </c>
      <c r="N1077">
        <v>-20907693.803013399</v>
      </c>
      <c r="O1077">
        <v>-5053449.7797488105</v>
      </c>
      <c r="P1077">
        <v>-3336737.2890848899</v>
      </c>
      <c r="Q1077">
        <v>6113951.9176621297</v>
      </c>
      <c r="R1077">
        <v>-7392674.5237131799</v>
      </c>
      <c r="S1077">
        <v>-227336.96265184699</v>
      </c>
      <c r="T1077">
        <v>-229720.98986595299</v>
      </c>
      <c r="U1077">
        <v>-14620181.071053799</v>
      </c>
    </row>
    <row r="1078" spans="1:21" x14ac:dyDescent="0.25">
      <c r="A1078" t="s">
        <v>981</v>
      </c>
      <c r="B1078" t="s">
        <v>69</v>
      </c>
      <c r="C1078" t="s">
        <v>73</v>
      </c>
      <c r="D1078" t="s">
        <v>42</v>
      </c>
      <c r="E1078" t="s">
        <v>1481</v>
      </c>
      <c r="F1078" t="s">
        <v>1095</v>
      </c>
      <c r="G1078" s="45">
        <v>7.1268334016382244</v>
      </c>
      <c r="H1078" s="45">
        <v>10</v>
      </c>
      <c r="I1078">
        <v>65709981.6566718</v>
      </c>
      <c r="J1078">
        <v>54471737.352069199</v>
      </c>
      <c r="K1078">
        <v>-41951402.978577398</v>
      </c>
      <c r="L1078">
        <v>-24136388.374223799</v>
      </c>
      <c r="M1078">
        <v>-2331631.56593017</v>
      </c>
      <c r="N1078">
        <v>-20907693.803013399</v>
      </c>
      <c r="O1078">
        <v>-5053449.7797488105</v>
      </c>
      <c r="P1078">
        <v>-3336737.2890848899</v>
      </c>
      <c r="Q1078">
        <v>6113951.9176621297</v>
      </c>
      <c r="R1078">
        <v>-7392674.5237131799</v>
      </c>
      <c r="S1078">
        <v>-227336.96265184699</v>
      </c>
      <c r="T1078">
        <v>-229720.98986595299</v>
      </c>
      <c r="U1078">
        <v>-14620181.071053799</v>
      </c>
    </row>
    <row r="1079" spans="1:21" x14ac:dyDescent="0.25">
      <c r="A1079" t="s">
        <v>981</v>
      </c>
      <c r="B1079" t="s">
        <v>69</v>
      </c>
      <c r="C1079" t="s">
        <v>73</v>
      </c>
      <c r="D1079" t="s">
        <v>42</v>
      </c>
      <c r="E1079" t="s">
        <v>1481</v>
      </c>
      <c r="F1079" t="s">
        <v>1100</v>
      </c>
      <c r="G1079" s="45">
        <v>4.4133133670453101E-2</v>
      </c>
      <c r="H1079" s="45">
        <v>10</v>
      </c>
      <c r="I1079">
        <v>65709981.6566718</v>
      </c>
      <c r="J1079">
        <v>54471737.352069199</v>
      </c>
      <c r="K1079">
        <v>-41951402.978577398</v>
      </c>
      <c r="L1079">
        <v>-24136388.374223799</v>
      </c>
      <c r="M1079">
        <v>-2331631.56593017</v>
      </c>
      <c r="N1079">
        <v>-20907693.803013399</v>
      </c>
      <c r="O1079">
        <v>-5053449.7797488105</v>
      </c>
      <c r="P1079">
        <v>-3336737.2890848899</v>
      </c>
      <c r="Q1079">
        <v>6113951.9176621297</v>
      </c>
      <c r="R1079">
        <v>-7392674.5237131799</v>
      </c>
      <c r="S1079">
        <v>-227336.96265184699</v>
      </c>
      <c r="T1079">
        <v>-229720.98986595299</v>
      </c>
      <c r="U1079">
        <v>-14620181.071053799</v>
      </c>
    </row>
    <row r="1080" spans="1:21" x14ac:dyDescent="0.25">
      <c r="A1080" t="s">
        <v>981</v>
      </c>
      <c r="B1080" t="s">
        <v>69</v>
      </c>
      <c r="C1080" t="s">
        <v>73</v>
      </c>
      <c r="D1080" t="s">
        <v>42</v>
      </c>
      <c r="E1080" t="s">
        <v>1481</v>
      </c>
      <c r="F1080" t="s">
        <v>1104</v>
      </c>
      <c r="G1080" s="45">
        <v>5.3331820234725699E-3</v>
      </c>
      <c r="H1080" s="45">
        <v>10</v>
      </c>
      <c r="I1080">
        <v>65709981.6566718</v>
      </c>
      <c r="J1080">
        <v>54471737.352069199</v>
      </c>
      <c r="K1080">
        <v>-41951402.978577398</v>
      </c>
      <c r="L1080">
        <v>-24136388.374223799</v>
      </c>
      <c r="M1080">
        <v>-2331631.56593017</v>
      </c>
      <c r="N1080">
        <v>-20907693.803013399</v>
      </c>
      <c r="O1080">
        <v>-5053449.7797488105</v>
      </c>
      <c r="P1080">
        <v>-3336737.2890848899</v>
      </c>
      <c r="Q1080">
        <v>6113951.9176621297</v>
      </c>
      <c r="R1080">
        <v>-7392674.5237131799</v>
      </c>
      <c r="S1080">
        <v>-227336.96265184699</v>
      </c>
      <c r="T1080">
        <v>-229720.98986595299</v>
      </c>
      <c r="U1080">
        <v>-14620181.071053799</v>
      </c>
    </row>
    <row r="1081" spans="1:21" x14ac:dyDescent="0.25">
      <c r="A1081" t="s">
        <v>981</v>
      </c>
      <c r="B1081" t="s">
        <v>69</v>
      </c>
      <c r="C1081" t="s">
        <v>73</v>
      </c>
      <c r="D1081" t="s">
        <v>42</v>
      </c>
      <c r="E1081" t="s">
        <v>1481</v>
      </c>
      <c r="F1081" t="s">
        <v>1105</v>
      </c>
      <c r="G1081" s="45">
        <v>8.2285444889649992E-2</v>
      </c>
      <c r="H1081" s="45">
        <v>10</v>
      </c>
      <c r="I1081">
        <v>65709981.6566718</v>
      </c>
      <c r="J1081">
        <v>54471737.352069199</v>
      </c>
      <c r="K1081">
        <v>-41951402.978577398</v>
      </c>
      <c r="L1081">
        <v>-24136388.374223799</v>
      </c>
      <c r="M1081">
        <v>-2331631.56593017</v>
      </c>
      <c r="N1081">
        <v>-20907693.803013399</v>
      </c>
      <c r="O1081">
        <v>-5053449.7797488105</v>
      </c>
      <c r="P1081">
        <v>-3336737.2890848899</v>
      </c>
      <c r="Q1081">
        <v>6113951.9176621297</v>
      </c>
      <c r="R1081">
        <v>-7392674.5237131799</v>
      </c>
      <c r="S1081">
        <v>-227336.96265184699</v>
      </c>
      <c r="T1081">
        <v>-229720.98986595299</v>
      </c>
      <c r="U1081">
        <v>-14620181.071053799</v>
      </c>
    </row>
    <row r="1082" spans="1:21" x14ac:dyDescent="0.25">
      <c r="A1082" t="s">
        <v>981</v>
      </c>
      <c r="B1082" t="s">
        <v>69</v>
      </c>
      <c r="C1082" t="s">
        <v>73</v>
      </c>
      <c r="D1082" t="s">
        <v>42</v>
      </c>
      <c r="E1082" t="s">
        <v>1481</v>
      </c>
      <c r="F1082" t="s">
        <v>1106</v>
      </c>
      <c r="G1082" s="45">
        <v>0.33809891563520988</v>
      </c>
      <c r="H1082" s="45">
        <v>10</v>
      </c>
      <c r="I1082">
        <v>65709981.6566718</v>
      </c>
      <c r="J1082">
        <v>54471737.352069199</v>
      </c>
      <c r="K1082">
        <v>-41951402.978577398</v>
      </c>
      <c r="L1082">
        <v>-24136388.374223799</v>
      </c>
      <c r="M1082">
        <v>-2331631.56593017</v>
      </c>
      <c r="N1082">
        <v>-20907693.803013399</v>
      </c>
      <c r="O1082">
        <v>-5053449.7797488105</v>
      </c>
      <c r="P1082">
        <v>-3336737.2890848899</v>
      </c>
      <c r="Q1082">
        <v>6113951.9176621297</v>
      </c>
      <c r="R1082">
        <v>-7392674.5237131799</v>
      </c>
      <c r="S1082">
        <v>-227336.96265184699</v>
      </c>
      <c r="T1082">
        <v>-229720.98986595299</v>
      </c>
      <c r="U1082">
        <v>-14620181.071053799</v>
      </c>
    </row>
    <row r="1083" spans="1:21" x14ac:dyDescent="0.25">
      <c r="A1083" t="s">
        <v>981</v>
      </c>
      <c r="B1083" t="s">
        <v>69</v>
      </c>
      <c r="C1083" t="s">
        <v>73</v>
      </c>
      <c r="D1083" t="s">
        <v>42</v>
      </c>
      <c r="E1083" t="s">
        <v>1481</v>
      </c>
      <c r="F1083" t="s">
        <v>1109</v>
      </c>
      <c r="G1083" s="45">
        <v>1.62678847475662E-4</v>
      </c>
      <c r="H1083" s="45">
        <v>10</v>
      </c>
      <c r="I1083">
        <v>65709981.6566718</v>
      </c>
      <c r="J1083">
        <v>54471737.352069199</v>
      </c>
      <c r="K1083">
        <v>-41951402.978577398</v>
      </c>
      <c r="L1083">
        <v>-24136388.374223799</v>
      </c>
      <c r="M1083">
        <v>-2331631.56593017</v>
      </c>
      <c r="N1083">
        <v>-20907693.803013399</v>
      </c>
      <c r="O1083">
        <v>-5053449.7797488105</v>
      </c>
      <c r="P1083">
        <v>-3336737.2890848899</v>
      </c>
      <c r="Q1083">
        <v>6113951.9176621297</v>
      </c>
      <c r="R1083">
        <v>-7392674.5237131799</v>
      </c>
      <c r="S1083">
        <v>-227336.96265184699</v>
      </c>
      <c r="T1083">
        <v>-229720.98986595299</v>
      </c>
      <c r="U1083">
        <v>-14620181.071053799</v>
      </c>
    </row>
    <row r="1084" spans="1:21" x14ac:dyDescent="0.25">
      <c r="A1084" t="s">
        <v>981</v>
      </c>
      <c r="B1084" t="s">
        <v>69</v>
      </c>
      <c r="C1084" t="s">
        <v>73</v>
      </c>
      <c r="D1084" t="s">
        <v>42</v>
      </c>
      <c r="E1084" t="s">
        <v>1481</v>
      </c>
      <c r="F1084" t="s">
        <v>1110</v>
      </c>
      <c r="G1084" s="45">
        <v>1.0252512202360601E-3</v>
      </c>
      <c r="H1084" s="45">
        <v>10</v>
      </c>
      <c r="I1084">
        <v>65709981.6566718</v>
      </c>
      <c r="J1084">
        <v>54471737.352069199</v>
      </c>
      <c r="K1084">
        <v>-41951402.978577398</v>
      </c>
      <c r="L1084">
        <v>-24136388.374223799</v>
      </c>
      <c r="M1084">
        <v>-2331631.56593017</v>
      </c>
      <c r="N1084">
        <v>-20907693.803013399</v>
      </c>
      <c r="O1084">
        <v>-5053449.7797488105</v>
      </c>
      <c r="P1084">
        <v>-3336737.2890848899</v>
      </c>
      <c r="Q1084">
        <v>6113951.9176621297</v>
      </c>
      <c r="R1084">
        <v>-7392674.5237131799</v>
      </c>
      <c r="S1084">
        <v>-227336.96265184699</v>
      </c>
      <c r="T1084">
        <v>-229720.98986595299</v>
      </c>
      <c r="U1084">
        <v>-14620181.071053799</v>
      </c>
    </row>
    <row r="1085" spans="1:21" x14ac:dyDescent="0.25">
      <c r="A1085" t="s">
        <v>981</v>
      </c>
      <c r="B1085" t="s">
        <v>69</v>
      </c>
      <c r="C1085" t="s">
        <v>73</v>
      </c>
      <c r="D1085" t="s">
        <v>42</v>
      </c>
      <c r="E1085" t="s">
        <v>1481</v>
      </c>
      <c r="F1085" t="s">
        <v>1111</v>
      </c>
      <c r="G1085" s="45">
        <v>3.9502519957716802E-2</v>
      </c>
      <c r="H1085" s="45">
        <v>10</v>
      </c>
      <c r="I1085">
        <v>65709981.6566718</v>
      </c>
      <c r="J1085">
        <v>54471737.352069199</v>
      </c>
      <c r="K1085">
        <v>-41951402.978577398</v>
      </c>
      <c r="L1085">
        <v>-24136388.374223799</v>
      </c>
      <c r="M1085">
        <v>-2331631.56593017</v>
      </c>
      <c r="N1085">
        <v>-20907693.803013399</v>
      </c>
      <c r="O1085">
        <v>-5053449.7797488105</v>
      </c>
      <c r="P1085">
        <v>-3336737.2890848899</v>
      </c>
      <c r="Q1085">
        <v>6113951.9176621297</v>
      </c>
      <c r="R1085">
        <v>-7392674.5237131799</v>
      </c>
      <c r="S1085">
        <v>-227336.96265184699</v>
      </c>
      <c r="T1085">
        <v>-229720.98986595299</v>
      </c>
      <c r="U1085">
        <v>-14620181.071053799</v>
      </c>
    </row>
    <row r="1086" spans="1:21" x14ac:dyDescent="0.25">
      <c r="A1086" t="s">
        <v>981</v>
      </c>
      <c r="B1086" t="s">
        <v>69</v>
      </c>
      <c r="C1086" t="s">
        <v>73</v>
      </c>
      <c r="D1086" t="s">
        <v>42</v>
      </c>
      <c r="E1086" t="s">
        <v>1481</v>
      </c>
      <c r="F1086" t="s">
        <v>1112</v>
      </c>
      <c r="G1086" s="45">
        <v>1.0608664962377899E-3</v>
      </c>
      <c r="H1086" s="45">
        <v>10</v>
      </c>
      <c r="I1086">
        <v>65709981.6566718</v>
      </c>
      <c r="J1086">
        <v>54471737.352069199</v>
      </c>
      <c r="K1086">
        <v>-41951402.978577398</v>
      </c>
      <c r="L1086">
        <v>-24136388.374223799</v>
      </c>
      <c r="M1086">
        <v>-2331631.56593017</v>
      </c>
      <c r="N1086">
        <v>-20907693.803013399</v>
      </c>
      <c r="O1086">
        <v>-5053449.7797488105</v>
      </c>
      <c r="P1086">
        <v>-3336737.2890848899</v>
      </c>
      <c r="Q1086">
        <v>6113951.9176621297</v>
      </c>
      <c r="R1086">
        <v>-7392674.5237131799</v>
      </c>
      <c r="S1086">
        <v>-227336.96265184699</v>
      </c>
      <c r="T1086">
        <v>-229720.98986595299</v>
      </c>
      <c r="U1086">
        <v>-14620181.071053799</v>
      </c>
    </row>
    <row r="1087" spans="1:21" x14ac:dyDescent="0.25">
      <c r="A1087" t="s">
        <v>981</v>
      </c>
      <c r="B1087" t="s">
        <v>69</v>
      </c>
      <c r="C1087" t="s">
        <v>73</v>
      </c>
      <c r="D1087" t="s">
        <v>42</v>
      </c>
      <c r="E1087" t="s">
        <v>1481</v>
      </c>
      <c r="F1087" t="s">
        <v>1113</v>
      </c>
      <c r="G1087" s="45">
        <v>1.5106253655451662</v>
      </c>
      <c r="H1087" s="45">
        <v>10</v>
      </c>
      <c r="I1087">
        <v>65709981.6566718</v>
      </c>
      <c r="J1087">
        <v>54471737.352069199</v>
      </c>
      <c r="K1087">
        <v>-41951402.978577398</v>
      </c>
      <c r="L1087">
        <v>-24136388.374223799</v>
      </c>
      <c r="M1087">
        <v>-2331631.56593017</v>
      </c>
      <c r="N1087">
        <v>-20907693.803013399</v>
      </c>
      <c r="O1087">
        <v>-5053449.7797488105</v>
      </c>
      <c r="P1087">
        <v>-3336737.2890848899</v>
      </c>
      <c r="Q1087">
        <v>6113951.9176621297</v>
      </c>
      <c r="R1087">
        <v>-7392674.5237131799</v>
      </c>
      <c r="S1087">
        <v>-227336.96265184699</v>
      </c>
      <c r="T1087">
        <v>-229720.98986595299</v>
      </c>
      <c r="U1087">
        <v>-14620181.071053799</v>
      </c>
    </row>
    <row r="1088" spans="1:21" x14ac:dyDescent="0.25">
      <c r="A1088" t="s">
        <v>981</v>
      </c>
      <c r="B1088" t="s">
        <v>69</v>
      </c>
      <c r="C1088" t="s">
        <v>73</v>
      </c>
      <c r="D1088" t="s">
        <v>42</v>
      </c>
      <c r="E1088" t="s">
        <v>1481</v>
      </c>
      <c r="F1088" t="s">
        <v>55</v>
      </c>
      <c r="G1088" s="45">
        <v>0.19067553374204751</v>
      </c>
      <c r="H1088" s="45">
        <v>10</v>
      </c>
      <c r="I1088">
        <v>65709981.6566718</v>
      </c>
      <c r="J1088">
        <v>54471737.352069199</v>
      </c>
      <c r="K1088">
        <v>-41951402.978577398</v>
      </c>
      <c r="L1088">
        <v>-24136388.374223799</v>
      </c>
      <c r="M1088">
        <v>-2331631.56593017</v>
      </c>
      <c r="N1088">
        <v>-20907693.803013399</v>
      </c>
      <c r="O1088">
        <v>-5053449.7797488105</v>
      </c>
      <c r="P1088">
        <v>-3336737.2890848899</v>
      </c>
      <c r="Q1088">
        <v>6113951.9176621297</v>
      </c>
      <c r="R1088">
        <v>-7392674.5237131799</v>
      </c>
      <c r="S1088">
        <v>-227336.96265184699</v>
      </c>
      <c r="T1088">
        <v>-229720.98986595299</v>
      </c>
      <c r="U1088">
        <v>-14620181.071053799</v>
      </c>
    </row>
    <row r="1089" spans="1:21" x14ac:dyDescent="0.25">
      <c r="A1089" t="s">
        <v>981</v>
      </c>
      <c r="B1089" t="s">
        <v>69</v>
      </c>
      <c r="C1089" t="s">
        <v>73</v>
      </c>
      <c r="D1089" t="s">
        <v>42</v>
      </c>
      <c r="E1089" t="s">
        <v>1481</v>
      </c>
      <c r="F1089" t="s">
        <v>1114</v>
      </c>
      <c r="G1089" s="45">
        <v>1.5150444908384479E-3</v>
      </c>
      <c r="H1089" s="45">
        <v>10</v>
      </c>
      <c r="I1089">
        <v>65709981.6566718</v>
      </c>
      <c r="J1089">
        <v>54471737.352069199</v>
      </c>
      <c r="K1089">
        <v>-41951402.978577398</v>
      </c>
      <c r="L1089">
        <v>-24136388.374223799</v>
      </c>
      <c r="M1089">
        <v>-2331631.56593017</v>
      </c>
      <c r="N1089">
        <v>-20907693.803013399</v>
      </c>
      <c r="O1089">
        <v>-5053449.7797488105</v>
      </c>
      <c r="P1089">
        <v>-3336737.2890848899</v>
      </c>
      <c r="Q1089">
        <v>6113951.9176621297</v>
      </c>
      <c r="R1089">
        <v>-7392674.5237131799</v>
      </c>
      <c r="S1089">
        <v>-227336.96265184699</v>
      </c>
      <c r="T1089">
        <v>-229720.98986595299</v>
      </c>
      <c r="U1089">
        <v>-14620181.071053799</v>
      </c>
    </row>
    <row r="1090" spans="1:21" x14ac:dyDescent="0.25">
      <c r="A1090" t="s">
        <v>981</v>
      </c>
      <c r="B1090" t="s">
        <v>69</v>
      </c>
      <c r="C1090" t="s">
        <v>73</v>
      </c>
      <c r="D1090" t="s">
        <v>42</v>
      </c>
      <c r="E1090" t="s">
        <v>1481</v>
      </c>
      <c r="F1090" t="s">
        <v>1120</v>
      </c>
      <c r="G1090" s="45">
        <v>1.3636976142591904E-4</v>
      </c>
      <c r="H1090" s="45">
        <v>10</v>
      </c>
      <c r="I1090">
        <v>65709981.6566718</v>
      </c>
      <c r="J1090">
        <v>54471737.352069199</v>
      </c>
      <c r="K1090">
        <v>-41951402.978577398</v>
      </c>
      <c r="L1090">
        <v>-24136388.374223799</v>
      </c>
      <c r="M1090">
        <v>-2331631.56593017</v>
      </c>
      <c r="N1090">
        <v>-20907693.803013399</v>
      </c>
      <c r="O1090">
        <v>-5053449.7797488105</v>
      </c>
      <c r="P1090">
        <v>-3336737.2890848899</v>
      </c>
      <c r="Q1090">
        <v>6113951.9176621297</v>
      </c>
      <c r="R1090">
        <v>-7392674.5237131799</v>
      </c>
      <c r="S1090">
        <v>-227336.96265184699</v>
      </c>
      <c r="T1090">
        <v>-229720.98986595299</v>
      </c>
      <c r="U1090">
        <v>-14620181.071053799</v>
      </c>
    </row>
    <row r="1091" spans="1:21" x14ac:dyDescent="0.25">
      <c r="A1091" t="s">
        <v>981</v>
      </c>
      <c r="B1091" t="s">
        <v>69</v>
      </c>
      <c r="C1091" t="s">
        <v>73</v>
      </c>
      <c r="D1091" t="s">
        <v>42</v>
      </c>
      <c r="E1091" t="s">
        <v>1481</v>
      </c>
      <c r="F1091" t="s">
        <v>1123</v>
      </c>
      <c r="G1091" s="45">
        <v>7.3564807954161872E-4</v>
      </c>
      <c r="H1091" s="45">
        <v>10</v>
      </c>
      <c r="I1091">
        <v>65709981.6566718</v>
      </c>
      <c r="J1091">
        <v>54471737.352069199</v>
      </c>
      <c r="K1091">
        <v>-41951402.978577398</v>
      </c>
      <c r="L1091">
        <v>-24136388.374223799</v>
      </c>
      <c r="M1091">
        <v>-2331631.56593017</v>
      </c>
      <c r="N1091">
        <v>-20907693.803013399</v>
      </c>
      <c r="O1091">
        <v>-5053449.7797488105</v>
      </c>
      <c r="P1091">
        <v>-3336737.2890848899</v>
      </c>
      <c r="Q1091">
        <v>6113951.9176621297</v>
      </c>
      <c r="R1091">
        <v>-7392674.5237131799</v>
      </c>
      <c r="S1091">
        <v>-227336.96265184699</v>
      </c>
      <c r="T1091">
        <v>-229720.98986595299</v>
      </c>
      <c r="U1091">
        <v>-14620181.071053799</v>
      </c>
    </row>
    <row r="1092" spans="1:21" x14ac:dyDescent="0.25">
      <c r="A1092" t="s">
        <v>981</v>
      </c>
      <c r="B1092" t="s">
        <v>69</v>
      </c>
      <c r="C1092" t="s">
        <v>73</v>
      </c>
      <c r="D1092" t="s">
        <v>42</v>
      </c>
      <c r="E1092" t="s">
        <v>1481</v>
      </c>
      <c r="F1092" t="s">
        <v>1124</v>
      </c>
      <c r="G1092" s="45">
        <v>5.7561972954169198E-2</v>
      </c>
      <c r="H1092" s="45">
        <v>10</v>
      </c>
      <c r="I1092">
        <v>65709981.6566718</v>
      </c>
      <c r="J1092">
        <v>54471737.352069199</v>
      </c>
      <c r="K1092">
        <v>-41951402.978577398</v>
      </c>
      <c r="L1092">
        <v>-24136388.374223799</v>
      </c>
      <c r="M1092">
        <v>-2331631.56593017</v>
      </c>
      <c r="N1092">
        <v>-20907693.803013399</v>
      </c>
      <c r="O1092">
        <v>-5053449.7797488105</v>
      </c>
      <c r="P1092">
        <v>-3336737.2890848899</v>
      </c>
      <c r="Q1092">
        <v>6113951.9176621297</v>
      </c>
      <c r="R1092">
        <v>-7392674.5237131799</v>
      </c>
      <c r="S1092">
        <v>-227336.96265184699</v>
      </c>
      <c r="T1092">
        <v>-229720.98986595299</v>
      </c>
      <c r="U1092">
        <v>-14620181.071053799</v>
      </c>
    </row>
    <row r="1093" spans="1:21" x14ac:dyDescent="0.25">
      <c r="A1093" t="s">
        <v>981</v>
      </c>
      <c r="B1093" t="s">
        <v>69</v>
      </c>
      <c r="C1093" t="s">
        <v>73</v>
      </c>
      <c r="D1093" t="s">
        <v>42</v>
      </c>
      <c r="E1093" t="s">
        <v>1481</v>
      </c>
      <c r="F1093" t="s">
        <v>53</v>
      </c>
      <c r="G1093" s="45">
        <v>5.2922118709421151E-3</v>
      </c>
      <c r="H1093" s="45">
        <v>10</v>
      </c>
      <c r="I1093">
        <v>65709981.6566718</v>
      </c>
      <c r="J1093">
        <v>54471737.352069199</v>
      </c>
      <c r="K1093">
        <v>-41951402.978577398</v>
      </c>
      <c r="L1093">
        <v>-24136388.374223799</v>
      </c>
      <c r="M1093">
        <v>-2331631.56593017</v>
      </c>
      <c r="N1093">
        <v>-20907693.803013399</v>
      </c>
      <c r="O1093">
        <v>-5053449.7797488105</v>
      </c>
      <c r="P1093">
        <v>-3336737.2890848899</v>
      </c>
      <c r="Q1093">
        <v>6113951.9176621297</v>
      </c>
      <c r="R1093">
        <v>-7392674.5237131799</v>
      </c>
      <c r="S1093">
        <v>-227336.96265184699</v>
      </c>
      <c r="T1093">
        <v>-229720.98986595299</v>
      </c>
      <c r="U1093">
        <v>-14620181.071053799</v>
      </c>
    </row>
    <row r="1094" spans="1:21" x14ac:dyDescent="0.25">
      <c r="A1094" t="s">
        <v>981</v>
      </c>
      <c r="B1094" t="s">
        <v>69</v>
      </c>
      <c r="C1094" t="s">
        <v>73</v>
      </c>
      <c r="D1094" t="s">
        <v>42</v>
      </c>
      <c r="E1094" t="s">
        <v>1481</v>
      </c>
      <c r="F1094" t="s">
        <v>1127</v>
      </c>
      <c r="G1094" s="45">
        <v>8.6430919040393107E-3</v>
      </c>
      <c r="H1094" s="45">
        <v>10</v>
      </c>
      <c r="I1094">
        <v>65709981.6566718</v>
      </c>
      <c r="J1094">
        <v>54471737.352069199</v>
      </c>
      <c r="K1094">
        <v>-41951402.978577398</v>
      </c>
      <c r="L1094">
        <v>-24136388.374223799</v>
      </c>
      <c r="M1094">
        <v>-2331631.56593017</v>
      </c>
      <c r="N1094">
        <v>-20907693.803013399</v>
      </c>
      <c r="O1094">
        <v>-5053449.7797488105</v>
      </c>
      <c r="P1094">
        <v>-3336737.2890848899</v>
      </c>
      <c r="Q1094">
        <v>6113951.9176621297</v>
      </c>
      <c r="R1094">
        <v>-7392674.5237131799</v>
      </c>
      <c r="S1094">
        <v>-227336.96265184699</v>
      </c>
      <c r="T1094">
        <v>-229720.98986595299</v>
      </c>
      <c r="U1094">
        <v>-14620181.071053799</v>
      </c>
    </row>
    <row r="1095" spans="1:21" x14ac:dyDescent="0.25">
      <c r="A1095" t="s">
        <v>981</v>
      </c>
      <c r="B1095" t="s">
        <v>69</v>
      </c>
      <c r="C1095" t="s">
        <v>73</v>
      </c>
      <c r="D1095" t="s">
        <v>42</v>
      </c>
      <c r="E1095" t="s">
        <v>1481</v>
      </c>
      <c r="F1095" t="s">
        <v>1130</v>
      </c>
      <c r="G1095" s="45">
        <v>3.4622759006954904E-5</v>
      </c>
      <c r="H1095" s="45">
        <v>10</v>
      </c>
      <c r="I1095">
        <v>65709981.6566718</v>
      </c>
      <c r="J1095">
        <v>54471737.352069199</v>
      </c>
      <c r="K1095">
        <v>-41951402.978577398</v>
      </c>
      <c r="L1095">
        <v>-24136388.374223799</v>
      </c>
      <c r="M1095">
        <v>-2331631.56593017</v>
      </c>
      <c r="N1095">
        <v>-20907693.803013399</v>
      </c>
      <c r="O1095">
        <v>-5053449.7797488105</v>
      </c>
      <c r="P1095">
        <v>-3336737.2890848899</v>
      </c>
      <c r="Q1095">
        <v>6113951.9176621297</v>
      </c>
      <c r="R1095">
        <v>-7392674.5237131799</v>
      </c>
      <c r="S1095">
        <v>-227336.96265184699</v>
      </c>
      <c r="T1095">
        <v>-229720.98986595299</v>
      </c>
      <c r="U1095">
        <v>-14620181.071053799</v>
      </c>
    </row>
    <row r="1096" spans="1:21" x14ac:dyDescent="0.25">
      <c r="A1096" t="s">
        <v>981</v>
      </c>
      <c r="B1096" t="s">
        <v>69</v>
      </c>
      <c r="C1096" t="s">
        <v>73</v>
      </c>
      <c r="D1096" t="s">
        <v>42</v>
      </c>
      <c r="E1096" t="s">
        <v>1481</v>
      </c>
      <c r="F1096" t="s">
        <v>52</v>
      </c>
      <c r="G1096" s="45">
        <v>0.17169750100389869</v>
      </c>
      <c r="H1096" s="45">
        <v>10</v>
      </c>
      <c r="I1096">
        <v>65709981.6566718</v>
      </c>
      <c r="J1096">
        <v>54471737.352069199</v>
      </c>
      <c r="K1096">
        <v>-41951402.978577398</v>
      </c>
      <c r="L1096">
        <v>-24136388.374223799</v>
      </c>
      <c r="M1096">
        <v>-2331631.56593017</v>
      </c>
      <c r="N1096">
        <v>-20907693.803013399</v>
      </c>
      <c r="O1096">
        <v>-5053449.7797488105</v>
      </c>
      <c r="P1096">
        <v>-3336737.2890848899</v>
      </c>
      <c r="Q1096">
        <v>6113951.9176621297</v>
      </c>
      <c r="R1096">
        <v>-7392674.5237131799</v>
      </c>
      <c r="S1096">
        <v>-227336.96265184699</v>
      </c>
      <c r="T1096">
        <v>-229720.98986595299</v>
      </c>
      <c r="U1096">
        <v>-14620181.071053799</v>
      </c>
    </row>
    <row r="1097" spans="1:21" x14ac:dyDescent="0.25">
      <c r="A1097" t="s">
        <v>981</v>
      </c>
      <c r="B1097" t="s">
        <v>69</v>
      </c>
      <c r="C1097" t="s">
        <v>73</v>
      </c>
      <c r="D1097" t="s">
        <v>42</v>
      </c>
      <c r="E1097" t="s">
        <v>1481</v>
      </c>
      <c r="F1097" t="s">
        <v>1132</v>
      </c>
      <c r="G1097" s="45">
        <v>18.357606734767604</v>
      </c>
      <c r="H1097" s="45">
        <v>10</v>
      </c>
      <c r="I1097">
        <v>65709981.6566718</v>
      </c>
      <c r="J1097">
        <v>54471737.352069199</v>
      </c>
      <c r="K1097">
        <v>-41951402.978577398</v>
      </c>
      <c r="L1097">
        <v>-24136388.374223799</v>
      </c>
      <c r="M1097">
        <v>-2331631.56593017</v>
      </c>
      <c r="N1097">
        <v>-20907693.803013399</v>
      </c>
      <c r="O1097">
        <v>-5053449.7797488105</v>
      </c>
      <c r="P1097">
        <v>-3336737.2890848899</v>
      </c>
      <c r="Q1097">
        <v>6113951.9176621297</v>
      </c>
      <c r="R1097">
        <v>-7392674.5237131799</v>
      </c>
      <c r="S1097">
        <v>-227336.96265184699</v>
      </c>
      <c r="T1097">
        <v>-229720.98986595299</v>
      </c>
      <c r="U1097">
        <v>-14620181.071053799</v>
      </c>
    </row>
    <row r="1098" spans="1:21" x14ac:dyDescent="0.25">
      <c r="A1098" t="s">
        <v>981</v>
      </c>
      <c r="B1098" t="s">
        <v>69</v>
      </c>
      <c r="C1098" t="s">
        <v>73</v>
      </c>
      <c r="D1098" t="s">
        <v>42</v>
      </c>
      <c r="E1098" t="s">
        <v>1481</v>
      </c>
      <c r="F1098" t="s">
        <v>1133</v>
      </c>
      <c r="G1098" s="45">
        <v>0</v>
      </c>
      <c r="H1098" s="45">
        <v>10</v>
      </c>
      <c r="I1098">
        <v>65709981.6566718</v>
      </c>
      <c r="J1098">
        <v>54471737.352069199</v>
      </c>
      <c r="K1098">
        <v>-41951402.978577398</v>
      </c>
      <c r="L1098">
        <v>-24136388.374223799</v>
      </c>
      <c r="M1098">
        <v>-2331631.56593017</v>
      </c>
      <c r="N1098">
        <v>-20907693.803013399</v>
      </c>
      <c r="O1098">
        <v>-5053449.7797488105</v>
      </c>
      <c r="P1098">
        <v>-3336737.2890848899</v>
      </c>
      <c r="Q1098">
        <v>6113951.9176621297</v>
      </c>
      <c r="R1098">
        <v>-7392674.5237131799</v>
      </c>
      <c r="S1098">
        <v>-227336.96265184699</v>
      </c>
      <c r="T1098">
        <v>-229720.98986595299</v>
      </c>
      <c r="U1098">
        <v>-14620181.071053799</v>
      </c>
    </row>
    <row r="1099" spans="1:21" x14ac:dyDescent="0.25">
      <c r="A1099" t="s">
        <v>981</v>
      </c>
      <c r="B1099" t="s">
        <v>69</v>
      </c>
      <c r="C1099" t="s">
        <v>73</v>
      </c>
      <c r="D1099" t="s">
        <v>42</v>
      </c>
      <c r="E1099" t="s">
        <v>1481</v>
      </c>
      <c r="F1099" t="s">
        <v>1134</v>
      </c>
      <c r="G1099" s="45">
        <v>2.0722353497372787</v>
      </c>
      <c r="H1099" s="45">
        <v>10</v>
      </c>
      <c r="I1099">
        <v>65709981.6566718</v>
      </c>
      <c r="J1099">
        <v>54471737.352069199</v>
      </c>
      <c r="K1099">
        <v>-41951402.978577398</v>
      </c>
      <c r="L1099">
        <v>-24136388.374223799</v>
      </c>
      <c r="M1099">
        <v>-2331631.56593017</v>
      </c>
      <c r="N1099">
        <v>-20907693.803013399</v>
      </c>
      <c r="O1099">
        <v>-5053449.7797488105</v>
      </c>
      <c r="P1099">
        <v>-3336737.2890848899</v>
      </c>
      <c r="Q1099">
        <v>6113951.9176621297</v>
      </c>
      <c r="R1099">
        <v>-7392674.5237131799</v>
      </c>
      <c r="S1099">
        <v>-227336.96265184699</v>
      </c>
      <c r="T1099">
        <v>-229720.98986595299</v>
      </c>
      <c r="U1099">
        <v>-14620181.071053799</v>
      </c>
    </row>
    <row r="1100" spans="1:21" x14ac:dyDescent="0.25">
      <c r="A1100" t="s">
        <v>981</v>
      </c>
      <c r="B1100" t="s">
        <v>69</v>
      </c>
      <c r="C1100" t="s">
        <v>73</v>
      </c>
      <c r="D1100" t="s">
        <v>42</v>
      </c>
      <c r="E1100" t="s">
        <v>1481</v>
      </c>
      <c r="F1100" t="s">
        <v>1138</v>
      </c>
      <c r="G1100" s="45">
        <v>9.2422587027908901E-4</v>
      </c>
      <c r="H1100" s="45">
        <v>10</v>
      </c>
      <c r="I1100">
        <v>65709981.6566718</v>
      </c>
      <c r="J1100">
        <v>54471737.352069199</v>
      </c>
      <c r="K1100">
        <v>-41951402.978577398</v>
      </c>
      <c r="L1100">
        <v>-24136388.374223799</v>
      </c>
      <c r="M1100">
        <v>-2331631.56593017</v>
      </c>
      <c r="N1100">
        <v>-20907693.803013399</v>
      </c>
      <c r="O1100">
        <v>-5053449.7797488105</v>
      </c>
      <c r="P1100">
        <v>-3336737.2890848899</v>
      </c>
      <c r="Q1100">
        <v>6113951.9176621297</v>
      </c>
      <c r="R1100">
        <v>-7392674.5237131799</v>
      </c>
      <c r="S1100">
        <v>-227336.96265184699</v>
      </c>
      <c r="T1100">
        <v>-229720.98986595299</v>
      </c>
      <c r="U1100">
        <v>-14620181.071053799</v>
      </c>
    </row>
    <row r="1101" spans="1:21" x14ac:dyDescent="0.25">
      <c r="A1101" t="s">
        <v>981</v>
      </c>
      <c r="B1101" t="s">
        <v>69</v>
      </c>
      <c r="C1101" t="s">
        <v>73</v>
      </c>
      <c r="D1101" t="s">
        <v>42</v>
      </c>
      <c r="E1101" t="s">
        <v>1481</v>
      </c>
      <c r="F1101" t="s">
        <v>1139</v>
      </c>
      <c r="G1101" s="45">
        <v>0.10864561043625623</v>
      </c>
      <c r="H1101" s="45">
        <v>10</v>
      </c>
      <c r="I1101">
        <v>65709981.6566718</v>
      </c>
      <c r="J1101">
        <v>54471737.352069199</v>
      </c>
      <c r="K1101">
        <v>-41951402.978577398</v>
      </c>
      <c r="L1101">
        <v>-24136388.374223799</v>
      </c>
      <c r="M1101">
        <v>-2331631.56593017</v>
      </c>
      <c r="N1101">
        <v>-20907693.803013399</v>
      </c>
      <c r="O1101">
        <v>-5053449.7797488105</v>
      </c>
      <c r="P1101">
        <v>-3336737.2890848899</v>
      </c>
      <c r="Q1101">
        <v>6113951.9176621297</v>
      </c>
      <c r="R1101">
        <v>-7392674.5237131799</v>
      </c>
      <c r="S1101">
        <v>-227336.96265184699</v>
      </c>
      <c r="T1101">
        <v>-229720.98986595299</v>
      </c>
      <c r="U1101">
        <v>-14620181.071053799</v>
      </c>
    </row>
    <row r="1102" spans="1:21" x14ac:dyDescent="0.25">
      <c r="A1102" t="s">
        <v>981</v>
      </c>
      <c r="B1102" t="s">
        <v>69</v>
      </c>
      <c r="C1102" t="s">
        <v>73</v>
      </c>
      <c r="D1102" t="s">
        <v>42</v>
      </c>
      <c r="E1102" t="s">
        <v>1481</v>
      </c>
      <c r="F1102" t="s">
        <v>1141</v>
      </c>
      <c r="G1102" s="45">
        <v>1.533234195078728E-3</v>
      </c>
      <c r="H1102" s="45">
        <v>10</v>
      </c>
      <c r="I1102">
        <v>65709981.6566718</v>
      </c>
      <c r="J1102">
        <v>54471737.352069199</v>
      </c>
      <c r="K1102">
        <v>-41951402.978577398</v>
      </c>
      <c r="L1102">
        <v>-24136388.374223799</v>
      </c>
      <c r="M1102">
        <v>-2331631.56593017</v>
      </c>
      <c r="N1102">
        <v>-20907693.803013399</v>
      </c>
      <c r="O1102">
        <v>-5053449.7797488105</v>
      </c>
      <c r="P1102">
        <v>-3336737.2890848899</v>
      </c>
      <c r="Q1102">
        <v>6113951.9176621297</v>
      </c>
      <c r="R1102">
        <v>-7392674.5237131799</v>
      </c>
      <c r="S1102">
        <v>-227336.96265184699</v>
      </c>
      <c r="T1102">
        <v>-229720.98986595299</v>
      </c>
      <c r="U1102">
        <v>-14620181.071053799</v>
      </c>
    </row>
    <row r="1103" spans="1:21" x14ac:dyDescent="0.25">
      <c r="A1103" t="s">
        <v>981</v>
      </c>
      <c r="B1103" t="s">
        <v>69</v>
      </c>
      <c r="C1103" t="s">
        <v>73</v>
      </c>
      <c r="D1103" t="s">
        <v>42</v>
      </c>
      <c r="E1103" t="s">
        <v>1481</v>
      </c>
      <c r="F1103" t="s">
        <v>1142</v>
      </c>
      <c r="G1103" s="45">
        <v>1.92857657644175E-3</v>
      </c>
      <c r="H1103" s="45">
        <v>10</v>
      </c>
      <c r="I1103">
        <v>65709981.6566718</v>
      </c>
      <c r="J1103">
        <v>54471737.352069199</v>
      </c>
      <c r="K1103">
        <v>-41951402.978577398</v>
      </c>
      <c r="L1103">
        <v>-24136388.374223799</v>
      </c>
      <c r="M1103">
        <v>-2331631.56593017</v>
      </c>
      <c r="N1103">
        <v>-20907693.803013399</v>
      </c>
      <c r="O1103">
        <v>-5053449.7797488105</v>
      </c>
      <c r="P1103">
        <v>-3336737.2890848899</v>
      </c>
      <c r="Q1103">
        <v>6113951.9176621297</v>
      </c>
      <c r="R1103">
        <v>-7392674.5237131799</v>
      </c>
      <c r="S1103">
        <v>-227336.96265184699</v>
      </c>
      <c r="T1103">
        <v>-229720.98986595299</v>
      </c>
      <c r="U1103">
        <v>-14620181.071053799</v>
      </c>
    </row>
    <row r="1104" spans="1:21" x14ac:dyDescent="0.25">
      <c r="A1104" t="s">
        <v>981</v>
      </c>
      <c r="B1104" t="s">
        <v>69</v>
      </c>
      <c r="C1104" t="s">
        <v>73</v>
      </c>
      <c r="D1104" t="s">
        <v>42</v>
      </c>
      <c r="E1104" t="s">
        <v>1481</v>
      </c>
      <c r="F1104" t="s">
        <v>1145</v>
      </c>
      <c r="G1104" s="45">
        <v>1.81966398580975E-3</v>
      </c>
      <c r="H1104" s="45">
        <v>10</v>
      </c>
      <c r="I1104">
        <v>65709981.6566718</v>
      </c>
      <c r="J1104">
        <v>54471737.352069199</v>
      </c>
      <c r="K1104">
        <v>-41951402.978577398</v>
      </c>
      <c r="L1104">
        <v>-24136388.374223799</v>
      </c>
      <c r="M1104">
        <v>-2331631.56593017</v>
      </c>
      <c r="N1104">
        <v>-20907693.803013399</v>
      </c>
      <c r="O1104">
        <v>-5053449.7797488105</v>
      </c>
      <c r="P1104">
        <v>-3336737.2890848899</v>
      </c>
      <c r="Q1104">
        <v>6113951.9176621297</v>
      </c>
      <c r="R1104">
        <v>-7392674.5237131799</v>
      </c>
      <c r="S1104">
        <v>-227336.96265184699</v>
      </c>
      <c r="T1104">
        <v>-229720.98986595299</v>
      </c>
      <c r="U1104">
        <v>-14620181.071053799</v>
      </c>
    </row>
    <row r="1105" spans="1:21" x14ac:dyDescent="0.25">
      <c r="A1105" t="s">
        <v>981</v>
      </c>
      <c r="B1105" t="s">
        <v>69</v>
      </c>
      <c r="C1105" t="s">
        <v>73</v>
      </c>
      <c r="D1105" t="s">
        <v>42</v>
      </c>
      <c r="E1105" t="s">
        <v>1524</v>
      </c>
      <c r="F1105" t="s">
        <v>1031</v>
      </c>
      <c r="G1105" s="45">
        <v>1.5777153588755501</v>
      </c>
      <c r="H1105" s="45">
        <v>10</v>
      </c>
      <c r="I1105">
        <v>65709981.6566718</v>
      </c>
      <c r="J1105">
        <v>54471737.352069199</v>
      </c>
      <c r="K1105">
        <v>-41951402.978577398</v>
      </c>
      <c r="L1105">
        <v>-24136388.374223799</v>
      </c>
      <c r="M1105">
        <v>-2331631.56593017</v>
      </c>
      <c r="N1105">
        <v>-20907693.803013399</v>
      </c>
      <c r="O1105">
        <v>-5053449.7797488105</v>
      </c>
      <c r="P1105">
        <v>-3336737.2890848899</v>
      </c>
      <c r="Q1105">
        <v>6113951.9176621297</v>
      </c>
      <c r="R1105">
        <v>-7392674.5237131799</v>
      </c>
      <c r="S1105">
        <v>-227336.96265184699</v>
      </c>
      <c r="T1105">
        <v>-229720.98986595299</v>
      </c>
      <c r="U1105">
        <v>-14620181.071053799</v>
      </c>
    </row>
    <row r="1106" spans="1:21" x14ac:dyDescent="0.25">
      <c r="A1106" t="s">
        <v>981</v>
      </c>
      <c r="B1106" t="s">
        <v>69</v>
      </c>
      <c r="C1106" t="s">
        <v>73</v>
      </c>
      <c r="D1106" t="s">
        <v>42</v>
      </c>
      <c r="E1106" t="s">
        <v>1524</v>
      </c>
      <c r="F1106" t="s">
        <v>48</v>
      </c>
      <c r="G1106" s="45">
        <v>0.68906144763443</v>
      </c>
      <c r="H1106" s="45">
        <v>10</v>
      </c>
      <c r="I1106">
        <v>65709981.6566718</v>
      </c>
      <c r="J1106">
        <v>54471737.352069199</v>
      </c>
      <c r="K1106">
        <v>-41951402.978577398</v>
      </c>
      <c r="L1106">
        <v>-24136388.374223799</v>
      </c>
      <c r="M1106">
        <v>-2331631.56593017</v>
      </c>
      <c r="N1106">
        <v>-20907693.803013399</v>
      </c>
      <c r="O1106">
        <v>-5053449.7797488105</v>
      </c>
      <c r="P1106">
        <v>-3336737.2890848899</v>
      </c>
      <c r="Q1106">
        <v>6113951.9176621297</v>
      </c>
      <c r="R1106">
        <v>-7392674.5237131799</v>
      </c>
      <c r="S1106">
        <v>-227336.96265184699</v>
      </c>
      <c r="T1106">
        <v>-229720.98986595299</v>
      </c>
      <c r="U1106">
        <v>-14620181.071053799</v>
      </c>
    </row>
    <row r="1107" spans="1:21" x14ac:dyDescent="0.25">
      <c r="A1107" t="s">
        <v>981</v>
      </c>
      <c r="B1107" t="s">
        <v>69</v>
      </c>
      <c r="C1107" t="s">
        <v>73</v>
      </c>
      <c r="D1107" t="s">
        <v>42</v>
      </c>
      <c r="E1107" t="s">
        <v>1524</v>
      </c>
      <c r="F1107" t="s">
        <v>1059</v>
      </c>
      <c r="G1107" s="45">
        <v>11.437523098017998</v>
      </c>
      <c r="H1107" s="45">
        <v>10</v>
      </c>
      <c r="I1107">
        <v>65709981.6566718</v>
      </c>
      <c r="J1107">
        <v>54471737.352069199</v>
      </c>
      <c r="K1107">
        <v>-41951402.978577398</v>
      </c>
      <c r="L1107">
        <v>-24136388.374223799</v>
      </c>
      <c r="M1107">
        <v>-2331631.56593017</v>
      </c>
      <c r="N1107">
        <v>-20907693.803013399</v>
      </c>
      <c r="O1107">
        <v>-5053449.7797488105</v>
      </c>
      <c r="P1107">
        <v>-3336737.2890848899</v>
      </c>
      <c r="Q1107">
        <v>6113951.9176621297</v>
      </c>
      <c r="R1107">
        <v>-7392674.5237131799</v>
      </c>
      <c r="S1107">
        <v>-227336.96265184699</v>
      </c>
      <c r="T1107">
        <v>-229720.98986595299</v>
      </c>
      <c r="U1107">
        <v>-14620181.071053799</v>
      </c>
    </row>
    <row r="1108" spans="1:21" x14ac:dyDescent="0.25">
      <c r="A1108" t="s">
        <v>981</v>
      </c>
      <c r="B1108" t="s">
        <v>69</v>
      </c>
      <c r="C1108" t="s">
        <v>73</v>
      </c>
      <c r="D1108" t="s">
        <v>42</v>
      </c>
      <c r="E1108" t="s">
        <v>1524</v>
      </c>
      <c r="F1108" t="s">
        <v>54</v>
      </c>
      <c r="G1108" s="45">
        <v>8.0062641535703296</v>
      </c>
      <c r="H1108" s="45">
        <v>10</v>
      </c>
      <c r="I1108">
        <v>65709981.6566718</v>
      </c>
      <c r="J1108">
        <v>54471737.352069199</v>
      </c>
      <c r="K1108">
        <v>-41951402.978577398</v>
      </c>
      <c r="L1108">
        <v>-24136388.374223799</v>
      </c>
      <c r="M1108">
        <v>-2331631.56593017</v>
      </c>
      <c r="N1108">
        <v>-20907693.803013399</v>
      </c>
      <c r="O1108">
        <v>-5053449.7797488105</v>
      </c>
      <c r="P1108">
        <v>-3336737.2890848899</v>
      </c>
      <c r="Q1108">
        <v>6113951.9176621297</v>
      </c>
      <c r="R1108">
        <v>-7392674.5237131799</v>
      </c>
      <c r="S1108">
        <v>-227336.96265184699</v>
      </c>
      <c r="T1108">
        <v>-229720.98986595299</v>
      </c>
      <c r="U1108">
        <v>-14620181.071053799</v>
      </c>
    </row>
    <row r="1109" spans="1:21" x14ac:dyDescent="0.25">
      <c r="A1109" t="s">
        <v>981</v>
      </c>
      <c r="B1109" t="s">
        <v>69</v>
      </c>
      <c r="C1109" t="s">
        <v>73</v>
      </c>
      <c r="D1109" t="s">
        <v>42</v>
      </c>
      <c r="E1109" t="s">
        <v>1524</v>
      </c>
      <c r="F1109" t="s">
        <v>6</v>
      </c>
      <c r="G1109" s="45">
        <v>6.4749194708850197</v>
      </c>
      <c r="H1109" s="45">
        <v>10</v>
      </c>
      <c r="I1109">
        <v>65709981.6566718</v>
      </c>
      <c r="J1109">
        <v>54471737.352069199</v>
      </c>
      <c r="K1109">
        <v>-41951402.978577398</v>
      </c>
      <c r="L1109">
        <v>-24136388.374223799</v>
      </c>
      <c r="M1109">
        <v>-2331631.56593017</v>
      </c>
      <c r="N1109">
        <v>-20907693.803013399</v>
      </c>
      <c r="O1109">
        <v>-5053449.7797488105</v>
      </c>
      <c r="P1109">
        <v>-3336737.2890848899</v>
      </c>
      <c r="Q1109">
        <v>6113951.9176621297</v>
      </c>
      <c r="R1109">
        <v>-7392674.5237131799</v>
      </c>
      <c r="S1109">
        <v>-227336.96265184699</v>
      </c>
      <c r="T1109">
        <v>-229720.98986595299</v>
      </c>
      <c r="U1109">
        <v>-14620181.071053799</v>
      </c>
    </row>
    <row r="1110" spans="1:21" x14ac:dyDescent="0.25">
      <c r="A1110" t="s">
        <v>981</v>
      </c>
      <c r="B1110" t="s">
        <v>69</v>
      </c>
      <c r="C1110" t="s">
        <v>73</v>
      </c>
      <c r="D1110" t="s">
        <v>42</v>
      </c>
      <c r="E1110" t="s">
        <v>1524</v>
      </c>
      <c r="F1110" t="s">
        <v>1090</v>
      </c>
      <c r="G1110" s="45">
        <v>0.43956602943641926</v>
      </c>
      <c r="H1110" s="45">
        <v>10</v>
      </c>
      <c r="I1110">
        <v>65709981.6566718</v>
      </c>
      <c r="J1110">
        <v>54471737.352069199</v>
      </c>
      <c r="K1110">
        <v>-41951402.978577398</v>
      </c>
      <c r="L1110">
        <v>-24136388.374223799</v>
      </c>
      <c r="M1110">
        <v>-2331631.56593017</v>
      </c>
      <c r="N1110">
        <v>-20907693.803013399</v>
      </c>
      <c r="O1110">
        <v>-5053449.7797488105</v>
      </c>
      <c r="P1110">
        <v>-3336737.2890848899</v>
      </c>
      <c r="Q1110">
        <v>6113951.9176621297</v>
      </c>
      <c r="R1110">
        <v>-7392674.5237131799</v>
      </c>
      <c r="S1110">
        <v>-227336.96265184699</v>
      </c>
      <c r="T1110">
        <v>-229720.98986595299</v>
      </c>
      <c r="U1110">
        <v>-14620181.071053799</v>
      </c>
    </row>
    <row r="1111" spans="1:21" x14ac:dyDescent="0.25">
      <c r="A1111" t="s">
        <v>981</v>
      </c>
      <c r="B1111" t="s">
        <v>69</v>
      </c>
      <c r="C1111" t="s">
        <v>73</v>
      </c>
      <c r="D1111" t="s">
        <v>42</v>
      </c>
      <c r="E1111" t="s">
        <v>1524</v>
      </c>
      <c r="F1111" t="s">
        <v>1132</v>
      </c>
      <c r="G1111" s="45">
        <v>-0.66824587615994346</v>
      </c>
      <c r="H1111" s="45">
        <v>10</v>
      </c>
      <c r="I1111">
        <v>65709981.6566718</v>
      </c>
      <c r="J1111">
        <v>54471737.352069199</v>
      </c>
      <c r="K1111">
        <v>-41951402.978577398</v>
      </c>
      <c r="L1111">
        <v>-24136388.374223799</v>
      </c>
      <c r="M1111">
        <v>-2331631.56593017</v>
      </c>
      <c r="N1111">
        <v>-20907693.803013399</v>
      </c>
      <c r="O1111">
        <v>-5053449.7797488105</v>
      </c>
      <c r="P1111">
        <v>-3336737.2890848899</v>
      </c>
      <c r="Q1111">
        <v>6113951.9176621297</v>
      </c>
      <c r="R1111">
        <v>-7392674.5237131799</v>
      </c>
      <c r="S1111">
        <v>-227336.96265184699</v>
      </c>
      <c r="T1111">
        <v>-229720.98986595299</v>
      </c>
      <c r="U1111">
        <v>-14620181.071053799</v>
      </c>
    </row>
    <row r="1112" spans="1:21" x14ac:dyDescent="0.25">
      <c r="A1112" t="s">
        <v>981</v>
      </c>
      <c r="B1112" t="s">
        <v>69</v>
      </c>
      <c r="C1112" t="s">
        <v>73</v>
      </c>
      <c r="D1112" t="s">
        <v>42</v>
      </c>
      <c r="E1112" t="s">
        <v>1526</v>
      </c>
      <c r="F1112" t="s">
        <v>1059</v>
      </c>
      <c r="G1112" s="45">
        <v>3.2743437256398003</v>
      </c>
      <c r="H1112" s="45">
        <v>10</v>
      </c>
      <c r="I1112">
        <v>65709981.6566718</v>
      </c>
      <c r="J1112">
        <v>54471737.352069199</v>
      </c>
      <c r="K1112">
        <v>-41951402.978577398</v>
      </c>
      <c r="L1112">
        <v>-24136388.374223799</v>
      </c>
      <c r="M1112">
        <v>-2331631.56593017</v>
      </c>
      <c r="N1112">
        <v>-20907693.803013399</v>
      </c>
      <c r="O1112">
        <v>-5053449.7797488105</v>
      </c>
      <c r="P1112">
        <v>-3336737.2890848899</v>
      </c>
      <c r="Q1112">
        <v>6113951.9176621297</v>
      </c>
      <c r="R1112">
        <v>-7392674.5237131799</v>
      </c>
      <c r="S1112">
        <v>-227336.96265184699</v>
      </c>
      <c r="T1112">
        <v>-229720.98986595299</v>
      </c>
      <c r="U1112">
        <v>-14620181.071053799</v>
      </c>
    </row>
    <row r="1113" spans="1:21" x14ac:dyDescent="0.25">
      <c r="A1113" t="s">
        <v>981</v>
      </c>
      <c r="B1113" t="s">
        <v>69</v>
      </c>
      <c r="C1113" t="s">
        <v>73</v>
      </c>
      <c r="D1113" t="s">
        <v>42</v>
      </c>
      <c r="E1113" t="s">
        <v>1526</v>
      </c>
      <c r="F1113" t="s">
        <v>6</v>
      </c>
      <c r="G1113" s="45">
        <v>8.6349978627668408E-3</v>
      </c>
      <c r="H1113" s="45">
        <v>10</v>
      </c>
      <c r="I1113">
        <v>65709981.6566718</v>
      </c>
      <c r="J1113">
        <v>54471737.352069199</v>
      </c>
      <c r="K1113">
        <v>-41951402.978577398</v>
      </c>
      <c r="L1113">
        <v>-24136388.374223799</v>
      </c>
      <c r="M1113">
        <v>-2331631.56593017</v>
      </c>
      <c r="N1113">
        <v>-20907693.803013399</v>
      </c>
      <c r="O1113">
        <v>-5053449.7797488105</v>
      </c>
      <c r="P1113">
        <v>-3336737.2890848899</v>
      </c>
      <c r="Q1113">
        <v>6113951.9176621297</v>
      </c>
      <c r="R1113">
        <v>-7392674.5237131799</v>
      </c>
      <c r="S1113">
        <v>-227336.96265184699</v>
      </c>
      <c r="T1113">
        <v>-229720.98986595299</v>
      </c>
      <c r="U1113">
        <v>-14620181.071053799</v>
      </c>
    </row>
    <row r="1114" spans="1:21" x14ac:dyDescent="0.25">
      <c r="A1114" t="s">
        <v>981</v>
      </c>
      <c r="B1114" t="s">
        <v>69</v>
      </c>
      <c r="C1114" t="s">
        <v>73</v>
      </c>
      <c r="D1114" t="s">
        <v>42</v>
      </c>
      <c r="E1114" t="s">
        <v>1526</v>
      </c>
      <c r="F1114" t="s">
        <v>1113</v>
      </c>
      <c r="G1114" s="45">
        <v>44.874864052959097</v>
      </c>
      <c r="H1114" s="45">
        <v>10</v>
      </c>
      <c r="I1114">
        <v>65709981.6566718</v>
      </c>
      <c r="J1114">
        <v>54471737.352069199</v>
      </c>
      <c r="K1114">
        <v>-41951402.978577398</v>
      </c>
      <c r="L1114">
        <v>-24136388.374223799</v>
      </c>
      <c r="M1114">
        <v>-2331631.56593017</v>
      </c>
      <c r="N1114">
        <v>-20907693.803013399</v>
      </c>
      <c r="O1114">
        <v>-5053449.7797488105</v>
      </c>
      <c r="P1114">
        <v>-3336737.2890848899</v>
      </c>
      <c r="Q1114">
        <v>6113951.9176621297</v>
      </c>
      <c r="R1114">
        <v>-7392674.5237131799</v>
      </c>
      <c r="S1114">
        <v>-227336.96265184699</v>
      </c>
      <c r="T1114">
        <v>-229720.98986595299</v>
      </c>
      <c r="U1114">
        <v>-14620181.071053799</v>
      </c>
    </row>
    <row r="1115" spans="1:21" x14ac:dyDescent="0.25">
      <c r="A1115" t="s">
        <v>981</v>
      </c>
      <c r="B1115" t="s">
        <v>69</v>
      </c>
      <c r="C1115" t="s">
        <v>73</v>
      </c>
      <c r="D1115" t="s">
        <v>42</v>
      </c>
      <c r="E1115" t="s">
        <v>1525</v>
      </c>
      <c r="F1115" t="s">
        <v>1031</v>
      </c>
      <c r="G1115" s="45">
        <v>-0.30730301401090299</v>
      </c>
      <c r="H1115" s="45">
        <v>10</v>
      </c>
      <c r="I1115">
        <v>65709981.6566718</v>
      </c>
      <c r="J1115">
        <v>54471737.352069199</v>
      </c>
      <c r="K1115">
        <v>-41951402.978577398</v>
      </c>
      <c r="L1115">
        <v>-24136388.374223799</v>
      </c>
      <c r="M1115">
        <v>-2331631.56593017</v>
      </c>
      <c r="N1115">
        <v>-20907693.803013399</v>
      </c>
      <c r="O1115">
        <v>-5053449.7797488105</v>
      </c>
      <c r="P1115">
        <v>-3336737.2890848899</v>
      </c>
      <c r="Q1115">
        <v>6113951.9176621297</v>
      </c>
      <c r="R1115">
        <v>-7392674.5237131799</v>
      </c>
      <c r="S1115">
        <v>-227336.96265184699</v>
      </c>
      <c r="T1115">
        <v>-229720.98986595299</v>
      </c>
      <c r="U1115">
        <v>-14620181.071053799</v>
      </c>
    </row>
    <row r="1116" spans="1:21" x14ac:dyDescent="0.25">
      <c r="A1116" t="s">
        <v>981</v>
      </c>
      <c r="B1116" t="s">
        <v>69</v>
      </c>
      <c r="C1116" t="s">
        <v>73</v>
      </c>
      <c r="D1116" t="s">
        <v>42</v>
      </c>
      <c r="E1116" t="s">
        <v>1525</v>
      </c>
      <c r="F1116" t="s">
        <v>48</v>
      </c>
      <c r="G1116" s="45">
        <v>-4.2625023926699104E-2</v>
      </c>
      <c r="H1116" s="45">
        <v>10</v>
      </c>
      <c r="I1116">
        <v>65709981.6566718</v>
      </c>
      <c r="J1116">
        <v>54471737.352069199</v>
      </c>
      <c r="K1116">
        <v>-41951402.978577398</v>
      </c>
      <c r="L1116">
        <v>-24136388.374223799</v>
      </c>
      <c r="M1116">
        <v>-2331631.56593017</v>
      </c>
      <c r="N1116">
        <v>-20907693.803013399</v>
      </c>
      <c r="O1116">
        <v>-5053449.7797488105</v>
      </c>
      <c r="P1116">
        <v>-3336737.2890848899</v>
      </c>
      <c r="Q1116">
        <v>6113951.9176621297</v>
      </c>
      <c r="R1116">
        <v>-7392674.5237131799</v>
      </c>
      <c r="S1116">
        <v>-227336.96265184699</v>
      </c>
      <c r="T1116">
        <v>-229720.98986595299</v>
      </c>
      <c r="U1116">
        <v>-14620181.071053799</v>
      </c>
    </row>
    <row r="1117" spans="1:21" x14ac:dyDescent="0.25">
      <c r="A1117" t="s">
        <v>981</v>
      </c>
      <c r="B1117" t="s">
        <v>69</v>
      </c>
      <c r="C1117" t="s">
        <v>73</v>
      </c>
      <c r="D1117" t="s">
        <v>42</v>
      </c>
      <c r="E1117" t="s">
        <v>1525</v>
      </c>
      <c r="F1117" t="s">
        <v>1059</v>
      </c>
      <c r="G1117" s="45">
        <v>-5.4572936230755902</v>
      </c>
      <c r="H1117" s="45">
        <v>10</v>
      </c>
      <c r="I1117">
        <v>65709981.6566718</v>
      </c>
      <c r="J1117">
        <v>54471737.352069199</v>
      </c>
      <c r="K1117">
        <v>-41951402.978577398</v>
      </c>
      <c r="L1117">
        <v>-24136388.374223799</v>
      </c>
      <c r="M1117">
        <v>-2331631.56593017</v>
      </c>
      <c r="N1117">
        <v>-20907693.803013399</v>
      </c>
      <c r="O1117">
        <v>-5053449.7797488105</v>
      </c>
      <c r="P1117">
        <v>-3336737.2890848899</v>
      </c>
      <c r="Q1117">
        <v>6113951.9176621297</v>
      </c>
      <c r="R1117">
        <v>-7392674.5237131799</v>
      </c>
      <c r="S1117">
        <v>-227336.96265184699</v>
      </c>
      <c r="T1117">
        <v>-229720.98986595299</v>
      </c>
      <c r="U1117">
        <v>-14620181.071053799</v>
      </c>
    </row>
    <row r="1118" spans="1:21" x14ac:dyDescent="0.25">
      <c r="A1118" t="s">
        <v>981</v>
      </c>
      <c r="B1118" t="s">
        <v>69</v>
      </c>
      <c r="C1118" t="s">
        <v>73</v>
      </c>
      <c r="D1118" t="s">
        <v>42</v>
      </c>
      <c r="E1118" t="s">
        <v>1525</v>
      </c>
      <c r="F1118" t="s">
        <v>54</v>
      </c>
      <c r="G1118" s="45">
        <v>-3.5792042895556472E-2</v>
      </c>
      <c r="H1118" s="45">
        <v>10</v>
      </c>
      <c r="I1118">
        <v>65709981.6566718</v>
      </c>
      <c r="J1118">
        <v>54471737.352069199</v>
      </c>
      <c r="K1118">
        <v>-41951402.978577398</v>
      </c>
      <c r="L1118">
        <v>-24136388.374223799</v>
      </c>
      <c r="M1118">
        <v>-2331631.56593017</v>
      </c>
      <c r="N1118">
        <v>-20907693.803013399</v>
      </c>
      <c r="O1118">
        <v>-5053449.7797488105</v>
      </c>
      <c r="P1118">
        <v>-3336737.2890848899</v>
      </c>
      <c r="Q1118">
        <v>6113951.9176621297</v>
      </c>
      <c r="R1118">
        <v>-7392674.5237131799</v>
      </c>
      <c r="S1118">
        <v>-227336.96265184699</v>
      </c>
      <c r="T1118">
        <v>-229720.98986595299</v>
      </c>
      <c r="U1118">
        <v>-14620181.071053799</v>
      </c>
    </row>
    <row r="1119" spans="1:21" x14ac:dyDescent="0.25">
      <c r="A1119" t="s">
        <v>981</v>
      </c>
      <c r="B1119" t="s">
        <v>69</v>
      </c>
      <c r="C1119" t="s">
        <v>73</v>
      </c>
      <c r="D1119" t="s">
        <v>42</v>
      </c>
      <c r="E1119" t="s">
        <v>1525</v>
      </c>
      <c r="F1119" t="s">
        <v>6</v>
      </c>
      <c r="G1119" s="45">
        <v>-4.8126799858762601E-2</v>
      </c>
      <c r="H1119" s="45">
        <v>10</v>
      </c>
      <c r="I1119">
        <v>65709981.6566718</v>
      </c>
      <c r="J1119">
        <v>54471737.352069199</v>
      </c>
      <c r="K1119">
        <v>-41951402.978577398</v>
      </c>
      <c r="L1119">
        <v>-24136388.374223799</v>
      </c>
      <c r="M1119">
        <v>-2331631.56593017</v>
      </c>
      <c r="N1119">
        <v>-20907693.803013399</v>
      </c>
      <c r="O1119">
        <v>-5053449.7797488105</v>
      </c>
      <c r="P1119">
        <v>-3336737.2890848899</v>
      </c>
      <c r="Q1119">
        <v>6113951.9176621297</v>
      </c>
      <c r="R1119">
        <v>-7392674.5237131799</v>
      </c>
      <c r="S1119">
        <v>-227336.96265184699</v>
      </c>
      <c r="T1119">
        <v>-229720.98986595299</v>
      </c>
      <c r="U1119">
        <v>-14620181.071053799</v>
      </c>
    </row>
    <row r="1120" spans="1:21" x14ac:dyDescent="0.25">
      <c r="A1120" t="s">
        <v>981</v>
      </c>
      <c r="B1120" t="s">
        <v>69</v>
      </c>
      <c r="C1120" t="s">
        <v>73</v>
      </c>
      <c r="D1120" t="s">
        <v>42</v>
      </c>
      <c r="E1120" t="s">
        <v>1525</v>
      </c>
      <c r="F1120" t="s">
        <v>1113</v>
      </c>
      <c r="G1120" s="45">
        <v>-6.8375993585354122E-2</v>
      </c>
      <c r="H1120" s="45">
        <v>10</v>
      </c>
      <c r="I1120">
        <v>65709981.6566718</v>
      </c>
      <c r="J1120">
        <v>54471737.352069199</v>
      </c>
      <c r="K1120">
        <v>-41951402.978577398</v>
      </c>
      <c r="L1120">
        <v>-24136388.374223799</v>
      </c>
      <c r="M1120">
        <v>-2331631.56593017</v>
      </c>
      <c r="N1120">
        <v>-20907693.803013399</v>
      </c>
      <c r="O1120">
        <v>-5053449.7797488105</v>
      </c>
      <c r="P1120">
        <v>-3336737.2890848899</v>
      </c>
      <c r="Q1120">
        <v>6113951.9176621297</v>
      </c>
      <c r="R1120">
        <v>-7392674.5237131799</v>
      </c>
      <c r="S1120">
        <v>-227336.96265184699</v>
      </c>
      <c r="T1120">
        <v>-229720.98986595299</v>
      </c>
      <c r="U1120">
        <v>-14620181.071053799</v>
      </c>
    </row>
    <row r="1121" spans="1:21" x14ac:dyDescent="0.25">
      <c r="A1121" t="s">
        <v>981</v>
      </c>
      <c r="B1121" t="s">
        <v>69</v>
      </c>
      <c r="C1121" t="s">
        <v>73</v>
      </c>
      <c r="D1121" t="s">
        <v>42</v>
      </c>
      <c r="E1121" t="s">
        <v>1525</v>
      </c>
      <c r="F1121" t="s">
        <v>1132</v>
      </c>
      <c r="G1121" s="45">
        <v>-0.14984644008361539</v>
      </c>
      <c r="H1121" s="45">
        <v>10</v>
      </c>
      <c r="I1121">
        <v>65709981.6566718</v>
      </c>
      <c r="J1121">
        <v>54471737.352069199</v>
      </c>
      <c r="K1121">
        <v>-41951402.978577398</v>
      </c>
      <c r="L1121">
        <v>-24136388.374223799</v>
      </c>
      <c r="M1121">
        <v>-2331631.56593017</v>
      </c>
      <c r="N1121">
        <v>-20907693.803013399</v>
      </c>
      <c r="O1121">
        <v>-5053449.7797488105</v>
      </c>
      <c r="P1121">
        <v>-3336737.2890848899</v>
      </c>
      <c r="Q1121">
        <v>6113951.9176621297</v>
      </c>
      <c r="R1121">
        <v>-7392674.5237131799</v>
      </c>
      <c r="S1121">
        <v>-227336.96265184699</v>
      </c>
      <c r="T1121">
        <v>-229720.98986595299</v>
      </c>
      <c r="U1121">
        <v>-14620181.071053799</v>
      </c>
    </row>
    <row r="1122" spans="1:21" x14ac:dyDescent="0.25">
      <c r="A1122" t="s">
        <v>981</v>
      </c>
      <c r="B1122" t="s">
        <v>69</v>
      </c>
      <c r="C1122" t="s">
        <v>73</v>
      </c>
      <c r="D1122" t="s">
        <v>42</v>
      </c>
      <c r="E1122" t="s">
        <v>1525</v>
      </c>
      <c r="F1122" t="s">
        <v>1139</v>
      </c>
      <c r="G1122" s="45">
        <v>-2.7951674262508999E-3</v>
      </c>
      <c r="H1122" s="45">
        <v>10</v>
      </c>
      <c r="I1122">
        <v>65709981.6566718</v>
      </c>
      <c r="J1122">
        <v>54471737.352069199</v>
      </c>
      <c r="K1122">
        <v>-41951402.978577398</v>
      </c>
      <c r="L1122">
        <v>-24136388.374223799</v>
      </c>
      <c r="M1122">
        <v>-2331631.56593017</v>
      </c>
      <c r="N1122">
        <v>-20907693.803013399</v>
      </c>
      <c r="O1122">
        <v>-5053449.7797488105</v>
      </c>
      <c r="P1122">
        <v>-3336737.2890848899</v>
      </c>
      <c r="Q1122">
        <v>6113951.9176621297</v>
      </c>
      <c r="R1122">
        <v>-7392674.5237131799</v>
      </c>
      <c r="S1122">
        <v>-227336.96265184699</v>
      </c>
      <c r="T1122">
        <v>-229720.98986595299</v>
      </c>
      <c r="U1122">
        <v>-14620181.071053799</v>
      </c>
    </row>
    <row r="1123" spans="1:21" x14ac:dyDescent="0.25">
      <c r="A1123" t="s">
        <v>981</v>
      </c>
      <c r="B1123" t="s">
        <v>69</v>
      </c>
      <c r="C1123" t="s">
        <v>73</v>
      </c>
      <c r="D1123" t="s">
        <v>43</v>
      </c>
      <c r="E1123" t="s">
        <v>1481</v>
      </c>
      <c r="F1123" t="s">
        <v>1031</v>
      </c>
      <c r="G1123" s="45">
        <v>3.01843908854783E-2</v>
      </c>
      <c r="H1123" s="45">
        <v>10</v>
      </c>
      <c r="I1123">
        <v>65709981.6566718</v>
      </c>
      <c r="J1123">
        <v>54471737.352069199</v>
      </c>
      <c r="K1123">
        <v>-41951402.978577398</v>
      </c>
      <c r="L1123">
        <v>-24136388.374223799</v>
      </c>
      <c r="M1123">
        <v>-2331631.56593017</v>
      </c>
      <c r="N1123">
        <v>-20907693.803013399</v>
      </c>
      <c r="O1123">
        <v>-5053449.7797488105</v>
      </c>
      <c r="P1123">
        <v>-3336737.2890848899</v>
      </c>
      <c r="Q1123">
        <v>6113951.9176621297</v>
      </c>
      <c r="R1123">
        <v>-7392674.5237131799</v>
      </c>
      <c r="S1123">
        <v>-227336.96265184699</v>
      </c>
      <c r="T1123">
        <v>-229720.98986595299</v>
      </c>
      <c r="U1123">
        <v>-14620181.071053799</v>
      </c>
    </row>
    <row r="1124" spans="1:21" x14ac:dyDescent="0.25">
      <c r="A1124" t="s">
        <v>981</v>
      </c>
      <c r="B1124" t="s">
        <v>69</v>
      </c>
      <c r="C1124" t="s">
        <v>73</v>
      </c>
      <c r="D1124" t="s">
        <v>43</v>
      </c>
      <c r="E1124" t="s">
        <v>1481</v>
      </c>
      <c r="F1124" t="s">
        <v>51</v>
      </c>
      <c r="G1124" s="45">
        <v>7.5414000259571397E-5</v>
      </c>
      <c r="H1124" s="45">
        <v>10</v>
      </c>
      <c r="I1124">
        <v>65709981.6566718</v>
      </c>
      <c r="J1124">
        <v>54471737.352069199</v>
      </c>
      <c r="K1124">
        <v>-41951402.978577398</v>
      </c>
      <c r="L1124">
        <v>-24136388.374223799</v>
      </c>
      <c r="M1124">
        <v>-2331631.56593017</v>
      </c>
      <c r="N1124">
        <v>-20907693.803013399</v>
      </c>
      <c r="O1124">
        <v>-5053449.7797488105</v>
      </c>
      <c r="P1124">
        <v>-3336737.2890848899</v>
      </c>
      <c r="Q1124">
        <v>6113951.9176621297</v>
      </c>
      <c r="R1124">
        <v>-7392674.5237131799</v>
      </c>
      <c r="S1124">
        <v>-227336.96265184699</v>
      </c>
      <c r="T1124">
        <v>-229720.98986595299</v>
      </c>
      <c r="U1124">
        <v>-14620181.071053799</v>
      </c>
    </row>
    <row r="1125" spans="1:21" x14ac:dyDescent="0.25">
      <c r="A1125" t="s">
        <v>981</v>
      </c>
      <c r="B1125" t="s">
        <v>69</v>
      </c>
      <c r="C1125" t="s">
        <v>73</v>
      </c>
      <c r="D1125" t="s">
        <v>43</v>
      </c>
      <c r="E1125" t="s">
        <v>1481</v>
      </c>
      <c r="F1125" t="s">
        <v>1044</v>
      </c>
      <c r="G1125" s="45">
        <v>0.17644570248608066</v>
      </c>
      <c r="H1125" s="45">
        <v>10</v>
      </c>
      <c r="I1125">
        <v>65709981.6566718</v>
      </c>
      <c r="J1125">
        <v>54471737.352069199</v>
      </c>
      <c r="K1125">
        <v>-41951402.978577398</v>
      </c>
      <c r="L1125">
        <v>-24136388.374223799</v>
      </c>
      <c r="M1125">
        <v>-2331631.56593017</v>
      </c>
      <c r="N1125">
        <v>-20907693.803013399</v>
      </c>
      <c r="O1125">
        <v>-5053449.7797488105</v>
      </c>
      <c r="P1125">
        <v>-3336737.2890848899</v>
      </c>
      <c r="Q1125">
        <v>6113951.9176621297</v>
      </c>
      <c r="R1125">
        <v>-7392674.5237131799</v>
      </c>
      <c r="S1125">
        <v>-227336.96265184699</v>
      </c>
      <c r="T1125">
        <v>-229720.98986595299</v>
      </c>
      <c r="U1125">
        <v>-14620181.071053799</v>
      </c>
    </row>
    <row r="1126" spans="1:21" x14ac:dyDescent="0.25">
      <c r="A1126" t="s">
        <v>981</v>
      </c>
      <c r="B1126" t="s">
        <v>69</v>
      </c>
      <c r="C1126" t="s">
        <v>73</v>
      </c>
      <c r="D1126" t="s">
        <v>43</v>
      </c>
      <c r="E1126" t="s">
        <v>1481</v>
      </c>
      <c r="F1126" t="s">
        <v>1047</v>
      </c>
      <c r="G1126" s="45">
        <v>0.18011358314715301</v>
      </c>
      <c r="H1126" s="45">
        <v>10</v>
      </c>
      <c r="I1126">
        <v>65709981.6566718</v>
      </c>
      <c r="J1126">
        <v>54471737.352069199</v>
      </c>
      <c r="K1126">
        <v>-41951402.978577398</v>
      </c>
      <c r="L1126">
        <v>-24136388.374223799</v>
      </c>
      <c r="M1126">
        <v>-2331631.56593017</v>
      </c>
      <c r="N1126">
        <v>-20907693.803013399</v>
      </c>
      <c r="O1126">
        <v>-5053449.7797488105</v>
      </c>
      <c r="P1126">
        <v>-3336737.2890848899</v>
      </c>
      <c r="Q1126">
        <v>6113951.9176621297</v>
      </c>
      <c r="R1126">
        <v>-7392674.5237131799</v>
      </c>
      <c r="S1126">
        <v>-227336.96265184699</v>
      </c>
      <c r="T1126">
        <v>-229720.98986595299</v>
      </c>
      <c r="U1126">
        <v>-14620181.071053799</v>
      </c>
    </row>
    <row r="1127" spans="1:21" x14ac:dyDescent="0.25">
      <c r="A1127" t="s">
        <v>981</v>
      </c>
      <c r="B1127" t="s">
        <v>69</v>
      </c>
      <c r="C1127" t="s">
        <v>73</v>
      </c>
      <c r="D1127" t="s">
        <v>43</v>
      </c>
      <c r="E1127" t="s">
        <v>1481</v>
      </c>
      <c r="F1127" t="s">
        <v>48</v>
      </c>
      <c r="G1127" s="45">
        <v>0.32450333403005821</v>
      </c>
      <c r="H1127" s="45">
        <v>10</v>
      </c>
      <c r="I1127">
        <v>65709981.6566718</v>
      </c>
      <c r="J1127">
        <v>54471737.352069199</v>
      </c>
      <c r="K1127">
        <v>-41951402.978577398</v>
      </c>
      <c r="L1127">
        <v>-24136388.374223799</v>
      </c>
      <c r="M1127">
        <v>-2331631.56593017</v>
      </c>
      <c r="N1127">
        <v>-20907693.803013399</v>
      </c>
      <c r="O1127">
        <v>-5053449.7797488105</v>
      </c>
      <c r="P1127">
        <v>-3336737.2890848899</v>
      </c>
      <c r="Q1127">
        <v>6113951.9176621297</v>
      </c>
      <c r="R1127">
        <v>-7392674.5237131799</v>
      </c>
      <c r="S1127">
        <v>-227336.96265184699</v>
      </c>
      <c r="T1127">
        <v>-229720.98986595299</v>
      </c>
      <c r="U1127">
        <v>-14620181.071053799</v>
      </c>
    </row>
    <row r="1128" spans="1:21" x14ac:dyDescent="0.25">
      <c r="A1128" t="s">
        <v>981</v>
      </c>
      <c r="B1128" t="s">
        <v>69</v>
      </c>
      <c r="C1128" t="s">
        <v>73</v>
      </c>
      <c r="D1128" t="s">
        <v>43</v>
      </c>
      <c r="E1128" t="s">
        <v>1481</v>
      </c>
      <c r="F1128" t="s">
        <v>1050</v>
      </c>
      <c r="G1128" s="45">
        <v>0.18069875509118</v>
      </c>
      <c r="H1128" s="45">
        <v>10</v>
      </c>
      <c r="I1128">
        <v>65709981.6566718</v>
      </c>
      <c r="J1128">
        <v>54471737.352069199</v>
      </c>
      <c r="K1128">
        <v>-41951402.978577398</v>
      </c>
      <c r="L1128">
        <v>-24136388.374223799</v>
      </c>
      <c r="M1128">
        <v>-2331631.56593017</v>
      </c>
      <c r="N1128">
        <v>-20907693.803013399</v>
      </c>
      <c r="O1128">
        <v>-5053449.7797488105</v>
      </c>
      <c r="P1128">
        <v>-3336737.2890848899</v>
      </c>
      <c r="Q1128">
        <v>6113951.9176621297</v>
      </c>
      <c r="R1128">
        <v>-7392674.5237131799</v>
      </c>
      <c r="S1128">
        <v>-227336.96265184699</v>
      </c>
      <c r="T1128">
        <v>-229720.98986595299</v>
      </c>
      <c r="U1128">
        <v>-14620181.071053799</v>
      </c>
    </row>
    <row r="1129" spans="1:21" x14ac:dyDescent="0.25">
      <c r="A1129" t="s">
        <v>981</v>
      </c>
      <c r="B1129" t="s">
        <v>69</v>
      </c>
      <c r="C1129" t="s">
        <v>73</v>
      </c>
      <c r="D1129" t="s">
        <v>43</v>
      </c>
      <c r="E1129" t="s">
        <v>1481</v>
      </c>
      <c r="F1129" t="s">
        <v>1051</v>
      </c>
      <c r="G1129" s="45">
        <v>3.0847364876167371</v>
      </c>
      <c r="H1129" s="45">
        <v>10</v>
      </c>
      <c r="I1129">
        <v>65709981.6566718</v>
      </c>
      <c r="J1129">
        <v>54471737.352069199</v>
      </c>
      <c r="K1129">
        <v>-41951402.978577398</v>
      </c>
      <c r="L1129">
        <v>-24136388.374223799</v>
      </c>
      <c r="M1129">
        <v>-2331631.56593017</v>
      </c>
      <c r="N1129">
        <v>-20907693.803013399</v>
      </c>
      <c r="O1129">
        <v>-5053449.7797488105</v>
      </c>
      <c r="P1129">
        <v>-3336737.2890848899</v>
      </c>
      <c r="Q1129">
        <v>6113951.9176621297</v>
      </c>
      <c r="R1129">
        <v>-7392674.5237131799</v>
      </c>
      <c r="S1129">
        <v>-227336.96265184699</v>
      </c>
      <c r="T1129">
        <v>-229720.98986595299</v>
      </c>
      <c r="U1129">
        <v>-14620181.071053799</v>
      </c>
    </row>
    <row r="1130" spans="1:21" x14ac:dyDescent="0.25">
      <c r="A1130" t="s">
        <v>981</v>
      </c>
      <c r="B1130" t="s">
        <v>69</v>
      </c>
      <c r="C1130" t="s">
        <v>73</v>
      </c>
      <c r="D1130" t="s">
        <v>43</v>
      </c>
      <c r="E1130" t="s">
        <v>1481</v>
      </c>
      <c r="F1130" t="s">
        <v>1059</v>
      </c>
      <c r="G1130" s="45">
        <v>1.8004652898053843</v>
      </c>
      <c r="H1130" s="45">
        <v>10</v>
      </c>
      <c r="I1130">
        <v>65709981.6566718</v>
      </c>
      <c r="J1130">
        <v>54471737.352069199</v>
      </c>
      <c r="K1130">
        <v>-41951402.978577398</v>
      </c>
      <c r="L1130">
        <v>-24136388.374223799</v>
      </c>
      <c r="M1130">
        <v>-2331631.56593017</v>
      </c>
      <c r="N1130">
        <v>-20907693.803013399</v>
      </c>
      <c r="O1130">
        <v>-5053449.7797488105</v>
      </c>
      <c r="P1130">
        <v>-3336737.2890848899</v>
      </c>
      <c r="Q1130">
        <v>6113951.9176621297</v>
      </c>
      <c r="R1130">
        <v>-7392674.5237131799</v>
      </c>
      <c r="S1130">
        <v>-227336.96265184699</v>
      </c>
      <c r="T1130">
        <v>-229720.98986595299</v>
      </c>
      <c r="U1130">
        <v>-14620181.071053799</v>
      </c>
    </row>
    <row r="1131" spans="1:21" x14ac:dyDescent="0.25">
      <c r="A1131" t="s">
        <v>981</v>
      </c>
      <c r="B1131" t="s">
        <v>69</v>
      </c>
      <c r="C1131" t="s">
        <v>73</v>
      </c>
      <c r="D1131" t="s">
        <v>43</v>
      </c>
      <c r="E1131" t="s">
        <v>1481</v>
      </c>
      <c r="F1131" t="s">
        <v>1064</v>
      </c>
      <c r="G1131" s="45">
        <v>1.78953020684646E-2</v>
      </c>
      <c r="H1131" s="45">
        <v>10</v>
      </c>
      <c r="I1131">
        <v>65709981.6566718</v>
      </c>
      <c r="J1131">
        <v>54471737.352069199</v>
      </c>
      <c r="K1131">
        <v>-41951402.978577398</v>
      </c>
      <c r="L1131">
        <v>-24136388.374223799</v>
      </c>
      <c r="M1131">
        <v>-2331631.56593017</v>
      </c>
      <c r="N1131">
        <v>-20907693.803013399</v>
      </c>
      <c r="O1131">
        <v>-5053449.7797488105</v>
      </c>
      <c r="P1131">
        <v>-3336737.2890848899</v>
      </c>
      <c r="Q1131">
        <v>6113951.9176621297</v>
      </c>
      <c r="R1131">
        <v>-7392674.5237131799</v>
      </c>
      <c r="S1131">
        <v>-227336.96265184699</v>
      </c>
      <c r="T1131">
        <v>-229720.98986595299</v>
      </c>
      <c r="U1131">
        <v>-14620181.071053799</v>
      </c>
    </row>
    <row r="1132" spans="1:21" x14ac:dyDescent="0.25">
      <c r="A1132" t="s">
        <v>981</v>
      </c>
      <c r="B1132" t="s">
        <v>69</v>
      </c>
      <c r="C1132" t="s">
        <v>73</v>
      </c>
      <c r="D1132" t="s">
        <v>43</v>
      </c>
      <c r="E1132" t="s">
        <v>1481</v>
      </c>
      <c r="F1132" t="s">
        <v>1066</v>
      </c>
      <c r="G1132" s="45">
        <v>4.4109585701295698E-5</v>
      </c>
      <c r="H1132" s="45">
        <v>10</v>
      </c>
      <c r="I1132">
        <v>65709981.6566718</v>
      </c>
      <c r="J1132">
        <v>54471737.352069199</v>
      </c>
      <c r="K1132">
        <v>-41951402.978577398</v>
      </c>
      <c r="L1132">
        <v>-24136388.374223799</v>
      </c>
      <c r="M1132">
        <v>-2331631.56593017</v>
      </c>
      <c r="N1132">
        <v>-20907693.803013399</v>
      </c>
      <c r="O1132">
        <v>-5053449.7797488105</v>
      </c>
      <c r="P1132">
        <v>-3336737.2890848899</v>
      </c>
      <c r="Q1132">
        <v>6113951.9176621297</v>
      </c>
      <c r="R1132">
        <v>-7392674.5237131799</v>
      </c>
      <c r="S1132">
        <v>-227336.96265184699</v>
      </c>
      <c r="T1132">
        <v>-229720.98986595299</v>
      </c>
      <c r="U1132">
        <v>-14620181.071053799</v>
      </c>
    </row>
    <row r="1133" spans="1:21" x14ac:dyDescent="0.25">
      <c r="A1133" t="s">
        <v>981</v>
      </c>
      <c r="B1133" t="s">
        <v>69</v>
      </c>
      <c r="C1133" t="s">
        <v>73</v>
      </c>
      <c r="D1133" t="s">
        <v>43</v>
      </c>
      <c r="E1133" t="s">
        <v>1481</v>
      </c>
      <c r="F1133" t="s">
        <v>1067</v>
      </c>
      <c r="G1133" s="45">
        <v>1.1048667657279985</v>
      </c>
      <c r="H1133" s="45">
        <v>10</v>
      </c>
      <c r="I1133">
        <v>65709981.6566718</v>
      </c>
      <c r="J1133">
        <v>54471737.352069199</v>
      </c>
      <c r="K1133">
        <v>-41951402.978577398</v>
      </c>
      <c r="L1133">
        <v>-24136388.374223799</v>
      </c>
      <c r="M1133">
        <v>-2331631.56593017</v>
      </c>
      <c r="N1133">
        <v>-20907693.803013399</v>
      </c>
      <c r="O1133">
        <v>-5053449.7797488105</v>
      </c>
      <c r="P1133">
        <v>-3336737.2890848899</v>
      </c>
      <c r="Q1133">
        <v>6113951.9176621297</v>
      </c>
      <c r="R1133">
        <v>-7392674.5237131799</v>
      </c>
      <c r="S1133">
        <v>-227336.96265184699</v>
      </c>
      <c r="T1133">
        <v>-229720.98986595299</v>
      </c>
      <c r="U1133">
        <v>-14620181.071053799</v>
      </c>
    </row>
    <row r="1134" spans="1:21" x14ac:dyDescent="0.25">
      <c r="A1134" t="s">
        <v>981</v>
      </c>
      <c r="B1134" t="s">
        <v>69</v>
      </c>
      <c r="C1134" t="s">
        <v>73</v>
      </c>
      <c r="D1134" t="s">
        <v>43</v>
      </c>
      <c r="E1134" t="s">
        <v>1481</v>
      </c>
      <c r="F1134" t="s">
        <v>1069</v>
      </c>
      <c r="G1134" s="45">
        <v>0.41626716645695028</v>
      </c>
      <c r="H1134" s="45">
        <v>10</v>
      </c>
      <c r="I1134">
        <v>65709981.6566718</v>
      </c>
      <c r="J1134">
        <v>54471737.352069199</v>
      </c>
      <c r="K1134">
        <v>-41951402.978577398</v>
      </c>
      <c r="L1134">
        <v>-24136388.374223799</v>
      </c>
      <c r="M1134">
        <v>-2331631.56593017</v>
      </c>
      <c r="N1134">
        <v>-20907693.803013399</v>
      </c>
      <c r="O1134">
        <v>-5053449.7797488105</v>
      </c>
      <c r="P1134">
        <v>-3336737.2890848899</v>
      </c>
      <c r="Q1134">
        <v>6113951.9176621297</v>
      </c>
      <c r="R1134">
        <v>-7392674.5237131799</v>
      </c>
      <c r="S1134">
        <v>-227336.96265184699</v>
      </c>
      <c r="T1134">
        <v>-229720.98986595299</v>
      </c>
      <c r="U1134">
        <v>-14620181.071053799</v>
      </c>
    </row>
    <row r="1135" spans="1:21" x14ac:dyDescent="0.25">
      <c r="A1135" t="s">
        <v>981</v>
      </c>
      <c r="B1135" t="s">
        <v>69</v>
      </c>
      <c r="C1135" t="s">
        <v>73</v>
      </c>
      <c r="D1135" t="s">
        <v>43</v>
      </c>
      <c r="E1135" t="s">
        <v>1481</v>
      </c>
      <c r="F1135" t="s">
        <v>1070</v>
      </c>
      <c r="G1135" s="45">
        <v>3.2985922944133404E-2</v>
      </c>
      <c r="H1135" s="45">
        <v>10</v>
      </c>
      <c r="I1135">
        <v>65709981.6566718</v>
      </c>
      <c r="J1135">
        <v>54471737.352069199</v>
      </c>
      <c r="K1135">
        <v>-41951402.978577398</v>
      </c>
      <c r="L1135">
        <v>-24136388.374223799</v>
      </c>
      <c r="M1135">
        <v>-2331631.56593017</v>
      </c>
      <c r="N1135">
        <v>-20907693.803013399</v>
      </c>
      <c r="O1135">
        <v>-5053449.7797488105</v>
      </c>
      <c r="P1135">
        <v>-3336737.2890848899</v>
      </c>
      <c r="Q1135">
        <v>6113951.9176621297</v>
      </c>
      <c r="R1135">
        <v>-7392674.5237131799</v>
      </c>
      <c r="S1135">
        <v>-227336.96265184699</v>
      </c>
      <c r="T1135">
        <v>-229720.98986595299</v>
      </c>
      <c r="U1135">
        <v>-14620181.071053799</v>
      </c>
    </row>
    <row r="1136" spans="1:21" x14ac:dyDescent="0.25">
      <c r="A1136" t="s">
        <v>981</v>
      </c>
      <c r="B1136" t="s">
        <v>69</v>
      </c>
      <c r="C1136" t="s">
        <v>73</v>
      </c>
      <c r="D1136" t="s">
        <v>43</v>
      </c>
      <c r="E1136" t="s">
        <v>1481</v>
      </c>
      <c r="F1136" t="s">
        <v>54</v>
      </c>
      <c r="G1136" s="45">
        <v>0.18896441699246391</v>
      </c>
      <c r="H1136" s="45">
        <v>10</v>
      </c>
      <c r="I1136">
        <v>65709981.6566718</v>
      </c>
      <c r="J1136">
        <v>54471737.352069199</v>
      </c>
      <c r="K1136">
        <v>-41951402.978577398</v>
      </c>
      <c r="L1136">
        <v>-24136388.374223799</v>
      </c>
      <c r="M1136">
        <v>-2331631.56593017</v>
      </c>
      <c r="N1136">
        <v>-20907693.803013399</v>
      </c>
      <c r="O1136">
        <v>-5053449.7797488105</v>
      </c>
      <c r="P1136">
        <v>-3336737.2890848899</v>
      </c>
      <c r="Q1136">
        <v>6113951.9176621297</v>
      </c>
      <c r="R1136">
        <v>-7392674.5237131799</v>
      </c>
      <c r="S1136">
        <v>-227336.96265184699</v>
      </c>
      <c r="T1136">
        <v>-229720.98986595299</v>
      </c>
      <c r="U1136">
        <v>-14620181.071053799</v>
      </c>
    </row>
    <row r="1137" spans="1:21" x14ac:dyDescent="0.25">
      <c r="A1137" t="s">
        <v>981</v>
      </c>
      <c r="B1137" t="s">
        <v>69</v>
      </c>
      <c r="C1137" t="s">
        <v>73</v>
      </c>
      <c r="D1137" t="s">
        <v>43</v>
      </c>
      <c r="E1137" t="s">
        <v>1481</v>
      </c>
      <c r="F1137" t="s">
        <v>1080</v>
      </c>
      <c r="G1137" s="45">
        <v>5.0196762977483007E-3</v>
      </c>
      <c r="H1137" s="45">
        <v>10</v>
      </c>
      <c r="I1137">
        <v>65709981.6566718</v>
      </c>
      <c r="J1137">
        <v>54471737.352069199</v>
      </c>
      <c r="K1137">
        <v>-41951402.978577398</v>
      </c>
      <c r="L1137">
        <v>-24136388.374223799</v>
      </c>
      <c r="M1137">
        <v>-2331631.56593017</v>
      </c>
      <c r="N1137">
        <v>-20907693.803013399</v>
      </c>
      <c r="O1137">
        <v>-5053449.7797488105</v>
      </c>
      <c r="P1137">
        <v>-3336737.2890848899</v>
      </c>
      <c r="Q1137">
        <v>6113951.9176621297</v>
      </c>
      <c r="R1137">
        <v>-7392674.5237131799</v>
      </c>
      <c r="S1137">
        <v>-227336.96265184699</v>
      </c>
      <c r="T1137">
        <v>-229720.98986595299</v>
      </c>
      <c r="U1137">
        <v>-14620181.071053799</v>
      </c>
    </row>
    <row r="1138" spans="1:21" x14ac:dyDescent="0.25">
      <c r="A1138" t="s">
        <v>981</v>
      </c>
      <c r="B1138" t="s">
        <v>69</v>
      </c>
      <c r="C1138" t="s">
        <v>73</v>
      </c>
      <c r="D1138" t="s">
        <v>43</v>
      </c>
      <c r="E1138" t="s">
        <v>1481</v>
      </c>
      <c r="F1138" t="s">
        <v>6</v>
      </c>
      <c r="G1138" s="45">
        <v>0.52165495807082296</v>
      </c>
      <c r="H1138" s="45">
        <v>10</v>
      </c>
      <c r="I1138">
        <v>65709981.6566718</v>
      </c>
      <c r="J1138">
        <v>54471737.352069199</v>
      </c>
      <c r="K1138">
        <v>-41951402.978577398</v>
      </c>
      <c r="L1138">
        <v>-24136388.374223799</v>
      </c>
      <c r="M1138">
        <v>-2331631.56593017</v>
      </c>
      <c r="N1138">
        <v>-20907693.803013399</v>
      </c>
      <c r="O1138">
        <v>-5053449.7797488105</v>
      </c>
      <c r="P1138">
        <v>-3336737.2890848899</v>
      </c>
      <c r="Q1138">
        <v>6113951.9176621297</v>
      </c>
      <c r="R1138">
        <v>-7392674.5237131799</v>
      </c>
      <c r="S1138">
        <v>-227336.96265184699</v>
      </c>
      <c r="T1138">
        <v>-229720.98986595299</v>
      </c>
      <c r="U1138">
        <v>-14620181.071053799</v>
      </c>
    </row>
    <row r="1139" spans="1:21" x14ac:dyDescent="0.25">
      <c r="A1139" t="s">
        <v>981</v>
      </c>
      <c r="B1139" t="s">
        <v>69</v>
      </c>
      <c r="C1139" t="s">
        <v>73</v>
      </c>
      <c r="D1139" t="s">
        <v>43</v>
      </c>
      <c r="E1139" t="s">
        <v>1481</v>
      </c>
      <c r="F1139" t="s">
        <v>56</v>
      </c>
      <c r="G1139" s="45">
        <v>0.35857064782865244</v>
      </c>
      <c r="H1139" s="45">
        <v>10</v>
      </c>
      <c r="I1139">
        <v>65709981.6566718</v>
      </c>
      <c r="J1139">
        <v>54471737.352069199</v>
      </c>
      <c r="K1139">
        <v>-41951402.978577398</v>
      </c>
      <c r="L1139">
        <v>-24136388.374223799</v>
      </c>
      <c r="M1139">
        <v>-2331631.56593017</v>
      </c>
      <c r="N1139">
        <v>-20907693.803013399</v>
      </c>
      <c r="O1139">
        <v>-5053449.7797488105</v>
      </c>
      <c r="P1139">
        <v>-3336737.2890848899</v>
      </c>
      <c r="Q1139">
        <v>6113951.9176621297</v>
      </c>
      <c r="R1139">
        <v>-7392674.5237131799</v>
      </c>
      <c r="S1139">
        <v>-227336.96265184699</v>
      </c>
      <c r="T1139">
        <v>-229720.98986595299</v>
      </c>
      <c r="U1139">
        <v>-14620181.071053799</v>
      </c>
    </row>
    <row r="1140" spans="1:21" x14ac:dyDescent="0.25">
      <c r="A1140" t="s">
        <v>981</v>
      </c>
      <c r="B1140" t="s">
        <v>69</v>
      </c>
      <c r="C1140" t="s">
        <v>73</v>
      </c>
      <c r="D1140" t="s">
        <v>43</v>
      </c>
      <c r="E1140" t="s">
        <v>1481</v>
      </c>
      <c r="F1140" t="s">
        <v>1090</v>
      </c>
      <c r="G1140" s="45">
        <v>4.8045966342531721E-2</v>
      </c>
      <c r="H1140" s="45">
        <v>10</v>
      </c>
      <c r="I1140">
        <v>65709981.6566718</v>
      </c>
      <c r="J1140">
        <v>54471737.352069199</v>
      </c>
      <c r="K1140">
        <v>-41951402.978577398</v>
      </c>
      <c r="L1140">
        <v>-24136388.374223799</v>
      </c>
      <c r="M1140">
        <v>-2331631.56593017</v>
      </c>
      <c r="N1140">
        <v>-20907693.803013399</v>
      </c>
      <c r="O1140">
        <v>-5053449.7797488105</v>
      </c>
      <c r="P1140">
        <v>-3336737.2890848899</v>
      </c>
      <c r="Q1140">
        <v>6113951.9176621297</v>
      </c>
      <c r="R1140">
        <v>-7392674.5237131799</v>
      </c>
      <c r="S1140">
        <v>-227336.96265184699</v>
      </c>
      <c r="T1140">
        <v>-229720.98986595299</v>
      </c>
      <c r="U1140">
        <v>-14620181.071053799</v>
      </c>
    </row>
    <row r="1141" spans="1:21" x14ac:dyDescent="0.25">
      <c r="A1141" t="s">
        <v>981</v>
      </c>
      <c r="B1141" t="s">
        <v>69</v>
      </c>
      <c r="C1141" t="s">
        <v>73</v>
      </c>
      <c r="D1141" t="s">
        <v>43</v>
      </c>
      <c r="E1141" t="s">
        <v>1481</v>
      </c>
      <c r="F1141" t="s">
        <v>1092</v>
      </c>
      <c r="G1141" s="45">
        <v>0.18785772412443177</v>
      </c>
      <c r="H1141" s="45">
        <v>10</v>
      </c>
      <c r="I1141">
        <v>65709981.6566718</v>
      </c>
      <c r="J1141">
        <v>54471737.352069199</v>
      </c>
      <c r="K1141">
        <v>-41951402.978577398</v>
      </c>
      <c r="L1141">
        <v>-24136388.374223799</v>
      </c>
      <c r="M1141">
        <v>-2331631.56593017</v>
      </c>
      <c r="N1141">
        <v>-20907693.803013399</v>
      </c>
      <c r="O1141">
        <v>-5053449.7797488105</v>
      </c>
      <c r="P1141">
        <v>-3336737.2890848899</v>
      </c>
      <c r="Q1141">
        <v>6113951.9176621297</v>
      </c>
      <c r="R1141">
        <v>-7392674.5237131799</v>
      </c>
      <c r="S1141">
        <v>-227336.96265184699</v>
      </c>
      <c r="T1141">
        <v>-229720.98986595299</v>
      </c>
      <c r="U1141">
        <v>-14620181.071053799</v>
      </c>
    </row>
    <row r="1142" spans="1:21" x14ac:dyDescent="0.25">
      <c r="A1142" t="s">
        <v>981</v>
      </c>
      <c r="B1142" t="s">
        <v>69</v>
      </c>
      <c r="C1142" t="s">
        <v>73</v>
      </c>
      <c r="D1142" t="s">
        <v>43</v>
      </c>
      <c r="E1142" t="s">
        <v>1481</v>
      </c>
      <c r="F1142" t="s">
        <v>1096</v>
      </c>
      <c r="G1142" s="45">
        <v>2.3915921149195271E-3</v>
      </c>
      <c r="H1142" s="45">
        <v>10</v>
      </c>
      <c r="I1142">
        <v>65709981.6566718</v>
      </c>
      <c r="J1142">
        <v>54471737.352069199</v>
      </c>
      <c r="K1142">
        <v>-41951402.978577398</v>
      </c>
      <c r="L1142">
        <v>-24136388.374223799</v>
      </c>
      <c r="M1142">
        <v>-2331631.56593017</v>
      </c>
      <c r="N1142">
        <v>-20907693.803013399</v>
      </c>
      <c r="O1142">
        <v>-5053449.7797488105</v>
      </c>
      <c r="P1142">
        <v>-3336737.2890848899</v>
      </c>
      <c r="Q1142">
        <v>6113951.9176621297</v>
      </c>
      <c r="R1142">
        <v>-7392674.5237131799</v>
      </c>
      <c r="S1142">
        <v>-227336.96265184699</v>
      </c>
      <c r="T1142">
        <v>-229720.98986595299</v>
      </c>
      <c r="U1142">
        <v>-14620181.071053799</v>
      </c>
    </row>
    <row r="1143" spans="1:21" x14ac:dyDescent="0.25">
      <c r="A1143" t="s">
        <v>981</v>
      </c>
      <c r="B1143" t="s">
        <v>69</v>
      </c>
      <c r="C1143" t="s">
        <v>73</v>
      </c>
      <c r="D1143" t="s">
        <v>43</v>
      </c>
      <c r="E1143" t="s">
        <v>1481</v>
      </c>
      <c r="F1143" t="s">
        <v>1098</v>
      </c>
      <c r="G1143" s="45">
        <v>1.725122521644818E-3</v>
      </c>
      <c r="H1143" s="45">
        <v>10</v>
      </c>
      <c r="I1143">
        <v>65709981.6566718</v>
      </c>
      <c r="J1143">
        <v>54471737.352069199</v>
      </c>
      <c r="K1143">
        <v>-41951402.978577398</v>
      </c>
      <c r="L1143">
        <v>-24136388.374223799</v>
      </c>
      <c r="M1143">
        <v>-2331631.56593017</v>
      </c>
      <c r="N1143">
        <v>-20907693.803013399</v>
      </c>
      <c r="O1143">
        <v>-5053449.7797488105</v>
      </c>
      <c r="P1143">
        <v>-3336737.2890848899</v>
      </c>
      <c r="Q1143">
        <v>6113951.9176621297</v>
      </c>
      <c r="R1143">
        <v>-7392674.5237131799</v>
      </c>
      <c r="S1143">
        <v>-227336.96265184699</v>
      </c>
      <c r="T1143">
        <v>-229720.98986595299</v>
      </c>
      <c r="U1143">
        <v>-14620181.071053799</v>
      </c>
    </row>
    <row r="1144" spans="1:21" x14ac:dyDescent="0.25">
      <c r="A1144" t="s">
        <v>981</v>
      </c>
      <c r="B1144" t="s">
        <v>69</v>
      </c>
      <c r="C1144" t="s">
        <v>73</v>
      </c>
      <c r="D1144" t="s">
        <v>43</v>
      </c>
      <c r="E1144" t="s">
        <v>1481</v>
      </c>
      <c r="F1144" t="s">
        <v>1105</v>
      </c>
      <c r="G1144" s="45">
        <v>-3.2544016947201899</v>
      </c>
      <c r="H1144" s="45">
        <v>10</v>
      </c>
      <c r="I1144">
        <v>65709981.6566718</v>
      </c>
      <c r="J1144">
        <v>54471737.352069199</v>
      </c>
      <c r="K1144">
        <v>-41951402.978577398</v>
      </c>
      <c r="L1144">
        <v>-24136388.374223799</v>
      </c>
      <c r="M1144">
        <v>-2331631.56593017</v>
      </c>
      <c r="N1144">
        <v>-20907693.803013399</v>
      </c>
      <c r="O1144">
        <v>-5053449.7797488105</v>
      </c>
      <c r="P1144">
        <v>-3336737.2890848899</v>
      </c>
      <c r="Q1144">
        <v>6113951.9176621297</v>
      </c>
      <c r="R1144">
        <v>-7392674.5237131799</v>
      </c>
      <c r="S1144">
        <v>-227336.96265184699</v>
      </c>
      <c r="T1144">
        <v>-229720.98986595299</v>
      </c>
      <c r="U1144">
        <v>-14620181.071053799</v>
      </c>
    </row>
    <row r="1145" spans="1:21" x14ac:dyDescent="0.25">
      <c r="A1145" t="s">
        <v>981</v>
      </c>
      <c r="B1145" t="s">
        <v>69</v>
      </c>
      <c r="C1145" t="s">
        <v>73</v>
      </c>
      <c r="D1145" t="s">
        <v>43</v>
      </c>
      <c r="E1145" t="s">
        <v>1481</v>
      </c>
      <c r="F1145" t="s">
        <v>1106</v>
      </c>
      <c r="G1145" s="45">
        <v>5.4522260126614359</v>
      </c>
      <c r="H1145" s="45">
        <v>10</v>
      </c>
      <c r="I1145">
        <v>65709981.6566718</v>
      </c>
      <c r="J1145">
        <v>54471737.352069199</v>
      </c>
      <c r="K1145">
        <v>-41951402.978577398</v>
      </c>
      <c r="L1145">
        <v>-24136388.374223799</v>
      </c>
      <c r="M1145">
        <v>-2331631.56593017</v>
      </c>
      <c r="N1145">
        <v>-20907693.803013399</v>
      </c>
      <c r="O1145">
        <v>-5053449.7797488105</v>
      </c>
      <c r="P1145">
        <v>-3336737.2890848899</v>
      </c>
      <c r="Q1145">
        <v>6113951.9176621297</v>
      </c>
      <c r="R1145">
        <v>-7392674.5237131799</v>
      </c>
      <c r="S1145">
        <v>-227336.96265184699</v>
      </c>
      <c r="T1145">
        <v>-229720.98986595299</v>
      </c>
      <c r="U1145">
        <v>-14620181.071053799</v>
      </c>
    </row>
    <row r="1146" spans="1:21" x14ac:dyDescent="0.25">
      <c r="A1146" t="s">
        <v>981</v>
      </c>
      <c r="B1146" t="s">
        <v>69</v>
      </c>
      <c r="C1146" t="s">
        <v>73</v>
      </c>
      <c r="D1146" t="s">
        <v>43</v>
      </c>
      <c r="E1146" t="s">
        <v>1481</v>
      </c>
      <c r="F1146" t="s">
        <v>1113</v>
      </c>
      <c r="G1146" s="45">
        <v>0.58360922189437325</v>
      </c>
      <c r="H1146" s="45">
        <v>10</v>
      </c>
      <c r="I1146">
        <v>65709981.6566718</v>
      </c>
      <c r="J1146">
        <v>54471737.352069199</v>
      </c>
      <c r="K1146">
        <v>-41951402.978577398</v>
      </c>
      <c r="L1146">
        <v>-24136388.374223799</v>
      </c>
      <c r="M1146">
        <v>-2331631.56593017</v>
      </c>
      <c r="N1146">
        <v>-20907693.803013399</v>
      </c>
      <c r="O1146">
        <v>-5053449.7797488105</v>
      </c>
      <c r="P1146">
        <v>-3336737.2890848899</v>
      </c>
      <c r="Q1146">
        <v>6113951.9176621297</v>
      </c>
      <c r="R1146">
        <v>-7392674.5237131799</v>
      </c>
      <c r="S1146">
        <v>-227336.96265184699</v>
      </c>
      <c r="T1146">
        <v>-229720.98986595299</v>
      </c>
      <c r="U1146">
        <v>-14620181.071053799</v>
      </c>
    </row>
    <row r="1147" spans="1:21" x14ac:dyDescent="0.25">
      <c r="A1147" t="s">
        <v>981</v>
      </c>
      <c r="B1147" t="s">
        <v>69</v>
      </c>
      <c r="C1147" t="s">
        <v>73</v>
      </c>
      <c r="D1147" t="s">
        <v>43</v>
      </c>
      <c r="E1147" t="s">
        <v>1481</v>
      </c>
      <c r="F1147" t="s">
        <v>1115</v>
      </c>
      <c r="G1147" s="45">
        <v>9.4667917908334592E-2</v>
      </c>
      <c r="H1147" s="45">
        <v>10</v>
      </c>
      <c r="I1147">
        <v>65709981.6566718</v>
      </c>
      <c r="J1147">
        <v>54471737.352069199</v>
      </c>
      <c r="K1147">
        <v>-41951402.978577398</v>
      </c>
      <c r="L1147">
        <v>-24136388.374223799</v>
      </c>
      <c r="M1147">
        <v>-2331631.56593017</v>
      </c>
      <c r="N1147">
        <v>-20907693.803013399</v>
      </c>
      <c r="O1147">
        <v>-5053449.7797488105</v>
      </c>
      <c r="P1147">
        <v>-3336737.2890848899</v>
      </c>
      <c r="Q1147">
        <v>6113951.9176621297</v>
      </c>
      <c r="R1147">
        <v>-7392674.5237131799</v>
      </c>
      <c r="S1147">
        <v>-227336.96265184699</v>
      </c>
      <c r="T1147">
        <v>-229720.98986595299</v>
      </c>
      <c r="U1147">
        <v>-14620181.071053799</v>
      </c>
    </row>
    <row r="1148" spans="1:21" x14ac:dyDescent="0.25">
      <c r="A1148" t="s">
        <v>981</v>
      </c>
      <c r="B1148" t="s">
        <v>69</v>
      </c>
      <c r="C1148" t="s">
        <v>73</v>
      </c>
      <c r="D1148" t="s">
        <v>43</v>
      </c>
      <c r="E1148" t="s">
        <v>1481</v>
      </c>
      <c r="F1148" t="s">
        <v>1117</v>
      </c>
      <c r="G1148" s="45">
        <v>4.8839216950257499E-3</v>
      </c>
      <c r="H1148" s="45">
        <v>10</v>
      </c>
      <c r="I1148">
        <v>65709981.6566718</v>
      </c>
      <c r="J1148">
        <v>54471737.352069199</v>
      </c>
      <c r="K1148">
        <v>-41951402.978577398</v>
      </c>
      <c r="L1148">
        <v>-24136388.374223799</v>
      </c>
      <c r="M1148">
        <v>-2331631.56593017</v>
      </c>
      <c r="N1148">
        <v>-20907693.803013399</v>
      </c>
      <c r="O1148">
        <v>-5053449.7797488105</v>
      </c>
      <c r="P1148">
        <v>-3336737.2890848899</v>
      </c>
      <c r="Q1148">
        <v>6113951.9176621297</v>
      </c>
      <c r="R1148">
        <v>-7392674.5237131799</v>
      </c>
      <c r="S1148">
        <v>-227336.96265184699</v>
      </c>
      <c r="T1148">
        <v>-229720.98986595299</v>
      </c>
      <c r="U1148">
        <v>-14620181.071053799</v>
      </c>
    </row>
    <row r="1149" spans="1:21" x14ac:dyDescent="0.25">
      <c r="A1149" t="s">
        <v>981</v>
      </c>
      <c r="B1149" t="s">
        <v>69</v>
      </c>
      <c r="C1149" t="s">
        <v>73</v>
      </c>
      <c r="D1149" t="s">
        <v>43</v>
      </c>
      <c r="E1149" t="s">
        <v>1481</v>
      </c>
      <c r="F1149" t="s">
        <v>1121</v>
      </c>
      <c r="G1149" s="45">
        <v>3.0951595186398165E-3</v>
      </c>
      <c r="H1149" s="45">
        <v>10</v>
      </c>
      <c r="I1149">
        <v>65709981.6566718</v>
      </c>
      <c r="J1149">
        <v>54471737.352069199</v>
      </c>
      <c r="K1149">
        <v>-41951402.978577398</v>
      </c>
      <c r="L1149">
        <v>-24136388.374223799</v>
      </c>
      <c r="M1149">
        <v>-2331631.56593017</v>
      </c>
      <c r="N1149">
        <v>-20907693.803013399</v>
      </c>
      <c r="O1149">
        <v>-5053449.7797488105</v>
      </c>
      <c r="P1149">
        <v>-3336737.2890848899</v>
      </c>
      <c r="Q1149">
        <v>6113951.9176621297</v>
      </c>
      <c r="R1149">
        <v>-7392674.5237131799</v>
      </c>
      <c r="S1149">
        <v>-227336.96265184699</v>
      </c>
      <c r="T1149">
        <v>-229720.98986595299</v>
      </c>
      <c r="U1149">
        <v>-14620181.071053799</v>
      </c>
    </row>
    <row r="1150" spans="1:21" x14ac:dyDescent="0.25">
      <c r="A1150" t="s">
        <v>981</v>
      </c>
      <c r="B1150" t="s">
        <v>69</v>
      </c>
      <c r="C1150" t="s">
        <v>73</v>
      </c>
      <c r="D1150" t="s">
        <v>43</v>
      </c>
      <c r="E1150" t="s">
        <v>1481</v>
      </c>
      <c r="F1150" t="s">
        <v>1123</v>
      </c>
      <c r="G1150" s="45">
        <v>1.5514055092607002E-4</v>
      </c>
      <c r="H1150" s="45">
        <v>10</v>
      </c>
      <c r="I1150">
        <v>65709981.6566718</v>
      </c>
      <c r="J1150">
        <v>54471737.352069199</v>
      </c>
      <c r="K1150">
        <v>-41951402.978577398</v>
      </c>
      <c r="L1150">
        <v>-24136388.374223799</v>
      </c>
      <c r="M1150">
        <v>-2331631.56593017</v>
      </c>
      <c r="N1150">
        <v>-20907693.803013399</v>
      </c>
      <c r="O1150">
        <v>-5053449.7797488105</v>
      </c>
      <c r="P1150">
        <v>-3336737.2890848899</v>
      </c>
      <c r="Q1150">
        <v>6113951.9176621297</v>
      </c>
      <c r="R1150">
        <v>-7392674.5237131799</v>
      </c>
      <c r="S1150">
        <v>-227336.96265184699</v>
      </c>
      <c r="T1150">
        <v>-229720.98986595299</v>
      </c>
      <c r="U1150">
        <v>-14620181.071053799</v>
      </c>
    </row>
    <row r="1151" spans="1:21" x14ac:dyDescent="0.25">
      <c r="A1151" t="s">
        <v>981</v>
      </c>
      <c r="B1151" t="s">
        <v>69</v>
      </c>
      <c r="C1151" t="s">
        <v>73</v>
      </c>
      <c r="D1151" t="s">
        <v>43</v>
      </c>
      <c r="E1151" t="s">
        <v>1481</v>
      </c>
      <c r="F1151" t="s">
        <v>1128</v>
      </c>
      <c r="G1151" s="45">
        <v>3.7824784216841699E-4</v>
      </c>
      <c r="H1151" s="45">
        <v>10</v>
      </c>
      <c r="I1151">
        <v>65709981.6566718</v>
      </c>
      <c r="J1151">
        <v>54471737.352069199</v>
      </c>
      <c r="K1151">
        <v>-41951402.978577398</v>
      </c>
      <c r="L1151">
        <v>-24136388.374223799</v>
      </c>
      <c r="M1151">
        <v>-2331631.56593017</v>
      </c>
      <c r="N1151">
        <v>-20907693.803013399</v>
      </c>
      <c r="O1151">
        <v>-5053449.7797488105</v>
      </c>
      <c r="P1151">
        <v>-3336737.2890848899</v>
      </c>
      <c r="Q1151">
        <v>6113951.9176621297</v>
      </c>
      <c r="R1151">
        <v>-7392674.5237131799</v>
      </c>
      <c r="S1151">
        <v>-227336.96265184699</v>
      </c>
      <c r="T1151">
        <v>-229720.98986595299</v>
      </c>
      <c r="U1151">
        <v>-14620181.071053799</v>
      </c>
    </row>
    <row r="1152" spans="1:21" x14ac:dyDescent="0.25">
      <c r="A1152" t="s">
        <v>981</v>
      </c>
      <c r="B1152" t="s">
        <v>69</v>
      </c>
      <c r="C1152" t="s">
        <v>73</v>
      </c>
      <c r="D1152" t="s">
        <v>43</v>
      </c>
      <c r="E1152" t="s">
        <v>1481</v>
      </c>
      <c r="F1152" t="s">
        <v>1131</v>
      </c>
      <c r="G1152" s="45">
        <v>6.3077129400548604E-3</v>
      </c>
      <c r="H1152" s="45">
        <v>10</v>
      </c>
      <c r="I1152">
        <v>65709981.6566718</v>
      </c>
      <c r="J1152">
        <v>54471737.352069199</v>
      </c>
      <c r="K1152">
        <v>-41951402.978577398</v>
      </c>
      <c r="L1152">
        <v>-24136388.374223799</v>
      </c>
      <c r="M1152">
        <v>-2331631.56593017</v>
      </c>
      <c r="N1152">
        <v>-20907693.803013399</v>
      </c>
      <c r="O1152">
        <v>-5053449.7797488105</v>
      </c>
      <c r="P1152">
        <v>-3336737.2890848899</v>
      </c>
      <c r="Q1152">
        <v>6113951.9176621297</v>
      </c>
      <c r="R1152">
        <v>-7392674.5237131799</v>
      </c>
      <c r="S1152">
        <v>-227336.96265184699</v>
      </c>
      <c r="T1152">
        <v>-229720.98986595299</v>
      </c>
      <c r="U1152">
        <v>-14620181.071053799</v>
      </c>
    </row>
    <row r="1153" spans="1:21" x14ac:dyDescent="0.25">
      <c r="A1153" t="s">
        <v>981</v>
      </c>
      <c r="B1153" t="s">
        <v>69</v>
      </c>
      <c r="C1153" t="s">
        <v>73</v>
      </c>
      <c r="D1153" t="s">
        <v>43</v>
      </c>
      <c r="E1153" t="s">
        <v>1481</v>
      </c>
      <c r="F1153" t="s">
        <v>52</v>
      </c>
      <c r="G1153" s="45">
        <v>0.18115596033797327</v>
      </c>
      <c r="H1153" s="45">
        <v>10</v>
      </c>
      <c r="I1153">
        <v>65709981.6566718</v>
      </c>
      <c r="J1153">
        <v>54471737.352069199</v>
      </c>
      <c r="K1153">
        <v>-41951402.978577398</v>
      </c>
      <c r="L1153">
        <v>-24136388.374223799</v>
      </c>
      <c r="M1153">
        <v>-2331631.56593017</v>
      </c>
      <c r="N1153">
        <v>-20907693.803013399</v>
      </c>
      <c r="O1153">
        <v>-5053449.7797488105</v>
      </c>
      <c r="P1153">
        <v>-3336737.2890848899</v>
      </c>
      <c r="Q1153">
        <v>6113951.9176621297</v>
      </c>
      <c r="R1153">
        <v>-7392674.5237131799</v>
      </c>
      <c r="S1153">
        <v>-227336.96265184699</v>
      </c>
      <c r="T1153">
        <v>-229720.98986595299</v>
      </c>
      <c r="U1153">
        <v>-14620181.071053799</v>
      </c>
    </row>
    <row r="1154" spans="1:21" x14ac:dyDescent="0.25">
      <c r="A1154" t="s">
        <v>981</v>
      </c>
      <c r="B1154" t="s">
        <v>69</v>
      </c>
      <c r="C1154" t="s">
        <v>73</v>
      </c>
      <c r="D1154" t="s">
        <v>43</v>
      </c>
      <c r="E1154" t="s">
        <v>1481</v>
      </c>
      <c r="F1154" t="s">
        <v>1137</v>
      </c>
      <c r="G1154" s="45">
        <v>5.7934350861828805E-2</v>
      </c>
      <c r="H1154" s="45">
        <v>10</v>
      </c>
      <c r="I1154">
        <v>65709981.6566718</v>
      </c>
      <c r="J1154">
        <v>54471737.352069199</v>
      </c>
      <c r="K1154">
        <v>-41951402.978577398</v>
      </c>
      <c r="L1154">
        <v>-24136388.374223799</v>
      </c>
      <c r="M1154">
        <v>-2331631.56593017</v>
      </c>
      <c r="N1154">
        <v>-20907693.803013399</v>
      </c>
      <c r="O1154">
        <v>-5053449.7797488105</v>
      </c>
      <c r="P1154">
        <v>-3336737.2890848899</v>
      </c>
      <c r="Q1154">
        <v>6113951.9176621297</v>
      </c>
      <c r="R1154">
        <v>-7392674.5237131799</v>
      </c>
      <c r="S1154">
        <v>-227336.96265184699</v>
      </c>
      <c r="T1154">
        <v>-229720.98986595299</v>
      </c>
      <c r="U1154">
        <v>-14620181.071053799</v>
      </c>
    </row>
    <row r="1155" spans="1:21" x14ac:dyDescent="0.25">
      <c r="A1155" t="s">
        <v>981</v>
      </c>
      <c r="B1155" t="s">
        <v>69</v>
      </c>
      <c r="C1155" t="s">
        <v>73</v>
      </c>
      <c r="D1155" t="s">
        <v>43</v>
      </c>
      <c r="E1155" t="s">
        <v>1481</v>
      </c>
      <c r="F1155" t="s">
        <v>1139</v>
      </c>
      <c r="G1155" s="45">
        <v>1.4313698885140101E-6</v>
      </c>
      <c r="H1155" s="45">
        <v>10</v>
      </c>
      <c r="I1155">
        <v>65709981.6566718</v>
      </c>
      <c r="J1155">
        <v>54471737.352069199</v>
      </c>
      <c r="K1155">
        <v>-41951402.978577398</v>
      </c>
      <c r="L1155">
        <v>-24136388.374223799</v>
      </c>
      <c r="M1155">
        <v>-2331631.56593017</v>
      </c>
      <c r="N1155">
        <v>-20907693.803013399</v>
      </c>
      <c r="O1155">
        <v>-5053449.7797488105</v>
      </c>
      <c r="P1155">
        <v>-3336737.2890848899</v>
      </c>
      <c r="Q1155">
        <v>6113951.9176621297</v>
      </c>
      <c r="R1155">
        <v>-7392674.5237131799</v>
      </c>
      <c r="S1155">
        <v>-227336.96265184699</v>
      </c>
      <c r="T1155">
        <v>-229720.98986595299</v>
      </c>
      <c r="U1155">
        <v>-14620181.071053799</v>
      </c>
    </row>
    <row r="1156" spans="1:21" x14ac:dyDescent="0.25">
      <c r="A1156" t="s">
        <v>981</v>
      </c>
      <c r="B1156" t="s">
        <v>69</v>
      </c>
      <c r="C1156" t="s">
        <v>73</v>
      </c>
      <c r="D1156" t="s">
        <v>43</v>
      </c>
      <c r="E1156" t="s">
        <v>1481</v>
      </c>
      <c r="F1156" t="s">
        <v>1142</v>
      </c>
      <c r="G1156" s="45">
        <v>5.8553620447861832E-2</v>
      </c>
      <c r="H1156" s="45">
        <v>10</v>
      </c>
      <c r="I1156">
        <v>65709981.6566718</v>
      </c>
      <c r="J1156">
        <v>54471737.352069199</v>
      </c>
      <c r="K1156">
        <v>-41951402.978577398</v>
      </c>
      <c r="L1156">
        <v>-24136388.374223799</v>
      </c>
      <c r="M1156">
        <v>-2331631.56593017</v>
      </c>
      <c r="N1156">
        <v>-20907693.803013399</v>
      </c>
      <c r="O1156">
        <v>-5053449.7797488105</v>
      </c>
      <c r="P1156">
        <v>-3336737.2890848899</v>
      </c>
      <c r="Q1156">
        <v>6113951.9176621297</v>
      </c>
      <c r="R1156">
        <v>-7392674.5237131799</v>
      </c>
      <c r="S1156">
        <v>-227336.96265184699</v>
      </c>
      <c r="T1156">
        <v>-229720.98986595299</v>
      </c>
      <c r="U1156">
        <v>-14620181.071053799</v>
      </c>
    </row>
    <row r="1157" spans="1:21" x14ac:dyDescent="0.25">
      <c r="A1157" t="s">
        <v>981</v>
      </c>
      <c r="B1157" t="s">
        <v>69</v>
      </c>
      <c r="C1157" t="s">
        <v>73</v>
      </c>
      <c r="D1157" t="s">
        <v>43</v>
      </c>
      <c r="E1157" t="s">
        <v>1524</v>
      </c>
      <c r="F1157" t="s">
        <v>1047</v>
      </c>
      <c r="G1157" s="45">
        <v>0.40373993680290904</v>
      </c>
      <c r="H1157" s="45">
        <v>10</v>
      </c>
      <c r="I1157">
        <v>65709981.6566718</v>
      </c>
      <c r="J1157">
        <v>54471737.352069199</v>
      </c>
      <c r="K1157">
        <v>-41951402.978577398</v>
      </c>
      <c r="L1157">
        <v>-24136388.374223799</v>
      </c>
      <c r="M1157">
        <v>-2331631.56593017</v>
      </c>
      <c r="N1157">
        <v>-20907693.803013399</v>
      </c>
      <c r="O1157">
        <v>-5053449.7797488105</v>
      </c>
      <c r="P1157">
        <v>-3336737.2890848899</v>
      </c>
      <c r="Q1157">
        <v>6113951.9176621297</v>
      </c>
      <c r="R1157">
        <v>-7392674.5237131799</v>
      </c>
      <c r="S1157">
        <v>-227336.96265184699</v>
      </c>
      <c r="T1157">
        <v>-229720.98986595299</v>
      </c>
      <c r="U1157">
        <v>-14620181.071053799</v>
      </c>
    </row>
    <row r="1158" spans="1:21" x14ac:dyDescent="0.25">
      <c r="A1158" t="s">
        <v>981</v>
      </c>
      <c r="B1158" t="s">
        <v>69</v>
      </c>
      <c r="C1158" t="s">
        <v>73</v>
      </c>
      <c r="D1158" t="s">
        <v>43</v>
      </c>
      <c r="E1158" t="s">
        <v>1524</v>
      </c>
      <c r="F1158" t="s">
        <v>48</v>
      </c>
      <c r="G1158" s="45">
        <v>1.6988311162105898</v>
      </c>
      <c r="H1158" s="45">
        <v>10</v>
      </c>
      <c r="I1158">
        <v>65709981.6566718</v>
      </c>
      <c r="J1158">
        <v>54471737.352069199</v>
      </c>
      <c r="K1158">
        <v>-41951402.978577398</v>
      </c>
      <c r="L1158">
        <v>-24136388.374223799</v>
      </c>
      <c r="M1158">
        <v>-2331631.56593017</v>
      </c>
      <c r="N1158">
        <v>-20907693.803013399</v>
      </c>
      <c r="O1158">
        <v>-5053449.7797488105</v>
      </c>
      <c r="P1158">
        <v>-3336737.2890848899</v>
      </c>
      <c r="Q1158">
        <v>6113951.9176621297</v>
      </c>
      <c r="R1158">
        <v>-7392674.5237131799</v>
      </c>
      <c r="S1158">
        <v>-227336.96265184699</v>
      </c>
      <c r="T1158">
        <v>-229720.98986595299</v>
      </c>
      <c r="U1158">
        <v>-14620181.071053799</v>
      </c>
    </row>
    <row r="1159" spans="1:21" x14ac:dyDescent="0.25">
      <c r="A1159" t="s">
        <v>981</v>
      </c>
      <c r="B1159" t="s">
        <v>69</v>
      </c>
      <c r="C1159" t="s">
        <v>73</v>
      </c>
      <c r="D1159" t="s">
        <v>43</v>
      </c>
      <c r="E1159" t="s">
        <v>1524</v>
      </c>
      <c r="F1159" t="s">
        <v>1051</v>
      </c>
      <c r="G1159" s="45">
        <v>0.27725802022872104</v>
      </c>
      <c r="H1159" s="45">
        <v>10</v>
      </c>
      <c r="I1159">
        <v>65709981.6566718</v>
      </c>
      <c r="J1159">
        <v>54471737.352069199</v>
      </c>
      <c r="K1159">
        <v>-41951402.978577398</v>
      </c>
      <c r="L1159">
        <v>-24136388.374223799</v>
      </c>
      <c r="M1159">
        <v>-2331631.56593017</v>
      </c>
      <c r="N1159">
        <v>-20907693.803013399</v>
      </c>
      <c r="O1159">
        <v>-5053449.7797488105</v>
      </c>
      <c r="P1159">
        <v>-3336737.2890848899</v>
      </c>
      <c r="Q1159">
        <v>6113951.9176621297</v>
      </c>
      <c r="R1159">
        <v>-7392674.5237131799</v>
      </c>
      <c r="S1159">
        <v>-227336.96265184699</v>
      </c>
      <c r="T1159">
        <v>-229720.98986595299</v>
      </c>
      <c r="U1159">
        <v>-14620181.071053799</v>
      </c>
    </row>
    <row r="1160" spans="1:21" x14ac:dyDescent="0.25">
      <c r="A1160" t="s">
        <v>981</v>
      </c>
      <c r="B1160" t="s">
        <v>69</v>
      </c>
      <c r="C1160" t="s">
        <v>73</v>
      </c>
      <c r="D1160" t="s">
        <v>43</v>
      </c>
      <c r="E1160" t="s">
        <v>1524</v>
      </c>
      <c r="F1160" t="s">
        <v>1067</v>
      </c>
      <c r="G1160" s="45">
        <v>0.44021556186031996</v>
      </c>
      <c r="H1160" s="45">
        <v>10</v>
      </c>
      <c r="I1160">
        <v>65709981.6566718</v>
      </c>
      <c r="J1160">
        <v>54471737.352069199</v>
      </c>
      <c r="K1160">
        <v>-41951402.978577398</v>
      </c>
      <c r="L1160">
        <v>-24136388.374223799</v>
      </c>
      <c r="M1160">
        <v>-2331631.56593017</v>
      </c>
      <c r="N1160">
        <v>-20907693.803013399</v>
      </c>
      <c r="O1160">
        <v>-5053449.7797488105</v>
      </c>
      <c r="P1160">
        <v>-3336737.2890848899</v>
      </c>
      <c r="Q1160">
        <v>6113951.9176621297</v>
      </c>
      <c r="R1160">
        <v>-7392674.5237131799</v>
      </c>
      <c r="S1160">
        <v>-227336.96265184699</v>
      </c>
      <c r="T1160">
        <v>-229720.98986595299</v>
      </c>
      <c r="U1160">
        <v>-14620181.071053799</v>
      </c>
    </row>
    <row r="1161" spans="1:21" x14ac:dyDescent="0.25">
      <c r="A1161" t="s">
        <v>981</v>
      </c>
      <c r="B1161" t="s">
        <v>69</v>
      </c>
      <c r="C1161" t="s">
        <v>73</v>
      </c>
      <c r="D1161" t="s">
        <v>43</v>
      </c>
      <c r="E1161" t="s">
        <v>1524</v>
      </c>
      <c r="F1161" t="s">
        <v>1069</v>
      </c>
      <c r="G1161" s="45">
        <v>0.20948129040201799</v>
      </c>
      <c r="H1161" s="45">
        <v>10</v>
      </c>
      <c r="I1161">
        <v>65709981.6566718</v>
      </c>
      <c r="J1161">
        <v>54471737.352069199</v>
      </c>
      <c r="K1161">
        <v>-41951402.978577398</v>
      </c>
      <c r="L1161">
        <v>-24136388.374223799</v>
      </c>
      <c r="M1161">
        <v>-2331631.56593017</v>
      </c>
      <c r="N1161">
        <v>-20907693.803013399</v>
      </c>
      <c r="O1161">
        <v>-5053449.7797488105</v>
      </c>
      <c r="P1161">
        <v>-3336737.2890848899</v>
      </c>
      <c r="Q1161">
        <v>6113951.9176621297</v>
      </c>
      <c r="R1161">
        <v>-7392674.5237131799</v>
      </c>
      <c r="S1161">
        <v>-227336.96265184699</v>
      </c>
      <c r="T1161">
        <v>-229720.98986595299</v>
      </c>
      <c r="U1161">
        <v>-14620181.071053799</v>
      </c>
    </row>
    <row r="1162" spans="1:21" x14ac:dyDescent="0.25">
      <c r="A1162" t="s">
        <v>981</v>
      </c>
      <c r="B1162" t="s">
        <v>69</v>
      </c>
      <c r="C1162" t="s">
        <v>73</v>
      </c>
      <c r="D1162" t="s">
        <v>43</v>
      </c>
      <c r="E1162" t="s">
        <v>1524</v>
      </c>
      <c r="F1162" t="s">
        <v>1090</v>
      </c>
      <c r="G1162" s="45">
        <v>0.26429732975608</v>
      </c>
      <c r="H1162" s="45">
        <v>10</v>
      </c>
      <c r="I1162">
        <v>65709981.6566718</v>
      </c>
      <c r="J1162">
        <v>54471737.352069199</v>
      </c>
      <c r="K1162">
        <v>-41951402.978577398</v>
      </c>
      <c r="L1162">
        <v>-24136388.374223799</v>
      </c>
      <c r="M1162">
        <v>-2331631.56593017</v>
      </c>
      <c r="N1162">
        <v>-20907693.803013399</v>
      </c>
      <c r="O1162">
        <v>-5053449.7797488105</v>
      </c>
      <c r="P1162">
        <v>-3336737.2890848899</v>
      </c>
      <c r="Q1162">
        <v>6113951.9176621297</v>
      </c>
      <c r="R1162">
        <v>-7392674.5237131799</v>
      </c>
      <c r="S1162">
        <v>-227336.96265184699</v>
      </c>
      <c r="T1162">
        <v>-229720.98986595299</v>
      </c>
      <c r="U1162">
        <v>-14620181.071053799</v>
      </c>
    </row>
    <row r="1163" spans="1:21" x14ac:dyDescent="0.25">
      <c r="A1163" t="s">
        <v>981</v>
      </c>
      <c r="B1163" t="s">
        <v>69</v>
      </c>
      <c r="C1163" t="s">
        <v>73</v>
      </c>
      <c r="D1163" t="s">
        <v>43</v>
      </c>
      <c r="E1163" t="s">
        <v>1524</v>
      </c>
      <c r="F1163" t="s">
        <v>1105</v>
      </c>
      <c r="G1163" s="45">
        <v>0</v>
      </c>
      <c r="H1163" s="45">
        <v>10</v>
      </c>
      <c r="I1163">
        <v>65709981.6566718</v>
      </c>
      <c r="J1163">
        <v>54471737.352069199</v>
      </c>
      <c r="K1163">
        <v>-41951402.978577398</v>
      </c>
      <c r="L1163">
        <v>-24136388.374223799</v>
      </c>
      <c r="M1163">
        <v>-2331631.56593017</v>
      </c>
      <c r="N1163">
        <v>-20907693.803013399</v>
      </c>
      <c r="O1163">
        <v>-5053449.7797488105</v>
      </c>
      <c r="P1163">
        <v>-3336737.2890848899</v>
      </c>
      <c r="Q1163">
        <v>6113951.9176621297</v>
      </c>
      <c r="R1163">
        <v>-7392674.5237131799</v>
      </c>
      <c r="S1163">
        <v>-227336.96265184699</v>
      </c>
      <c r="T1163">
        <v>-229720.98986595299</v>
      </c>
      <c r="U1163">
        <v>-14620181.071053799</v>
      </c>
    </row>
    <row r="1164" spans="1:21" x14ac:dyDescent="0.25">
      <c r="A1164" t="s">
        <v>981</v>
      </c>
      <c r="B1164" t="s">
        <v>69</v>
      </c>
      <c r="C1164" t="s">
        <v>73</v>
      </c>
      <c r="D1164" t="s">
        <v>43</v>
      </c>
      <c r="E1164" t="s">
        <v>1524</v>
      </c>
      <c r="F1164" t="s">
        <v>1106</v>
      </c>
      <c r="G1164" s="45">
        <v>131.893923862561</v>
      </c>
      <c r="H1164" s="45">
        <v>10</v>
      </c>
      <c r="I1164">
        <v>65709981.6566718</v>
      </c>
      <c r="J1164">
        <v>54471737.352069199</v>
      </c>
      <c r="K1164">
        <v>-41951402.978577398</v>
      </c>
      <c r="L1164">
        <v>-24136388.374223799</v>
      </c>
      <c r="M1164">
        <v>-2331631.56593017</v>
      </c>
      <c r="N1164">
        <v>-20907693.803013399</v>
      </c>
      <c r="O1164">
        <v>-5053449.7797488105</v>
      </c>
      <c r="P1164">
        <v>-3336737.2890848899</v>
      </c>
      <c r="Q1164">
        <v>6113951.9176621297</v>
      </c>
      <c r="R1164">
        <v>-7392674.5237131799</v>
      </c>
      <c r="S1164">
        <v>-227336.96265184699</v>
      </c>
      <c r="T1164">
        <v>-229720.98986595299</v>
      </c>
      <c r="U1164">
        <v>-14620181.071053799</v>
      </c>
    </row>
    <row r="1165" spans="1:21" x14ac:dyDescent="0.25">
      <c r="A1165" t="s">
        <v>981</v>
      </c>
      <c r="B1165" t="s">
        <v>69</v>
      </c>
      <c r="C1165" t="s">
        <v>73</v>
      </c>
      <c r="D1165" t="s">
        <v>43</v>
      </c>
      <c r="E1165" t="s">
        <v>1524</v>
      </c>
      <c r="F1165" t="s">
        <v>52</v>
      </c>
      <c r="G1165" s="45">
        <v>1.8002913849344599</v>
      </c>
      <c r="H1165" s="45">
        <v>10</v>
      </c>
      <c r="I1165">
        <v>65709981.6566718</v>
      </c>
      <c r="J1165">
        <v>54471737.352069199</v>
      </c>
      <c r="K1165">
        <v>-41951402.978577398</v>
      </c>
      <c r="L1165">
        <v>-24136388.374223799</v>
      </c>
      <c r="M1165">
        <v>-2331631.56593017</v>
      </c>
      <c r="N1165">
        <v>-20907693.803013399</v>
      </c>
      <c r="O1165">
        <v>-5053449.7797488105</v>
      </c>
      <c r="P1165">
        <v>-3336737.2890848899</v>
      </c>
      <c r="Q1165">
        <v>6113951.9176621297</v>
      </c>
      <c r="R1165">
        <v>-7392674.5237131799</v>
      </c>
      <c r="S1165">
        <v>-227336.96265184699</v>
      </c>
      <c r="T1165">
        <v>-229720.98986595299</v>
      </c>
      <c r="U1165">
        <v>-14620181.071053799</v>
      </c>
    </row>
    <row r="1166" spans="1:21" x14ac:dyDescent="0.25">
      <c r="A1166" t="s">
        <v>981</v>
      </c>
      <c r="B1166" t="s">
        <v>69</v>
      </c>
      <c r="C1166" t="s">
        <v>73</v>
      </c>
      <c r="D1166" t="s">
        <v>43</v>
      </c>
      <c r="E1166" t="s">
        <v>1526</v>
      </c>
      <c r="F1166" t="s">
        <v>51</v>
      </c>
      <c r="G1166" s="45">
        <v>0.38508819403960198</v>
      </c>
      <c r="H1166" s="45">
        <v>10</v>
      </c>
      <c r="I1166">
        <v>65709981.6566718</v>
      </c>
      <c r="J1166">
        <v>54471737.352069199</v>
      </c>
      <c r="K1166">
        <v>-41951402.978577398</v>
      </c>
      <c r="L1166">
        <v>-24136388.374223799</v>
      </c>
      <c r="M1166">
        <v>-2331631.56593017</v>
      </c>
      <c r="N1166">
        <v>-20907693.803013399</v>
      </c>
      <c r="O1166">
        <v>-5053449.7797488105</v>
      </c>
      <c r="P1166">
        <v>-3336737.2890848899</v>
      </c>
      <c r="Q1166">
        <v>6113951.9176621297</v>
      </c>
      <c r="R1166">
        <v>-7392674.5237131799</v>
      </c>
      <c r="S1166">
        <v>-227336.96265184699</v>
      </c>
      <c r="T1166">
        <v>-229720.98986595299</v>
      </c>
      <c r="U1166">
        <v>-14620181.071053799</v>
      </c>
    </row>
    <row r="1167" spans="1:21" x14ac:dyDescent="0.25">
      <c r="A1167" t="s">
        <v>981</v>
      </c>
      <c r="B1167" t="s">
        <v>69</v>
      </c>
      <c r="C1167" t="s">
        <v>73</v>
      </c>
      <c r="D1167" t="s">
        <v>43</v>
      </c>
      <c r="E1167" t="s">
        <v>1526</v>
      </c>
      <c r="F1167" t="s">
        <v>48</v>
      </c>
      <c r="G1167" s="45">
        <v>0.25441749179395834</v>
      </c>
      <c r="H1167" s="45">
        <v>10</v>
      </c>
      <c r="I1167">
        <v>65709981.6566718</v>
      </c>
      <c r="J1167">
        <v>54471737.352069199</v>
      </c>
      <c r="K1167">
        <v>-41951402.978577398</v>
      </c>
      <c r="L1167">
        <v>-24136388.374223799</v>
      </c>
      <c r="M1167">
        <v>-2331631.56593017</v>
      </c>
      <c r="N1167">
        <v>-20907693.803013399</v>
      </c>
      <c r="O1167">
        <v>-5053449.7797488105</v>
      </c>
      <c r="P1167">
        <v>-3336737.2890848899</v>
      </c>
      <c r="Q1167">
        <v>6113951.9176621297</v>
      </c>
      <c r="R1167">
        <v>-7392674.5237131799</v>
      </c>
      <c r="S1167">
        <v>-227336.96265184699</v>
      </c>
      <c r="T1167">
        <v>-229720.98986595299</v>
      </c>
      <c r="U1167">
        <v>-14620181.071053799</v>
      </c>
    </row>
    <row r="1168" spans="1:21" x14ac:dyDescent="0.25">
      <c r="A1168" t="s">
        <v>981</v>
      </c>
      <c r="B1168" t="s">
        <v>69</v>
      </c>
      <c r="C1168" t="s">
        <v>73</v>
      </c>
      <c r="D1168" t="s">
        <v>43</v>
      </c>
      <c r="E1168" t="s">
        <v>1526</v>
      </c>
      <c r="F1168" t="s">
        <v>1051</v>
      </c>
      <c r="G1168" s="45">
        <v>0.88294047733543601</v>
      </c>
      <c r="H1168" s="45">
        <v>10</v>
      </c>
      <c r="I1168">
        <v>65709981.6566718</v>
      </c>
      <c r="J1168">
        <v>54471737.352069199</v>
      </c>
      <c r="K1168">
        <v>-41951402.978577398</v>
      </c>
      <c r="L1168">
        <v>-24136388.374223799</v>
      </c>
      <c r="M1168">
        <v>-2331631.56593017</v>
      </c>
      <c r="N1168">
        <v>-20907693.803013399</v>
      </c>
      <c r="O1168">
        <v>-5053449.7797488105</v>
      </c>
      <c r="P1168">
        <v>-3336737.2890848899</v>
      </c>
      <c r="Q1168">
        <v>6113951.9176621297</v>
      </c>
      <c r="R1168">
        <v>-7392674.5237131799</v>
      </c>
      <c r="S1168">
        <v>-227336.96265184699</v>
      </c>
      <c r="T1168">
        <v>-229720.98986595299</v>
      </c>
      <c r="U1168">
        <v>-14620181.071053799</v>
      </c>
    </row>
    <row r="1169" spans="1:21" x14ac:dyDescent="0.25">
      <c r="A1169" t="s">
        <v>981</v>
      </c>
      <c r="B1169" t="s">
        <v>69</v>
      </c>
      <c r="C1169" t="s">
        <v>73</v>
      </c>
      <c r="D1169" t="s">
        <v>43</v>
      </c>
      <c r="E1169" t="s">
        <v>1526</v>
      </c>
      <c r="F1169" t="s">
        <v>1067</v>
      </c>
      <c r="G1169" s="45">
        <v>0.70582519977255431</v>
      </c>
      <c r="H1169" s="45">
        <v>10</v>
      </c>
      <c r="I1169">
        <v>65709981.6566718</v>
      </c>
      <c r="J1169">
        <v>54471737.352069199</v>
      </c>
      <c r="K1169">
        <v>-41951402.978577398</v>
      </c>
      <c r="L1169">
        <v>-24136388.374223799</v>
      </c>
      <c r="M1169">
        <v>-2331631.56593017</v>
      </c>
      <c r="N1169">
        <v>-20907693.803013399</v>
      </c>
      <c r="O1169">
        <v>-5053449.7797488105</v>
      </c>
      <c r="P1169">
        <v>-3336737.2890848899</v>
      </c>
      <c r="Q1169">
        <v>6113951.9176621297</v>
      </c>
      <c r="R1169">
        <v>-7392674.5237131799</v>
      </c>
      <c r="S1169">
        <v>-227336.96265184699</v>
      </c>
      <c r="T1169">
        <v>-229720.98986595299</v>
      </c>
      <c r="U1169">
        <v>-14620181.071053799</v>
      </c>
    </row>
    <row r="1170" spans="1:21" x14ac:dyDescent="0.25">
      <c r="A1170" t="s">
        <v>981</v>
      </c>
      <c r="B1170" t="s">
        <v>69</v>
      </c>
      <c r="C1170" t="s">
        <v>73</v>
      </c>
      <c r="D1170" t="s">
        <v>43</v>
      </c>
      <c r="E1170" t="s">
        <v>1526</v>
      </c>
      <c r="F1170" t="s">
        <v>56</v>
      </c>
      <c r="G1170" s="45">
        <v>6.3012830761059102E-3</v>
      </c>
      <c r="H1170" s="45">
        <v>10</v>
      </c>
      <c r="I1170">
        <v>65709981.6566718</v>
      </c>
      <c r="J1170">
        <v>54471737.352069199</v>
      </c>
      <c r="K1170">
        <v>-41951402.978577398</v>
      </c>
      <c r="L1170">
        <v>-24136388.374223799</v>
      </c>
      <c r="M1170">
        <v>-2331631.56593017</v>
      </c>
      <c r="N1170">
        <v>-20907693.803013399</v>
      </c>
      <c r="O1170">
        <v>-5053449.7797488105</v>
      </c>
      <c r="P1170">
        <v>-3336737.2890848899</v>
      </c>
      <c r="Q1170">
        <v>6113951.9176621297</v>
      </c>
      <c r="R1170">
        <v>-7392674.5237131799</v>
      </c>
      <c r="S1170">
        <v>-227336.96265184699</v>
      </c>
      <c r="T1170">
        <v>-229720.98986595299</v>
      </c>
      <c r="U1170">
        <v>-14620181.071053799</v>
      </c>
    </row>
    <row r="1171" spans="1:21" x14ac:dyDescent="0.25">
      <c r="A1171" t="s">
        <v>981</v>
      </c>
      <c r="B1171" t="s">
        <v>69</v>
      </c>
      <c r="C1171" t="s">
        <v>73</v>
      </c>
      <c r="D1171" t="s">
        <v>43</v>
      </c>
      <c r="E1171" t="s">
        <v>1526</v>
      </c>
      <c r="F1171" t="s">
        <v>1113</v>
      </c>
      <c r="G1171" s="45">
        <v>1.3189182745210193</v>
      </c>
      <c r="H1171" s="45">
        <v>10</v>
      </c>
      <c r="I1171">
        <v>65709981.6566718</v>
      </c>
      <c r="J1171">
        <v>54471737.352069199</v>
      </c>
      <c r="K1171">
        <v>-41951402.978577398</v>
      </c>
      <c r="L1171">
        <v>-24136388.374223799</v>
      </c>
      <c r="M1171">
        <v>-2331631.56593017</v>
      </c>
      <c r="N1171">
        <v>-20907693.803013399</v>
      </c>
      <c r="O1171">
        <v>-5053449.7797488105</v>
      </c>
      <c r="P1171">
        <v>-3336737.2890848899</v>
      </c>
      <c r="Q1171">
        <v>6113951.9176621297</v>
      </c>
      <c r="R1171">
        <v>-7392674.5237131799</v>
      </c>
      <c r="S1171">
        <v>-227336.96265184699</v>
      </c>
      <c r="T1171">
        <v>-229720.98986595299</v>
      </c>
      <c r="U1171">
        <v>-14620181.071053799</v>
      </c>
    </row>
    <row r="1172" spans="1:21" x14ac:dyDescent="0.25">
      <c r="A1172" t="s">
        <v>981</v>
      </c>
      <c r="B1172" t="s">
        <v>69</v>
      </c>
      <c r="C1172" t="s">
        <v>73</v>
      </c>
      <c r="D1172" t="s">
        <v>43</v>
      </c>
      <c r="E1172" t="s">
        <v>1526</v>
      </c>
      <c r="F1172" t="s">
        <v>1115</v>
      </c>
      <c r="G1172" s="45">
        <v>6.0696738778123205E-2</v>
      </c>
      <c r="H1172" s="45">
        <v>10</v>
      </c>
      <c r="I1172">
        <v>65709981.6566718</v>
      </c>
      <c r="J1172">
        <v>54471737.352069199</v>
      </c>
      <c r="K1172">
        <v>-41951402.978577398</v>
      </c>
      <c r="L1172">
        <v>-24136388.374223799</v>
      </c>
      <c r="M1172">
        <v>-2331631.56593017</v>
      </c>
      <c r="N1172">
        <v>-20907693.803013399</v>
      </c>
      <c r="O1172">
        <v>-5053449.7797488105</v>
      </c>
      <c r="P1172">
        <v>-3336737.2890848899</v>
      </c>
      <c r="Q1172">
        <v>6113951.9176621297</v>
      </c>
      <c r="R1172">
        <v>-7392674.5237131799</v>
      </c>
      <c r="S1172">
        <v>-227336.96265184699</v>
      </c>
      <c r="T1172">
        <v>-229720.98986595299</v>
      </c>
      <c r="U1172">
        <v>-14620181.071053799</v>
      </c>
    </row>
    <row r="1173" spans="1:21" x14ac:dyDescent="0.25">
      <c r="A1173" t="s">
        <v>981</v>
      </c>
      <c r="B1173" t="s">
        <v>69</v>
      </c>
      <c r="C1173" t="s">
        <v>73</v>
      </c>
      <c r="D1173" t="s">
        <v>43</v>
      </c>
      <c r="E1173" t="s">
        <v>1526</v>
      </c>
      <c r="F1173" t="s">
        <v>1117</v>
      </c>
      <c r="G1173" s="45">
        <v>1.1564228422557601E-2</v>
      </c>
      <c r="H1173" s="45">
        <v>10</v>
      </c>
      <c r="I1173">
        <v>65709981.6566718</v>
      </c>
      <c r="J1173">
        <v>54471737.352069199</v>
      </c>
      <c r="K1173">
        <v>-41951402.978577398</v>
      </c>
      <c r="L1173">
        <v>-24136388.374223799</v>
      </c>
      <c r="M1173">
        <v>-2331631.56593017</v>
      </c>
      <c r="N1173">
        <v>-20907693.803013399</v>
      </c>
      <c r="O1173">
        <v>-5053449.7797488105</v>
      </c>
      <c r="P1173">
        <v>-3336737.2890848899</v>
      </c>
      <c r="Q1173">
        <v>6113951.9176621297</v>
      </c>
      <c r="R1173">
        <v>-7392674.5237131799</v>
      </c>
      <c r="S1173">
        <v>-227336.96265184699</v>
      </c>
      <c r="T1173">
        <v>-229720.98986595299</v>
      </c>
      <c r="U1173">
        <v>-14620181.071053799</v>
      </c>
    </row>
    <row r="1174" spans="1:21" x14ac:dyDescent="0.25">
      <c r="A1174" t="s">
        <v>981</v>
      </c>
      <c r="B1174" t="s">
        <v>69</v>
      </c>
      <c r="C1174" t="s">
        <v>73</v>
      </c>
      <c r="D1174" t="s">
        <v>43</v>
      </c>
      <c r="E1174" t="s">
        <v>1526</v>
      </c>
      <c r="F1174" t="s">
        <v>1132</v>
      </c>
      <c r="G1174" s="45">
        <v>0</v>
      </c>
      <c r="H1174" s="45">
        <v>10</v>
      </c>
      <c r="I1174">
        <v>65709981.6566718</v>
      </c>
      <c r="J1174">
        <v>54471737.352069199</v>
      </c>
      <c r="K1174">
        <v>-41951402.978577398</v>
      </c>
      <c r="L1174">
        <v>-24136388.374223799</v>
      </c>
      <c r="M1174">
        <v>-2331631.56593017</v>
      </c>
      <c r="N1174">
        <v>-20907693.803013399</v>
      </c>
      <c r="O1174">
        <v>-5053449.7797488105</v>
      </c>
      <c r="P1174">
        <v>-3336737.2890848899</v>
      </c>
      <c r="Q1174">
        <v>6113951.9176621297</v>
      </c>
      <c r="R1174">
        <v>-7392674.5237131799</v>
      </c>
      <c r="S1174">
        <v>-227336.96265184699</v>
      </c>
      <c r="T1174">
        <v>-229720.98986595299</v>
      </c>
      <c r="U1174">
        <v>-14620181.071053799</v>
      </c>
    </row>
    <row r="1175" spans="1:21" x14ac:dyDescent="0.25">
      <c r="A1175" t="s">
        <v>981</v>
      </c>
      <c r="B1175" t="s">
        <v>69</v>
      </c>
      <c r="C1175" t="s">
        <v>73</v>
      </c>
      <c r="D1175" t="s">
        <v>43</v>
      </c>
      <c r="E1175" t="s">
        <v>1526</v>
      </c>
      <c r="F1175" t="s">
        <v>1137</v>
      </c>
      <c r="G1175" s="45">
        <v>2.6205818919047698E-2</v>
      </c>
      <c r="H1175" s="45">
        <v>10</v>
      </c>
      <c r="I1175">
        <v>65709981.6566718</v>
      </c>
      <c r="J1175">
        <v>54471737.352069199</v>
      </c>
      <c r="K1175">
        <v>-41951402.978577398</v>
      </c>
      <c r="L1175">
        <v>-24136388.374223799</v>
      </c>
      <c r="M1175">
        <v>-2331631.56593017</v>
      </c>
      <c r="N1175">
        <v>-20907693.803013399</v>
      </c>
      <c r="O1175">
        <v>-5053449.7797488105</v>
      </c>
      <c r="P1175">
        <v>-3336737.2890848899</v>
      </c>
      <c r="Q1175">
        <v>6113951.9176621297</v>
      </c>
      <c r="R1175">
        <v>-7392674.5237131799</v>
      </c>
      <c r="S1175">
        <v>-227336.96265184699</v>
      </c>
      <c r="T1175">
        <v>-229720.98986595299</v>
      </c>
      <c r="U1175">
        <v>-14620181.071053799</v>
      </c>
    </row>
    <row r="1176" spans="1:21" x14ac:dyDescent="0.25">
      <c r="A1176" t="s">
        <v>981</v>
      </c>
      <c r="B1176" t="s">
        <v>69</v>
      </c>
      <c r="C1176" t="s">
        <v>73</v>
      </c>
      <c r="D1176" t="s">
        <v>43</v>
      </c>
      <c r="E1176" t="s">
        <v>1525</v>
      </c>
      <c r="F1176" t="s">
        <v>1044</v>
      </c>
      <c r="G1176" s="45">
        <v>2.4253112996684908E-2</v>
      </c>
      <c r="H1176" s="45">
        <v>10</v>
      </c>
      <c r="I1176">
        <v>65709981.6566718</v>
      </c>
      <c r="J1176">
        <v>54471737.352069199</v>
      </c>
      <c r="K1176">
        <v>-41951402.978577398</v>
      </c>
      <c r="L1176">
        <v>-24136388.374223799</v>
      </c>
      <c r="M1176">
        <v>-2331631.56593017</v>
      </c>
      <c r="N1176">
        <v>-20907693.803013399</v>
      </c>
      <c r="O1176">
        <v>-5053449.7797488105</v>
      </c>
      <c r="P1176">
        <v>-3336737.2890848899</v>
      </c>
      <c r="Q1176">
        <v>6113951.9176621297</v>
      </c>
      <c r="R1176">
        <v>-7392674.5237131799</v>
      </c>
      <c r="S1176">
        <v>-227336.96265184699</v>
      </c>
      <c r="T1176">
        <v>-229720.98986595299</v>
      </c>
      <c r="U1176">
        <v>-14620181.071053799</v>
      </c>
    </row>
    <row r="1177" spans="1:21" x14ac:dyDescent="0.25">
      <c r="A1177" t="s">
        <v>981</v>
      </c>
      <c r="B1177" t="s">
        <v>69</v>
      </c>
      <c r="C1177" t="s">
        <v>73</v>
      </c>
      <c r="D1177" t="s">
        <v>43</v>
      </c>
      <c r="E1177" t="s">
        <v>1525</v>
      </c>
      <c r="F1177" t="s">
        <v>1047</v>
      </c>
      <c r="G1177" s="45">
        <v>-4.9261515413831947E-2</v>
      </c>
      <c r="H1177" s="45">
        <v>10</v>
      </c>
      <c r="I1177">
        <v>65709981.6566718</v>
      </c>
      <c r="J1177">
        <v>54471737.352069199</v>
      </c>
      <c r="K1177">
        <v>-41951402.978577398</v>
      </c>
      <c r="L1177">
        <v>-24136388.374223799</v>
      </c>
      <c r="M1177">
        <v>-2331631.56593017</v>
      </c>
      <c r="N1177">
        <v>-20907693.803013399</v>
      </c>
      <c r="O1177">
        <v>-5053449.7797488105</v>
      </c>
      <c r="P1177">
        <v>-3336737.2890848899</v>
      </c>
      <c r="Q1177">
        <v>6113951.9176621297</v>
      </c>
      <c r="R1177">
        <v>-7392674.5237131799</v>
      </c>
      <c r="S1177">
        <v>-227336.96265184699</v>
      </c>
      <c r="T1177">
        <v>-229720.98986595299</v>
      </c>
      <c r="U1177">
        <v>-14620181.071053799</v>
      </c>
    </row>
    <row r="1178" spans="1:21" x14ac:dyDescent="0.25">
      <c r="A1178" t="s">
        <v>981</v>
      </c>
      <c r="B1178" t="s">
        <v>69</v>
      </c>
      <c r="C1178" t="s">
        <v>73</v>
      </c>
      <c r="D1178" t="s">
        <v>43</v>
      </c>
      <c r="E1178" t="s">
        <v>1525</v>
      </c>
      <c r="F1178" t="s">
        <v>48</v>
      </c>
      <c r="G1178" s="45">
        <v>-2.0696314915022684</v>
      </c>
      <c r="H1178" s="45">
        <v>10</v>
      </c>
      <c r="I1178">
        <v>65709981.6566718</v>
      </c>
      <c r="J1178">
        <v>54471737.352069199</v>
      </c>
      <c r="K1178">
        <v>-41951402.978577398</v>
      </c>
      <c r="L1178">
        <v>-24136388.374223799</v>
      </c>
      <c r="M1178">
        <v>-2331631.56593017</v>
      </c>
      <c r="N1178">
        <v>-20907693.803013399</v>
      </c>
      <c r="O1178">
        <v>-5053449.7797488105</v>
      </c>
      <c r="P1178">
        <v>-3336737.2890848899</v>
      </c>
      <c r="Q1178">
        <v>6113951.9176621297</v>
      </c>
      <c r="R1178">
        <v>-7392674.5237131799</v>
      </c>
      <c r="S1178">
        <v>-227336.96265184699</v>
      </c>
      <c r="T1178">
        <v>-229720.98986595299</v>
      </c>
      <c r="U1178">
        <v>-14620181.071053799</v>
      </c>
    </row>
    <row r="1179" spans="1:21" x14ac:dyDescent="0.25">
      <c r="A1179" t="s">
        <v>981</v>
      </c>
      <c r="B1179" t="s">
        <v>69</v>
      </c>
      <c r="C1179" t="s">
        <v>73</v>
      </c>
      <c r="D1179" t="s">
        <v>43</v>
      </c>
      <c r="E1179" t="s">
        <v>1525</v>
      </c>
      <c r="F1179" t="s">
        <v>1051</v>
      </c>
      <c r="G1179" s="45">
        <v>-13.38507382303829</v>
      </c>
      <c r="H1179" s="45">
        <v>10</v>
      </c>
      <c r="I1179">
        <v>65709981.6566718</v>
      </c>
      <c r="J1179">
        <v>54471737.352069199</v>
      </c>
      <c r="K1179">
        <v>-41951402.978577398</v>
      </c>
      <c r="L1179">
        <v>-24136388.374223799</v>
      </c>
      <c r="M1179">
        <v>-2331631.56593017</v>
      </c>
      <c r="N1179">
        <v>-20907693.803013399</v>
      </c>
      <c r="O1179">
        <v>-5053449.7797488105</v>
      </c>
      <c r="P1179">
        <v>-3336737.2890848899</v>
      </c>
      <c r="Q1179">
        <v>6113951.9176621297</v>
      </c>
      <c r="R1179">
        <v>-7392674.5237131799</v>
      </c>
      <c r="S1179">
        <v>-227336.96265184699</v>
      </c>
      <c r="T1179">
        <v>-229720.98986595299</v>
      </c>
      <c r="U1179">
        <v>-14620181.071053799</v>
      </c>
    </row>
    <row r="1180" spans="1:21" x14ac:dyDescent="0.25">
      <c r="A1180" t="s">
        <v>981</v>
      </c>
      <c r="B1180" t="s">
        <v>69</v>
      </c>
      <c r="C1180" t="s">
        <v>73</v>
      </c>
      <c r="D1180" t="s">
        <v>43</v>
      </c>
      <c r="E1180" t="s">
        <v>1525</v>
      </c>
      <c r="F1180" t="s">
        <v>1059</v>
      </c>
      <c r="G1180" s="45">
        <v>1.9006073635344401E-3</v>
      </c>
      <c r="H1180" s="45">
        <v>10</v>
      </c>
      <c r="I1180">
        <v>65709981.6566718</v>
      </c>
      <c r="J1180">
        <v>54471737.352069199</v>
      </c>
      <c r="K1180">
        <v>-41951402.978577398</v>
      </c>
      <c r="L1180">
        <v>-24136388.374223799</v>
      </c>
      <c r="M1180">
        <v>-2331631.56593017</v>
      </c>
      <c r="N1180">
        <v>-20907693.803013399</v>
      </c>
      <c r="O1180">
        <v>-5053449.7797488105</v>
      </c>
      <c r="P1180">
        <v>-3336737.2890848899</v>
      </c>
      <c r="Q1180">
        <v>6113951.9176621297</v>
      </c>
      <c r="R1180">
        <v>-7392674.5237131799</v>
      </c>
      <c r="S1180">
        <v>-227336.96265184699</v>
      </c>
      <c r="T1180">
        <v>-229720.98986595299</v>
      </c>
      <c r="U1180">
        <v>-14620181.071053799</v>
      </c>
    </row>
    <row r="1181" spans="1:21" x14ac:dyDescent="0.25">
      <c r="A1181" t="s">
        <v>981</v>
      </c>
      <c r="B1181" t="s">
        <v>69</v>
      </c>
      <c r="C1181" t="s">
        <v>73</v>
      </c>
      <c r="D1181" t="s">
        <v>43</v>
      </c>
      <c r="E1181" t="s">
        <v>1525</v>
      </c>
      <c r="F1181" t="s">
        <v>1064</v>
      </c>
      <c r="G1181" s="45">
        <v>4.0096860021382415E-2</v>
      </c>
      <c r="H1181" s="45">
        <v>10</v>
      </c>
      <c r="I1181">
        <v>65709981.6566718</v>
      </c>
      <c r="J1181">
        <v>54471737.352069199</v>
      </c>
      <c r="K1181">
        <v>-41951402.978577398</v>
      </c>
      <c r="L1181">
        <v>-24136388.374223799</v>
      </c>
      <c r="M1181">
        <v>-2331631.56593017</v>
      </c>
      <c r="N1181">
        <v>-20907693.803013399</v>
      </c>
      <c r="O1181">
        <v>-5053449.7797488105</v>
      </c>
      <c r="P1181">
        <v>-3336737.2890848899</v>
      </c>
      <c r="Q1181">
        <v>6113951.9176621297</v>
      </c>
      <c r="R1181">
        <v>-7392674.5237131799</v>
      </c>
      <c r="S1181">
        <v>-227336.96265184699</v>
      </c>
      <c r="T1181">
        <v>-229720.98986595299</v>
      </c>
      <c r="U1181">
        <v>-14620181.071053799</v>
      </c>
    </row>
    <row r="1182" spans="1:21" x14ac:dyDescent="0.25">
      <c r="A1182" t="s">
        <v>981</v>
      </c>
      <c r="B1182" t="s">
        <v>69</v>
      </c>
      <c r="C1182" t="s">
        <v>73</v>
      </c>
      <c r="D1182" t="s">
        <v>43</v>
      </c>
      <c r="E1182" t="s">
        <v>1525</v>
      </c>
      <c r="F1182" t="s">
        <v>1065</v>
      </c>
      <c r="G1182" s="45">
        <v>0.25504555025168901</v>
      </c>
      <c r="H1182" s="45">
        <v>10</v>
      </c>
      <c r="I1182">
        <v>65709981.6566718</v>
      </c>
      <c r="J1182">
        <v>54471737.352069199</v>
      </c>
      <c r="K1182">
        <v>-41951402.978577398</v>
      </c>
      <c r="L1182">
        <v>-24136388.374223799</v>
      </c>
      <c r="M1182">
        <v>-2331631.56593017</v>
      </c>
      <c r="N1182">
        <v>-20907693.803013399</v>
      </c>
      <c r="O1182">
        <v>-5053449.7797488105</v>
      </c>
      <c r="P1182">
        <v>-3336737.2890848899</v>
      </c>
      <c r="Q1182">
        <v>6113951.9176621297</v>
      </c>
      <c r="R1182">
        <v>-7392674.5237131799</v>
      </c>
      <c r="S1182">
        <v>-227336.96265184699</v>
      </c>
      <c r="T1182">
        <v>-229720.98986595299</v>
      </c>
      <c r="U1182">
        <v>-14620181.071053799</v>
      </c>
    </row>
    <row r="1183" spans="1:21" x14ac:dyDescent="0.25">
      <c r="A1183" t="s">
        <v>981</v>
      </c>
      <c r="B1183" t="s">
        <v>69</v>
      </c>
      <c r="C1183" t="s">
        <v>73</v>
      </c>
      <c r="D1183" t="s">
        <v>43</v>
      </c>
      <c r="E1183" t="s">
        <v>1525</v>
      </c>
      <c r="F1183" t="s">
        <v>1067</v>
      </c>
      <c r="G1183" s="45">
        <v>-1.2782833047703861</v>
      </c>
      <c r="H1183" s="45">
        <v>10</v>
      </c>
      <c r="I1183">
        <v>65709981.6566718</v>
      </c>
      <c r="J1183">
        <v>54471737.352069199</v>
      </c>
      <c r="K1183">
        <v>-41951402.978577398</v>
      </c>
      <c r="L1183">
        <v>-24136388.374223799</v>
      </c>
      <c r="M1183">
        <v>-2331631.56593017</v>
      </c>
      <c r="N1183">
        <v>-20907693.803013399</v>
      </c>
      <c r="O1183">
        <v>-5053449.7797488105</v>
      </c>
      <c r="P1183">
        <v>-3336737.2890848899</v>
      </c>
      <c r="Q1183">
        <v>6113951.9176621297</v>
      </c>
      <c r="R1183">
        <v>-7392674.5237131799</v>
      </c>
      <c r="S1183">
        <v>-227336.96265184699</v>
      </c>
      <c r="T1183">
        <v>-229720.98986595299</v>
      </c>
      <c r="U1183">
        <v>-14620181.071053799</v>
      </c>
    </row>
    <row r="1184" spans="1:21" x14ac:dyDescent="0.25">
      <c r="A1184" t="s">
        <v>981</v>
      </c>
      <c r="B1184" t="s">
        <v>69</v>
      </c>
      <c r="C1184" t="s">
        <v>73</v>
      </c>
      <c r="D1184" t="s">
        <v>43</v>
      </c>
      <c r="E1184" t="s">
        <v>1525</v>
      </c>
      <c r="F1184" t="s">
        <v>1069</v>
      </c>
      <c r="G1184" s="45">
        <v>-2.6194813308662481</v>
      </c>
      <c r="H1184" s="45">
        <v>10</v>
      </c>
      <c r="I1184">
        <v>65709981.6566718</v>
      </c>
      <c r="J1184">
        <v>54471737.352069199</v>
      </c>
      <c r="K1184">
        <v>-41951402.978577398</v>
      </c>
      <c r="L1184">
        <v>-24136388.374223799</v>
      </c>
      <c r="M1184">
        <v>-2331631.56593017</v>
      </c>
      <c r="N1184">
        <v>-20907693.803013399</v>
      </c>
      <c r="O1184">
        <v>-5053449.7797488105</v>
      </c>
      <c r="P1184">
        <v>-3336737.2890848899</v>
      </c>
      <c r="Q1184">
        <v>6113951.9176621297</v>
      </c>
      <c r="R1184">
        <v>-7392674.5237131799</v>
      </c>
      <c r="S1184">
        <v>-227336.96265184699</v>
      </c>
      <c r="T1184">
        <v>-229720.98986595299</v>
      </c>
      <c r="U1184">
        <v>-14620181.071053799</v>
      </c>
    </row>
    <row r="1185" spans="1:21" x14ac:dyDescent="0.25">
      <c r="A1185" t="s">
        <v>981</v>
      </c>
      <c r="B1185" t="s">
        <v>69</v>
      </c>
      <c r="C1185" t="s">
        <v>73</v>
      </c>
      <c r="D1185" t="s">
        <v>43</v>
      </c>
      <c r="E1185" t="s">
        <v>1525</v>
      </c>
      <c r="F1185" t="s">
        <v>54</v>
      </c>
      <c r="G1185" s="45">
        <v>-81.993972825625931</v>
      </c>
      <c r="H1185" s="45">
        <v>10</v>
      </c>
      <c r="I1185">
        <v>65709981.6566718</v>
      </c>
      <c r="J1185">
        <v>54471737.352069199</v>
      </c>
      <c r="K1185">
        <v>-41951402.978577398</v>
      </c>
      <c r="L1185">
        <v>-24136388.374223799</v>
      </c>
      <c r="M1185">
        <v>-2331631.56593017</v>
      </c>
      <c r="N1185">
        <v>-20907693.803013399</v>
      </c>
      <c r="O1185">
        <v>-5053449.7797488105</v>
      </c>
      <c r="P1185">
        <v>-3336737.2890848899</v>
      </c>
      <c r="Q1185">
        <v>6113951.9176621297</v>
      </c>
      <c r="R1185">
        <v>-7392674.5237131799</v>
      </c>
      <c r="S1185">
        <v>-227336.96265184699</v>
      </c>
      <c r="T1185">
        <v>-229720.98986595299</v>
      </c>
      <c r="U1185">
        <v>-14620181.071053799</v>
      </c>
    </row>
    <row r="1186" spans="1:21" x14ac:dyDescent="0.25">
      <c r="A1186" t="s">
        <v>981</v>
      </c>
      <c r="B1186" t="s">
        <v>69</v>
      </c>
      <c r="C1186" t="s">
        <v>73</v>
      </c>
      <c r="D1186" t="s">
        <v>43</v>
      </c>
      <c r="E1186" t="s">
        <v>1525</v>
      </c>
      <c r="F1186" t="s">
        <v>1080</v>
      </c>
      <c r="G1186" s="45">
        <v>-3.1785634033795322E-3</v>
      </c>
      <c r="H1186" s="45">
        <v>10</v>
      </c>
      <c r="I1186">
        <v>65709981.6566718</v>
      </c>
      <c r="J1186">
        <v>54471737.352069199</v>
      </c>
      <c r="K1186">
        <v>-41951402.978577398</v>
      </c>
      <c r="L1186">
        <v>-24136388.374223799</v>
      </c>
      <c r="M1186">
        <v>-2331631.56593017</v>
      </c>
      <c r="N1186">
        <v>-20907693.803013399</v>
      </c>
      <c r="O1186">
        <v>-5053449.7797488105</v>
      </c>
      <c r="P1186">
        <v>-3336737.2890848899</v>
      </c>
      <c r="Q1186">
        <v>6113951.9176621297</v>
      </c>
      <c r="R1186">
        <v>-7392674.5237131799</v>
      </c>
      <c r="S1186">
        <v>-227336.96265184699</v>
      </c>
      <c r="T1186">
        <v>-229720.98986595299</v>
      </c>
      <c r="U1186">
        <v>-14620181.071053799</v>
      </c>
    </row>
    <row r="1187" spans="1:21" x14ac:dyDescent="0.25">
      <c r="A1187" t="s">
        <v>981</v>
      </c>
      <c r="B1187" t="s">
        <v>69</v>
      </c>
      <c r="C1187" t="s">
        <v>73</v>
      </c>
      <c r="D1187" t="s">
        <v>43</v>
      </c>
      <c r="E1187" t="s">
        <v>1525</v>
      </c>
      <c r="F1187" t="s">
        <v>6</v>
      </c>
      <c r="G1187" s="45">
        <v>-2.7347204875150469E-2</v>
      </c>
      <c r="H1187" s="45">
        <v>10</v>
      </c>
      <c r="I1187">
        <v>65709981.6566718</v>
      </c>
      <c r="J1187">
        <v>54471737.352069199</v>
      </c>
      <c r="K1187">
        <v>-41951402.978577398</v>
      </c>
      <c r="L1187">
        <v>-24136388.374223799</v>
      </c>
      <c r="M1187">
        <v>-2331631.56593017</v>
      </c>
      <c r="N1187">
        <v>-20907693.803013399</v>
      </c>
      <c r="O1187">
        <v>-5053449.7797488105</v>
      </c>
      <c r="P1187">
        <v>-3336737.2890848899</v>
      </c>
      <c r="Q1187">
        <v>6113951.9176621297</v>
      </c>
      <c r="R1187">
        <v>-7392674.5237131799</v>
      </c>
      <c r="S1187">
        <v>-227336.96265184699</v>
      </c>
      <c r="T1187">
        <v>-229720.98986595299</v>
      </c>
      <c r="U1187">
        <v>-14620181.071053799</v>
      </c>
    </row>
    <row r="1188" spans="1:21" x14ac:dyDescent="0.25">
      <c r="A1188" t="s">
        <v>981</v>
      </c>
      <c r="B1188" t="s">
        <v>69</v>
      </c>
      <c r="C1188" t="s">
        <v>73</v>
      </c>
      <c r="D1188" t="s">
        <v>43</v>
      </c>
      <c r="E1188" t="s">
        <v>1525</v>
      </c>
      <c r="F1188" t="s">
        <v>56</v>
      </c>
      <c r="G1188" s="45">
        <v>-2.0297957262404611</v>
      </c>
      <c r="H1188" s="45">
        <v>10</v>
      </c>
      <c r="I1188">
        <v>65709981.6566718</v>
      </c>
      <c r="J1188">
        <v>54471737.352069199</v>
      </c>
      <c r="K1188">
        <v>-41951402.978577398</v>
      </c>
      <c r="L1188">
        <v>-24136388.374223799</v>
      </c>
      <c r="M1188">
        <v>-2331631.56593017</v>
      </c>
      <c r="N1188">
        <v>-20907693.803013399</v>
      </c>
      <c r="O1188">
        <v>-5053449.7797488105</v>
      </c>
      <c r="P1188">
        <v>-3336737.2890848899</v>
      </c>
      <c r="Q1188">
        <v>6113951.9176621297</v>
      </c>
      <c r="R1188">
        <v>-7392674.5237131799</v>
      </c>
      <c r="S1188">
        <v>-227336.96265184699</v>
      </c>
      <c r="T1188">
        <v>-229720.98986595299</v>
      </c>
      <c r="U1188">
        <v>-14620181.071053799</v>
      </c>
    </row>
    <row r="1189" spans="1:21" x14ac:dyDescent="0.25">
      <c r="A1189" t="s">
        <v>981</v>
      </c>
      <c r="B1189" t="s">
        <v>69</v>
      </c>
      <c r="C1189" t="s">
        <v>73</v>
      </c>
      <c r="D1189" t="s">
        <v>43</v>
      </c>
      <c r="E1189" t="s">
        <v>1525</v>
      </c>
      <c r="F1189" t="s">
        <v>1105</v>
      </c>
      <c r="G1189" s="45">
        <v>-26.382877995510498</v>
      </c>
      <c r="H1189" s="45">
        <v>10</v>
      </c>
      <c r="I1189">
        <v>65709981.6566718</v>
      </c>
      <c r="J1189">
        <v>54471737.352069199</v>
      </c>
      <c r="K1189">
        <v>-41951402.978577398</v>
      </c>
      <c r="L1189">
        <v>-24136388.374223799</v>
      </c>
      <c r="M1189">
        <v>-2331631.56593017</v>
      </c>
      <c r="N1189">
        <v>-20907693.803013399</v>
      </c>
      <c r="O1189">
        <v>-5053449.7797488105</v>
      </c>
      <c r="P1189">
        <v>-3336737.2890848899</v>
      </c>
      <c r="Q1189">
        <v>6113951.9176621297</v>
      </c>
      <c r="R1189">
        <v>-7392674.5237131799</v>
      </c>
      <c r="S1189">
        <v>-227336.96265184699</v>
      </c>
      <c r="T1189">
        <v>-229720.98986595299</v>
      </c>
      <c r="U1189">
        <v>-14620181.071053799</v>
      </c>
    </row>
    <row r="1190" spans="1:21" x14ac:dyDescent="0.25">
      <c r="A1190" t="s">
        <v>981</v>
      </c>
      <c r="B1190" t="s">
        <v>69</v>
      </c>
      <c r="C1190" t="s">
        <v>73</v>
      </c>
      <c r="D1190" t="s">
        <v>43</v>
      </c>
      <c r="E1190" t="s">
        <v>1525</v>
      </c>
      <c r="F1190" t="s">
        <v>1106</v>
      </c>
      <c r="G1190" s="45">
        <v>-164.62993934688095</v>
      </c>
      <c r="H1190" s="45">
        <v>10</v>
      </c>
      <c r="I1190">
        <v>65709981.6566718</v>
      </c>
      <c r="J1190">
        <v>54471737.352069199</v>
      </c>
      <c r="K1190">
        <v>-41951402.978577398</v>
      </c>
      <c r="L1190">
        <v>-24136388.374223799</v>
      </c>
      <c r="M1190">
        <v>-2331631.56593017</v>
      </c>
      <c r="N1190">
        <v>-20907693.803013399</v>
      </c>
      <c r="O1190">
        <v>-5053449.7797488105</v>
      </c>
      <c r="P1190">
        <v>-3336737.2890848899</v>
      </c>
      <c r="Q1190">
        <v>6113951.9176621297</v>
      </c>
      <c r="R1190">
        <v>-7392674.5237131799</v>
      </c>
      <c r="S1190">
        <v>-227336.96265184699</v>
      </c>
      <c r="T1190">
        <v>-229720.98986595299</v>
      </c>
      <c r="U1190">
        <v>-14620181.071053799</v>
      </c>
    </row>
    <row r="1191" spans="1:21" x14ac:dyDescent="0.25">
      <c r="A1191" t="s">
        <v>981</v>
      </c>
      <c r="B1191" t="s">
        <v>69</v>
      </c>
      <c r="C1191" t="s">
        <v>73</v>
      </c>
      <c r="D1191" t="s">
        <v>43</v>
      </c>
      <c r="E1191" t="s">
        <v>1525</v>
      </c>
      <c r="F1191" t="s">
        <v>1113</v>
      </c>
      <c r="G1191" s="45">
        <v>-2.4179730512943198E-2</v>
      </c>
      <c r="H1191" s="45">
        <v>10</v>
      </c>
      <c r="I1191">
        <v>65709981.6566718</v>
      </c>
      <c r="J1191">
        <v>54471737.352069199</v>
      </c>
      <c r="K1191">
        <v>-41951402.978577398</v>
      </c>
      <c r="L1191">
        <v>-24136388.374223799</v>
      </c>
      <c r="M1191">
        <v>-2331631.56593017</v>
      </c>
      <c r="N1191">
        <v>-20907693.803013399</v>
      </c>
      <c r="O1191">
        <v>-5053449.7797488105</v>
      </c>
      <c r="P1191">
        <v>-3336737.2890848899</v>
      </c>
      <c r="Q1191">
        <v>6113951.9176621297</v>
      </c>
      <c r="R1191">
        <v>-7392674.5237131799</v>
      </c>
      <c r="S1191">
        <v>-227336.96265184699</v>
      </c>
      <c r="T1191">
        <v>-229720.98986595299</v>
      </c>
      <c r="U1191">
        <v>-14620181.071053799</v>
      </c>
    </row>
    <row r="1192" spans="1:21" x14ac:dyDescent="0.25">
      <c r="A1192" t="s">
        <v>981</v>
      </c>
      <c r="B1192" t="s">
        <v>69</v>
      </c>
      <c r="C1192" t="s">
        <v>73</v>
      </c>
      <c r="D1192" t="s">
        <v>43</v>
      </c>
      <c r="E1192" t="s">
        <v>1525</v>
      </c>
      <c r="F1192" t="s">
        <v>1122</v>
      </c>
      <c r="G1192" s="45">
        <v>-1.58298373926784E-2</v>
      </c>
      <c r="H1192" s="45">
        <v>10</v>
      </c>
      <c r="I1192">
        <v>65709981.6566718</v>
      </c>
      <c r="J1192">
        <v>54471737.352069199</v>
      </c>
      <c r="K1192">
        <v>-41951402.978577398</v>
      </c>
      <c r="L1192">
        <v>-24136388.374223799</v>
      </c>
      <c r="M1192">
        <v>-2331631.56593017</v>
      </c>
      <c r="N1192">
        <v>-20907693.803013399</v>
      </c>
      <c r="O1192">
        <v>-5053449.7797488105</v>
      </c>
      <c r="P1192">
        <v>-3336737.2890848899</v>
      </c>
      <c r="Q1192">
        <v>6113951.9176621297</v>
      </c>
      <c r="R1192">
        <v>-7392674.5237131799</v>
      </c>
      <c r="S1192">
        <v>-227336.96265184699</v>
      </c>
      <c r="T1192">
        <v>-229720.98986595299</v>
      </c>
      <c r="U1192">
        <v>-14620181.071053799</v>
      </c>
    </row>
    <row r="1193" spans="1:21" x14ac:dyDescent="0.25">
      <c r="A1193" t="s">
        <v>981</v>
      </c>
      <c r="B1193" t="s">
        <v>69</v>
      </c>
      <c r="C1193" t="s">
        <v>73</v>
      </c>
      <c r="D1193" t="s">
        <v>43</v>
      </c>
      <c r="E1193" t="s">
        <v>1525</v>
      </c>
      <c r="F1193" t="s">
        <v>1123</v>
      </c>
      <c r="G1193" s="45">
        <v>5.1459235275120703E-2</v>
      </c>
      <c r="H1193" s="45">
        <v>10</v>
      </c>
      <c r="I1193">
        <v>65709981.6566718</v>
      </c>
      <c r="J1193">
        <v>54471737.352069199</v>
      </c>
      <c r="K1193">
        <v>-41951402.978577398</v>
      </c>
      <c r="L1193">
        <v>-24136388.374223799</v>
      </c>
      <c r="M1193">
        <v>-2331631.56593017</v>
      </c>
      <c r="N1193">
        <v>-20907693.803013399</v>
      </c>
      <c r="O1193">
        <v>-5053449.7797488105</v>
      </c>
      <c r="P1193">
        <v>-3336737.2890848899</v>
      </c>
      <c r="Q1193">
        <v>6113951.9176621297</v>
      </c>
      <c r="R1193">
        <v>-7392674.5237131799</v>
      </c>
      <c r="S1193">
        <v>-227336.96265184699</v>
      </c>
      <c r="T1193">
        <v>-229720.98986595299</v>
      </c>
      <c r="U1193">
        <v>-14620181.071053799</v>
      </c>
    </row>
    <row r="1194" spans="1:21" x14ac:dyDescent="0.25">
      <c r="A1194" t="s">
        <v>981</v>
      </c>
      <c r="B1194" t="s">
        <v>69</v>
      </c>
      <c r="C1194" t="s">
        <v>73</v>
      </c>
      <c r="D1194" t="s">
        <v>43</v>
      </c>
      <c r="E1194" t="s">
        <v>1525</v>
      </c>
      <c r="F1194" t="s">
        <v>52</v>
      </c>
      <c r="G1194" s="45">
        <v>-0.96560854628362125</v>
      </c>
      <c r="H1194" s="45">
        <v>10</v>
      </c>
      <c r="I1194">
        <v>65709981.6566718</v>
      </c>
      <c r="J1194">
        <v>54471737.352069199</v>
      </c>
      <c r="K1194">
        <v>-41951402.978577398</v>
      </c>
      <c r="L1194">
        <v>-24136388.374223799</v>
      </c>
      <c r="M1194">
        <v>-2331631.56593017</v>
      </c>
      <c r="N1194">
        <v>-20907693.803013399</v>
      </c>
      <c r="O1194">
        <v>-5053449.7797488105</v>
      </c>
      <c r="P1194">
        <v>-3336737.2890848899</v>
      </c>
      <c r="Q1194">
        <v>6113951.9176621297</v>
      </c>
      <c r="R1194">
        <v>-7392674.5237131799</v>
      </c>
      <c r="S1194">
        <v>-227336.96265184699</v>
      </c>
      <c r="T1194">
        <v>-229720.98986595299</v>
      </c>
      <c r="U1194">
        <v>-14620181.071053799</v>
      </c>
    </row>
    <row r="1195" spans="1:21" x14ac:dyDescent="0.25">
      <c r="A1195" t="s">
        <v>981</v>
      </c>
      <c r="B1195" t="s">
        <v>69</v>
      </c>
      <c r="C1195" t="s">
        <v>73</v>
      </c>
      <c r="D1195" t="s">
        <v>43</v>
      </c>
      <c r="E1195" t="s">
        <v>1525</v>
      </c>
      <c r="F1195" t="s">
        <v>1132</v>
      </c>
      <c r="G1195" s="45">
        <v>-8.7595806680754098E-4</v>
      </c>
      <c r="H1195" s="45">
        <v>10</v>
      </c>
      <c r="I1195">
        <v>65709981.6566718</v>
      </c>
      <c r="J1195">
        <v>54471737.352069199</v>
      </c>
      <c r="K1195">
        <v>-41951402.978577398</v>
      </c>
      <c r="L1195">
        <v>-24136388.374223799</v>
      </c>
      <c r="M1195">
        <v>-2331631.56593017</v>
      </c>
      <c r="N1195">
        <v>-20907693.803013399</v>
      </c>
      <c r="O1195">
        <v>-5053449.7797488105</v>
      </c>
      <c r="P1195">
        <v>-3336737.2890848899</v>
      </c>
      <c r="Q1195">
        <v>6113951.9176621297</v>
      </c>
      <c r="R1195">
        <v>-7392674.5237131799</v>
      </c>
      <c r="S1195">
        <v>-227336.96265184699</v>
      </c>
      <c r="T1195">
        <v>-229720.98986595299</v>
      </c>
      <c r="U1195">
        <v>-14620181.071053799</v>
      </c>
    </row>
    <row r="1196" spans="1:21" x14ac:dyDescent="0.25">
      <c r="A1196" t="s">
        <v>981</v>
      </c>
      <c r="B1196" t="s">
        <v>69</v>
      </c>
      <c r="C1196" t="s">
        <v>73</v>
      </c>
      <c r="D1196" t="s">
        <v>43</v>
      </c>
      <c r="E1196" t="s">
        <v>1525</v>
      </c>
      <c r="F1196" t="s">
        <v>1139</v>
      </c>
      <c r="G1196" s="45">
        <v>-2.1438528681006E-2</v>
      </c>
      <c r="H1196" s="45">
        <v>10</v>
      </c>
      <c r="I1196">
        <v>65709981.6566718</v>
      </c>
      <c r="J1196">
        <v>54471737.352069199</v>
      </c>
      <c r="K1196">
        <v>-41951402.978577398</v>
      </c>
      <c r="L1196">
        <v>-24136388.374223799</v>
      </c>
      <c r="M1196">
        <v>-2331631.56593017</v>
      </c>
      <c r="N1196">
        <v>-20907693.803013399</v>
      </c>
      <c r="O1196">
        <v>-5053449.7797488105</v>
      </c>
      <c r="P1196">
        <v>-3336737.2890848899</v>
      </c>
      <c r="Q1196">
        <v>6113951.9176621297</v>
      </c>
      <c r="R1196">
        <v>-7392674.5237131799</v>
      </c>
      <c r="S1196">
        <v>-227336.96265184699</v>
      </c>
      <c r="T1196">
        <v>-229720.98986595299</v>
      </c>
      <c r="U1196">
        <v>-14620181.071053799</v>
      </c>
    </row>
    <row r="1197" spans="1:21" x14ac:dyDescent="0.25">
      <c r="A1197" t="s">
        <v>981</v>
      </c>
      <c r="B1197" t="s">
        <v>69</v>
      </c>
      <c r="C1197" t="s">
        <v>73</v>
      </c>
      <c r="D1197" t="s">
        <v>43</v>
      </c>
      <c r="E1197" t="s">
        <v>1525</v>
      </c>
      <c r="F1197" t="s">
        <v>1142</v>
      </c>
      <c r="G1197" s="45">
        <v>-4.2286462097115103E-3</v>
      </c>
      <c r="H1197" s="45">
        <v>10</v>
      </c>
      <c r="I1197">
        <v>65709981.6566718</v>
      </c>
      <c r="J1197">
        <v>54471737.352069199</v>
      </c>
      <c r="K1197">
        <v>-41951402.978577398</v>
      </c>
      <c r="L1197">
        <v>-24136388.374223799</v>
      </c>
      <c r="M1197">
        <v>-2331631.56593017</v>
      </c>
      <c r="N1197">
        <v>-20907693.803013399</v>
      </c>
      <c r="O1197">
        <v>-5053449.7797488105</v>
      </c>
      <c r="P1197">
        <v>-3336737.2890848899</v>
      </c>
      <c r="Q1197">
        <v>6113951.9176621297</v>
      </c>
      <c r="R1197">
        <v>-7392674.5237131799</v>
      </c>
      <c r="S1197">
        <v>-227336.96265184699</v>
      </c>
      <c r="T1197">
        <v>-229720.98986595299</v>
      </c>
      <c r="U1197">
        <v>-14620181.071053799</v>
      </c>
    </row>
    <row r="1198" spans="1:21" x14ac:dyDescent="0.25">
      <c r="A1198" t="s">
        <v>981</v>
      </c>
      <c r="B1198" t="s">
        <v>69</v>
      </c>
      <c r="C1198" t="s">
        <v>73</v>
      </c>
      <c r="D1198" t="s">
        <v>44</v>
      </c>
      <c r="E1198" t="s">
        <v>1481</v>
      </c>
      <c r="F1198" t="s">
        <v>1005</v>
      </c>
      <c r="G1198" s="45">
        <v>1.236897829319703E-3</v>
      </c>
      <c r="H1198" s="45">
        <v>10</v>
      </c>
      <c r="I1198">
        <v>65709981.6566718</v>
      </c>
      <c r="J1198">
        <v>54471737.352069199</v>
      </c>
      <c r="K1198">
        <v>-41951402.978577398</v>
      </c>
      <c r="L1198">
        <v>-24136388.374223799</v>
      </c>
      <c r="M1198">
        <v>-2331631.56593017</v>
      </c>
      <c r="N1198">
        <v>-20907693.803013399</v>
      </c>
      <c r="O1198">
        <v>-5053449.7797488105</v>
      </c>
      <c r="P1198">
        <v>-3336737.2890848899</v>
      </c>
      <c r="Q1198">
        <v>6113951.9176621297</v>
      </c>
      <c r="R1198">
        <v>-7392674.5237131799</v>
      </c>
      <c r="S1198">
        <v>-227336.96265184699</v>
      </c>
      <c r="T1198">
        <v>-229720.98986595299</v>
      </c>
      <c r="U1198">
        <v>-14620181.071053799</v>
      </c>
    </row>
    <row r="1199" spans="1:21" x14ac:dyDescent="0.25">
      <c r="A1199" t="s">
        <v>981</v>
      </c>
      <c r="B1199" t="s">
        <v>69</v>
      </c>
      <c r="C1199" t="s">
        <v>73</v>
      </c>
      <c r="D1199" t="s">
        <v>44</v>
      </c>
      <c r="E1199" t="s">
        <v>1481</v>
      </c>
      <c r="F1199" t="s">
        <v>1007</v>
      </c>
      <c r="G1199" s="45">
        <v>6.3799569074210905E-3</v>
      </c>
      <c r="H1199" s="45">
        <v>10</v>
      </c>
      <c r="I1199">
        <v>65709981.6566718</v>
      </c>
      <c r="J1199">
        <v>54471737.352069199</v>
      </c>
      <c r="K1199">
        <v>-41951402.978577398</v>
      </c>
      <c r="L1199">
        <v>-24136388.374223799</v>
      </c>
      <c r="M1199">
        <v>-2331631.56593017</v>
      </c>
      <c r="N1199">
        <v>-20907693.803013399</v>
      </c>
      <c r="O1199">
        <v>-5053449.7797488105</v>
      </c>
      <c r="P1199">
        <v>-3336737.2890848899</v>
      </c>
      <c r="Q1199">
        <v>6113951.9176621297</v>
      </c>
      <c r="R1199">
        <v>-7392674.5237131799</v>
      </c>
      <c r="S1199">
        <v>-227336.96265184699</v>
      </c>
      <c r="T1199">
        <v>-229720.98986595299</v>
      </c>
      <c r="U1199">
        <v>-14620181.071053799</v>
      </c>
    </row>
    <row r="1200" spans="1:21" x14ac:dyDescent="0.25">
      <c r="A1200" t="s">
        <v>981</v>
      </c>
      <c r="B1200" t="s">
        <v>69</v>
      </c>
      <c r="C1200" t="s">
        <v>73</v>
      </c>
      <c r="D1200" t="s">
        <v>44</v>
      </c>
      <c r="E1200" t="s">
        <v>1481</v>
      </c>
      <c r="F1200" t="s">
        <v>1009</v>
      </c>
      <c r="G1200" s="45">
        <v>1.19284053956053E-4</v>
      </c>
      <c r="H1200" s="45">
        <v>10</v>
      </c>
      <c r="I1200">
        <v>65709981.6566718</v>
      </c>
      <c r="J1200">
        <v>54471737.352069199</v>
      </c>
      <c r="K1200">
        <v>-41951402.978577398</v>
      </c>
      <c r="L1200">
        <v>-24136388.374223799</v>
      </c>
      <c r="M1200">
        <v>-2331631.56593017</v>
      </c>
      <c r="N1200">
        <v>-20907693.803013399</v>
      </c>
      <c r="O1200">
        <v>-5053449.7797488105</v>
      </c>
      <c r="P1200">
        <v>-3336737.2890848899</v>
      </c>
      <c r="Q1200">
        <v>6113951.9176621297</v>
      </c>
      <c r="R1200">
        <v>-7392674.5237131799</v>
      </c>
      <c r="S1200">
        <v>-227336.96265184699</v>
      </c>
      <c r="T1200">
        <v>-229720.98986595299</v>
      </c>
      <c r="U1200">
        <v>-14620181.071053799</v>
      </c>
    </row>
    <row r="1201" spans="1:21" x14ac:dyDescent="0.25">
      <c r="A1201" t="s">
        <v>981</v>
      </c>
      <c r="B1201" t="s">
        <v>69</v>
      </c>
      <c r="C1201" t="s">
        <v>73</v>
      </c>
      <c r="D1201" t="s">
        <v>44</v>
      </c>
      <c r="E1201" t="s">
        <v>1481</v>
      </c>
      <c r="F1201" t="s">
        <v>1012</v>
      </c>
      <c r="G1201" s="45">
        <v>1.25526476578619E-5</v>
      </c>
      <c r="H1201" s="45">
        <v>10</v>
      </c>
      <c r="I1201">
        <v>65709981.6566718</v>
      </c>
      <c r="J1201">
        <v>54471737.352069199</v>
      </c>
      <c r="K1201">
        <v>-41951402.978577398</v>
      </c>
      <c r="L1201">
        <v>-24136388.374223799</v>
      </c>
      <c r="M1201">
        <v>-2331631.56593017</v>
      </c>
      <c r="N1201">
        <v>-20907693.803013399</v>
      </c>
      <c r="O1201">
        <v>-5053449.7797488105</v>
      </c>
      <c r="P1201">
        <v>-3336737.2890848899</v>
      </c>
      <c r="Q1201">
        <v>6113951.9176621297</v>
      </c>
      <c r="R1201">
        <v>-7392674.5237131799</v>
      </c>
      <c r="S1201">
        <v>-227336.96265184699</v>
      </c>
      <c r="T1201">
        <v>-229720.98986595299</v>
      </c>
      <c r="U1201">
        <v>-14620181.071053799</v>
      </c>
    </row>
    <row r="1202" spans="1:21" x14ac:dyDescent="0.25">
      <c r="A1202" t="s">
        <v>981</v>
      </c>
      <c r="B1202" t="s">
        <v>69</v>
      </c>
      <c r="C1202" t="s">
        <v>73</v>
      </c>
      <c r="D1202" t="s">
        <v>44</v>
      </c>
      <c r="E1202" t="s">
        <v>1481</v>
      </c>
      <c r="F1202" t="s">
        <v>1019</v>
      </c>
      <c r="G1202" s="45">
        <v>7.376353346674359E-5</v>
      </c>
      <c r="H1202" s="45">
        <v>10</v>
      </c>
      <c r="I1202">
        <v>65709981.6566718</v>
      </c>
      <c r="J1202">
        <v>54471737.352069199</v>
      </c>
      <c r="K1202">
        <v>-41951402.978577398</v>
      </c>
      <c r="L1202">
        <v>-24136388.374223799</v>
      </c>
      <c r="M1202">
        <v>-2331631.56593017</v>
      </c>
      <c r="N1202">
        <v>-20907693.803013399</v>
      </c>
      <c r="O1202">
        <v>-5053449.7797488105</v>
      </c>
      <c r="P1202">
        <v>-3336737.2890848899</v>
      </c>
      <c r="Q1202">
        <v>6113951.9176621297</v>
      </c>
      <c r="R1202">
        <v>-7392674.5237131799</v>
      </c>
      <c r="S1202">
        <v>-227336.96265184699</v>
      </c>
      <c r="T1202">
        <v>-229720.98986595299</v>
      </c>
      <c r="U1202">
        <v>-14620181.071053799</v>
      </c>
    </row>
    <row r="1203" spans="1:21" x14ac:dyDescent="0.25">
      <c r="A1203" t="s">
        <v>981</v>
      </c>
      <c r="B1203" t="s">
        <v>69</v>
      </c>
      <c r="C1203" t="s">
        <v>73</v>
      </c>
      <c r="D1203" t="s">
        <v>44</v>
      </c>
      <c r="E1203" t="s">
        <v>1481</v>
      </c>
      <c r="F1203" t="s">
        <v>1021</v>
      </c>
      <c r="G1203" s="45">
        <v>1.0043556756106999E-3</v>
      </c>
      <c r="H1203" s="45">
        <v>10</v>
      </c>
      <c r="I1203">
        <v>65709981.6566718</v>
      </c>
      <c r="J1203">
        <v>54471737.352069199</v>
      </c>
      <c r="K1203">
        <v>-41951402.978577398</v>
      </c>
      <c r="L1203">
        <v>-24136388.374223799</v>
      </c>
      <c r="M1203">
        <v>-2331631.56593017</v>
      </c>
      <c r="N1203">
        <v>-20907693.803013399</v>
      </c>
      <c r="O1203">
        <v>-5053449.7797488105</v>
      </c>
      <c r="P1203">
        <v>-3336737.2890848899</v>
      </c>
      <c r="Q1203">
        <v>6113951.9176621297</v>
      </c>
      <c r="R1203">
        <v>-7392674.5237131799</v>
      </c>
      <c r="S1203">
        <v>-227336.96265184699</v>
      </c>
      <c r="T1203">
        <v>-229720.98986595299</v>
      </c>
      <c r="U1203">
        <v>-14620181.071053799</v>
      </c>
    </row>
    <row r="1204" spans="1:21" x14ac:dyDescent="0.25">
      <c r="A1204" t="s">
        <v>981</v>
      </c>
      <c r="B1204" t="s">
        <v>69</v>
      </c>
      <c r="C1204" t="s">
        <v>73</v>
      </c>
      <c r="D1204" t="s">
        <v>44</v>
      </c>
      <c r="E1204" t="s">
        <v>1481</v>
      </c>
      <c r="F1204" t="s">
        <v>1031</v>
      </c>
      <c r="G1204" s="45">
        <v>0.10787571945314074</v>
      </c>
      <c r="H1204" s="45">
        <v>10</v>
      </c>
      <c r="I1204">
        <v>65709981.6566718</v>
      </c>
      <c r="J1204">
        <v>54471737.352069199</v>
      </c>
      <c r="K1204">
        <v>-41951402.978577398</v>
      </c>
      <c r="L1204">
        <v>-24136388.374223799</v>
      </c>
      <c r="M1204">
        <v>-2331631.56593017</v>
      </c>
      <c r="N1204">
        <v>-20907693.803013399</v>
      </c>
      <c r="O1204">
        <v>-5053449.7797488105</v>
      </c>
      <c r="P1204">
        <v>-3336737.2890848899</v>
      </c>
      <c r="Q1204">
        <v>6113951.9176621297</v>
      </c>
      <c r="R1204">
        <v>-7392674.5237131799</v>
      </c>
      <c r="S1204">
        <v>-227336.96265184699</v>
      </c>
      <c r="T1204">
        <v>-229720.98986595299</v>
      </c>
      <c r="U1204">
        <v>-14620181.071053799</v>
      </c>
    </row>
    <row r="1205" spans="1:21" x14ac:dyDescent="0.25">
      <c r="A1205" t="s">
        <v>981</v>
      </c>
      <c r="B1205" t="s">
        <v>69</v>
      </c>
      <c r="C1205" t="s">
        <v>73</v>
      </c>
      <c r="D1205" t="s">
        <v>44</v>
      </c>
      <c r="E1205" t="s">
        <v>1481</v>
      </c>
      <c r="F1205" t="s">
        <v>1043</v>
      </c>
      <c r="G1205" s="45">
        <v>2.4025538430003097E-3</v>
      </c>
      <c r="H1205" s="45">
        <v>10</v>
      </c>
      <c r="I1205">
        <v>65709981.6566718</v>
      </c>
      <c r="J1205">
        <v>54471737.352069199</v>
      </c>
      <c r="K1205">
        <v>-41951402.978577398</v>
      </c>
      <c r="L1205">
        <v>-24136388.374223799</v>
      </c>
      <c r="M1205">
        <v>-2331631.56593017</v>
      </c>
      <c r="N1205">
        <v>-20907693.803013399</v>
      </c>
      <c r="O1205">
        <v>-5053449.7797488105</v>
      </c>
      <c r="P1205">
        <v>-3336737.2890848899</v>
      </c>
      <c r="Q1205">
        <v>6113951.9176621297</v>
      </c>
      <c r="R1205">
        <v>-7392674.5237131799</v>
      </c>
      <c r="S1205">
        <v>-227336.96265184699</v>
      </c>
      <c r="T1205">
        <v>-229720.98986595299</v>
      </c>
      <c r="U1205">
        <v>-14620181.071053799</v>
      </c>
    </row>
    <row r="1206" spans="1:21" x14ac:dyDescent="0.25">
      <c r="A1206" t="s">
        <v>981</v>
      </c>
      <c r="B1206" t="s">
        <v>69</v>
      </c>
      <c r="C1206" t="s">
        <v>73</v>
      </c>
      <c r="D1206" t="s">
        <v>44</v>
      </c>
      <c r="E1206" t="s">
        <v>1481</v>
      </c>
      <c r="F1206" t="s">
        <v>1044</v>
      </c>
      <c r="G1206" s="45">
        <v>0</v>
      </c>
      <c r="H1206" s="45">
        <v>10</v>
      </c>
      <c r="I1206">
        <v>65709981.6566718</v>
      </c>
      <c r="J1206">
        <v>54471737.352069199</v>
      </c>
      <c r="K1206">
        <v>-41951402.978577398</v>
      </c>
      <c r="L1206">
        <v>-24136388.374223799</v>
      </c>
      <c r="M1206">
        <v>-2331631.56593017</v>
      </c>
      <c r="N1206">
        <v>-20907693.803013399</v>
      </c>
      <c r="O1206">
        <v>-5053449.7797488105</v>
      </c>
      <c r="P1206">
        <v>-3336737.2890848899</v>
      </c>
      <c r="Q1206">
        <v>6113951.9176621297</v>
      </c>
      <c r="R1206">
        <v>-7392674.5237131799</v>
      </c>
      <c r="S1206">
        <v>-227336.96265184699</v>
      </c>
      <c r="T1206">
        <v>-229720.98986595299</v>
      </c>
      <c r="U1206">
        <v>-14620181.071053799</v>
      </c>
    </row>
    <row r="1207" spans="1:21" x14ac:dyDescent="0.25">
      <c r="A1207" t="s">
        <v>981</v>
      </c>
      <c r="B1207" t="s">
        <v>69</v>
      </c>
      <c r="C1207" t="s">
        <v>73</v>
      </c>
      <c r="D1207" t="s">
        <v>44</v>
      </c>
      <c r="E1207" t="s">
        <v>1481</v>
      </c>
      <c r="F1207" t="s">
        <v>1047</v>
      </c>
      <c r="G1207" s="45">
        <v>7.5109096199728314E-3</v>
      </c>
      <c r="H1207" s="45">
        <v>10</v>
      </c>
      <c r="I1207">
        <v>65709981.6566718</v>
      </c>
      <c r="J1207">
        <v>54471737.352069199</v>
      </c>
      <c r="K1207">
        <v>-41951402.978577398</v>
      </c>
      <c r="L1207">
        <v>-24136388.374223799</v>
      </c>
      <c r="M1207">
        <v>-2331631.56593017</v>
      </c>
      <c r="N1207">
        <v>-20907693.803013399</v>
      </c>
      <c r="O1207">
        <v>-5053449.7797488105</v>
      </c>
      <c r="P1207">
        <v>-3336737.2890848899</v>
      </c>
      <c r="Q1207">
        <v>6113951.9176621297</v>
      </c>
      <c r="R1207">
        <v>-7392674.5237131799</v>
      </c>
      <c r="S1207">
        <v>-227336.96265184699</v>
      </c>
      <c r="T1207">
        <v>-229720.98986595299</v>
      </c>
      <c r="U1207">
        <v>-14620181.071053799</v>
      </c>
    </row>
    <row r="1208" spans="1:21" x14ac:dyDescent="0.25">
      <c r="A1208" t="s">
        <v>981</v>
      </c>
      <c r="B1208" t="s">
        <v>69</v>
      </c>
      <c r="C1208" t="s">
        <v>73</v>
      </c>
      <c r="D1208" t="s">
        <v>44</v>
      </c>
      <c r="E1208" t="s">
        <v>1481</v>
      </c>
      <c r="F1208" t="s">
        <v>1048</v>
      </c>
      <c r="G1208" s="45">
        <v>4.2890114671051294E-3</v>
      </c>
      <c r="H1208" s="45">
        <v>10</v>
      </c>
      <c r="I1208">
        <v>65709981.6566718</v>
      </c>
      <c r="J1208">
        <v>54471737.352069199</v>
      </c>
      <c r="K1208">
        <v>-41951402.978577398</v>
      </c>
      <c r="L1208">
        <v>-24136388.374223799</v>
      </c>
      <c r="M1208">
        <v>-2331631.56593017</v>
      </c>
      <c r="N1208">
        <v>-20907693.803013399</v>
      </c>
      <c r="O1208">
        <v>-5053449.7797488105</v>
      </c>
      <c r="P1208">
        <v>-3336737.2890848899</v>
      </c>
      <c r="Q1208">
        <v>6113951.9176621297</v>
      </c>
      <c r="R1208">
        <v>-7392674.5237131799</v>
      </c>
      <c r="S1208">
        <v>-227336.96265184699</v>
      </c>
      <c r="T1208">
        <v>-229720.98986595299</v>
      </c>
      <c r="U1208">
        <v>-14620181.071053799</v>
      </c>
    </row>
    <row r="1209" spans="1:21" x14ac:dyDescent="0.25">
      <c r="A1209" t="s">
        <v>981</v>
      </c>
      <c r="B1209" t="s">
        <v>69</v>
      </c>
      <c r="C1209" t="s">
        <v>73</v>
      </c>
      <c r="D1209" t="s">
        <v>44</v>
      </c>
      <c r="E1209" t="s">
        <v>1481</v>
      </c>
      <c r="F1209" t="s">
        <v>48</v>
      </c>
      <c r="G1209" s="45">
        <v>3.1018669815594056E-2</v>
      </c>
      <c r="H1209" s="45">
        <v>10</v>
      </c>
      <c r="I1209">
        <v>65709981.6566718</v>
      </c>
      <c r="J1209">
        <v>54471737.352069199</v>
      </c>
      <c r="K1209">
        <v>-41951402.978577398</v>
      </c>
      <c r="L1209">
        <v>-24136388.374223799</v>
      </c>
      <c r="M1209">
        <v>-2331631.56593017</v>
      </c>
      <c r="N1209">
        <v>-20907693.803013399</v>
      </c>
      <c r="O1209">
        <v>-5053449.7797488105</v>
      </c>
      <c r="P1209">
        <v>-3336737.2890848899</v>
      </c>
      <c r="Q1209">
        <v>6113951.9176621297</v>
      </c>
      <c r="R1209">
        <v>-7392674.5237131799</v>
      </c>
      <c r="S1209">
        <v>-227336.96265184699</v>
      </c>
      <c r="T1209">
        <v>-229720.98986595299</v>
      </c>
      <c r="U1209">
        <v>-14620181.071053799</v>
      </c>
    </row>
    <row r="1210" spans="1:21" x14ac:dyDescent="0.25">
      <c r="A1210" t="s">
        <v>981</v>
      </c>
      <c r="B1210" t="s">
        <v>69</v>
      </c>
      <c r="C1210" t="s">
        <v>73</v>
      </c>
      <c r="D1210" t="s">
        <v>44</v>
      </c>
      <c r="E1210" t="s">
        <v>1481</v>
      </c>
      <c r="F1210" t="s">
        <v>1054</v>
      </c>
      <c r="G1210" s="45">
        <v>4.5377526617233523E-2</v>
      </c>
      <c r="H1210" s="45">
        <v>10</v>
      </c>
      <c r="I1210">
        <v>65709981.6566718</v>
      </c>
      <c r="J1210">
        <v>54471737.352069199</v>
      </c>
      <c r="K1210">
        <v>-41951402.978577398</v>
      </c>
      <c r="L1210">
        <v>-24136388.374223799</v>
      </c>
      <c r="M1210">
        <v>-2331631.56593017</v>
      </c>
      <c r="N1210">
        <v>-20907693.803013399</v>
      </c>
      <c r="O1210">
        <v>-5053449.7797488105</v>
      </c>
      <c r="P1210">
        <v>-3336737.2890848899</v>
      </c>
      <c r="Q1210">
        <v>6113951.9176621297</v>
      </c>
      <c r="R1210">
        <v>-7392674.5237131799</v>
      </c>
      <c r="S1210">
        <v>-227336.96265184699</v>
      </c>
      <c r="T1210">
        <v>-229720.98986595299</v>
      </c>
      <c r="U1210">
        <v>-14620181.071053799</v>
      </c>
    </row>
    <row r="1211" spans="1:21" x14ac:dyDescent="0.25">
      <c r="A1211" t="s">
        <v>981</v>
      </c>
      <c r="B1211" t="s">
        <v>69</v>
      </c>
      <c r="C1211" t="s">
        <v>73</v>
      </c>
      <c r="D1211" t="s">
        <v>44</v>
      </c>
      <c r="E1211" t="s">
        <v>1481</v>
      </c>
      <c r="F1211" t="s">
        <v>1059</v>
      </c>
      <c r="G1211" s="45">
        <v>30.147390536389601</v>
      </c>
      <c r="H1211" s="45">
        <v>10</v>
      </c>
      <c r="I1211">
        <v>65709981.6566718</v>
      </c>
      <c r="J1211">
        <v>54471737.352069199</v>
      </c>
      <c r="K1211">
        <v>-41951402.978577398</v>
      </c>
      <c r="L1211">
        <v>-24136388.374223799</v>
      </c>
      <c r="M1211">
        <v>-2331631.56593017</v>
      </c>
      <c r="N1211">
        <v>-20907693.803013399</v>
      </c>
      <c r="O1211">
        <v>-5053449.7797488105</v>
      </c>
      <c r="P1211">
        <v>-3336737.2890848899</v>
      </c>
      <c r="Q1211">
        <v>6113951.9176621297</v>
      </c>
      <c r="R1211">
        <v>-7392674.5237131799</v>
      </c>
      <c r="S1211">
        <v>-227336.96265184699</v>
      </c>
      <c r="T1211">
        <v>-229720.98986595299</v>
      </c>
      <c r="U1211">
        <v>-14620181.071053799</v>
      </c>
    </row>
    <row r="1212" spans="1:21" x14ac:dyDescent="0.25">
      <c r="A1212" t="s">
        <v>981</v>
      </c>
      <c r="B1212" t="s">
        <v>69</v>
      </c>
      <c r="C1212" t="s">
        <v>73</v>
      </c>
      <c r="D1212" t="s">
        <v>44</v>
      </c>
      <c r="E1212" t="s">
        <v>1481</v>
      </c>
      <c r="F1212" t="s">
        <v>1064</v>
      </c>
      <c r="G1212" s="45">
        <v>0</v>
      </c>
      <c r="H1212" s="45">
        <v>10</v>
      </c>
      <c r="I1212">
        <v>65709981.6566718</v>
      </c>
      <c r="J1212">
        <v>54471737.352069199</v>
      </c>
      <c r="K1212">
        <v>-41951402.978577398</v>
      </c>
      <c r="L1212">
        <v>-24136388.374223799</v>
      </c>
      <c r="M1212">
        <v>-2331631.56593017</v>
      </c>
      <c r="N1212">
        <v>-20907693.803013399</v>
      </c>
      <c r="O1212">
        <v>-5053449.7797488105</v>
      </c>
      <c r="P1212">
        <v>-3336737.2890848899</v>
      </c>
      <c r="Q1212">
        <v>6113951.9176621297</v>
      </c>
      <c r="R1212">
        <v>-7392674.5237131799</v>
      </c>
      <c r="S1212">
        <v>-227336.96265184699</v>
      </c>
      <c r="T1212">
        <v>-229720.98986595299</v>
      </c>
      <c r="U1212">
        <v>-14620181.071053799</v>
      </c>
    </row>
    <row r="1213" spans="1:21" x14ac:dyDescent="0.25">
      <c r="A1213" t="s">
        <v>981</v>
      </c>
      <c r="B1213" t="s">
        <v>69</v>
      </c>
      <c r="C1213" t="s">
        <v>73</v>
      </c>
      <c r="D1213" t="s">
        <v>44</v>
      </c>
      <c r="E1213" t="s">
        <v>1481</v>
      </c>
      <c r="F1213" t="s">
        <v>1067</v>
      </c>
      <c r="G1213" s="45">
        <v>6.2494121203944533E-3</v>
      </c>
      <c r="H1213" s="45">
        <v>10</v>
      </c>
      <c r="I1213">
        <v>65709981.6566718</v>
      </c>
      <c r="J1213">
        <v>54471737.352069199</v>
      </c>
      <c r="K1213">
        <v>-41951402.978577398</v>
      </c>
      <c r="L1213">
        <v>-24136388.374223799</v>
      </c>
      <c r="M1213">
        <v>-2331631.56593017</v>
      </c>
      <c r="N1213">
        <v>-20907693.803013399</v>
      </c>
      <c r="O1213">
        <v>-5053449.7797488105</v>
      </c>
      <c r="P1213">
        <v>-3336737.2890848899</v>
      </c>
      <c r="Q1213">
        <v>6113951.9176621297</v>
      </c>
      <c r="R1213">
        <v>-7392674.5237131799</v>
      </c>
      <c r="S1213">
        <v>-227336.96265184699</v>
      </c>
      <c r="T1213">
        <v>-229720.98986595299</v>
      </c>
      <c r="U1213">
        <v>-14620181.071053799</v>
      </c>
    </row>
    <row r="1214" spans="1:21" x14ac:dyDescent="0.25">
      <c r="A1214" t="s">
        <v>981</v>
      </c>
      <c r="B1214" t="s">
        <v>69</v>
      </c>
      <c r="C1214" t="s">
        <v>73</v>
      </c>
      <c r="D1214" t="s">
        <v>44</v>
      </c>
      <c r="E1214" t="s">
        <v>1481</v>
      </c>
      <c r="F1214" t="s">
        <v>1070</v>
      </c>
      <c r="G1214" s="45">
        <v>6.0829410458909798E-8</v>
      </c>
      <c r="H1214" s="45">
        <v>10</v>
      </c>
      <c r="I1214">
        <v>65709981.6566718</v>
      </c>
      <c r="J1214">
        <v>54471737.352069199</v>
      </c>
      <c r="K1214">
        <v>-41951402.978577398</v>
      </c>
      <c r="L1214">
        <v>-24136388.374223799</v>
      </c>
      <c r="M1214">
        <v>-2331631.56593017</v>
      </c>
      <c r="N1214">
        <v>-20907693.803013399</v>
      </c>
      <c r="O1214">
        <v>-5053449.7797488105</v>
      </c>
      <c r="P1214">
        <v>-3336737.2890848899</v>
      </c>
      <c r="Q1214">
        <v>6113951.9176621297</v>
      </c>
      <c r="R1214">
        <v>-7392674.5237131799</v>
      </c>
      <c r="S1214">
        <v>-227336.96265184699</v>
      </c>
      <c r="T1214">
        <v>-229720.98986595299</v>
      </c>
      <c r="U1214">
        <v>-14620181.071053799</v>
      </c>
    </row>
    <row r="1215" spans="1:21" x14ac:dyDescent="0.25">
      <c r="A1215" t="s">
        <v>981</v>
      </c>
      <c r="B1215" t="s">
        <v>69</v>
      </c>
      <c r="C1215" t="s">
        <v>73</v>
      </c>
      <c r="D1215" t="s">
        <v>44</v>
      </c>
      <c r="E1215" t="s">
        <v>1481</v>
      </c>
      <c r="F1215" t="s">
        <v>54</v>
      </c>
      <c r="G1215" s="45">
        <v>2.82772218555249E-3</v>
      </c>
      <c r="H1215" s="45">
        <v>10</v>
      </c>
      <c r="I1215">
        <v>65709981.6566718</v>
      </c>
      <c r="J1215">
        <v>54471737.352069199</v>
      </c>
      <c r="K1215">
        <v>-41951402.978577398</v>
      </c>
      <c r="L1215">
        <v>-24136388.374223799</v>
      </c>
      <c r="M1215">
        <v>-2331631.56593017</v>
      </c>
      <c r="N1215">
        <v>-20907693.803013399</v>
      </c>
      <c r="O1215">
        <v>-5053449.7797488105</v>
      </c>
      <c r="P1215">
        <v>-3336737.2890848899</v>
      </c>
      <c r="Q1215">
        <v>6113951.9176621297</v>
      </c>
      <c r="R1215">
        <v>-7392674.5237131799</v>
      </c>
      <c r="S1215">
        <v>-227336.96265184699</v>
      </c>
      <c r="T1215">
        <v>-229720.98986595299</v>
      </c>
      <c r="U1215">
        <v>-14620181.071053799</v>
      </c>
    </row>
    <row r="1216" spans="1:21" x14ac:dyDescent="0.25">
      <c r="A1216" t="s">
        <v>981</v>
      </c>
      <c r="B1216" t="s">
        <v>69</v>
      </c>
      <c r="C1216" t="s">
        <v>73</v>
      </c>
      <c r="D1216" t="s">
        <v>44</v>
      </c>
      <c r="E1216" t="s">
        <v>1481</v>
      </c>
      <c r="F1216" t="s">
        <v>6</v>
      </c>
      <c r="G1216" s="45">
        <v>145.24444491883614</v>
      </c>
      <c r="H1216" s="45">
        <v>10</v>
      </c>
      <c r="I1216">
        <v>65709981.6566718</v>
      </c>
      <c r="J1216">
        <v>54471737.352069199</v>
      </c>
      <c r="K1216">
        <v>-41951402.978577398</v>
      </c>
      <c r="L1216">
        <v>-24136388.374223799</v>
      </c>
      <c r="M1216">
        <v>-2331631.56593017</v>
      </c>
      <c r="N1216">
        <v>-20907693.803013399</v>
      </c>
      <c r="O1216">
        <v>-5053449.7797488105</v>
      </c>
      <c r="P1216">
        <v>-3336737.2890848899</v>
      </c>
      <c r="Q1216">
        <v>6113951.9176621297</v>
      </c>
      <c r="R1216">
        <v>-7392674.5237131799</v>
      </c>
      <c r="S1216">
        <v>-227336.96265184699</v>
      </c>
      <c r="T1216">
        <v>-229720.98986595299</v>
      </c>
      <c r="U1216">
        <v>-14620181.071053799</v>
      </c>
    </row>
    <row r="1217" spans="1:21" x14ac:dyDescent="0.25">
      <c r="A1217" t="s">
        <v>981</v>
      </c>
      <c r="B1217" t="s">
        <v>69</v>
      </c>
      <c r="C1217" t="s">
        <v>73</v>
      </c>
      <c r="D1217" t="s">
        <v>44</v>
      </c>
      <c r="E1217" t="s">
        <v>1481</v>
      </c>
      <c r="F1217" t="s">
        <v>1087</v>
      </c>
      <c r="G1217" s="45">
        <v>7.6515775927982902E-3</v>
      </c>
      <c r="H1217" s="45">
        <v>10</v>
      </c>
      <c r="I1217">
        <v>65709981.6566718</v>
      </c>
      <c r="J1217">
        <v>54471737.352069199</v>
      </c>
      <c r="K1217">
        <v>-41951402.978577398</v>
      </c>
      <c r="L1217">
        <v>-24136388.374223799</v>
      </c>
      <c r="M1217">
        <v>-2331631.56593017</v>
      </c>
      <c r="N1217">
        <v>-20907693.803013399</v>
      </c>
      <c r="O1217">
        <v>-5053449.7797488105</v>
      </c>
      <c r="P1217">
        <v>-3336737.2890848899</v>
      </c>
      <c r="Q1217">
        <v>6113951.9176621297</v>
      </c>
      <c r="R1217">
        <v>-7392674.5237131799</v>
      </c>
      <c r="S1217">
        <v>-227336.96265184699</v>
      </c>
      <c r="T1217">
        <v>-229720.98986595299</v>
      </c>
      <c r="U1217">
        <v>-14620181.071053799</v>
      </c>
    </row>
    <row r="1218" spans="1:21" x14ac:dyDescent="0.25">
      <c r="A1218" t="s">
        <v>981</v>
      </c>
      <c r="B1218" t="s">
        <v>69</v>
      </c>
      <c r="C1218" t="s">
        <v>73</v>
      </c>
      <c r="D1218" t="s">
        <v>44</v>
      </c>
      <c r="E1218" t="s">
        <v>1481</v>
      </c>
      <c r="F1218" t="s">
        <v>56</v>
      </c>
      <c r="G1218" s="45">
        <v>2.0946694904029398E-2</v>
      </c>
      <c r="H1218" s="45">
        <v>10</v>
      </c>
      <c r="I1218">
        <v>65709981.6566718</v>
      </c>
      <c r="J1218">
        <v>54471737.352069199</v>
      </c>
      <c r="K1218">
        <v>-41951402.978577398</v>
      </c>
      <c r="L1218">
        <v>-24136388.374223799</v>
      </c>
      <c r="M1218">
        <v>-2331631.56593017</v>
      </c>
      <c r="N1218">
        <v>-20907693.803013399</v>
      </c>
      <c r="O1218">
        <v>-5053449.7797488105</v>
      </c>
      <c r="P1218">
        <v>-3336737.2890848899</v>
      </c>
      <c r="Q1218">
        <v>6113951.9176621297</v>
      </c>
      <c r="R1218">
        <v>-7392674.5237131799</v>
      </c>
      <c r="S1218">
        <v>-227336.96265184699</v>
      </c>
      <c r="T1218">
        <v>-229720.98986595299</v>
      </c>
      <c r="U1218">
        <v>-14620181.071053799</v>
      </c>
    </row>
    <row r="1219" spans="1:21" x14ac:dyDescent="0.25">
      <c r="A1219" t="s">
        <v>981</v>
      </c>
      <c r="B1219" t="s">
        <v>69</v>
      </c>
      <c r="C1219" t="s">
        <v>73</v>
      </c>
      <c r="D1219" t="s">
        <v>44</v>
      </c>
      <c r="E1219" t="s">
        <v>1481</v>
      </c>
      <c r="F1219" t="s">
        <v>1090</v>
      </c>
      <c r="G1219" s="45">
        <v>3.7996561216377422E-4</v>
      </c>
      <c r="H1219" s="45">
        <v>10</v>
      </c>
      <c r="I1219">
        <v>65709981.6566718</v>
      </c>
      <c r="J1219">
        <v>54471737.352069199</v>
      </c>
      <c r="K1219">
        <v>-41951402.978577398</v>
      </c>
      <c r="L1219">
        <v>-24136388.374223799</v>
      </c>
      <c r="M1219">
        <v>-2331631.56593017</v>
      </c>
      <c r="N1219">
        <v>-20907693.803013399</v>
      </c>
      <c r="O1219">
        <v>-5053449.7797488105</v>
      </c>
      <c r="P1219">
        <v>-3336737.2890848899</v>
      </c>
      <c r="Q1219">
        <v>6113951.9176621297</v>
      </c>
      <c r="R1219">
        <v>-7392674.5237131799</v>
      </c>
      <c r="S1219">
        <v>-227336.96265184699</v>
      </c>
      <c r="T1219">
        <v>-229720.98986595299</v>
      </c>
      <c r="U1219">
        <v>-14620181.071053799</v>
      </c>
    </row>
    <row r="1220" spans="1:21" x14ac:dyDescent="0.25">
      <c r="A1220" t="s">
        <v>981</v>
      </c>
      <c r="B1220" t="s">
        <v>69</v>
      </c>
      <c r="C1220" t="s">
        <v>73</v>
      </c>
      <c r="D1220" t="s">
        <v>44</v>
      </c>
      <c r="E1220" t="s">
        <v>1481</v>
      </c>
      <c r="F1220" t="s">
        <v>1092</v>
      </c>
      <c r="G1220" s="45">
        <v>12.856617154459043</v>
      </c>
      <c r="H1220" s="45">
        <v>10</v>
      </c>
      <c r="I1220">
        <v>65709981.6566718</v>
      </c>
      <c r="J1220">
        <v>54471737.352069199</v>
      </c>
      <c r="K1220">
        <v>-41951402.978577398</v>
      </c>
      <c r="L1220">
        <v>-24136388.374223799</v>
      </c>
      <c r="M1220">
        <v>-2331631.56593017</v>
      </c>
      <c r="N1220">
        <v>-20907693.803013399</v>
      </c>
      <c r="O1220">
        <v>-5053449.7797488105</v>
      </c>
      <c r="P1220">
        <v>-3336737.2890848899</v>
      </c>
      <c r="Q1220">
        <v>6113951.9176621297</v>
      </c>
      <c r="R1220">
        <v>-7392674.5237131799</v>
      </c>
      <c r="S1220">
        <v>-227336.96265184699</v>
      </c>
      <c r="T1220">
        <v>-229720.98986595299</v>
      </c>
      <c r="U1220">
        <v>-14620181.071053799</v>
      </c>
    </row>
    <row r="1221" spans="1:21" x14ac:dyDescent="0.25">
      <c r="A1221" t="s">
        <v>981</v>
      </c>
      <c r="B1221" t="s">
        <v>69</v>
      </c>
      <c r="C1221" t="s">
        <v>73</v>
      </c>
      <c r="D1221" t="s">
        <v>44</v>
      </c>
      <c r="E1221" t="s">
        <v>1481</v>
      </c>
      <c r="F1221" t="s">
        <v>1101</v>
      </c>
      <c r="G1221" s="45">
        <v>1.15932436493885E-3</v>
      </c>
      <c r="H1221" s="45">
        <v>10</v>
      </c>
      <c r="I1221">
        <v>65709981.6566718</v>
      </c>
      <c r="J1221">
        <v>54471737.352069199</v>
      </c>
      <c r="K1221">
        <v>-41951402.978577398</v>
      </c>
      <c r="L1221">
        <v>-24136388.374223799</v>
      </c>
      <c r="M1221">
        <v>-2331631.56593017</v>
      </c>
      <c r="N1221">
        <v>-20907693.803013399</v>
      </c>
      <c r="O1221">
        <v>-5053449.7797488105</v>
      </c>
      <c r="P1221">
        <v>-3336737.2890848899</v>
      </c>
      <c r="Q1221">
        <v>6113951.9176621297</v>
      </c>
      <c r="R1221">
        <v>-7392674.5237131799</v>
      </c>
      <c r="S1221">
        <v>-227336.96265184699</v>
      </c>
      <c r="T1221">
        <v>-229720.98986595299</v>
      </c>
      <c r="U1221">
        <v>-14620181.071053799</v>
      </c>
    </row>
    <row r="1222" spans="1:21" x14ac:dyDescent="0.25">
      <c r="A1222" t="s">
        <v>981</v>
      </c>
      <c r="B1222" t="s">
        <v>69</v>
      </c>
      <c r="C1222" t="s">
        <v>73</v>
      </c>
      <c r="D1222" t="s">
        <v>44</v>
      </c>
      <c r="E1222" t="s">
        <v>1481</v>
      </c>
      <c r="F1222" t="s">
        <v>1109</v>
      </c>
      <c r="G1222" s="45">
        <v>1.1680854620063801E-4</v>
      </c>
      <c r="H1222" s="45">
        <v>10</v>
      </c>
      <c r="I1222">
        <v>65709981.6566718</v>
      </c>
      <c r="J1222">
        <v>54471737.352069199</v>
      </c>
      <c r="K1222">
        <v>-41951402.978577398</v>
      </c>
      <c r="L1222">
        <v>-24136388.374223799</v>
      </c>
      <c r="M1222">
        <v>-2331631.56593017</v>
      </c>
      <c r="N1222">
        <v>-20907693.803013399</v>
      </c>
      <c r="O1222">
        <v>-5053449.7797488105</v>
      </c>
      <c r="P1222">
        <v>-3336737.2890848899</v>
      </c>
      <c r="Q1222">
        <v>6113951.9176621297</v>
      </c>
      <c r="R1222">
        <v>-7392674.5237131799</v>
      </c>
      <c r="S1222">
        <v>-227336.96265184699</v>
      </c>
      <c r="T1222">
        <v>-229720.98986595299</v>
      </c>
      <c r="U1222">
        <v>-14620181.071053799</v>
      </c>
    </row>
    <row r="1223" spans="1:21" x14ac:dyDescent="0.25">
      <c r="A1223" t="s">
        <v>981</v>
      </c>
      <c r="B1223" t="s">
        <v>69</v>
      </c>
      <c r="C1223" t="s">
        <v>73</v>
      </c>
      <c r="D1223" t="s">
        <v>44</v>
      </c>
      <c r="E1223" t="s">
        <v>1481</v>
      </c>
      <c r="F1223" t="s">
        <v>1113</v>
      </c>
      <c r="G1223" s="45">
        <v>2.2343137490610926E-2</v>
      </c>
      <c r="H1223" s="45">
        <v>10</v>
      </c>
      <c r="I1223">
        <v>65709981.6566718</v>
      </c>
      <c r="J1223">
        <v>54471737.352069199</v>
      </c>
      <c r="K1223">
        <v>-41951402.978577398</v>
      </c>
      <c r="L1223">
        <v>-24136388.374223799</v>
      </c>
      <c r="M1223">
        <v>-2331631.56593017</v>
      </c>
      <c r="N1223">
        <v>-20907693.803013399</v>
      </c>
      <c r="O1223">
        <v>-5053449.7797488105</v>
      </c>
      <c r="P1223">
        <v>-3336737.2890848899</v>
      </c>
      <c r="Q1223">
        <v>6113951.9176621297</v>
      </c>
      <c r="R1223">
        <v>-7392674.5237131799</v>
      </c>
      <c r="S1223">
        <v>-227336.96265184699</v>
      </c>
      <c r="T1223">
        <v>-229720.98986595299</v>
      </c>
      <c r="U1223">
        <v>-14620181.071053799</v>
      </c>
    </row>
    <row r="1224" spans="1:21" x14ac:dyDescent="0.25">
      <c r="A1224" t="s">
        <v>981</v>
      </c>
      <c r="B1224" t="s">
        <v>69</v>
      </c>
      <c r="C1224" t="s">
        <v>73</v>
      </c>
      <c r="D1224" t="s">
        <v>44</v>
      </c>
      <c r="E1224" t="s">
        <v>1481</v>
      </c>
      <c r="F1224" t="s">
        <v>55</v>
      </c>
      <c r="G1224" s="45">
        <v>3.1227400207405803E-2</v>
      </c>
      <c r="H1224" s="45">
        <v>10</v>
      </c>
      <c r="I1224">
        <v>65709981.6566718</v>
      </c>
      <c r="J1224">
        <v>54471737.352069199</v>
      </c>
      <c r="K1224">
        <v>-41951402.978577398</v>
      </c>
      <c r="L1224">
        <v>-24136388.374223799</v>
      </c>
      <c r="M1224">
        <v>-2331631.56593017</v>
      </c>
      <c r="N1224">
        <v>-20907693.803013399</v>
      </c>
      <c r="O1224">
        <v>-5053449.7797488105</v>
      </c>
      <c r="P1224">
        <v>-3336737.2890848899</v>
      </c>
      <c r="Q1224">
        <v>6113951.9176621297</v>
      </c>
      <c r="R1224">
        <v>-7392674.5237131799</v>
      </c>
      <c r="S1224">
        <v>-227336.96265184699</v>
      </c>
      <c r="T1224">
        <v>-229720.98986595299</v>
      </c>
      <c r="U1224">
        <v>-14620181.071053799</v>
      </c>
    </row>
    <row r="1225" spans="1:21" x14ac:dyDescent="0.25">
      <c r="A1225" t="s">
        <v>981</v>
      </c>
      <c r="B1225" t="s">
        <v>69</v>
      </c>
      <c r="C1225" t="s">
        <v>73</v>
      </c>
      <c r="D1225" t="s">
        <v>44</v>
      </c>
      <c r="E1225" t="s">
        <v>1481</v>
      </c>
      <c r="F1225" t="s">
        <v>1120</v>
      </c>
      <c r="G1225" s="45">
        <v>9.166889474296779E-5</v>
      </c>
      <c r="H1225" s="45">
        <v>10</v>
      </c>
      <c r="I1225">
        <v>65709981.6566718</v>
      </c>
      <c r="J1225">
        <v>54471737.352069199</v>
      </c>
      <c r="K1225">
        <v>-41951402.978577398</v>
      </c>
      <c r="L1225">
        <v>-24136388.374223799</v>
      </c>
      <c r="M1225">
        <v>-2331631.56593017</v>
      </c>
      <c r="N1225">
        <v>-20907693.803013399</v>
      </c>
      <c r="O1225">
        <v>-5053449.7797488105</v>
      </c>
      <c r="P1225">
        <v>-3336737.2890848899</v>
      </c>
      <c r="Q1225">
        <v>6113951.9176621297</v>
      </c>
      <c r="R1225">
        <v>-7392674.5237131799</v>
      </c>
      <c r="S1225">
        <v>-227336.96265184699</v>
      </c>
      <c r="T1225">
        <v>-229720.98986595299</v>
      </c>
      <c r="U1225">
        <v>-14620181.071053799</v>
      </c>
    </row>
    <row r="1226" spans="1:21" x14ac:dyDescent="0.25">
      <c r="A1226" t="s">
        <v>981</v>
      </c>
      <c r="B1226" t="s">
        <v>69</v>
      </c>
      <c r="C1226" t="s">
        <v>73</v>
      </c>
      <c r="D1226" t="s">
        <v>44</v>
      </c>
      <c r="E1226" t="s">
        <v>1481</v>
      </c>
      <c r="F1226" t="s">
        <v>1122</v>
      </c>
      <c r="G1226" s="45">
        <v>8.8317559689469699E-5</v>
      </c>
      <c r="H1226" s="45">
        <v>10</v>
      </c>
      <c r="I1226">
        <v>65709981.6566718</v>
      </c>
      <c r="J1226">
        <v>54471737.352069199</v>
      </c>
      <c r="K1226">
        <v>-41951402.978577398</v>
      </c>
      <c r="L1226">
        <v>-24136388.374223799</v>
      </c>
      <c r="M1226">
        <v>-2331631.56593017</v>
      </c>
      <c r="N1226">
        <v>-20907693.803013399</v>
      </c>
      <c r="O1226">
        <v>-5053449.7797488105</v>
      </c>
      <c r="P1226">
        <v>-3336737.2890848899</v>
      </c>
      <c r="Q1226">
        <v>6113951.9176621297</v>
      </c>
      <c r="R1226">
        <v>-7392674.5237131799</v>
      </c>
      <c r="S1226">
        <v>-227336.96265184699</v>
      </c>
      <c r="T1226">
        <v>-229720.98986595299</v>
      </c>
      <c r="U1226">
        <v>-14620181.071053799</v>
      </c>
    </row>
    <row r="1227" spans="1:21" x14ac:dyDescent="0.25">
      <c r="A1227" t="s">
        <v>981</v>
      </c>
      <c r="B1227" t="s">
        <v>69</v>
      </c>
      <c r="C1227" t="s">
        <v>73</v>
      </c>
      <c r="D1227" t="s">
        <v>44</v>
      </c>
      <c r="E1227" t="s">
        <v>1481</v>
      </c>
      <c r="F1227" t="s">
        <v>53</v>
      </c>
      <c r="G1227" s="45">
        <v>2.8534650874939701E-5</v>
      </c>
      <c r="H1227" s="45">
        <v>10</v>
      </c>
      <c r="I1227">
        <v>65709981.6566718</v>
      </c>
      <c r="J1227">
        <v>54471737.352069199</v>
      </c>
      <c r="K1227">
        <v>-41951402.978577398</v>
      </c>
      <c r="L1227">
        <v>-24136388.374223799</v>
      </c>
      <c r="M1227">
        <v>-2331631.56593017</v>
      </c>
      <c r="N1227">
        <v>-20907693.803013399</v>
      </c>
      <c r="O1227">
        <v>-5053449.7797488105</v>
      </c>
      <c r="P1227">
        <v>-3336737.2890848899</v>
      </c>
      <c r="Q1227">
        <v>6113951.9176621297</v>
      </c>
      <c r="R1227">
        <v>-7392674.5237131799</v>
      </c>
      <c r="S1227">
        <v>-227336.96265184699</v>
      </c>
      <c r="T1227">
        <v>-229720.98986595299</v>
      </c>
      <c r="U1227">
        <v>-14620181.071053799</v>
      </c>
    </row>
    <row r="1228" spans="1:21" x14ac:dyDescent="0.25">
      <c r="A1228" t="s">
        <v>981</v>
      </c>
      <c r="B1228" t="s">
        <v>69</v>
      </c>
      <c r="C1228" t="s">
        <v>73</v>
      </c>
      <c r="D1228" t="s">
        <v>44</v>
      </c>
      <c r="E1228" t="s">
        <v>1481</v>
      </c>
      <c r="F1228" t="s">
        <v>1125</v>
      </c>
      <c r="G1228" s="45">
        <v>5.2734673283141202E-3</v>
      </c>
      <c r="H1228" s="45">
        <v>10</v>
      </c>
      <c r="I1228">
        <v>65709981.6566718</v>
      </c>
      <c r="J1228">
        <v>54471737.352069199</v>
      </c>
      <c r="K1228">
        <v>-41951402.978577398</v>
      </c>
      <c r="L1228">
        <v>-24136388.374223799</v>
      </c>
      <c r="M1228">
        <v>-2331631.56593017</v>
      </c>
      <c r="N1228">
        <v>-20907693.803013399</v>
      </c>
      <c r="O1228">
        <v>-5053449.7797488105</v>
      </c>
      <c r="P1228">
        <v>-3336737.2890848899</v>
      </c>
      <c r="Q1228">
        <v>6113951.9176621297</v>
      </c>
      <c r="R1228">
        <v>-7392674.5237131799</v>
      </c>
      <c r="S1228">
        <v>-227336.96265184699</v>
      </c>
      <c r="T1228">
        <v>-229720.98986595299</v>
      </c>
      <c r="U1228">
        <v>-14620181.071053799</v>
      </c>
    </row>
    <row r="1229" spans="1:21" x14ac:dyDescent="0.25">
      <c r="A1229" t="s">
        <v>981</v>
      </c>
      <c r="B1229" t="s">
        <v>69</v>
      </c>
      <c r="C1229" t="s">
        <v>73</v>
      </c>
      <c r="D1229" t="s">
        <v>44</v>
      </c>
      <c r="E1229" t="s">
        <v>1481</v>
      </c>
      <c r="F1229" t="s">
        <v>1130</v>
      </c>
      <c r="G1229" s="45">
        <v>1.4307821938488701E-3</v>
      </c>
      <c r="H1229" s="45">
        <v>10</v>
      </c>
      <c r="I1229">
        <v>65709981.6566718</v>
      </c>
      <c r="J1229">
        <v>54471737.352069199</v>
      </c>
      <c r="K1229">
        <v>-41951402.978577398</v>
      </c>
      <c r="L1229">
        <v>-24136388.374223799</v>
      </c>
      <c r="M1229">
        <v>-2331631.56593017</v>
      </c>
      <c r="N1229">
        <v>-20907693.803013399</v>
      </c>
      <c r="O1229">
        <v>-5053449.7797488105</v>
      </c>
      <c r="P1229">
        <v>-3336737.2890848899</v>
      </c>
      <c r="Q1229">
        <v>6113951.9176621297</v>
      </c>
      <c r="R1229">
        <v>-7392674.5237131799</v>
      </c>
      <c r="S1229">
        <v>-227336.96265184699</v>
      </c>
      <c r="T1229">
        <v>-229720.98986595299</v>
      </c>
      <c r="U1229">
        <v>-14620181.071053799</v>
      </c>
    </row>
    <row r="1230" spans="1:21" x14ac:dyDescent="0.25">
      <c r="A1230" t="s">
        <v>981</v>
      </c>
      <c r="B1230" t="s">
        <v>69</v>
      </c>
      <c r="C1230" t="s">
        <v>73</v>
      </c>
      <c r="D1230" t="s">
        <v>44</v>
      </c>
      <c r="E1230" t="s">
        <v>1481</v>
      </c>
      <c r="F1230" t="s">
        <v>52</v>
      </c>
      <c r="G1230" s="45">
        <v>1.0736416367876115E-3</v>
      </c>
      <c r="H1230" s="45">
        <v>10</v>
      </c>
      <c r="I1230">
        <v>65709981.6566718</v>
      </c>
      <c r="J1230">
        <v>54471737.352069199</v>
      </c>
      <c r="K1230">
        <v>-41951402.978577398</v>
      </c>
      <c r="L1230">
        <v>-24136388.374223799</v>
      </c>
      <c r="M1230">
        <v>-2331631.56593017</v>
      </c>
      <c r="N1230">
        <v>-20907693.803013399</v>
      </c>
      <c r="O1230">
        <v>-5053449.7797488105</v>
      </c>
      <c r="P1230">
        <v>-3336737.2890848899</v>
      </c>
      <c r="Q1230">
        <v>6113951.9176621297</v>
      </c>
      <c r="R1230">
        <v>-7392674.5237131799</v>
      </c>
      <c r="S1230">
        <v>-227336.96265184699</v>
      </c>
      <c r="T1230">
        <v>-229720.98986595299</v>
      </c>
      <c r="U1230">
        <v>-14620181.071053799</v>
      </c>
    </row>
    <row r="1231" spans="1:21" x14ac:dyDescent="0.25">
      <c r="A1231" t="s">
        <v>981</v>
      </c>
      <c r="B1231" t="s">
        <v>69</v>
      </c>
      <c r="C1231" t="s">
        <v>73</v>
      </c>
      <c r="D1231" t="s">
        <v>44</v>
      </c>
      <c r="E1231" t="s">
        <v>1481</v>
      </c>
      <c r="F1231" t="s">
        <v>1132</v>
      </c>
      <c r="G1231" s="45">
        <v>-80.124298500189866</v>
      </c>
      <c r="H1231" s="45">
        <v>10</v>
      </c>
      <c r="I1231">
        <v>65709981.6566718</v>
      </c>
      <c r="J1231">
        <v>54471737.352069199</v>
      </c>
      <c r="K1231">
        <v>-41951402.978577398</v>
      </c>
      <c r="L1231">
        <v>-24136388.374223799</v>
      </c>
      <c r="M1231">
        <v>-2331631.56593017</v>
      </c>
      <c r="N1231">
        <v>-20907693.803013399</v>
      </c>
      <c r="O1231">
        <v>-5053449.7797488105</v>
      </c>
      <c r="P1231">
        <v>-3336737.2890848899</v>
      </c>
      <c r="Q1231">
        <v>6113951.9176621297</v>
      </c>
      <c r="R1231">
        <v>-7392674.5237131799</v>
      </c>
      <c r="S1231">
        <v>-227336.96265184699</v>
      </c>
      <c r="T1231">
        <v>-229720.98986595299</v>
      </c>
      <c r="U1231">
        <v>-14620181.071053799</v>
      </c>
    </row>
    <row r="1232" spans="1:21" x14ac:dyDescent="0.25">
      <c r="A1232" t="s">
        <v>981</v>
      </c>
      <c r="B1232" t="s">
        <v>69</v>
      </c>
      <c r="C1232" t="s">
        <v>73</v>
      </c>
      <c r="D1232" t="s">
        <v>44</v>
      </c>
      <c r="E1232" t="s">
        <v>1481</v>
      </c>
      <c r="F1232" t="s">
        <v>1133</v>
      </c>
      <c r="G1232" s="45">
        <v>4.6769353483793697E-3</v>
      </c>
      <c r="H1232" s="45">
        <v>10</v>
      </c>
      <c r="I1232">
        <v>65709981.6566718</v>
      </c>
      <c r="J1232">
        <v>54471737.352069199</v>
      </c>
      <c r="K1232">
        <v>-41951402.978577398</v>
      </c>
      <c r="L1232">
        <v>-24136388.374223799</v>
      </c>
      <c r="M1232">
        <v>-2331631.56593017</v>
      </c>
      <c r="N1232">
        <v>-20907693.803013399</v>
      </c>
      <c r="O1232">
        <v>-5053449.7797488105</v>
      </c>
      <c r="P1232">
        <v>-3336737.2890848899</v>
      </c>
      <c r="Q1232">
        <v>6113951.9176621297</v>
      </c>
      <c r="R1232">
        <v>-7392674.5237131799</v>
      </c>
      <c r="S1232">
        <v>-227336.96265184699</v>
      </c>
      <c r="T1232">
        <v>-229720.98986595299</v>
      </c>
      <c r="U1232">
        <v>-14620181.071053799</v>
      </c>
    </row>
    <row r="1233" spans="1:21" x14ac:dyDescent="0.25">
      <c r="A1233" t="s">
        <v>981</v>
      </c>
      <c r="B1233" t="s">
        <v>69</v>
      </c>
      <c r="C1233" t="s">
        <v>73</v>
      </c>
      <c r="D1233" t="s">
        <v>44</v>
      </c>
      <c r="E1233" t="s">
        <v>1481</v>
      </c>
      <c r="F1233" t="s">
        <v>1139</v>
      </c>
      <c r="G1233" s="45">
        <v>2.746742863004267E-4</v>
      </c>
      <c r="H1233" s="45">
        <v>10</v>
      </c>
      <c r="I1233">
        <v>65709981.6566718</v>
      </c>
      <c r="J1233">
        <v>54471737.352069199</v>
      </c>
      <c r="K1233">
        <v>-41951402.978577398</v>
      </c>
      <c r="L1233">
        <v>-24136388.374223799</v>
      </c>
      <c r="M1233">
        <v>-2331631.56593017</v>
      </c>
      <c r="N1233">
        <v>-20907693.803013399</v>
      </c>
      <c r="O1233">
        <v>-5053449.7797488105</v>
      </c>
      <c r="P1233">
        <v>-3336737.2890848899</v>
      </c>
      <c r="Q1233">
        <v>6113951.9176621297</v>
      </c>
      <c r="R1233">
        <v>-7392674.5237131799</v>
      </c>
      <c r="S1233">
        <v>-227336.96265184699</v>
      </c>
      <c r="T1233">
        <v>-229720.98986595299</v>
      </c>
      <c r="U1233">
        <v>-14620181.071053799</v>
      </c>
    </row>
    <row r="1234" spans="1:21" x14ac:dyDescent="0.25">
      <c r="A1234" t="s">
        <v>981</v>
      </c>
      <c r="B1234" t="s">
        <v>69</v>
      </c>
      <c r="C1234" t="s">
        <v>73</v>
      </c>
      <c r="D1234" t="s">
        <v>44</v>
      </c>
      <c r="E1234" t="s">
        <v>1481</v>
      </c>
      <c r="F1234" t="s">
        <v>1140</v>
      </c>
      <c r="G1234" s="45">
        <v>5.2122429300160446E-4</v>
      </c>
      <c r="H1234" s="45">
        <v>10</v>
      </c>
      <c r="I1234">
        <v>65709981.6566718</v>
      </c>
      <c r="J1234">
        <v>54471737.352069199</v>
      </c>
      <c r="K1234">
        <v>-41951402.978577398</v>
      </c>
      <c r="L1234">
        <v>-24136388.374223799</v>
      </c>
      <c r="M1234">
        <v>-2331631.56593017</v>
      </c>
      <c r="N1234">
        <v>-20907693.803013399</v>
      </c>
      <c r="O1234">
        <v>-5053449.7797488105</v>
      </c>
      <c r="P1234">
        <v>-3336737.2890848899</v>
      </c>
      <c r="Q1234">
        <v>6113951.9176621297</v>
      </c>
      <c r="R1234">
        <v>-7392674.5237131799</v>
      </c>
      <c r="S1234">
        <v>-227336.96265184699</v>
      </c>
      <c r="T1234">
        <v>-229720.98986595299</v>
      </c>
      <c r="U1234">
        <v>-14620181.071053799</v>
      </c>
    </row>
    <row r="1235" spans="1:21" x14ac:dyDescent="0.25">
      <c r="A1235" t="s">
        <v>981</v>
      </c>
      <c r="B1235" t="s">
        <v>69</v>
      </c>
      <c r="C1235" t="s">
        <v>73</v>
      </c>
      <c r="D1235" t="s">
        <v>44</v>
      </c>
      <c r="E1235" t="s">
        <v>1524</v>
      </c>
      <c r="F1235" t="s">
        <v>48</v>
      </c>
      <c r="G1235" s="45">
        <v>0.16834010669527547</v>
      </c>
      <c r="H1235" s="45">
        <v>10</v>
      </c>
      <c r="I1235">
        <v>65709981.6566718</v>
      </c>
      <c r="J1235">
        <v>54471737.352069199</v>
      </c>
      <c r="K1235">
        <v>-41951402.978577398</v>
      </c>
      <c r="L1235">
        <v>-24136388.374223799</v>
      </c>
      <c r="M1235">
        <v>-2331631.56593017</v>
      </c>
      <c r="N1235">
        <v>-20907693.803013399</v>
      </c>
      <c r="O1235">
        <v>-5053449.7797488105</v>
      </c>
      <c r="P1235">
        <v>-3336737.2890848899</v>
      </c>
      <c r="Q1235">
        <v>6113951.9176621297</v>
      </c>
      <c r="R1235">
        <v>-7392674.5237131799</v>
      </c>
      <c r="S1235">
        <v>-227336.96265184699</v>
      </c>
      <c r="T1235">
        <v>-229720.98986595299</v>
      </c>
      <c r="U1235">
        <v>-14620181.071053799</v>
      </c>
    </row>
    <row r="1236" spans="1:21" x14ac:dyDescent="0.25">
      <c r="A1236" t="s">
        <v>981</v>
      </c>
      <c r="B1236" t="s">
        <v>69</v>
      </c>
      <c r="C1236" t="s">
        <v>73</v>
      </c>
      <c r="D1236" t="s">
        <v>44</v>
      </c>
      <c r="E1236" t="s">
        <v>1524</v>
      </c>
      <c r="F1236" t="s">
        <v>1059</v>
      </c>
      <c r="G1236" s="45">
        <v>16.142427536923702</v>
      </c>
      <c r="H1236" s="45">
        <v>10</v>
      </c>
      <c r="I1236">
        <v>65709981.6566718</v>
      </c>
      <c r="J1236">
        <v>54471737.352069199</v>
      </c>
      <c r="K1236">
        <v>-41951402.978577398</v>
      </c>
      <c r="L1236">
        <v>-24136388.374223799</v>
      </c>
      <c r="M1236">
        <v>-2331631.56593017</v>
      </c>
      <c r="N1236">
        <v>-20907693.803013399</v>
      </c>
      <c r="O1236">
        <v>-5053449.7797488105</v>
      </c>
      <c r="P1236">
        <v>-3336737.2890848899</v>
      </c>
      <c r="Q1236">
        <v>6113951.9176621297</v>
      </c>
      <c r="R1236">
        <v>-7392674.5237131799</v>
      </c>
      <c r="S1236">
        <v>-227336.96265184699</v>
      </c>
      <c r="T1236">
        <v>-229720.98986595299</v>
      </c>
      <c r="U1236">
        <v>-14620181.071053799</v>
      </c>
    </row>
    <row r="1237" spans="1:21" x14ac:dyDescent="0.25">
      <c r="A1237" t="s">
        <v>981</v>
      </c>
      <c r="B1237" t="s">
        <v>69</v>
      </c>
      <c r="C1237" t="s">
        <v>73</v>
      </c>
      <c r="D1237" t="s">
        <v>44</v>
      </c>
      <c r="E1237" t="s">
        <v>1524</v>
      </c>
      <c r="F1237" t="s">
        <v>6</v>
      </c>
      <c r="G1237" s="45">
        <v>25.655794071068513</v>
      </c>
      <c r="H1237" s="45">
        <v>10</v>
      </c>
      <c r="I1237">
        <v>65709981.6566718</v>
      </c>
      <c r="J1237">
        <v>54471737.352069199</v>
      </c>
      <c r="K1237">
        <v>-41951402.978577398</v>
      </c>
      <c r="L1237">
        <v>-24136388.374223799</v>
      </c>
      <c r="M1237">
        <v>-2331631.56593017</v>
      </c>
      <c r="N1237">
        <v>-20907693.803013399</v>
      </c>
      <c r="O1237">
        <v>-5053449.7797488105</v>
      </c>
      <c r="P1237">
        <v>-3336737.2890848899</v>
      </c>
      <c r="Q1237">
        <v>6113951.9176621297</v>
      </c>
      <c r="R1237">
        <v>-7392674.5237131799</v>
      </c>
      <c r="S1237">
        <v>-227336.96265184699</v>
      </c>
      <c r="T1237">
        <v>-229720.98986595299</v>
      </c>
      <c r="U1237">
        <v>-14620181.071053799</v>
      </c>
    </row>
    <row r="1238" spans="1:21" x14ac:dyDescent="0.25">
      <c r="A1238" t="s">
        <v>981</v>
      </c>
      <c r="B1238" t="s">
        <v>69</v>
      </c>
      <c r="C1238" t="s">
        <v>73</v>
      </c>
      <c r="D1238" t="s">
        <v>44</v>
      </c>
      <c r="E1238" t="s">
        <v>1524</v>
      </c>
      <c r="F1238" t="s">
        <v>56</v>
      </c>
      <c r="G1238" s="45">
        <v>0.59423247954693204</v>
      </c>
      <c r="H1238" s="45">
        <v>10</v>
      </c>
      <c r="I1238">
        <v>65709981.6566718</v>
      </c>
      <c r="J1238">
        <v>54471737.352069199</v>
      </c>
      <c r="K1238">
        <v>-41951402.978577398</v>
      </c>
      <c r="L1238">
        <v>-24136388.374223799</v>
      </c>
      <c r="M1238">
        <v>-2331631.56593017</v>
      </c>
      <c r="N1238">
        <v>-20907693.803013399</v>
      </c>
      <c r="O1238">
        <v>-5053449.7797488105</v>
      </c>
      <c r="P1238">
        <v>-3336737.2890848899</v>
      </c>
      <c r="Q1238">
        <v>6113951.9176621297</v>
      </c>
      <c r="R1238">
        <v>-7392674.5237131799</v>
      </c>
      <c r="S1238">
        <v>-227336.96265184699</v>
      </c>
      <c r="T1238">
        <v>-229720.98986595299</v>
      </c>
      <c r="U1238">
        <v>-14620181.071053799</v>
      </c>
    </row>
    <row r="1239" spans="1:21" x14ac:dyDescent="0.25">
      <c r="A1239" t="s">
        <v>981</v>
      </c>
      <c r="B1239" t="s">
        <v>69</v>
      </c>
      <c r="C1239" t="s">
        <v>73</v>
      </c>
      <c r="D1239" t="s">
        <v>44</v>
      </c>
      <c r="E1239" t="s">
        <v>1524</v>
      </c>
      <c r="F1239" t="s">
        <v>55</v>
      </c>
      <c r="G1239" s="45">
        <v>0</v>
      </c>
      <c r="H1239" s="45">
        <v>10</v>
      </c>
      <c r="I1239">
        <v>65709981.6566718</v>
      </c>
      <c r="J1239">
        <v>54471737.352069199</v>
      </c>
      <c r="K1239">
        <v>-41951402.978577398</v>
      </c>
      <c r="L1239">
        <v>-24136388.374223799</v>
      </c>
      <c r="M1239">
        <v>-2331631.56593017</v>
      </c>
      <c r="N1239">
        <v>-20907693.803013399</v>
      </c>
      <c r="O1239">
        <v>-5053449.7797488105</v>
      </c>
      <c r="P1239">
        <v>-3336737.2890848899</v>
      </c>
      <c r="Q1239">
        <v>6113951.9176621297</v>
      </c>
      <c r="R1239">
        <v>-7392674.5237131799</v>
      </c>
      <c r="S1239">
        <v>-227336.96265184699</v>
      </c>
      <c r="T1239">
        <v>-229720.98986595299</v>
      </c>
      <c r="U1239">
        <v>-14620181.071053799</v>
      </c>
    </row>
    <row r="1240" spans="1:21" x14ac:dyDescent="0.25">
      <c r="A1240" t="s">
        <v>981</v>
      </c>
      <c r="B1240" t="s">
        <v>69</v>
      </c>
      <c r="C1240" t="s">
        <v>73</v>
      </c>
      <c r="D1240" t="s">
        <v>44</v>
      </c>
      <c r="E1240" t="s">
        <v>1524</v>
      </c>
      <c r="F1240" t="s">
        <v>52</v>
      </c>
      <c r="G1240" s="45">
        <v>0.115036591567759</v>
      </c>
      <c r="H1240" s="45">
        <v>10</v>
      </c>
      <c r="I1240">
        <v>65709981.6566718</v>
      </c>
      <c r="J1240">
        <v>54471737.352069199</v>
      </c>
      <c r="K1240">
        <v>-41951402.978577398</v>
      </c>
      <c r="L1240">
        <v>-24136388.374223799</v>
      </c>
      <c r="M1240">
        <v>-2331631.56593017</v>
      </c>
      <c r="N1240">
        <v>-20907693.803013399</v>
      </c>
      <c r="O1240">
        <v>-5053449.7797488105</v>
      </c>
      <c r="P1240">
        <v>-3336737.2890848899</v>
      </c>
      <c r="Q1240">
        <v>6113951.9176621297</v>
      </c>
      <c r="R1240">
        <v>-7392674.5237131799</v>
      </c>
      <c r="S1240">
        <v>-227336.96265184699</v>
      </c>
      <c r="T1240">
        <v>-229720.98986595299</v>
      </c>
      <c r="U1240">
        <v>-14620181.071053799</v>
      </c>
    </row>
    <row r="1241" spans="1:21" x14ac:dyDescent="0.25">
      <c r="A1241" t="s">
        <v>981</v>
      </c>
      <c r="B1241" t="s">
        <v>69</v>
      </c>
      <c r="C1241" t="s">
        <v>73</v>
      </c>
      <c r="D1241" t="s">
        <v>44</v>
      </c>
      <c r="E1241" t="s">
        <v>1526</v>
      </c>
      <c r="F1241" t="s">
        <v>48</v>
      </c>
      <c r="G1241" s="45">
        <v>1.8489410288915001E-3</v>
      </c>
      <c r="H1241" s="45">
        <v>10</v>
      </c>
      <c r="I1241">
        <v>65709981.6566718</v>
      </c>
      <c r="J1241">
        <v>54471737.352069199</v>
      </c>
      <c r="K1241">
        <v>-41951402.978577398</v>
      </c>
      <c r="L1241">
        <v>-24136388.374223799</v>
      </c>
      <c r="M1241">
        <v>-2331631.56593017</v>
      </c>
      <c r="N1241">
        <v>-20907693.803013399</v>
      </c>
      <c r="O1241">
        <v>-5053449.7797488105</v>
      </c>
      <c r="P1241">
        <v>-3336737.2890848899</v>
      </c>
      <c r="Q1241">
        <v>6113951.9176621297</v>
      </c>
      <c r="R1241">
        <v>-7392674.5237131799</v>
      </c>
      <c r="S1241">
        <v>-227336.96265184699</v>
      </c>
      <c r="T1241">
        <v>-229720.98986595299</v>
      </c>
      <c r="U1241">
        <v>-14620181.071053799</v>
      </c>
    </row>
    <row r="1242" spans="1:21" x14ac:dyDescent="0.25">
      <c r="A1242" t="s">
        <v>981</v>
      </c>
      <c r="B1242" t="s">
        <v>69</v>
      </c>
      <c r="C1242" t="s">
        <v>73</v>
      </c>
      <c r="D1242" t="s">
        <v>44</v>
      </c>
      <c r="E1242" t="s">
        <v>1526</v>
      </c>
      <c r="F1242" t="s">
        <v>1059</v>
      </c>
      <c r="G1242" s="45">
        <v>0.7387973491284765</v>
      </c>
      <c r="H1242" s="45">
        <v>10</v>
      </c>
      <c r="I1242">
        <v>65709981.6566718</v>
      </c>
      <c r="J1242">
        <v>54471737.352069199</v>
      </c>
      <c r="K1242">
        <v>-41951402.978577398</v>
      </c>
      <c r="L1242">
        <v>-24136388.374223799</v>
      </c>
      <c r="M1242">
        <v>-2331631.56593017</v>
      </c>
      <c r="N1242">
        <v>-20907693.803013399</v>
      </c>
      <c r="O1242">
        <v>-5053449.7797488105</v>
      </c>
      <c r="P1242">
        <v>-3336737.2890848899</v>
      </c>
      <c r="Q1242">
        <v>6113951.9176621297</v>
      </c>
      <c r="R1242">
        <v>-7392674.5237131799</v>
      </c>
      <c r="S1242">
        <v>-227336.96265184699</v>
      </c>
      <c r="T1242">
        <v>-229720.98986595299</v>
      </c>
      <c r="U1242">
        <v>-14620181.071053799</v>
      </c>
    </row>
    <row r="1243" spans="1:21" x14ac:dyDescent="0.25">
      <c r="A1243" t="s">
        <v>981</v>
      </c>
      <c r="B1243" t="s">
        <v>69</v>
      </c>
      <c r="C1243" t="s">
        <v>73</v>
      </c>
      <c r="D1243" t="s">
        <v>44</v>
      </c>
      <c r="E1243" t="s">
        <v>1526</v>
      </c>
      <c r="F1243" t="s">
        <v>6</v>
      </c>
      <c r="G1243" s="45">
        <v>6.3861017065642003E-3</v>
      </c>
      <c r="H1243" s="45">
        <v>10</v>
      </c>
      <c r="I1243">
        <v>65709981.6566718</v>
      </c>
      <c r="J1243">
        <v>54471737.352069199</v>
      </c>
      <c r="K1243">
        <v>-41951402.978577398</v>
      </c>
      <c r="L1243">
        <v>-24136388.374223799</v>
      </c>
      <c r="M1243">
        <v>-2331631.56593017</v>
      </c>
      <c r="N1243">
        <v>-20907693.803013399</v>
      </c>
      <c r="O1243">
        <v>-5053449.7797488105</v>
      </c>
      <c r="P1243">
        <v>-3336737.2890848899</v>
      </c>
      <c r="Q1243">
        <v>6113951.9176621297</v>
      </c>
      <c r="R1243">
        <v>-7392674.5237131799</v>
      </c>
      <c r="S1243">
        <v>-227336.96265184699</v>
      </c>
      <c r="T1243">
        <v>-229720.98986595299</v>
      </c>
      <c r="U1243">
        <v>-14620181.071053799</v>
      </c>
    </row>
    <row r="1244" spans="1:21" x14ac:dyDescent="0.25">
      <c r="A1244" t="s">
        <v>981</v>
      </c>
      <c r="B1244" t="s">
        <v>69</v>
      </c>
      <c r="C1244" t="s">
        <v>73</v>
      </c>
      <c r="D1244" t="s">
        <v>44</v>
      </c>
      <c r="E1244" t="s">
        <v>1526</v>
      </c>
      <c r="F1244" t="s">
        <v>56</v>
      </c>
      <c r="G1244" s="45">
        <v>0.430818547671526</v>
      </c>
      <c r="H1244" s="45">
        <v>10</v>
      </c>
      <c r="I1244">
        <v>65709981.6566718</v>
      </c>
      <c r="J1244">
        <v>54471737.352069199</v>
      </c>
      <c r="K1244">
        <v>-41951402.978577398</v>
      </c>
      <c r="L1244">
        <v>-24136388.374223799</v>
      </c>
      <c r="M1244">
        <v>-2331631.56593017</v>
      </c>
      <c r="N1244">
        <v>-20907693.803013399</v>
      </c>
      <c r="O1244">
        <v>-5053449.7797488105</v>
      </c>
      <c r="P1244">
        <v>-3336737.2890848899</v>
      </c>
      <c r="Q1244">
        <v>6113951.9176621297</v>
      </c>
      <c r="R1244">
        <v>-7392674.5237131799</v>
      </c>
      <c r="S1244">
        <v>-227336.96265184699</v>
      </c>
      <c r="T1244">
        <v>-229720.98986595299</v>
      </c>
      <c r="U1244">
        <v>-14620181.071053799</v>
      </c>
    </row>
    <row r="1245" spans="1:21" x14ac:dyDescent="0.25">
      <c r="A1245" t="s">
        <v>981</v>
      </c>
      <c r="B1245" t="s">
        <v>69</v>
      </c>
      <c r="C1245" t="s">
        <v>73</v>
      </c>
      <c r="D1245" t="s">
        <v>44</v>
      </c>
      <c r="E1245" t="s">
        <v>1526</v>
      </c>
      <c r="F1245" t="s">
        <v>1127</v>
      </c>
      <c r="G1245" s="45">
        <v>2.0335808450762499E-4</v>
      </c>
      <c r="H1245" s="45">
        <v>10</v>
      </c>
      <c r="I1245">
        <v>65709981.6566718</v>
      </c>
      <c r="J1245">
        <v>54471737.352069199</v>
      </c>
      <c r="K1245">
        <v>-41951402.978577398</v>
      </c>
      <c r="L1245">
        <v>-24136388.374223799</v>
      </c>
      <c r="M1245">
        <v>-2331631.56593017</v>
      </c>
      <c r="N1245">
        <v>-20907693.803013399</v>
      </c>
      <c r="O1245">
        <v>-5053449.7797488105</v>
      </c>
      <c r="P1245">
        <v>-3336737.2890848899</v>
      </c>
      <c r="Q1245">
        <v>6113951.9176621297</v>
      </c>
      <c r="R1245">
        <v>-7392674.5237131799</v>
      </c>
      <c r="S1245">
        <v>-227336.96265184699</v>
      </c>
      <c r="T1245">
        <v>-229720.98986595299</v>
      </c>
      <c r="U1245">
        <v>-14620181.071053799</v>
      </c>
    </row>
    <row r="1246" spans="1:21" x14ac:dyDescent="0.25">
      <c r="A1246" t="s">
        <v>981</v>
      </c>
      <c r="B1246" t="s">
        <v>69</v>
      </c>
      <c r="C1246" t="s">
        <v>73</v>
      </c>
      <c r="D1246" t="s">
        <v>44</v>
      </c>
      <c r="E1246" t="s">
        <v>1525</v>
      </c>
      <c r="F1246" t="s">
        <v>48</v>
      </c>
      <c r="G1246" s="45">
        <v>-2.9730404881117001E-3</v>
      </c>
      <c r="H1246" s="45">
        <v>10</v>
      </c>
      <c r="I1246">
        <v>65709981.6566718</v>
      </c>
      <c r="J1246">
        <v>54471737.352069199</v>
      </c>
      <c r="K1246">
        <v>-41951402.978577398</v>
      </c>
      <c r="L1246">
        <v>-24136388.374223799</v>
      </c>
      <c r="M1246">
        <v>-2331631.56593017</v>
      </c>
      <c r="N1246">
        <v>-20907693.803013399</v>
      </c>
      <c r="O1246">
        <v>-5053449.7797488105</v>
      </c>
      <c r="P1246">
        <v>-3336737.2890848899</v>
      </c>
      <c r="Q1246">
        <v>6113951.9176621297</v>
      </c>
      <c r="R1246">
        <v>-7392674.5237131799</v>
      </c>
      <c r="S1246">
        <v>-227336.96265184699</v>
      </c>
      <c r="T1246">
        <v>-229720.98986595299</v>
      </c>
      <c r="U1246">
        <v>-14620181.071053799</v>
      </c>
    </row>
    <row r="1247" spans="1:21" x14ac:dyDescent="0.25">
      <c r="A1247" t="s">
        <v>981</v>
      </c>
      <c r="B1247" t="s">
        <v>69</v>
      </c>
      <c r="C1247" t="s">
        <v>73</v>
      </c>
      <c r="D1247" t="s">
        <v>44</v>
      </c>
      <c r="E1247" t="s">
        <v>1525</v>
      </c>
      <c r="F1247" t="s">
        <v>1059</v>
      </c>
      <c r="G1247" s="45">
        <v>-0.26800367754289534</v>
      </c>
      <c r="H1247" s="45">
        <v>10</v>
      </c>
      <c r="I1247">
        <v>65709981.6566718</v>
      </c>
      <c r="J1247">
        <v>54471737.352069199</v>
      </c>
      <c r="K1247">
        <v>-41951402.978577398</v>
      </c>
      <c r="L1247">
        <v>-24136388.374223799</v>
      </c>
      <c r="M1247">
        <v>-2331631.56593017</v>
      </c>
      <c r="N1247">
        <v>-20907693.803013399</v>
      </c>
      <c r="O1247">
        <v>-5053449.7797488105</v>
      </c>
      <c r="P1247">
        <v>-3336737.2890848899</v>
      </c>
      <c r="Q1247">
        <v>6113951.9176621297</v>
      </c>
      <c r="R1247">
        <v>-7392674.5237131799</v>
      </c>
      <c r="S1247">
        <v>-227336.96265184699</v>
      </c>
      <c r="T1247">
        <v>-229720.98986595299</v>
      </c>
      <c r="U1247">
        <v>-14620181.071053799</v>
      </c>
    </row>
    <row r="1248" spans="1:21" x14ac:dyDescent="0.25">
      <c r="A1248" t="s">
        <v>981</v>
      </c>
      <c r="B1248" t="s">
        <v>69</v>
      </c>
      <c r="C1248" t="s">
        <v>73</v>
      </c>
      <c r="D1248" t="s">
        <v>44</v>
      </c>
      <c r="E1248" t="s">
        <v>1525</v>
      </c>
      <c r="F1248" t="s">
        <v>6</v>
      </c>
      <c r="G1248" s="45">
        <v>-9.7604512470203506E-2</v>
      </c>
      <c r="H1248" s="45">
        <v>10</v>
      </c>
      <c r="I1248">
        <v>65709981.6566718</v>
      </c>
      <c r="J1248">
        <v>54471737.352069199</v>
      </c>
      <c r="K1248">
        <v>-41951402.978577398</v>
      </c>
      <c r="L1248">
        <v>-24136388.374223799</v>
      </c>
      <c r="M1248">
        <v>-2331631.56593017</v>
      </c>
      <c r="N1248">
        <v>-20907693.803013399</v>
      </c>
      <c r="O1248">
        <v>-5053449.7797488105</v>
      </c>
      <c r="P1248">
        <v>-3336737.2890848899</v>
      </c>
      <c r="Q1248">
        <v>6113951.9176621297</v>
      </c>
      <c r="R1248">
        <v>-7392674.5237131799</v>
      </c>
      <c r="S1248">
        <v>-227336.96265184699</v>
      </c>
      <c r="T1248">
        <v>-229720.98986595299</v>
      </c>
      <c r="U1248">
        <v>-14620181.071053799</v>
      </c>
    </row>
    <row r="1249" spans="1:21" x14ac:dyDescent="0.25">
      <c r="A1249" t="s">
        <v>981</v>
      </c>
      <c r="B1249" t="s">
        <v>69</v>
      </c>
      <c r="C1249" t="s">
        <v>73</v>
      </c>
      <c r="D1249" t="s">
        <v>44</v>
      </c>
      <c r="E1249" t="s">
        <v>1525</v>
      </c>
      <c r="F1249" t="s">
        <v>1113</v>
      </c>
      <c r="G1249" s="45">
        <v>-8.5111603067763233E-3</v>
      </c>
      <c r="H1249" s="45">
        <v>10</v>
      </c>
      <c r="I1249">
        <v>65709981.6566718</v>
      </c>
      <c r="J1249">
        <v>54471737.352069199</v>
      </c>
      <c r="K1249">
        <v>-41951402.978577398</v>
      </c>
      <c r="L1249">
        <v>-24136388.374223799</v>
      </c>
      <c r="M1249">
        <v>-2331631.56593017</v>
      </c>
      <c r="N1249">
        <v>-20907693.803013399</v>
      </c>
      <c r="O1249">
        <v>-5053449.7797488105</v>
      </c>
      <c r="P1249">
        <v>-3336737.2890848899</v>
      </c>
      <c r="Q1249">
        <v>6113951.9176621297</v>
      </c>
      <c r="R1249">
        <v>-7392674.5237131799</v>
      </c>
      <c r="S1249">
        <v>-227336.96265184699</v>
      </c>
      <c r="T1249">
        <v>-229720.98986595299</v>
      </c>
      <c r="U1249">
        <v>-14620181.071053799</v>
      </c>
    </row>
    <row r="1250" spans="1:21" x14ac:dyDescent="0.25">
      <c r="A1250" t="s">
        <v>981</v>
      </c>
      <c r="B1250" t="s">
        <v>69</v>
      </c>
      <c r="C1250" t="s">
        <v>73</v>
      </c>
      <c r="D1250" t="s">
        <v>44</v>
      </c>
      <c r="E1250" t="s">
        <v>1525</v>
      </c>
      <c r="F1250" t="s">
        <v>52</v>
      </c>
      <c r="G1250" s="45">
        <v>-4.4909889139055003E-3</v>
      </c>
      <c r="H1250" s="45">
        <v>10</v>
      </c>
      <c r="I1250">
        <v>65709981.6566718</v>
      </c>
      <c r="J1250">
        <v>54471737.352069199</v>
      </c>
      <c r="K1250">
        <v>-41951402.978577398</v>
      </c>
      <c r="L1250">
        <v>-24136388.374223799</v>
      </c>
      <c r="M1250">
        <v>-2331631.56593017</v>
      </c>
      <c r="N1250">
        <v>-20907693.803013399</v>
      </c>
      <c r="O1250">
        <v>-5053449.7797488105</v>
      </c>
      <c r="P1250">
        <v>-3336737.2890848899</v>
      </c>
      <c r="Q1250">
        <v>6113951.9176621297</v>
      </c>
      <c r="R1250">
        <v>-7392674.5237131799</v>
      </c>
      <c r="S1250">
        <v>-227336.96265184699</v>
      </c>
      <c r="T1250">
        <v>-229720.98986595299</v>
      </c>
      <c r="U1250">
        <v>-14620181.071053799</v>
      </c>
    </row>
    <row r="1251" spans="1:21" x14ac:dyDescent="0.25">
      <c r="A1251" t="s">
        <v>981</v>
      </c>
      <c r="B1251" t="s">
        <v>69</v>
      </c>
      <c r="C1251" t="s">
        <v>73</v>
      </c>
      <c r="D1251" t="s">
        <v>45</v>
      </c>
      <c r="E1251" t="s">
        <v>1481</v>
      </c>
      <c r="F1251" t="s">
        <v>1006</v>
      </c>
      <c r="G1251" s="45">
        <v>3.5500609370511598E-4</v>
      </c>
      <c r="H1251" s="45">
        <v>10</v>
      </c>
      <c r="I1251">
        <v>65709981.6566718</v>
      </c>
      <c r="J1251">
        <v>54471737.352069199</v>
      </c>
      <c r="K1251">
        <v>-41951402.978577398</v>
      </c>
      <c r="L1251">
        <v>-24136388.374223799</v>
      </c>
      <c r="M1251">
        <v>-2331631.56593017</v>
      </c>
      <c r="N1251">
        <v>-20907693.803013399</v>
      </c>
      <c r="O1251">
        <v>-5053449.7797488105</v>
      </c>
      <c r="P1251">
        <v>-3336737.2890848899</v>
      </c>
      <c r="Q1251">
        <v>6113951.9176621297</v>
      </c>
      <c r="R1251">
        <v>-7392674.5237131799</v>
      </c>
      <c r="S1251">
        <v>-227336.96265184699</v>
      </c>
      <c r="T1251">
        <v>-229720.98986595299</v>
      </c>
      <c r="U1251">
        <v>-14620181.071053799</v>
      </c>
    </row>
    <row r="1252" spans="1:21" x14ac:dyDescent="0.25">
      <c r="A1252" t="s">
        <v>981</v>
      </c>
      <c r="B1252" t="s">
        <v>69</v>
      </c>
      <c r="C1252" t="s">
        <v>73</v>
      </c>
      <c r="D1252" t="s">
        <v>45</v>
      </c>
      <c r="E1252" t="s">
        <v>1481</v>
      </c>
      <c r="F1252" t="s">
        <v>1007</v>
      </c>
      <c r="G1252" s="45">
        <v>1.0200742235206635E-3</v>
      </c>
      <c r="H1252" s="45">
        <v>10</v>
      </c>
      <c r="I1252">
        <v>65709981.6566718</v>
      </c>
      <c r="J1252">
        <v>54471737.352069199</v>
      </c>
      <c r="K1252">
        <v>-41951402.978577398</v>
      </c>
      <c r="L1252">
        <v>-24136388.374223799</v>
      </c>
      <c r="M1252">
        <v>-2331631.56593017</v>
      </c>
      <c r="N1252">
        <v>-20907693.803013399</v>
      </c>
      <c r="O1252">
        <v>-5053449.7797488105</v>
      </c>
      <c r="P1252">
        <v>-3336737.2890848899</v>
      </c>
      <c r="Q1252">
        <v>6113951.9176621297</v>
      </c>
      <c r="R1252">
        <v>-7392674.5237131799</v>
      </c>
      <c r="S1252">
        <v>-227336.96265184699</v>
      </c>
      <c r="T1252">
        <v>-229720.98986595299</v>
      </c>
      <c r="U1252">
        <v>-14620181.071053799</v>
      </c>
    </row>
    <row r="1253" spans="1:21" x14ac:dyDescent="0.25">
      <c r="A1253" t="s">
        <v>981</v>
      </c>
      <c r="B1253" t="s">
        <v>69</v>
      </c>
      <c r="C1253" t="s">
        <v>73</v>
      </c>
      <c r="D1253" t="s">
        <v>45</v>
      </c>
      <c r="E1253" t="s">
        <v>1481</v>
      </c>
      <c r="F1253" t="s">
        <v>1008</v>
      </c>
      <c r="G1253" s="45">
        <v>0</v>
      </c>
      <c r="H1253" s="45">
        <v>10</v>
      </c>
      <c r="I1253">
        <v>65709981.6566718</v>
      </c>
      <c r="J1253">
        <v>54471737.352069199</v>
      </c>
      <c r="K1253">
        <v>-41951402.978577398</v>
      </c>
      <c r="L1253">
        <v>-24136388.374223799</v>
      </c>
      <c r="M1253">
        <v>-2331631.56593017</v>
      </c>
      <c r="N1253">
        <v>-20907693.803013399</v>
      </c>
      <c r="O1253">
        <v>-5053449.7797488105</v>
      </c>
      <c r="P1253">
        <v>-3336737.2890848899</v>
      </c>
      <c r="Q1253">
        <v>6113951.9176621297</v>
      </c>
      <c r="R1253">
        <v>-7392674.5237131799</v>
      </c>
      <c r="S1253">
        <v>-227336.96265184699</v>
      </c>
      <c r="T1253">
        <v>-229720.98986595299</v>
      </c>
      <c r="U1253">
        <v>-14620181.071053799</v>
      </c>
    </row>
    <row r="1254" spans="1:21" x14ac:dyDescent="0.25">
      <c r="A1254" t="s">
        <v>981</v>
      </c>
      <c r="B1254" t="s">
        <v>69</v>
      </c>
      <c r="C1254" t="s">
        <v>73</v>
      </c>
      <c r="D1254" t="s">
        <v>45</v>
      </c>
      <c r="E1254" t="s">
        <v>1481</v>
      </c>
      <c r="F1254" t="s">
        <v>1009</v>
      </c>
      <c r="G1254" s="45">
        <v>-1.0670992599574445E-2</v>
      </c>
      <c r="H1254" s="45">
        <v>10</v>
      </c>
      <c r="I1254">
        <v>65709981.6566718</v>
      </c>
      <c r="J1254">
        <v>54471737.352069199</v>
      </c>
      <c r="K1254">
        <v>-41951402.978577398</v>
      </c>
      <c r="L1254">
        <v>-24136388.374223799</v>
      </c>
      <c r="M1254">
        <v>-2331631.56593017</v>
      </c>
      <c r="N1254">
        <v>-20907693.803013399</v>
      </c>
      <c r="O1254">
        <v>-5053449.7797488105</v>
      </c>
      <c r="P1254">
        <v>-3336737.2890848899</v>
      </c>
      <c r="Q1254">
        <v>6113951.9176621297</v>
      </c>
      <c r="R1254">
        <v>-7392674.5237131799</v>
      </c>
      <c r="S1254">
        <v>-227336.96265184699</v>
      </c>
      <c r="T1254">
        <v>-229720.98986595299</v>
      </c>
      <c r="U1254">
        <v>-14620181.071053799</v>
      </c>
    </row>
    <row r="1255" spans="1:21" x14ac:dyDescent="0.25">
      <c r="A1255" t="s">
        <v>981</v>
      </c>
      <c r="B1255" t="s">
        <v>69</v>
      </c>
      <c r="C1255" t="s">
        <v>73</v>
      </c>
      <c r="D1255" t="s">
        <v>45</v>
      </c>
      <c r="E1255" t="s">
        <v>1481</v>
      </c>
      <c r="F1255" t="s">
        <v>1011</v>
      </c>
      <c r="G1255" s="45">
        <v>2.7955748440693803E-3</v>
      </c>
      <c r="H1255" s="45">
        <v>10</v>
      </c>
      <c r="I1255">
        <v>65709981.6566718</v>
      </c>
      <c r="J1255">
        <v>54471737.352069199</v>
      </c>
      <c r="K1255">
        <v>-41951402.978577398</v>
      </c>
      <c r="L1255">
        <v>-24136388.374223799</v>
      </c>
      <c r="M1255">
        <v>-2331631.56593017</v>
      </c>
      <c r="N1255">
        <v>-20907693.803013399</v>
      </c>
      <c r="O1255">
        <v>-5053449.7797488105</v>
      </c>
      <c r="P1255">
        <v>-3336737.2890848899</v>
      </c>
      <c r="Q1255">
        <v>6113951.9176621297</v>
      </c>
      <c r="R1255">
        <v>-7392674.5237131799</v>
      </c>
      <c r="S1255">
        <v>-227336.96265184699</v>
      </c>
      <c r="T1255">
        <v>-229720.98986595299</v>
      </c>
      <c r="U1255">
        <v>-14620181.071053799</v>
      </c>
    </row>
    <row r="1256" spans="1:21" x14ac:dyDescent="0.25">
      <c r="A1256" t="s">
        <v>981</v>
      </c>
      <c r="B1256" t="s">
        <v>69</v>
      </c>
      <c r="C1256" t="s">
        <v>73</v>
      </c>
      <c r="D1256" t="s">
        <v>45</v>
      </c>
      <c r="E1256" t="s">
        <v>1481</v>
      </c>
      <c r="F1256" t="s">
        <v>1014</v>
      </c>
      <c r="G1256" s="45">
        <v>5.8325935460444421E-2</v>
      </c>
      <c r="H1256" s="45">
        <v>10</v>
      </c>
      <c r="I1256">
        <v>65709981.6566718</v>
      </c>
      <c r="J1256">
        <v>54471737.352069199</v>
      </c>
      <c r="K1256">
        <v>-41951402.978577398</v>
      </c>
      <c r="L1256">
        <v>-24136388.374223799</v>
      </c>
      <c r="M1256">
        <v>-2331631.56593017</v>
      </c>
      <c r="N1256">
        <v>-20907693.803013399</v>
      </c>
      <c r="O1256">
        <v>-5053449.7797488105</v>
      </c>
      <c r="P1256">
        <v>-3336737.2890848899</v>
      </c>
      <c r="Q1256">
        <v>6113951.9176621297</v>
      </c>
      <c r="R1256">
        <v>-7392674.5237131799</v>
      </c>
      <c r="S1256">
        <v>-227336.96265184699</v>
      </c>
      <c r="T1256">
        <v>-229720.98986595299</v>
      </c>
      <c r="U1256">
        <v>-14620181.071053799</v>
      </c>
    </row>
    <row r="1257" spans="1:21" x14ac:dyDescent="0.25">
      <c r="A1257" t="s">
        <v>981</v>
      </c>
      <c r="B1257" t="s">
        <v>69</v>
      </c>
      <c r="C1257" t="s">
        <v>73</v>
      </c>
      <c r="D1257" t="s">
        <v>45</v>
      </c>
      <c r="E1257" t="s">
        <v>1481</v>
      </c>
      <c r="F1257" t="s">
        <v>1019</v>
      </c>
      <c r="G1257" s="45">
        <v>3.5243292667495011E-3</v>
      </c>
      <c r="H1257" s="45">
        <v>10</v>
      </c>
      <c r="I1257">
        <v>65709981.6566718</v>
      </c>
      <c r="J1257">
        <v>54471737.352069199</v>
      </c>
      <c r="K1257">
        <v>-41951402.978577398</v>
      </c>
      <c r="L1257">
        <v>-24136388.374223799</v>
      </c>
      <c r="M1257">
        <v>-2331631.56593017</v>
      </c>
      <c r="N1257">
        <v>-20907693.803013399</v>
      </c>
      <c r="O1257">
        <v>-5053449.7797488105</v>
      </c>
      <c r="P1257">
        <v>-3336737.2890848899</v>
      </c>
      <c r="Q1257">
        <v>6113951.9176621297</v>
      </c>
      <c r="R1257">
        <v>-7392674.5237131799</v>
      </c>
      <c r="S1257">
        <v>-227336.96265184699</v>
      </c>
      <c r="T1257">
        <v>-229720.98986595299</v>
      </c>
      <c r="U1257">
        <v>-14620181.071053799</v>
      </c>
    </row>
    <row r="1258" spans="1:21" x14ac:dyDescent="0.25">
      <c r="A1258" t="s">
        <v>981</v>
      </c>
      <c r="B1258" t="s">
        <v>69</v>
      </c>
      <c r="C1258" t="s">
        <v>73</v>
      </c>
      <c r="D1258" t="s">
        <v>45</v>
      </c>
      <c r="E1258" t="s">
        <v>1481</v>
      </c>
      <c r="F1258" t="s">
        <v>1022</v>
      </c>
      <c r="G1258" s="45">
        <v>2.4807391384751702E-3</v>
      </c>
      <c r="H1258" s="45">
        <v>10</v>
      </c>
      <c r="I1258">
        <v>65709981.6566718</v>
      </c>
      <c r="J1258">
        <v>54471737.352069199</v>
      </c>
      <c r="K1258">
        <v>-41951402.978577398</v>
      </c>
      <c r="L1258">
        <v>-24136388.374223799</v>
      </c>
      <c r="M1258">
        <v>-2331631.56593017</v>
      </c>
      <c r="N1258">
        <v>-20907693.803013399</v>
      </c>
      <c r="O1258">
        <v>-5053449.7797488105</v>
      </c>
      <c r="P1258">
        <v>-3336737.2890848899</v>
      </c>
      <c r="Q1258">
        <v>6113951.9176621297</v>
      </c>
      <c r="R1258">
        <v>-7392674.5237131799</v>
      </c>
      <c r="S1258">
        <v>-227336.96265184699</v>
      </c>
      <c r="T1258">
        <v>-229720.98986595299</v>
      </c>
      <c r="U1258">
        <v>-14620181.071053799</v>
      </c>
    </row>
    <row r="1259" spans="1:21" x14ac:dyDescent="0.25">
      <c r="A1259" t="s">
        <v>981</v>
      </c>
      <c r="B1259" t="s">
        <v>69</v>
      </c>
      <c r="C1259" t="s">
        <v>73</v>
      </c>
      <c r="D1259" t="s">
        <v>45</v>
      </c>
      <c r="E1259" t="s">
        <v>1481</v>
      </c>
      <c r="F1259" t="s">
        <v>1024</v>
      </c>
      <c r="G1259" s="45">
        <v>4.3485917814693402E-5</v>
      </c>
      <c r="H1259" s="45">
        <v>10</v>
      </c>
      <c r="I1259">
        <v>65709981.6566718</v>
      </c>
      <c r="J1259">
        <v>54471737.352069199</v>
      </c>
      <c r="K1259">
        <v>-41951402.978577398</v>
      </c>
      <c r="L1259">
        <v>-24136388.374223799</v>
      </c>
      <c r="M1259">
        <v>-2331631.56593017</v>
      </c>
      <c r="N1259">
        <v>-20907693.803013399</v>
      </c>
      <c r="O1259">
        <v>-5053449.7797488105</v>
      </c>
      <c r="P1259">
        <v>-3336737.2890848899</v>
      </c>
      <c r="Q1259">
        <v>6113951.9176621297</v>
      </c>
      <c r="R1259">
        <v>-7392674.5237131799</v>
      </c>
      <c r="S1259">
        <v>-227336.96265184699</v>
      </c>
      <c r="T1259">
        <v>-229720.98986595299</v>
      </c>
      <c r="U1259">
        <v>-14620181.071053799</v>
      </c>
    </row>
    <row r="1260" spans="1:21" x14ac:dyDescent="0.25">
      <c r="A1260" t="s">
        <v>981</v>
      </c>
      <c r="B1260" t="s">
        <v>69</v>
      </c>
      <c r="C1260" t="s">
        <v>73</v>
      </c>
      <c r="D1260" t="s">
        <v>45</v>
      </c>
      <c r="E1260" t="s">
        <v>1481</v>
      </c>
      <c r="F1260" t="s">
        <v>1026</v>
      </c>
      <c r="G1260" s="45">
        <v>-2.6866683221158517E-2</v>
      </c>
      <c r="H1260" s="45">
        <v>10</v>
      </c>
      <c r="I1260">
        <v>65709981.6566718</v>
      </c>
      <c r="J1260">
        <v>54471737.352069199</v>
      </c>
      <c r="K1260">
        <v>-41951402.978577398</v>
      </c>
      <c r="L1260">
        <v>-24136388.374223799</v>
      </c>
      <c r="M1260">
        <v>-2331631.56593017</v>
      </c>
      <c r="N1260">
        <v>-20907693.803013399</v>
      </c>
      <c r="O1260">
        <v>-5053449.7797488105</v>
      </c>
      <c r="P1260">
        <v>-3336737.2890848899</v>
      </c>
      <c r="Q1260">
        <v>6113951.9176621297</v>
      </c>
      <c r="R1260">
        <v>-7392674.5237131799</v>
      </c>
      <c r="S1260">
        <v>-227336.96265184699</v>
      </c>
      <c r="T1260">
        <v>-229720.98986595299</v>
      </c>
      <c r="U1260">
        <v>-14620181.071053799</v>
      </c>
    </row>
    <row r="1261" spans="1:21" x14ac:dyDescent="0.25">
      <c r="A1261" t="s">
        <v>981</v>
      </c>
      <c r="B1261" t="s">
        <v>69</v>
      </c>
      <c r="C1261" t="s">
        <v>73</v>
      </c>
      <c r="D1261" t="s">
        <v>45</v>
      </c>
      <c r="E1261" t="s">
        <v>1481</v>
      </c>
      <c r="F1261" t="s">
        <v>1029</v>
      </c>
      <c r="G1261" s="45">
        <v>3.8666121569689203E-5</v>
      </c>
      <c r="H1261" s="45">
        <v>10</v>
      </c>
      <c r="I1261">
        <v>65709981.6566718</v>
      </c>
      <c r="J1261">
        <v>54471737.352069199</v>
      </c>
      <c r="K1261">
        <v>-41951402.978577398</v>
      </c>
      <c r="L1261">
        <v>-24136388.374223799</v>
      </c>
      <c r="M1261">
        <v>-2331631.56593017</v>
      </c>
      <c r="N1261">
        <v>-20907693.803013399</v>
      </c>
      <c r="O1261">
        <v>-5053449.7797488105</v>
      </c>
      <c r="P1261">
        <v>-3336737.2890848899</v>
      </c>
      <c r="Q1261">
        <v>6113951.9176621297</v>
      </c>
      <c r="R1261">
        <v>-7392674.5237131799</v>
      </c>
      <c r="S1261">
        <v>-227336.96265184699</v>
      </c>
      <c r="T1261">
        <v>-229720.98986595299</v>
      </c>
      <c r="U1261">
        <v>-14620181.071053799</v>
      </c>
    </row>
    <row r="1262" spans="1:21" x14ac:dyDescent="0.25">
      <c r="A1262" t="s">
        <v>981</v>
      </c>
      <c r="B1262" t="s">
        <v>69</v>
      </c>
      <c r="C1262" t="s">
        <v>73</v>
      </c>
      <c r="D1262" t="s">
        <v>45</v>
      </c>
      <c r="E1262" t="s">
        <v>1481</v>
      </c>
      <c r="F1262" t="s">
        <v>1030</v>
      </c>
      <c r="G1262" s="45">
        <v>1.5318853702016099E-6</v>
      </c>
      <c r="H1262" s="45">
        <v>10</v>
      </c>
      <c r="I1262">
        <v>65709981.6566718</v>
      </c>
      <c r="J1262">
        <v>54471737.352069199</v>
      </c>
      <c r="K1262">
        <v>-41951402.978577398</v>
      </c>
      <c r="L1262">
        <v>-24136388.374223799</v>
      </c>
      <c r="M1262">
        <v>-2331631.56593017</v>
      </c>
      <c r="N1262">
        <v>-20907693.803013399</v>
      </c>
      <c r="O1262">
        <v>-5053449.7797488105</v>
      </c>
      <c r="P1262">
        <v>-3336737.2890848899</v>
      </c>
      <c r="Q1262">
        <v>6113951.9176621297</v>
      </c>
      <c r="R1262">
        <v>-7392674.5237131799</v>
      </c>
      <c r="S1262">
        <v>-227336.96265184699</v>
      </c>
      <c r="T1262">
        <v>-229720.98986595299</v>
      </c>
      <c r="U1262">
        <v>-14620181.071053799</v>
      </c>
    </row>
    <row r="1263" spans="1:21" x14ac:dyDescent="0.25">
      <c r="A1263" t="s">
        <v>981</v>
      </c>
      <c r="B1263" t="s">
        <v>69</v>
      </c>
      <c r="C1263" t="s">
        <v>73</v>
      </c>
      <c r="D1263" t="s">
        <v>45</v>
      </c>
      <c r="E1263" t="s">
        <v>1481</v>
      </c>
      <c r="F1263" t="s">
        <v>1031</v>
      </c>
      <c r="G1263" s="45">
        <v>6.096898198557989E-5</v>
      </c>
      <c r="H1263" s="45">
        <v>10</v>
      </c>
      <c r="I1263">
        <v>65709981.6566718</v>
      </c>
      <c r="J1263">
        <v>54471737.352069199</v>
      </c>
      <c r="K1263">
        <v>-41951402.978577398</v>
      </c>
      <c r="L1263">
        <v>-24136388.374223799</v>
      </c>
      <c r="M1263">
        <v>-2331631.56593017</v>
      </c>
      <c r="N1263">
        <v>-20907693.803013399</v>
      </c>
      <c r="O1263">
        <v>-5053449.7797488105</v>
      </c>
      <c r="P1263">
        <v>-3336737.2890848899</v>
      </c>
      <c r="Q1263">
        <v>6113951.9176621297</v>
      </c>
      <c r="R1263">
        <v>-7392674.5237131799</v>
      </c>
      <c r="S1263">
        <v>-227336.96265184699</v>
      </c>
      <c r="T1263">
        <v>-229720.98986595299</v>
      </c>
      <c r="U1263">
        <v>-14620181.071053799</v>
      </c>
    </row>
    <row r="1264" spans="1:21" x14ac:dyDescent="0.25">
      <c r="A1264" t="s">
        <v>981</v>
      </c>
      <c r="B1264" t="s">
        <v>69</v>
      </c>
      <c r="C1264" t="s">
        <v>73</v>
      </c>
      <c r="D1264" t="s">
        <v>45</v>
      </c>
      <c r="E1264" t="s">
        <v>1481</v>
      </c>
      <c r="F1264" t="s">
        <v>51</v>
      </c>
      <c r="G1264" s="45">
        <v>0.23380445724784032</v>
      </c>
      <c r="H1264" s="45">
        <v>10</v>
      </c>
      <c r="I1264">
        <v>65709981.6566718</v>
      </c>
      <c r="J1264">
        <v>54471737.352069199</v>
      </c>
      <c r="K1264">
        <v>-41951402.978577398</v>
      </c>
      <c r="L1264">
        <v>-24136388.374223799</v>
      </c>
      <c r="M1264">
        <v>-2331631.56593017</v>
      </c>
      <c r="N1264">
        <v>-20907693.803013399</v>
      </c>
      <c r="O1264">
        <v>-5053449.7797488105</v>
      </c>
      <c r="P1264">
        <v>-3336737.2890848899</v>
      </c>
      <c r="Q1264">
        <v>6113951.9176621297</v>
      </c>
      <c r="R1264">
        <v>-7392674.5237131799</v>
      </c>
      <c r="S1264">
        <v>-227336.96265184699</v>
      </c>
      <c r="T1264">
        <v>-229720.98986595299</v>
      </c>
      <c r="U1264">
        <v>-14620181.071053799</v>
      </c>
    </row>
    <row r="1265" spans="1:21" x14ac:dyDescent="0.25">
      <c r="A1265" t="s">
        <v>981</v>
      </c>
      <c r="B1265" t="s">
        <v>69</v>
      </c>
      <c r="C1265" t="s">
        <v>73</v>
      </c>
      <c r="D1265" t="s">
        <v>45</v>
      </c>
      <c r="E1265" t="s">
        <v>1481</v>
      </c>
      <c r="F1265" t="s">
        <v>1033</v>
      </c>
      <c r="G1265" s="45">
        <v>4.9403135477030964E-3</v>
      </c>
      <c r="H1265" s="45">
        <v>10</v>
      </c>
      <c r="I1265">
        <v>65709981.6566718</v>
      </c>
      <c r="J1265">
        <v>54471737.352069199</v>
      </c>
      <c r="K1265">
        <v>-41951402.978577398</v>
      </c>
      <c r="L1265">
        <v>-24136388.374223799</v>
      </c>
      <c r="M1265">
        <v>-2331631.56593017</v>
      </c>
      <c r="N1265">
        <v>-20907693.803013399</v>
      </c>
      <c r="O1265">
        <v>-5053449.7797488105</v>
      </c>
      <c r="P1265">
        <v>-3336737.2890848899</v>
      </c>
      <c r="Q1265">
        <v>6113951.9176621297</v>
      </c>
      <c r="R1265">
        <v>-7392674.5237131799</v>
      </c>
      <c r="S1265">
        <v>-227336.96265184699</v>
      </c>
      <c r="T1265">
        <v>-229720.98986595299</v>
      </c>
      <c r="U1265">
        <v>-14620181.071053799</v>
      </c>
    </row>
    <row r="1266" spans="1:21" x14ac:dyDescent="0.25">
      <c r="A1266" t="s">
        <v>981</v>
      </c>
      <c r="B1266" t="s">
        <v>69</v>
      </c>
      <c r="C1266" t="s">
        <v>73</v>
      </c>
      <c r="D1266" t="s">
        <v>45</v>
      </c>
      <c r="E1266" t="s">
        <v>1481</v>
      </c>
      <c r="F1266" t="s">
        <v>1035</v>
      </c>
      <c r="G1266" s="45">
        <v>7.17339263987278E-4</v>
      </c>
      <c r="H1266" s="45">
        <v>10</v>
      </c>
      <c r="I1266">
        <v>65709981.6566718</v>
      </c>
      <c r="J1266">
        <v>54471737.352069199</v>
      </c>
      <c r="K1266">
        <v>-41951402.978577398</v>
      </c>
      <c r="L1266">
        <v>-24136388.374223799</v>
      </c>
      <c r="M1266">
        <v>-2331631.56593017</v>
      </c>
      <c r="N1266">
        <v>-20907693.803013399</v>
      </c>
      <c r="O1266">
        <v>-5053449.7797488105</v>
      </c>
      <c r="P1266">
        <v>-3336737.2890848899</v>
      </c>
      <c r="Q1266">
        <v>6113951.9176621297</v>
      </c>
      <c r="R1266">
        <v>-7392674.5237131799</v>
      </c>
      <c r="S1266">
        <v>-227336.96265184699</v>
      </c>
      <c r="T1266">
        <v>-229720.98986595299</v>
      </c>
      <c r="U1266">
        <v>-14620181.071053799</v>
      </c>
    </row>
    <row r="1267" spans="1:21" x14ac:dyDescent="0.25">
      <c r="A1267" t="s">
        <v>981</v>
      </c>
      <c r="B1267" t="s">
        <v>69</v>
      </c>
      <c r="C1267" t="s">
        <v>73</v>
      </c>
      <c r="D1267" t="s">
        <v>45</v>
      </c>
      <c r="E1267" t="s">
        <v>1481</v>
      </c>
      <c r="F1267" t="s">
        <v>1038</v>
      </c>
      <c r="G1267" s="45">
        <v>9.8250707866529799E-5</v>
      </c>
      <c r="H1267" s="45">
        <v>10</v>
      </c>
      <c r="I1267">
        <v>65709981.6566718</v>
      </c>
      <c r="J1267">
        <v>54471737.352069199</v>
      </c>
      <c r="K1267">
        <v>-41951402.978577398</v>
      </c>
      <c r="L1267">
        <v>-24136388.374223799</v>
      </c>
      <c r="M1267">
        <v>-2331631.56593017</v>
      </c>
      <c r="N1267">
        <v>-20907693.803013399</v>
      </c>
      <c r="O1267">
        <v>-5053449.7797488105</v>
      </c>
      <c r="P1267">
        <v>-3336737.2890848899</v>
      </c>
      <c r="Q1267">
        <v>6113951.9176621297</v>
      </c>
      <c r="R1267">
        <v>-7392674.5237131799</v>
      </c>
      <c r="S1267">
        <v>-227336.96265184699</v>
      </c>
      <c r="T1267">
        <v>-229720.98986595299</v>
      </c>
      <c r="U1267">
        <v>-14620181.071053799</v>
      </c>
    </row>
    <row r="1268" spans="1:21" x14ac:dyDescent="0.25">
      <c r="A1268" t="s">
        <v>981</v>
      </c>
      <c r="B1268" t="s">
        <v>69</v>
      </c>
      <c r="C1268" t="s">
        <v>73</v>
      </c>
      <c r="D1268" t="s">
        <v>45</v>
      </c>
      <c r="E1268" t="s">
        <v>1481</v>
      </c>
      <c r="F1268" t="s">
        <v>1039</v>
      </c>
      <c r="G1268" s="45">
        <v>1.1884483851054899</v>
      </c>
      <c r="H1268" s="45">
        <v>10</v>
      </c>
      <c r="I1268">
        <v>65709981.6566718</v>
      </c>
      <c r="J1268">
        <v>54471737.352069199</v>
      </c>
      <c r="K1268">
        <v>-41951402.978577398</v>
      </c>
      <c r="L1268">
        <v>-24136388.374223799</v>
      </c>
      <c r="M1268">
        <v>-2331631.56593017</v>
      </c>
      <c r="N1268">
        <v>-20907693.803013399</v>
      </c>
      <c r="O1268">
        <v>-5053449.7797488105</v>
      </c>
      <c r="P1268">
        <v>-3336737.2890848899</v>
      </c>
      <c r="Q1268">
        <v>6113951.9176621297</v>
      </c>
      <c r="R1268">
        <v>-7392674.5237131799</v>
      </c>
      <c r="S1268">
        <v>-227336.96265184699</v>
      </c>
      <c r="T1268">
        <v>-229720.98986595299</v>
      </c>
      <c r="U1268">
        <v>-14620181.071053799</v>
      </c>
    </row>
    <row r="1269" spans="1:21" x14ac:dyDescent="0.25">
      <c r="A1269" t="s">
        <v>981</v>
      </c>
      <c r="B1269" t="s">
        <v>69</v>
      </c>
      <c r="C1269" t="s">
        <v>73</v>
      </c>
      <c r="D1269" t="s">
        <v>45</v>
      </c>
      <c r="E1269" t="s">
        <v>1481</v>
      </c>
      <c r="F1269" t="s">
        <v>1040</v>
      </c>
      <c r="G1269" s="45">
        <v>6.0097744463683033E-4</v>
      </c>
      <c r="H1269" s="45">
        <v>10</v>
      </c>
      <c r="I1269">
        <v>65709981.6566718</v>
      </c>
      <c r="J1269">
        <v>54471737.352069199</v>
      </c>
      <c r="K1269">
        <v>-41951402.978577398</v>
      </c>
      <c r="L1269">
        <v>-24136388.374223799</v>
      </c>
      <c r="M1269">
        <v>-2331631.56593017</v>
      </c>
      <c r="N1269">
        <v>-20907693.803013399</v>
      </c>
      <c r="O1269">
        <v>-5053449.7797488105</v>
      </c>
      <c r="P1269">
        <v>-3336737.2890848899</v>
      </c>
      <c r="Q1269">
        <v>6113951.9176621297</v>
      </c>
      <c r="R1269">
        <v>-7392674.5237131799</v>
      </c>
      <c r="S1269">
        <v>-227336.96265184699</v>
      </c>
      <c r="T1269">
        <v>-229720.98986595299</v>
      </c>
      <c r="U1269">
        <v>-14620181.071053799</v>
      </c>
    </row>
    <row r="1270" spans="1:21" x14ac:dyDescent="0.25">
      <c r="A1270" t="s">
        <v>981</v>
      </c>
      <c r="B1270" t="s">
        <v>69</v>
      </c>
      <c r="C1270" t="s">
        <v>73</v>
      </c>
      <c r="D1270" t="s">
        <v>45</v>
      </c>
      <c r="E1270" t="s">
        <v>1481</v>
      </c>
      <c r="F1270" t="s">
        <v>1043</v>
      </c>
      <c r="G1270" s="45">
        <v>7.2451732118659204E-3</v>
      </c>
      <c r="H1270" s="45">
        <v>10</v>
      </c>
      <c r="I1270">
        <v>65709981.6566718</v>
      </c>
      <c r="J1270">
        <v>54471737.352069199</v>
      </c>
      <c r="K1270">
        <v>-41951402.978577398</v>
      </c>
      <c r="L1270">
        <v>-24136388.374223799</v>
      </c>
      <c r="M1270">
        <v>-2331631.56593017</v>
      </c>
      <c r="N1270">
        <v>-20907693.803013399</v>
      </c>
      <c r="O1270">
        <v>-5053449.7797488105</v>
      </c>
      <c r="P1270">
        <v>-3336737.2890848899</v>
      </c>
      <c r="Q1270">
        <v>6113951.9176621297</v>
      </c>
      <c r="R1270">
        <v>-7392674.5237131799</v>
      </c>
      <c r="S1270">
        <v>-227336.96265184699</v>
      </c>
      <c r="T1270">
        <v>-229720.98986595299</v>
      </c>
      <c r="U1270">
        <v>-14620181.071053799</v>
      </c>
    </row>
    <row r="1271" spans="1:21" x14ac:dyDescent="0.25">
      <c r="A1271" t="s">
        <v>981</v>
      </c>
      <c r="B1271" t="s">
        <v>69</v>
      </c>
      <c r="C1271" t="s">
        <v>73</v>
      </c>
      <c r="D1271" t="s">
        <v>45</v>
      </c>
      <c r="E1271" t="s">
        <v>1481</v>
      </c>
      <c r="F1271" t="s">
        <v>1045</v>
      </c>
      <c r="G1271" s="45">
        <v>0</v>
      </c>
      <c r="H1271" s="45">
        <v>10</v>
      </c>
      <c r="I1271">
        <v>65709981.6566718</v>
      </c>
      <c r="J1271">
        <v>54471737.352069199</v>
      </c>
      <c r="K1271">
        <v>-41951402.978577398</v>
      </c>
      <c r="L1271">
        <v>-24136388.374223799</v>
      </c>
      <c r="M1271">
        <v>-2331631.56593017</v>
      </c>
      <c r="N1271">
        <v>-20907693.803013399</v>
      </c>
      <c r="O1271">
        <v>-5053449.7797488105</v>
      </c>
      <c r="P1271">
        <v>-3336737.2890848899</v>
      </c>
      <c r="Q1271">
        <v>6113951.9176621297</v>
      </c>
      <c r="R1271">
        <v>-7392674.5237131799</v>
      </c>
      <c r="S1271">
        <v>-227336.96265184699</v>
      </c>
      <c r="T1271">
        <v>-229720.98986595299</v>
      </c>
      <c r="U1271">
        <v>-14620181.071053799</v>
      </c>
    </row>
    <row r="1272" spans="1:21" x14ac:dyDescent="0.25">
      <c r="A1272" t="s">
        <v>981</v>
      </c>
      <c r="B1272" t="s">
        <v>69</v>
      </c>
      <c r="C1272" t="s">
        <v>73</v>
      </c>
      <c r="D1272" t="s">
        <v>45</v>
      </c>
      <c r="E1272" t="s">
        <v>1481</v>
      </c>
      <c r="F1272" t="s">
        <v>1047</v>
      </c>
      <c r="G1272" s="45">
        <v>-1.1672719785959093E-2</v>
      </c>
      <c r="H1272" s="45">
        <v>10</v>
      </c>
      <c r="I1272">
        <v>65709981.6566718</v>
      </c>
      <c r="J1272">
        <v>54471737.352069199</v>
      </c>
      <c r="K1272">
        <v>-41951402.978577398</v>
      </c>
      <c r="L1272">
        <v>-24136388.374223799</v>
      </c>
      <c r="M1272">
        <v>-2331631.56593017</v>
      </c>
      <c r="N1272">
        <v>-20907693.803013399</v>
      </c>
      <c r="O1272">
        <v>-5053449.7797488105</v>
      </c>
      <c r="P1272">
        <v>-3336737.2890848899</v>
      </c>
      <c r="Q1272">
        <v>6113951.9176621297</v>
      </c>
      <c r="R1272">
        <v>-7392674.5237131799</v>
      </c>
      <c r="S1272">
        <v>-227336.96265184699</v>
      </c>
      <c r="T1272">
        <v>-229720.98986595299</v>
      </c>
      <c r="U1272">
        <v>-14620181.071053799</v>
      </c>
    </row>
    <row r="1273" spans="1:21" x14ac:dyDescent="0.25">
      <c r="A1273" t="s">
        <v>981</v>
      </c>
      <c r="B1273" t="s">
        <v>69</v>
      </c>
      <c r="C1273" t="s">
        <v>73</v>
      </c>
      <c r="D1273" t="s">
        <v>45</v>
      </c>
      <c r="E1273" t="s">
        <v>1481</v>
      </c>
      <c r="F1273" t="s">
        <v>48</v>
      </c>
      <c r="G1273" s="45">
        <v>0.33071102876391889</v>
      </c>
      <c r="H1273" s="45">
        <v>10</v>
      </c>
      <c r="I1273">
        <v>65709981.6566718</v>
      </c>
      <c r="J1273">
        <v>54471737.352069199</v>
      </c>
      <c r="K1273">
        <v>-41951402.978577398</v>
      </c>
      <c r="L1273">
        <v>-24136388.374223799</v>
      </c>
      <c r="M1273">
        <v>-2331631.56593017</v>
      </c>
      <c r="N1273">
        <v>-20907693.803013399</v>
      </c>
      <c r="O1273">
        <v>-5053449.7797488105</v>
      </c>
      <c r="P1273">
        <v>-3336737.2890848899</v>
      </c>
      <c r="Q1273">
        <v>6113951.9176621297</v>
      </c>
      <c r="R1273">
        <v>-7392674.5237131799</v>
      </c>
      <c r="S1273">
        <v>-227336.96265184699</v>
      </c>
      <c r="T1273">
        <v>-229720.98986595299</v>
      </c>
      <c r="U1273">
        <v>-14620181.071053799</v>
      </c>
    </row>
    <row r="1274" spans="1:21" x14ac:dyDescent="0.25">
      <c r="A1274" t="s">
        <v>981</v>
      </c>
      <c r="B1274" t="s">
        <v>69</v>
      </c>
      <c r="C1274" t="s">
        <v>73</v>
      </c>
      <c r="D1274" t="s">
        <v>45</v>
      </c>
      <c r="E1274" t="s">
        <v>1481</v>
      </c>
      <c r="F1274" t="s">
        <v>1052</v>
      </c>
      <c r="G1274" s="45">
        <v>1.3306488617913399E-2</v>
      </c>
      <c r="H1274" s="45">
        <v>10</v>
      </c>
      <c r="I1274">
        <v>65709981.6566718</v>
      </c>
      <c r="J1274">
        <v>54471737.352069199</v>
      </c>
      <c r="K1274">
        <v>-41951402.978577398</v>
      </c>
      <c r="L1274">
        <v>-24136388.374223799</v>
      </c>
      <c r="M1274">
        <v>-2331631.56593017</v>
      </c>
      <c r="N1274">
        <v>-20907693.803013399</v>
      </c>
      <c r="O1274">
        <v>-5053449.7797488105</v>
      </c>
      <c r="P1274">
        <v>-3336737.2890848899</v>
      </c>
      <c r="Q1274">
        <v>6113951.9176621297</v>
      </c>
      <c r="R1274">
        <v>-7392674.5237131799</v>
      </c>
      <c r="S1274">
        <v>-227336.96265184699</v>
      </c>
      <c r="T1274">
        <v>-229720.98986595299</v>
      </c>
      <c r="U1274">
        <v>-14620181.071053799</v>
      </c>
    </row>
    <row r="1275" spans="1:21" x14ac:dyDescent="0.25">
      <c r="A1275" t="s">
        <v>981</v>
      </c>
      <c r="B1275" t="s">
        <v>69</v>
      </c>
      <c r="C1275" t="s">
        <v>73</v>
      </c>
      <c r="D1275" t="s">
        <v>45</v>
      </c>
      <c r="E1275" t="s">
        <v>1481</v>
      </c>
      <c r="F1275" t="s">
        <v>1054</v>
      </c>
      <c r="G1275" s="45">
        <v>8.9581201441425002E-4</v>
      </c>
      <c r="H1275" s="45">
        <v>10</v>
      </c>
      <c r="I1275">
        <v>65709981.6566718</v>
      </c>
      <c r="J1275">
        <v>54471737.352069199</v>
      </c>
      <c r="K1275">
        <v>-41951402.978577398</v>
      </c>
      <c r="L1275">
        <v>-24136388.374223799</v>
      </c>
      <c r="M1275">
        <v>-2331631.56593017</v>
      </c>
      <c r="N1275">
        <v>-20907693.803013399</v>
      </c>
      <c r="O1275">
        <v>-5053449.7797488105</v>
      </c>
      <c r="P1275">
        <v>-3336737.2890848899</v>
      </c>
      <c r="Q1275">
        <v>6113951.9176621297</v>
      </c>
      <c r="R1275">
        <v>-7392674.5237131799</v>
      </c>
      <c r="S1275">
        <v>-227336.96265184699</v>
      </c>
      <c r="T1275">
        <v>-229720.98986595299</v>
      </c>
      <c r="U1275">
        <v>-14620181.071053799</v>
      </c>
    </row>
    <row r="1276" spans="1:21" x14ac:dyDescent="0.25">
      <c r="A1276" t="s">
        <v>981</v>
      </c>
      <c r="B1276" t="s">
        <v>69</v>
      </c>
      <c r="C1276" t="s">
        <v>73</v>
      </c>
      <c r="D1276" t="s">
        <v>45</v>
      </c>
      <c r="E1276" t="s">
        <v>1481</v>
      </c>
      <c r="F1276" t="s">
        <v>1056</v>
      </c>
      <c r="G1276" s="45">
        <v>5.1275522462663004E-3</v>
      </c>
      <c r="H1276" s="45">
        <v>10</v>
      </c>
      <c r="I1276">
        <v>65709981.6566718</v>
      </c>
      <c r="J1276">
        <v>54471737.352069199</v>
      </c>
      <c r="K1276">
        <v>-41951402.978577398</v>
      </c>
      <c r="L1276">
        <v>-24136388.374223799</v>
      </c>
      <c r="M1276">
        <v>-2331631.56593017</v>
      </c>
      <c r="N1276">
        <v>-20907693.803013399</v>
      </c>
      <c r="O1276">
        <v>-5053449.7797488105</v>
      </c>
      <c r="P1276">
        <v>-3336737.2890848899</v>
      </c>
      <c r="Q1276">
        <v>6113951.9176621297</v>
      </c>
      <c r="R1276">
        <v>-7392674.5237131799</v>
      </c>
      <c r="S1276">
        <v>-227336.96265184699</v>
      </c>
      <c r="T1276">
        <v>-229720.98986595299</v>
      </c>
      <c r="U1276">
        <v>-14620181.071053799</v>
      </c>
    </row>
    <row r="1277" spans="1:21" x14ac:dyDescent="0.25">
      <c r="A1277" t="s">
        <v>981</v>
      </c>
      <c r="B1277" t="s">
        <v>69</v>
      </c>
      <c r="C1277" t="s">
        <v>73</v>
      </c>
      <c r="D1277" t="s">
        <v>45</v>
      </c>
      <c r="E1277" t="s">
        <v>1481</v>
      </c>
      <c r="F1277" t="s">
        <v>1057</v>
      </c>
      <c r="G1277" s="45">
        <v>1.4287167114623901E-3</v>
      </c>
      <c r="H1277" s="45">
        <v>10</v>
      </c>
      <c r="I1277">
        <v>65709981.6566718</v>
      </c>
      <c r="J1277">
        <v>54471737.352069199</v>
      </c>
      <c r="K1277">
        <v>-41951402.978577398</v>
      </c>
      <c r="L1277">
        <v>-24136388.374223799</v>
      </c>
      <c r="M1277">
        <v>-2331631.56593017</v>
      </c>
      <c r="N1277">
        <v>-20907693.803013399</v>
      </c>
      <c r="O1277">
        <v>-5053449.7797488105</v>
      </c>
      <c r="P1277">
        <v>-3336737.2890848899</v>
      </c>
      <c r="Q1277">
        <v>6113951.9176621297</v>
      </c>
      <c r="R1277">
        <v>-7392674.5237131799</v>
      </c>
      <c r="S1277">
        <v>-227336.96265184699</v>
      </c>
      <c r="T1277">
        <v>-229720.98986595299</v>
      </c>
      <c r="U1277">
        <v>-14620181.071053799</v>
      </c>
    </row>
    <row r="1278" spans="1:21" x14ac:dyDescent="0.25">
      <c r="A1278" t="s">
        <v>981</v>
      </c>
      <c r="B1278" t="s">
        <v>69</v>
      </c>
      <c r="C1278" t="s">
        <v>73</v>
      </c>
      <c r="D1278" t="s">
        <v>45</v>
      </c>
      <c r="E1278" t="s">
        <v>1481</v>
      </c>
      <c r="F1278" t="s">
        <v>1058</v>
      </c>
      <c r="G1278" s="45">
        <v>8.1497476587908996E-4</v>
      </c>
      <c r="H1278" s="45">
        <v>10</v>
      </c>
      <c r="I1278">
        <v>65709981.6566718</v>
      </c>
      <c r="J1278">
        <v>54471737.352069199</v>
      </c>
      <c r="K1278">
        <v>-41951402.978577398</v>
      </c>
      <c r="L1278">
        <v>-24136388.374223799</v>
      </c>
      <c r="M1278">
        <v>-2331631.56593017</v>
      </c>
      <c r="N1278">
        <v>-20907693.803013399</v>
      </c>
      <c r="O1278">
        <v>-5053449.7797488105</v>
      </c>
      <c r="P1278">
        <v>-3336737.2890848899</v>
      </c>
      <c r="Q1278">
        <v>6113951.9176621297</v>
      </c>
      <c r="R1278">
        <v>-7392674.5237131799</v>
      </c>
      <c r="S1278">
        <v>-227336.96265184699</v>
      </c>
      <c r="T1278">
        <v>-229720.98986595299</v>
      </c>
      <c r="U1278">
        <v>-14620181.071053799</v>
      </c>
    </row>
    <row r="1279" spans="1:21" x14ac:dyDescent="0.25">
      <c r="A1279" t="s">
        <v>981</v>
      </c>
      <c r="B1279" t="s">
        <v>69</v>
      </c>
      <c r="C1279" t="s">
        <v>73</v>
      </c>
      <c r="D1279" t="s">
        <v>45</v>
      </c>
      <c r="E1279" t="s">
        <v>1481</v>
      </c>
      <c r="F1279" t="s">
        <v>1059</v>
      </c>
      <c r="G1279" s="45">
        <v>44.327575169384538</v>
      </c>
      <c r="H1279" s="45">
        <v>10</v>
      </c>
      <c r="I1279">
        <v>65709981.6566718</v>
      </c>
      <c r="J1279">
        <v>54471737.352069199</v>
      </c>
      <c r="K1279">
        <v>-41951402.978577398</v>
      </c>
      <c r="L1279">
        <v>-24136388.374223799</v>
      </c>
      <c r="M1279">
        <v>-2331631.56593017</v>
      </c>
      <c r="N1279">
        <v>-20907693.803013399</v>
      </c>
      <c r="O1279">
        <v>-5053449.7797488105</v>
      </c>
      <c r="P1279">
        <v>-3336737.2890848899</v>
      </c>
      <c r="Q1279">
        <v>6113951.9176621297</v>
      </c>
      <c r="R1279">
        <v>-7392674.5237131799</v>
      </c>
      <c r="S1279">
        <v>-227336.96265184699</v>
      </c>
      <c r="T1279">
        <v>-229720.98986595299</v>
      </c>
      <c r="U1279">
        <v>-14620181.071053799</v>
      </c>
    </row>
    <row r="1280" spans="1:21" x14ac:dyDescent="0.25">
      <c r="A1280" t="s">
        <v>981</v>
      </c>
      <c r="B1280" t="s">
        <v>69</v>
      </c>
      <c r="C1280" t="s">
        <v>73</v>
      </c>
      <c r="D1280" t="s">
        <v>45</v>
      </c>
      <c r="E1280" t="s">
        <v>1481</v>
      </c>
      <c r="F1280" t="s">
        <v>1060</v>
      </c>
      <c r="G1280" s="45">
        <v>1.2925386249502502E-4</v>
      </c>
      <c r="H1280" s="45">
        <v>10</v>
      </c>
      <c r="I1280">
        <v>65709981.6566718</v>
      </c>
      <c r="J1280">
        <v>54471737.352069199</v>
      </c>
      <c r="K1280">
        <v>-41951402.978577398</v>
      </c>
      <c r="L1280">
        <v>-24136388.374223799</v>
      </c>
      <c r="M1280">
        <v>-2331631.56593017</v>
      </c>
      <c r="N1280">
        <v>-20907693.803013399</v>
      </c>
      <c r="O1280">
        <v>-5053449.7797488105</v>
      </c>
      <c r="P1280">
        <v>-3336737.2890848899</v>
      </c>
      <c r="Q1280">
        <v>6113951.9176621297</v>
      </c>
      <c r="R1280">
        <v>-7392674.5237131799</v>
      </c>
      <c r="S1280">
        <v>-227336.96265184699</v>
      </c>
      <c r="T1280">
        <v>-229720.98986595299</v>
      </c>
      <c r="U1280">
        <v>-14620181.071053799</v>
      </c>
    </row>
    <row r="1281" spans="1:21" x14ac:dyDescent="0.25">
      <c r="A1281" t="s">
        <v>981</v>
      </c>
      <c r="B1281" t="s">
        <v>69</v>
      </c>
      <c r="C1281" t="s">
        <v>73</v>
      </c>
      <c r="D1281" t="s">
        <v>45</v>
      </c>
      <c r="E1281" t="s">
        <v>1481</v>
      </c>
      <c r="F1281" t="s">
        <v>1061</v>
      </c>
      <c r="G1281" s="45">
        <v>1.0913442062277601E-5</v>
      </c>
      <c r="H1281" s="45">
        <v>10</v>
      </c>
      <c r="I1281">
        <v>65709981.6566718</v>
      </c>
      <c r="J1281">
        <v>54471737.352069199</v>
      </c>
      <c r="K1281">
        <v>-41951402.978577398</v>
      </c>
      <c r="L1281">
        <v>-24136388.374223799</v>
      </c>
      <c r="M1281">
        <v>-2331631.56593017</v>
      </c>
      <c r="N1281">
        <v>-20907693.803013399</v>
      </c>
      <c r="O1281">
        <v>-5053449.7797488105</v>
      </c>
      <c r="P1281">
        <v>-3336737.2890848899</v>
      </c>
      <c r="Q1281">
        <v>6113951.9176621297</v>
      </c>
      <c r="R1281">
        <v>-7392674.5237131799</v>
      </c>
      <c r="S1281">
        <v>-227336.96265184699</v>
      </c>
      <c r="T1281">
        <v>-229720.98986595299</v>
      </c>
      <c r="U1281">
        <v>-14620181.071053799</v>
      </c>
    </row>
    <row r="1282" spans="1:21" x14ac:dyDescent="0.25">
      <c r="A1282" t="s">
        <v>981</v>
      </c>
      <c r="B1282" t="s">
        <v>69</v>
      </c>
      <c r="C1282" t="s">
        <v>73</v>
      </c>
      <c r="D1282" t="s">
        <v>45</v>
      </c>
      <c r="E1282" t="s">
        <v>1481</v>
      </c>
      <c r="F1282" t="s">
        <v>1062</v>
      </c>
      <c r="G1282" s="45">
        <v>9.3812618760274102E-4</v>
      </c>
      <c r="H1282" s="45">
        <v>10</v>
      </c>
      <c r="I1282">
        <v>65709981.6566718</v>
      </c>
      <c r="J1282">
        <v>54471737.352069199</v>
      </c>
      <c r="K1282">
        <v>-41951402.978577398</v>
      </c>
      <c r="L1282">
        <v>-24136388.374223799</v>
      </c>
      <c r="M1282">
        <v>-2331631.56593017</v>
      </c>
      <c r="N1282">
        <v>-20907693.803013399</v>
      </c>
      <c r="O1282">
        <v>-5053449.7797488105</v>
      </c>
      <c r="P1282">
        <v>-3336737.2890848899</v>
      </c>
      <c r="Q1282">
        <v>6113951.9176621297</v>
      </c>
      <c r="R1282">
        <v>-7392674.5237131799</v>
      </c>
      <c r="S1282">
        <v>-227336.96265184699</v>
      </c>
      <c r="T1282">
        <v>-229720.98986595299</v>
      </c>
      <c r="U1282">
        <v>-14620181.071053799</v>
      </c>
    </row>
    <row r="1283" spans="1:21" x14ac:dyDescent="0.25">
      <c r="A1283" t="s">
        <v>981</v>
      </c>
      <c r="B1283" t="s">
        <v>69</v>
      </c>
      <c r="C1283" t="s">
        <v>73</v>
      </c>
      <c r="D1283" t="s">
        <v>45</v>
      </c>
      <c r="E1283" t="s">
        <v>1481</v>
      </c>
      <c r="F1283" t="s">
        <v>1063</v>
      </c>
      <c r="G1283" s="45">
        <v>1.0602066735523E-2</v>
      </c>
      <c r="H1283" s="45">
        <v>10</v>
      </c>
      <c r="I1283">
        <v>65709981.6566718</v>
      </c>
      <c r="J1283">
        <v>54471737.352069199</v>
      </c>
      <c r="K1283">
        <v>-41951402.978577398</v>
      </c>
      <c r="L1283">
        <v>-24136388.374223799</v>
      </c>
      <c r="M1283">
        <v>-2331631.56593017</v>
      </c>
      <c r="N1283">
        <v>-20907693.803013399</v>
      </c>
      <c r="O1283">
        <v>-5053449.7797488105</v>
      </c>
      <c r="P1283">
        <v>-3336737.2890848899</v>
      </c>
      <c r="Q1283">
        <v>6113951.9176621297</v>
      </c>
      <c r="R1283">
        <v>-7392674.5237131799</v>
      </c>
      <c r="S1283">
        <v>-227336.96265184699</v>
      </c>
      <c r="T1283">
        <v>-229720.98986595299</v>
      </c>
      <c r="U1283">
        <v>-14620181.071053799</v>
      </c>
    </row>
    <row r="1284" spans="1:21" x14ac:dyDescent="0.25">
      <c r="A1284" t="s">
        <v>981</v>
      </c>
      <c r="B1284" t="s">
        <v>69</v>
      </c>
      <c r="C1284" t="s">
        <v>73</v>
      </c>
      <c r="D1284" t="s">
        <v>45</v>
      </c>
      <c r="E1284" t="s">
        <v>1481</v>
      </c>
      <c r="F1284" t="s">
        <v>1065</v>
      </c>
      <c r="G1284" s="45">
        <v>4.7988940633909998E-5</v>
      </c>
      <c r="H1284" s="45">
        <v>10</v>
      </c>
      <c r="I1284">
        <v>65709981.6566718</v>
      </c>
      <c r="J1284">
        <v>54471737.352069199</v>
      </c>
      <c r="K1284">
        <v>-41951402.978577398</v>
      </c>
      <c r="L1284">
        <v>-24136388.374223799</v>
      </c>
      <c r="M1284">
        <v>-2331631.56593017</v>
      </c>
      <c r="N1284">
        <v>-20907693.803013399</v>
      </c>
      <c r="O1284">
        <v>-5053449.7797488105</v>
      </c>
      <c r="P1284">
        <v>-3336737.2890848899</v>
      </c>
      <c r="Q1284">
        <v>6113951.9176621297</v>
      </c>
      <c r="R1284">
        <v>-7392674.5237131799</v>
      </c>
      <c r="S1284">
        <v>-227336.96265184699</v>
      </c>
      <c r="T1284">
        <v>-229720.98986595299</v>
      </c>
      <c r="U1284">
        <v>-14620181.071053799</v>
      </c>
    </row>
    <row r="1285" spans="1:21" x14ac:dyDescent="0.25">
      <c r="A1285" t="s">
        <v>981</v>
      </c>
      <c r="B1285" t="s">
        <v>69</v>
      </c>
      <c r="C1285" t="s">
        <v>73</v>
      </c>
      <c r="D1285" t="s">
        <v>45</v>
      </c>
      <c r="E1285" t="s">
        <v>1481</v>
      </c>
      <c r="F1285" t="s">
        <v>1067</v>
      </c>
      <c r="G1285" s="45">
        <v>1.86334933380189E-3</v>
      </c>
      <c r="H1285" s="45">
        <v>10</v>
      </c>
      <c r="I1285">
        <v>65709981.6566718</v>
      </c>
      <c r="J1285">
        <v>54471737.352069199</v>
      </c>
      <c r="K1285">
        <v>-41951402.978577398</v>
      </c>
      <c r="L1285">
        <v>-24136388.374223799</v>
      </c>
      <c r="M1285">
        <v>-2331631.56593017</v>
      </c>
      <c r="N1285">
        <v>-20907693.803013399</v>
      </c>
      <c r="O1285">
        <v>-5053449.7797488105</v>
      </c>
      <c r="P1285">
        <v>-3336737.2890848899</v>
      </c>
      <c r="Q1285">
        <v>6113951.9176621297</v>
      </c>
      <c r="R1285">
        <v>-7392674.5237131799</v>
      </c>
      <c r="S1285">
        <v>-227336.96265184699</v>
      </c>
      <c r="T1285">
        <v>-229720.98986595299</v>
      </c>
      <c r="U1285">
        <v>-14620181.071053799</v>
      </c>
    </row>
    <row r="1286" spans="1:21" x14ac:dyDescent="0.25">
      <c r="A1286" t="s">
        <v>981</v>
      </c>
      <c r="B1286" t="s">
        <v>69</v>
      </c>
      <c r="C1286" t="s">
        <v>73</v>
      </c>
      <c r="D1286" t="s">
        <v>45</v>
      </c>
      <c r="E1286" t="s">
        <v>1481</v>
      </c>
      <c r="F1286" t="s">
        <v>1068</v>
      </c>
      <c r="G1286" s="45">
        <v>8.4978733295093603E-3</v>
      </c>
      <c r="H1286" s="45">
        <v>10</v>
      </c>
      <c r="I1286">
        <v>65709981.6566718</v>
      </c>
      <c r="J1286">
        <v>54471737.352069199</v>
      </c>
      <c r="K1286">
        <v>-41951402.978577398</v>
      </c>
      <c r="L1286">
        <v>-24136388.374223799</v>
      </c>
      <c r="M1286">
        <v>-2331631.56593017</v>
      </c>
      <c r="N1286">
        <v>-20907693.803013399</v>
      </c>
      <c r="O1286">
        <v>-5053449.7797488105</v>
      </c>
      <c r="P1286">
        <v>-3336737.2890848899</v>
      </c>
      <c r="Q1286">
        <v>6113951.9176621297</v>
      </c>
      <c r="R1286">
        <v>-7392674.5237131799</v>
      </c>
      <c r="S1286">
        <v>-227336.96265184699</v>
      </c>
      <c r="T1286">
        <v>-229720.98986595299</v>
      </c>
      <c r="U1286">
        <v>-14620181.071053799</v>
      </c>
    </row>
    <row r="1287" spans="1:21" x14ac:dyDescent="0.25">
      <c r="A1287" t="s">
        <v>981</v>
      </c>
      <c r="B1287" t="s">
        <v>69</v>
      </c>
      <c r="C1287" t="s">
        <v>73</v>
      </c>
      <c r="D1287" t="s">
        <v>45</v>
      </c>
      <c r="E1287" t="s">
        <v>1481</v>
      </c>
      <c r="F1287" t="s">
        <v>1069</v>
      </c>
      <c r="G1287" s="45">
        <v>3.879280698408935E-3</v>
      </c>
      <c r="H1287" s="45">
        <v>10</v>
      </c>
      <c r="I1287">
        <v>65709981.6566718</v>
      </c>
      <c r="J1287">
        <v>54471737.352069199</v>
      </c>
      <c r="K1287">
        <v>-41951402.978577398</v>
      </c>
      <c r="L1287">
        <v>-24136388.374223799</v>
      </c>
      <c r="M1287">
        <v>-2331631.56593017</v>
      </c>
      <c r="N1287">
        <v>-20907693.803013399</v>
      </c>
      <c r="O1287">
        <v>-5053449.7797488105</v>
      </c>
      <c r="P1287">
        <v>-3336737.2890848899</v>
      </c>
      <c r="Q1287">
        <v>6113951.9176621297</v>
      </c>
      <c r="R1287">
        <v>-7392674.5237131799</v>
      </c>
      <c r="S1287">
        <v>-227336.96265184699</v>
      </c>
      <c r="T1287">
        <v>-229720.98986595299</v>
      </c>
      <c r="U1287">
        <v>-14620181.071053799</v>
      </c>
    </row>
    <row r="1288" spans="1:21" x14ac:dyDescent="0.25">
      <c r="A1288" t="s">
        <v>981</v>
      </c>
      <c r="B1288" t="s">
        <v>69</v>
      </c>
      <c r="C1288" t="s">
        <v>73</v>
      </c>
      <c r="D1288" t="s">
        <v>45</v>
      </c>
      <c r="E1288" t="s">
        <v>1481</v>
      </c>
      <c r="F1288" t="s">
        <v>1070</v>
      </c>
      <c r="G1288" s="45">
        <v>3.8286822656278204E-7</v>
      </c>
      <c r="H1288" s="45">
        <v>10</v>
      </c>
      <c r="I1288">
        <v>65709981.6566718</v>
      </c>
      <c r="J1288">
        <v>54471737.352069199</v>
      </c>
      <c r="K1288">
        <v>-41951402.978577398</v>
      </c>
      <c r="L1288">
        <v>-24136388.374223799</v>
      </c>
      <c r="M1288">
        <v>-2331631.56593017</v>
      </c>
      <c r="N1288">
        <v>-20907693.803013399</v>
      </c>
      <c r="O1288">
        <v>-5053449.7797488105</v>
      </c>
      <c r="P1288">
        <v>-3336737.2890848899</v>
      </c>
      <c r="Q1288">
        <v>6113951.9176621297</v>
      </c>
      <c r="R1288">
        <v>-7392674.5237131799</v>
      </c>
      <c r="S1288">
        <v>-227336.96265184699</v>
      </c>
      <c r="T1288">
        <v>-229720.98986595299</v>
      </c>
      <c r="U1288">
        <v>-14620181.071053799</v>
      </c>
    </row>
    <row r="1289" spans="1:21" x14ac:dyDescent="0.25">
      <c r="A1289" t="s">
        <v>981</v>
      </c>
      <c r="B1289" t="s">
        <v>69</v>
      </c>
      <c r="C1289" t="s">
        <v>73</v>
      </c>
      <c r="D1289" t="s">
        <v>45</v>
      </c>
      <c r="E1289" t="s">
        <v>1481</v>
      </c>
      <c r="F1289" t="s">
        <v>1073</v>
      </c>
      <c r="G1289" s="45">
        <v>1.6818736600135E-5</v>
      </c>
      <c r="H1289" s="45">
        <v>10</v>
      </c>
      <c r="I1289">
        <v>65709981.6566718</v>
      </c>
      <c r="J1289">
        <v>54471737.352069199</v>
      </c>
      <c r="K1289">
        <v>-41951402.978577398</v>
      </c>
      <c r="L1289">
        <v>-24136388.374223799</v>
      </c>
      <c r="M1289">
        <v>-2331631.56593017</v>
      </c>
      <c r="N1289">
        <v>-20907693.803013399</v>
      </c>
      <c r="O1289">
        <v>-5053449.7797488105</v>
      </c>
      <c r="P1289">
        <v>-3336737.2890848899</v>
      </c>
      <c r="Q1289">
        <v>6113951.9176621297</v>
      </c>
      <c r="R1289">
        <v>-7392674.5237131799</v>
      </c>
      <c r="S1289">
        <v>-227336.96265184699</v>
      </c>
      <c r="T1289">
        <v>-229720.98986595299</v>
      </c>
      <c r="U1289">
        <v>-14620181.071053799</v>
      </c>
    </row>
    <row r="1290" spans="1:21" x14ac:dyDescent="0.25">
      <c r="A1290" t="s">
        <v>981</v>
      </c>
      <c r="B1290" t="s">
        <v>69</v>
      </c>
      <c r="C1290" t="s">
        <v>73</v>
      </c>
      <c r="D1290" t="s">
        <v>45</v>
      </c>
      <c r="E1290" t="s">
        <v>1481</v>
      </c>
      <c r="F1290" t="s">
        <v>54</v>
      </c>
      <c r="G1290" s="45">
        <v>4.618459985831358E-2</v>
      </c>
      <c r="H1290" s="45">
        <v>10</v>
      </c>
      <c r="I1290">
        <v>65709981.6566718</v>
      </c>
      <c r="J1290">
        <v>54471737.352069199</v>
      </c>
      <c r="K1290">
        <v>-41951402.978577398</v>
      </c>
      <c r="L1290">
        <v>-24136388.374223799</v>
      </c>
      <c r="M1290">
        <v>-2331631.56593017</v>
      </c>
      <c r="N1290">
        <v>-20907693.803013399</v>
      </c>
      <c r="O1290">
        <v>-5053449.7797488105</v>
      </c>
      <c r="P1290">
        <v>-3336737.2890848899</v>
      </c>
      <c r="Q1290">
        <v>6113951.9176621297</v>
      </c>
      <c r="R1290">
        <v>-7392674.5237131799</v>
      </c>
      <c r="S1290">
        <v>-227336.96265184699</v>
      </c>
      <c r="T1290">
        <v>-229720.98986595299</v>
      </c>
      <c r="U1290">
        <v>-14620181.071053799</v>
      </c>
    </row>
    <row r="1291" spans="1:21" x14ac:dyDescent="0.25">
      <c r="A1291" t="s">
        <v>981</v>
      </c>
      <c r="B1291" t="s">
        <v>69</v>
      </c>
      <c r="C1291" t="s">
        <v>73</v>
      </c>
      <c r="D1291" t="s">
        <v>45</v>
      </c>
      <c r="E1291" t="s">
        <v>1481</v>
      </c>
      <c r="F1291" t="s">
        <v>1076</v>
      </c>
      <c r="G1291" s="45">
        <v>1.6993536461251504E-3</v>
      </c>
      <c r="H1291" s="45">
        <v>10</v>
      </c>
      <c r="I1291">
        <v>65709981.6566718</v>
      </c>
      <c r="J1291">
        <v>54471737.352069199</v>
      </c>
      <c r="K1291">
        <v>-41951402.978577398</v>
      </c>
      <c r="L1291">
        <v>-24136388.374223799</v>
      </c>
      <c r="M1291">
        <v>-2331631.56593017</v>
      </c>
      <c r="N1291">
        <v>-20907693.803013399</v>
      </c>
      <c r="O1291">
        <v>-5053449.7797488105</v>
      </c>
      <c r="P1291">
        <v>-3336737.2890848899</v>
      </c>
      <c r="Q1291">
        <v>6113951.9176621297</v>
      </c>
      <c r="R1291">
        <v>-7392674.5237131799</v>
      </c>
      <c r="S1291">
        <v>-227336.96265184699</v>
      </c>
      <c r="T1291">
        <v>-229720.98986595299</v>
      </c>
      <c r="U1291">
        <v>-14620181.071053799</v>
      </c>
    </row>
    <row r="1292" spans="1:21" x14ac:dyDescent="0.25">
      <c r="A1292" t="s">
        <v>981</v>
      </c>
      <c r="B1292" t="s">
        <v>69</v>
      </c>
      <c r="C1292" t="s">
        <v>73</v>
      </c>
      <c r="D1292" t="s">
        <v>45</v>
      </c>
      <c r="E1292" t="s">
        <v>1481</v>
      </c>
      <c r="F1292" t="s">
        <v>1077</v>
      </c>
      <c r="G1292" s="45">
        <v>4.1904727868625997E-4</v>
      </c>
      <c r="H1292" s="45">
        <v>10</v>
      </c>
      <c r="I1292">
        <v>65709981.6566718</v>
      </c>
      <c r="J1292">
        <v>54471737.352069199</v>
      </c>
      <c r="K1292">
        <v>-41951402.978577398</v>
      </c>
      <c r="L1292">
        <v>-24136388.374223799</v>
      </c>
      <c r="M1292">
        <v>-2331631.56593017</v>
      </c>
      <c r="N1292">
        <v>-20907693.803013399</v>
      </c>
      <c r="O1292">
        <v>-5053449.7797488105</v>
      </c>
      <c r="P1292">
        <v>-3336737.2890848899</v>
      </c>
      <c r="Q1292">
        <v>6113951.9176621297</v>
      </c>
      <c r="R1292">
        <v>-7392674.5237131799</v>
      </c>
      <c r="S1292">
        <v>-227336.96265184699</v>
      </c>
      <c r="T1292">
        <v>-229720.98986595299</v>
      </c>
      <c r="U1292">
        <v>-14620181.071053799</v>
      </c>
    </row>
    <row r="1293" spans="1:21" x14ac:dyDescent="0.25">
      <c r="A1293" t="s">
        <v>981</v>
      </c>
      <c r="B1293" t="s">
        <v>69</v>
      </c>
      <c r="C1293" t="s">
        <v>73</v>
      </c>
      <c r="D1293" t="s">
        <v>45</v>
      </c>
      <c r="E1293" t="s">
        <v>1481</v>
      </c>
      <c r="F1293" t="s">
        <v>1079</v>
      </c>
      <c r="G1293" s="45">
        <v>1.7285751411964499E-2</v>
      </c>
      <c r="H1293" s="45">
        <v>10</v>
      </c>
      <c r="I1293">
        <v>65709981.6566718</v>
      </c>
      <c r="J1293">
        <v>54471737.352069199</v>
      </c>
      <c r="K1293">
        <v>-41951402.978577398</v>
      </c>
      <c r="L1293">
        <v>-24136388.374223799</v>
      </c>
      <c r="M1293">
        <v>-2331631.56593017</v>
      </c>
      <c r="N1293">
        <v>-20907693.803013399</v>
      </c>
      <c r="O1293">
        <v>-5053449.7797488105</v>
      </c>
      <c r="P1293">
        <v>-3336737.2890848899</v>
      </c>
      <c r="Q1293">
        <v>6113951.9176621297</v>
      </c>
      <c r="R1293">
        <v>-7392674.5237131799</v>
      </c>
      <c r="S1293">
        <v>-227336.96265184699</v>
      </c>
      <c r="T1293">
        <v>-229720.98986595299</v>
      </c>
      <c r="U1293">
        <v>-14620181.071053799</v>
      </c>
    </row>
    <row r="1294" spans="1:21" x14ac:dyDescent="0.25">
      <c r="A1294" t="s">
        <v>981</v>
      </c>
      <c r="B1294" t="s">
        <v>69</v>
      </c>
      <c r="C1294" t="s">
        <v>73</v>
      </c>
      <c r="D1294" t="s">
        <v>45</v>
      </c>
      <c r="E1294" t="s">
        <v>1481</v>
      </c>
      <c r="F1294" t="s">
        <v>1083</v>
      </c>
      <c r="G1294" s="45">
        <v>0</v>
      </c>
      <c r="H1294" s="45">
        <v>10</v>
      </c>
      <c r="I1294">
        <v>65709981.6566718</v>
      </c>
      <c r="J1294">
        <v>54471737.352069199</v>
      </c>
      <c r="K1294">
        <v>-41951402.978577398</v>
      </c>
      <c r="L1294">
        <v>-24136388.374223799</v>
      </c>
      <c r="M1294">
        <v>-2331631.56593017</v>
      </c>
      <c r="N1294">
        <v>-20907693.803013399</v>
      </c>
      <c r="O1294">
        <v>-5053449.7797488105</v>
      </c>
      <c r="P1294">
        <v>-3336737.2890848899</v>
      </c>
      <c r="Q1294">
        <v>6113951.9176621297</v>
      </c>
      <c r="R1294">
        <v>-7392674.5237131799</v>
      </c>
      <c r="S1294">
        <v>-227336.96265184699</v>
      </c>
      <c r="T1294">
        <v>-229720.98986595299</v>
      </c>
      <c r="U1294">
        <v>-14620181.071053799</v>
      </c>
    </row>
    <row r="1295" spans="1:21" x14ac:dyDescent="0.25">
      <c r="A1295" t="s">
        <v>981</v>
      </c>
      <c r="B1295" t="s">
        <v>69</v>
      </c>
      <c r="C1295" t="s">
        <v>73</v>
      </c>
      <c r="D1295" t="s">
        <v>45</v>
      </c>
      <c r="E1295" t="s">
        <v>1481</v>
      </c>
      <c r="F1295" t="s">
        <v>6</v>
      </c>
      <c r="G1295" s="45">
        <v>0.11815174576353675</v>
      </c>
      <c r="H1295" s="45">
        <v>10</v>
      </c>
      <c r="I1295">
        <v>65709981.6566718</v>
      </c>
      <c r="J1295">
        <v>54471737.352069199</v>
      </c>
      <c r="K1295">
        <v>-41951402.978577398</v>
      </c>
      <c r="L1295">
        <v>-24136388.374223799</v>
      </c>
      <c r="M1295">
        <v>-2331631.56593017</v>
      </c>
      <c r="N1295">
        <v>-20907693.803013399</v>
      </c>
      <c r="O1295">
        <v>-5053449.7797488105</v>
      </c>
      <c r="P1295">
        <v>-3336737.2890848899</v>
      </c>
      <c r="Q1295">
        <v>6113951.9176621297</v>
      </c>
      <c r="R1295">
        <v>-7392674.5237131799</v>
      </c>
      <c r="S1295">
        <v>-227336.96265184699</v>
      </c>
      <c r="T1295">
        <v>-229720.98986595299</v>
      </c>
      <c r="U1295">
        <v>-14620181.071053799</v>
      </c>
    </row>
    <row r="1296" spans="1:21" x14ac:dyDescent="0.25">
      <c r="A1296" t="s">
        <v>981</v>
      </c>
      <c r="B1296" t="s">
        <v>69</v>
      </c>
      <c r="C1296" t="s">
        <v>73</v>
      </c>
      <c r="D1296" t="s">
        <v>45</v>
      </c>
      <c r="E1296" t="s">
        <v>1481</v>
      </c>
      <c r="F1296" t="s">
        <v>1086</v>
      </c>
      <c r="G1296" s="45">
        <v>7.1808955683778193E-4</v>
      </c>
      <c r="H1296" s="45">
        <v>10</v>
      </c>
      <c r="I1296">
        <v>65709981.6566718</v>
      </c>
      <c r="J1296">
        <v>54471737.352069199</v>
      </c>
      <c r="K1296">
        <v>-41951402.978577398</v>
      </c>
      <c r="L1296">
        <v>-24136388.374223799</v>
      </c>
      <c r="M1296">
        <v>-2331631.56593017</v>
      </c>
      <c r="N1296">
        <v>-20907693.803013399</v>
      </c>
      <c r="O1296">
        <v>-5053449.7797488105</v>
      </c>
      <c r="P1296">
        <v>-3336737.2890848899</v>
      </c>
      <c r="Q1296">
        <v>6113951.9176621297</v>
      </c>
      <c r="R1296">
        <v>-7392674.5237131799</v>
      </c>
      <c r="S1296">
        <v>-227336.96265184699</v>
      </c>
      <c r="T1296">
        <v>-229720.98986595299</v>
      </c>
      <c r="U1296">
        <v>-14620181.071053799</v>
      </c>
    </row>
    <row r="1297" spans="1:21" x14ac:dyDescent="0.25">
      <c r="A1297" t="s">
        <v>981</v>
      </c>
      <c r="B1297" t="s">
        <v>69</v>
      </c>
      <c r="C1297" t="s">
        <v>73</v>
      </c>
      <c r="D1297" t="s">
        <v>45</v>
      </c>
      <c r="E1297" t="s">
        <v>1481</v>
      </c>
      <c r="F1297" t="s">
        <v>1087</v>
      </c>
      <c r="G1297" s="45">
        <v>4.3883098083004335E-3</v>
      </c>
      <c r="H1297" s="45">
        <v>10</v>
      </c>
      <c r="I1297">
        <v>65709981.6566718</v>
      </c>
      <c r="J1297">
        <v>54471737.352069199</v>
      </c>
      <c r="K1297">
        <v>-41951402.978577398</v>
      </c>
      <c r="L1297">
        <v>-24136388.374223799</v>
      </c>
      <c r="M1297">
        <v>-2331631.56593017</v>
      </c>
      <c r="N1297">
        <v>-20907693.803013399</v>
      </c>
      <c r="O1297">
        <v>-5053449.7797488105</v>
      </c>
      <c r="P1297">
        <v>-3336737.2890848899</v>
      </c>
      <c r="Q1297">
        <v>6113951.9176621297</v>
      </c>
      <c r="R1297">
        <v>-7392674.5237131799</v>
      </c>
      <c r="S1297">
        <v>-227336.96265184699</v>
      </c>
      <c r="T1297">
        <v>-229720.98986595299</v>
      </c>
      <c r="U1297">
        <v>-14620181.071053799</v>
      </c>
    </row>
    <row r="1298" spans="1:21" x14ac:dyDescent="0.25">
      <c r="A1298" t="s">
        <v>981</v>
      </c>
      <c r="B1298" t="s">
        <v>69</v>
      </c>
      <c r="C1298" t="s">
        <v>73</v>
      </c>
      <c r="D1298" t="s">
        <v>45</v>
      </c>
      <c r="E1298" t="s">
        <v>1481</v>
      </c>
      <c r="F1298" t="s">
        <v>1099</v>
      </c>
      <c r="G1298" s="45">
        <v>1.10255551872777E-4</v>
      </c>
      <c r="H1298" s="45">
        <v>10</v>
      </c>
      <c r="I1298">
        <v>65709981.6566718</v>
      </c>
      <c r="J1298">
        <v>54471737.352069199</v>
      </c>
      <c r="K1298">
        <v>-41951402.978577398</v>
      </c>
      <c r="L1298">
        <v>-24136388.374223799</v>
      </c>
      <c r="M1298">
        <v>-2331631.56593017</v>
      </c>
      <c r="N1298">
        <v>-20907693.803013399</v>
      </c>
      <c r="O1298">
        <v>-5053449.7797488105</v>
      </c>
      <c r="P1298">
        <v>-3336737.2890848899</v>
      </c>
      <c r="Q1298">
        <v>6113951.9176621297</v>
      </c>
      <c r="R1298">
        <v>-7392674.5237131799</v>
      </c>
      <c r="S1298">
        <v>-227336.96265184699</v>
      </c>
      <c r="T1298">
        <v>-229720.98986595299</v>
      </c>
      <c r="U1298">
        <v>-14620181.071053799</v>
      </c>
    </row>
    <row r="1299" spans="1:21" x14ac:dyDescent="0.25">
      <c r="A1299" t="s">
        <v>981</v>
      </c>
      <c r="B1299" t="s">
        <v>69</v>
      </c>
      <c r="C1299" t="s">
        <v>73</v>
      </c>
      <c r="D1299" t="s">
        <v>45</v>
      </c>
      <c r="E1299" t="s">
        <v>1481</v>
      </c>
      <c r="F1299" t="s">
        <v>1100</v>
      </c>
      <c r="G1299" s="45">
        <v>1.28025699277998E-3</v>
      </c>
      <c r="H1299" s="45">
        <v>10</v>
      </c>
      <c r="I1299">
        <v>65709981.6566718</v>
      </c>
      <c r="J1299">
        <v>54471737.352069199</v>
      </c>
      <c r="K1299">
        <v>-41951402.978577398</v>
      </c>
      <c r="L1299">
        <v>-24136388.374223799</v>
      </c>
      <c r="M1299">
        <v>-2331631.56593017</v>
      </c>
      <c r="N1299">
        <v>-20907693.803013399</v>
      </c>
      <c r="O1299">
        <v>-5053449.7797488105</v>
      </c>
      <c r="P1299">
        <v>-3336737.2890848899</v>
      </c>
      <c r="Q1299">
        <v>6113951.9176621297</v>
      </c>
      <c r="R1299">
        <v>-7392674.5237131799</v>
      </c>
      <c r="S1299">
        <v>-227336.96265184699</v>
      </c>
      <c r="T1299">
        <v>-229720.98986595299</v>
      </c>
      <c r="U1299">
        <v>-14620181.071053799</v>
      </c>
    </row>
    <row r="1300" spans="1:21" x14ac:dyDescent="0.25">
      <c r="A1300" t="s">
        <v>981</v>
      </c>
      <c r="B1300" t="s">
        <v>69</v>
      </c>
      <c r="C1300" t="s">
        <v>73</v>
      </c>
      <c r="D1300" t="s">
        <v>45</v>
      </c>
      <c r="E1300" t="s">
        <v>1481</v>
      </c>
      <c r="F1300" t="s">
        <v>1101</v>
      </c>
      <c r="G1300" s="45">
        <v>2.3789032725402798E-4</v>
      </c>
      <c r="H1300" s="45">
        <v>10</v>
      </c>
      <c r="I1300">
        <v>65709981.6566718</v>
      </c>
      <c r="J1300">
        <v>54471737.352069199</v>
      </c>
      <c r="K1300">
        <v>-41951402.978577398</v>
      </c>
      <c r="L1300">
        <v>-24136388.374223799</v>
      </c>
      <c r="M1300">
        <v>-2331631.56593017</v>
      </c>
      <c r="N1300">
        <v>-20907693.803013399</v>
      </c>
      <c r="O1300">
        <v>-5053449.7797488105</v>
      </c>
      <c r="P1300">
        <v>-3336737.2890848899</v>
      </c>
      <c r="Q1300">
        <v>6113951.9176621297</v>
      </c>
      <c r="R1300">
        <v>-7392674.5237131799</v>
      </c>
      <c r="S1300">
        <v>-227336.96265184699</v>
      </c>
      <c r="T1300">
        <v>-229720.98986595299</v>
      </c>
      <c r="U1300">
        <v>-14620181.071053799</v>
      </c>
    </row>
    <row r="1301" spans="1:21" x14ac:dyDescent="0.25">
      <c r="A1301" t="s">
        <v>981</v>
      </c>
      <c r="B1301" t="s">
        <v>69</v>
      </c>
      <c r="C1301" t="s">
        <v>73</v>
      </c>
      <c r="D1301" t="s">
        <v>45</v>
      </c>
      <c r="E1301" t="s">
        <v>1481</v>
      </c>
      <c r="F1301" t="s">
        <v>1102</v>
      </c>
      <c r="G1301" s="45">
        <v>5.4558694887996001E-3</v>
      </c>
      <c r="H1301" s="45">
        <v>10</v>
      </c>
      <c r="I1301">
        <v>65709981.6566718</v>
      </c>
      <c r="J1301">
        <v>54471737.352069199</v>
      </c>
      <c r="K1301">
        <v>-41951402.978577398</v>
      </c>
      <c r="L1301">
        <v>-24136388.374223799</v>
      </c>
      <c r="M1301">
        <v>-2331631.56593017</v>
      </c>
      <c r="N1301">
        <v>-20907693.803013399</v>
      </c>
      <c r="O1301">
        <v>-5053449.7797488105</v>
      </c>
      <c r="P1301">
        <v>-3336737.2890848899</v>
      </c>
      <c r="Q1301">
        <v>6113951.9176621297</v>
      </c>
      <c r="R1301">
        <v>-7392674.5237131799</v>
      </c>
      <c r="S1301">
        <v>-227336.96265184699</v>
      </c>
      <c r="T1301">
        <v>-229720.98986595299</v>
      </c>
      <c r="U1301">
        <v>-14620181.071053799</v>
      </c>
    </row>
    <row r="1302" spans="1:21" x14ac:dyDescent="0.25">
      <c r="A1302" t="s">
        <v>981</v>
      </c>
      <c r="B1302" t="s">
        <v>69</v>
      </c>
      <c r="C1302" t="s">
        <v>73</v>
      </c>
      <c r="D1302" t="s">
        <v>45</v>
      </c>
      <c r="E1302" t="s">
        <v>1481</v>
      </c>
      <c r="F1302" t="s">
        <v>1105</v>
      </c>
      <c r="G1302" s="45">
        <v>0.52824317424798306</v>
      </c>
      <c r="H1302" s="45">
        <v>10</v>
      </c>
      <c r="I1302">
        <v>65709981.6566718</v>
      </c>
      <c r="J1302">
        <v>54471737.352069199</v>
      </c>
      <c r="K1302">
        <v>-41951402.978577398</v>
      </c>
      <c r="L1302">
        <v>-24136388.374223799</v>
      </c>
      <c r="M1302">
        <v>-2331631.56593017</v>
      </c>
      <c r="N1302">
        <v>-20907693.803013399</v>
      </c>
      <c r="O1302">
        <v>-5053449.7797488105</v>
      </c>
      <c r="P1302">
        <v>-3336737.2890848899</v>
      </c>
      <c r="Q1302">
        <v>6113951.9176621297</v>
      </c>
      <c r="R1302">
        <v>-7392674.5237131799</v>
      </c>
      <c r="S1302">
        <v>-227336.96265184699</v>
      </c>
      <c r="T1302">
        <v>-229720.98986595299</v>
      </c>
      <c r="U1302">
        <v>-14620181.071053799</v>
      </c>
    </row>
    <row r="1303" spans="1:21" x14ac:dyDescent="0.25">
      <c r="A1303" t="s">
        <v>981</v>
      </c>
      <c r="B1303" t="s">
        <v>69</v>
      </c>
      <c r="C1303" t="s">
        <v>73</v>
      </c>
      <c r="D1303" t="s">
        <v>45</v>
      </c>
      <c r="E1303" t="s">
        <v>1481</v>
      </c>
      <c r="F1303" t="s">
        <v>1106</v>
      </c>
      <c r="G1303" s="45">
        <v>3.62905686396385E-4</v>
      </c>
      <c r="H1303" s="45">
        <v>10</v>
      </c>
      <c r="I1303">
        <v>65709981.6566718</v>
      </c>
      <c r="J1303">
        <v>54471737.352069199</v>
      </c>
      <c r="K1303">
        <v>-41951402.978577398</v>
      </c>
      <c r="L1303">
        <v>-24136388.374223799</v>
      </c>
      <c r="M1303">
        <v>-2331631.56593017</v>
      </c>
      <c r="N1303">
        <v>-20907693.803013399</v>
      </c>
      <c r="O1303">
        <v>-5053449.7797488105</v>
      </c>
      <c r="P1303">
        <v>-3336737.2890848899</v>
      </c>
      <c r="Q1303">
        <v>6113951.9176621297</v>
      </c>
      <c r="R1303">
        <v>-7392674.5237131799</v>
      </c>
      <c r="S1303">
        <v>-227336.96265184699</v>
      </c>
      <c r="T1303">
        <v>-229720.98986595299</v>
      </c>
      <c r="U1303">
        <v>-14620181.071053799</v>
      </c>
    </row>
    <row r="1304" spans="1:21" x14ac:dyDescent="0.25">
      <c r="A1304" t="s">
        <v>981</v>
      </c>
      <c r="B1304" t="s">
        <v>69</v>
      </c>
      <c r="C1304" t="s">
        <v>73</v>
      </c>
      <c r="D1304" t="s">
        <v>45</v>
      </c>
      <c r="E1304" t="s">
        <v>1481</v>
      </c>
      <c r="F1304" t="s">
        <v>1108</v>
      </c>
      <c r="G1304" s="45">
        <v>7.9699032696720796E-6</v>
      </c>
      <c r="H1304" s="45">
        <v>10</v>
      </c>
      <c r="I1304">
        <v>65709981.6566718</v>
      </c>
      <c r="J1304">
        <v>54471737.352069199</v>
      </c>
      <c r="K1304">
        <v>-41951402.978577398</v>
      </c>
      <c r="L1304">
        <v>-24136388.374223799</v>
      </c>
      <c r="M1304">
        <v>-2331631.56593017</v>
      </c>
      <c r="N1304">
        <v>-20907693.803013399</v>
      </c>
      <c r="O1304">
        <v>-5053449.7797488105</v>
      </c>
      <c r="P1304">
        <v>-3336737.2890848899</v>
      </c>
      <c r="Q1304">
        <v>6113951.9176621297</v>
      </c>
      <c r="R1304">
        <v>-7392674.5237131799</v>
      </c>
      <c r="S1304">
        <v>-227336.96265184699</v>
      </c>
      <c r="T1304">
        <v>-229720.98986595299</v>
      </c>
      <c r="U1304">
        <v>-14620181.071053799</v>
      </c>
    </row>
    <row r="1305" spans="1:21" x14ac:dyDescent="0.25">
      <c r="A1305" t="s">
        <v>981</v>
      </c>
      <c r="B1305" t="s">
        <v>69</v>
      </c>
      <c r="C1305" t="s">
        <v>73</v>
      </c>
      <c r="D1305" t="s">
        <v>45</v>
      </c>
      <c r="E1305" t="s">
        <v>1481</v>
      </c>
      <c r="F1305" t="s">
        <v>1109</v>
      </c>
      <c r="G1305" s="45">
        <v>5.3134911449413702E-5</v>
      </c>
      <c r="H1305" s="45">
        <v>10</v>
      </c>
      <c r="I1305">
        <v>65709981.6566718</v>
      </c>
      <c r="J1305">
        <v>54471737.352069199</v>
      </c>
      <c r="K1305">
        <v>-41951402.978577398</v>
      </c>
      <c r="L1305">
        <v>-24136388.374223799</v>
      </c>
      <c r="M1305">
        <v>-2331631.56593017</v>
      </c>
      <c r="N1305">
        <v>-20907693.803013399</v>
      </c>
      <c r="O1305">
        <v>-5053449.7797488105</v>
      </c>
      <c r="P1305">
        <v>-3336737.2890848899</v>
      </c>
      <c r="Q1305">
        <v>6113951.9176621297</v>
      </c>
      <c r="R1305">
        <v>-7392674.5237131799</v>
      </c>
      <c r="S1305">
        <v>-227336.96265184699</v>
      </c>
      <c r="T1305">
        <v>-229720.98986595299</v>
      </c>
      <c r="U1305">
        <v>-14620181.071053799</v>
      </c>
    </row>
    <row r="1306" spans="1:21" x14ac:dyDescent="0.25">
      <c r="A1306" t="s">
        <v>981</v>
      </c>
      <c r="B1306" t="s">
        <v>69</v>
      </c>
      <c r="C1306" t="s">
        <v>73</v>
      </c>
      <c r="D1306" t="s">
        <v>45</v>
      </c>
      <c r="E1306" t="s">
        <v>1481</v>
      </c>
      <c r="F1306" t="s">
        <v>1111</v>
      </c>
      <c r="G1306" s="45">
        <v>6.7439339365596394E-3</v>
      </c>
      <c r="H1306" s="45">
        <v>10</v>
      </c>
      <c r="I1306">
        <v>65709981.6566718</v>
      </c>
      <c r="J1306">
        <v>54471737.352069199</v>
      </c>
      <c r="K1306">
        <v>-41951402.978577398</v>
      </c>
      <c r="L1306">
        <v>-24136388.374223799</v>
      </c>
      <c r="M1306">
        <v>-2331631.56593017</v>
      </c>
      <c r="N1306">
        <v>-20907693.803013399</v>
      </c>
      <c r="O1306">
        <v>-5053449.7797488105</v>
      </c>
      <c r="P1306">
        <v>-3336737.2890848899</v>
      </c>
      <c r="Q1306">
        <v>6113951.9176621297</v>
      </c>
      <c r="R1306">
        <v>-7392674.5237131799</v>
      </c>
      <c r="S1306">
        <v>-227336.96265184699</v>
      </c>
      <c r="T1306">
        <v>-229720.98986595299</v>
      </c>
      <c r="U1306">
        <v>-14620181.071053799</v>
      </c>
    </row>
    <row r="1307" spans="1:21" x14ac:dyDescent="0.25">
      <c r="A1307" t="s">
        <v>981</v>
      </c>
      <c r="B1307" t="s">
        <v>69</v>
      </c>
      <c r="C1307" t="s">
        <v>73</v>
      </c>
      <c r="D1307" t="s">
        <v>45</v>
      </c>
      <c r="E1307" t="s">
        <v>1481</v>
      </c>
      <c r="F1307" t="s">
        <v>1113</v>
      </c>
      <c r="G1307" s="45">
        <v>0.60611815555111959</v>
      </c>
      <c r="H1307" s="45">
        <v>10</v>
      </c>
      <c r="I1307">
        <v>65709981.6566718</v>
      </c>
      <c r="J1307">
        <v>54471737.352069199</v>
      </c>
      <c r="K1307">
        <v>-41951402.978577398</v>
      </c>
      <c r="L1307">
        <v>-24136388.374223799</v>
      </c>
      <c r="M1307">
        <v>-2331631.56593017</v>
      </c>
      <c r="N1307">
        <v>-20907693.803013399</v>
      </c>
      <c r="O1307">
        <v>-5053449.7797488105</v>
      </c>
      <c r="P1307">
        <v>-3336737.2890848899</v>
      </c>
      <c r="Q1307">
        <v>6113951.9176621297</v>
      </c>
      <c r="R1307">
        <v>-7392674.5237131799</v>
      </c>
      <c r="S1307">
        <v>-227336.96265184699</v>
      </c>
      <c r="T1307">
        <v>-229720.98986595299</v>
      </c>
      <c r="U1307">
        <v>-14620181.071053799</v>
      </c>
    </row>
    <row r="1308" spans="1:21" x14ac:dyDescent="0.25">
      <c r="A1308" t="s">
        <v>981</v>
      </c>
      <c r="B1308" t="s">
        <v>69</v>
      </c>
      <c r="C1308" t="s">
        <v>73</v>
      </c>
      <c r="D1308" t="s">
        <v>45</v>
      </c>
      <c r="E1308" t="s">
        <v>1481</v>
      </c>
      <c r="F1308" t="s">
        <v>1114</v>
      </c>
      <c r="G1308" s="45">
        <v>1.3872438807442555E-3</v>
      </c>
      <c r="H1308" s="45">
        <v>10</v>
      </c>
      <c r="I1308">
        <v>65709981.6566718</v>
      </c>
      <c r="J1308">
        <v>54471737.352069199</v>
      </c>
      <c r="K1308">
        <v>-41951402.978577398</v>
      </c>
      <c r="L1308">
        <v>-24136388.374223799</v>
      </c>
      <c r="M1308">
        <v>-2331631.56593017</v>
      </c>
      <c r="N1308">
        <v>-20907693.803013399</v>
      </c>
      <c r="O1308">
        <v>-5053449.7797488105</v>
      </c>
      <c r="P1308">
        <v>-3336737.2890848899</v>
      </c>
      <c r="Q1308">
        <v>6113951.9176621297</v>
      </c>
      <c r="R1308">
        <v>-7392674.5237131799</v>
      </c>
      <c r="S1308">
        <v>-227336.96265184699</v>
      </c>
      <c r="T1308">
        <v>-229720.98986595299</v>
      </c>
      <c r="U1308">
        <v>-14620181.071053799</v>
      </c>
    </row>
    <row r="1309" spans="1:21" x14ac:dyDescent="0.25">
      <c r="A1309" t="s">
        <v>981</v>
      </c>
      <c r="B1309" t="s">
        <v>69</v>
      </c>
      <c r="C1309" t="s">
        <v>73</v>
      </c>
      <c r="D1309" t="s">
        <v>45</v>
      </c>
      <c r="E1309" t="s">
        <v>1481</v>
      </c>
      <c r="F1309" t="s">
        <v>1116</v>
      </c>
      <c r="G1309" s="45">
        <v>2.8395377055809702E-4</v>
      </c>
      <c r="H1309" s="45">
        <v>10</v>
      </c>
      <c r="I1309">
        <v>65709981.6566718</v>
      </c>
      <c r="J1309">
        <v>54471737.352069199</v>
      </c>
      <c r="K1309">
        <v>-41951402.978577398</v>
      </c>
      <c r="L1309">
        <v>-24136388.374223799</v>
      </c>
      <c r="M1309">
        <v>-2331631.56593017</v>
      </c>
      <c r="N1309">
        <v>-20907693.803013399</v>
      </c>
      <c r="O1309">
        <v>-5053449.7797488105</v>
      </c>
      <c r="P1309">
        <v>-3336737.2890848899</v>
      </c>
      <c r="Q1309">
        <v>6113951.9176621297</v>
      </c>
      <c r="R1309">
        <v>-7392674.5237131799</v>
      </c>
      <c r="S1309">
        <v>-227336.96265184699</v>
      </c>
      <c r="T1309">
        <v>-229720.98986595299</v>
      </c>
      <c r="U1309">
        <v>-14620181.071053799</v>
      </c>
    </row>
    <row r="1310" spans="1:21" x14ac:dyDescent="0.25">
      <c r="A1310" t="s">
        <v>981</v>
      </c>
      <c r="B1310" t="s">
        <v>69</v>
      </c>
      <c r="C1310" t="s">
        <v>73</v>
      </c>
      <c r="D1310" t="s">
        <v>45</v>
      </c>
      <c r="E1310" t="s">
        <v>1481</v>
      </c>
      <c r="F1310" t="s">
        <v>1118</v>
      </c>
      <c r="G1310" s="45">
        <v>3.8434877143112299E-4</v>
      </c>
      <c r="H1310" s="45">
        <v>10</v>
      </c>
      <c r="I1310">
        <v>65709981.6566718</v>
      </c>
      <c r="J1310">
        <v>54471737.352069199</v>
      </c>
      <c r="K1310">
        <v>-41951402.978577398</v>
      </c>
      <c r="L1310">
        <v>-24136388.374223799</v>
      </c>
      <c r="M1310">
        <v>-2331631.56593017</v>
      </c>
      <c r="N1310">
        <v>-20907693.803013399</v>
      </c>
      <c r="O1310">
        <v>-5053449.7797488105</v>
      </c>
      <c r="P1310">
        <v>-3336737.2890848899</v>
      </c>
      <c r="Q1310">
        <v>6113951.9176621297</v>
      </c>
      <c r="R1310">
        <v>-7392674.5237131799</v>
      </c>
      <c r="S1310">
        <v>-227336.96265184699</v>
      </c>
      <c r="T1310">
        <v>-229720.98986595299</v>
      </c>
      <c r="U1310">
        <v>-14620181.071053799</v>
      </c>
    </row>
    <row r="1311" spans="1:21" x14ac:dyDescent="0.25">
      <c r="A1311" t="s">
        <v>981</v>
      </c>
      <c r="B1311" t="s">
        <v>69</v>
      </c>
      <c r="C1311" t="s">
        <v>73</v>
      </c>
      <c r="D1311" t="s">
        <v>45</v>
      </c>
      <c r="E1311" t="s">
        <v>1481</v>
      </c>
      <c r="F1311" t="s">
        <v>1119</v>
      </c>
      <c r="G1311" s="45">
        <v>1.58779110848385E-4</v>
      </c>
      <c r="H1311" s="45">
        <v>10</v>
      </c>
      <c r="I1311">
        <v>65709981.6566718</v>
      </c>
      <c r="J1311">
        <v>54471737.352069199</v>
      </c>
      <c r="K1311">
        <v>-41951402.978577398</v>
      </c>
      <c r="L1311">
        <v>-24136388.374223799</v>
      </c>
      <c r="M1311">
        <v>-2331631.56593017</v>
      </c>
      <c r="N1311">
        <v>-20907693.803013399</v>
      </c>
      <c r="O1311">
        <v>-5053449.7797488105</v>
      </c>
      <c r="P1311">
        <v>-3336737.2890848899</v>
      </c>
      <c r="Q1311">
        <v>6113951.9176621297</v>
      </c>
      <c r="R1311">
        <v>-7392674.5237131799</v>
      </c>
      <c r="S1311">
        <v>-227336.96265184699</v>
      </c>
      <c r="T1311">
        <v>-229720.98986595299</v>
      </c>
      <c r="U1311">
        <v>-14620181.071053799</v>
      </c>
    </row>
    <row r="1312" spans="1:21" x14ac:dyDescent="0.25">
      <c r="A1312" t="s">
        <v>981</v>
      </c>
      <c r="B1312" t="s">
        <v>69</v>
      </c>
      <c r="C1312" t="s">
        <v>73</v>
      </c>
      <c r="D1312" t="s">
        <v>45</v>
      </c>
      <c r="E1312" t="s">
        <v>1481</v>
      </c>
      <c r="F1312" t="s">
        <v>53</v>
      </c>
      <c r="G1312" s="45">
        <v>-1.8378797941041847E-3</v>
      </c>
      <c r="H1312" s="45">
        <v>10</v>
      </c>
      <c r="I1312">
        <v>65709981.6566718</v>
      </c>
      <c r="J1312">
        <v>54471737.352069199</v>
      </c>
      <c r="K1312">
        <v>-41951402.978577398</v>
      </c>
      <c r="L1312">
        <v>-24136388.374223799</v>
      </c>
      <c r="M1312">
        <v>-2331631.56593017</v>
      </c>
      <c r="N1312">
        <v>-20907693.803013399</v>
      </c>
      <c r="O1312">
        <v>-5053449.7797488105</v>
      </c>
      <c r="P1312">
        <v>-3336737.2890848899</v>
      </c>
      <c r="Q1312">
        <v>6113951.9176621297</v>
      </c>
      <c r="R1312">
        <v>-7392674.5237131799</v>
      </c>
      <c r="S1312">
        <v>-227336.96265184699</v>
      </c>
      <c r="T1312">
        <v>-229720.98986595299</v>
      </c>
      <c r="U1312">
        <v>-14620181.071053799</v>
      </c>
    </row>
    <row r="1313" spans="1:21" x14ac:dyDescent="0.25">
      <c r="A1313" t="s">
        <v>981</v>
      </c>
      <c r="B1313" t="s">
        <v>69</v>
      </c>
      <c r="C1313" t="s">
        <v>73</v>
      </c>
      <c r="D1313" t="s">
        <v>45</v>
      </c>
      <c r="E1313" t="s">
        <v>1481</v>
      </c>
      <c r="F1313" t="s">
        <v>1126</v>
      </c>
      <c r="G1313" s="45">
        <v>1.0079937469507799E-3</v>
      </c>
      <c r="H1313" s="45">
        <v>10</v>
      </c>
      <c r="I1313">
        <v>65709981.6566718</v>
      </c>
      <c r="J1313">
        <v>54471737.352069199</v>
      </c>
      <c r="K1313">
        <v>-41951402.978577398</v>
      </c>
      <c r="L1313">
        <v>-24136388.374223799</v>
      </c>
      <c r="M1313">
        <v>-2331631.56593017</v>
      </c>
      <c r="N1313">
        <v>-20907693.803013399</v>
      </c>
      <c r="O1313">
        <v>-5053449.7797488105</v>
      </c>
      <c r="P1313">
        <v>-3336737.2890848899</v>
      </c>
      <c r="Q1313">
        <v>6113951.9176621297</v>
      </c>
      <c r="R1313">
        <v>-7392674.5237131799</v>
      </c>
      <c r="S1313">
        <v>-227336.96265184699</v>
      </c>
      <c r="T1313">
        <v>-229720.98986595299</v>
      </c>
      <c r="U1313">
        <v>-14620181.071053799</v>
      </c>
    </row>
    <row r="1314" spans="1:21" x14ac:dyDescent="0.25">
      <c r="A1314" t="s">
        <v>981</v>
      </c>
      <c r="B1314" t="s">
        <v>69</v>
      </c>
      <c r="C1314" t="s">
        <v>73</v>
      </c>
      <c r="D1314" t="s">
        <v>45</v>
      </c>
      <c r="E1314" t="s">
        <v>1481</v>
      </c>
      <c r="F1314" t="s">
        <v>52</v>
      </c>
      <c r="G1314" s="45">
        <v>-0.6093037662016888</v>
      </c>
      <c r="H1314" s="45">
        <v>10</v>
      </c>
      <c r="I1314">
        <v>65709981.6566718</v>
      </c>
      <c r="J1314">
        <v>54471737.352069199</v>
      </c>
      <c r="K1314">
        <v>-41951402.978577398</v>
      </c>
      <c r="L1314">
        <v>-24136388.374223799</v>
      </c>
      <c r="M1314">
        <v>-2331631.56593017</v>
      </c>
      <c r="N1314">
        <v>-20907693.803013399</v>
      </c>
      <c r="O1314">
        <v>-5053449.7797488105</v>
      </c>
      <c r="P1314">
        <v>-3336737.2890848899</v>
      </c>
      <c r="Q1314">
        <v>6113951.9176621297</v>
      </c>
      <c r="R1314">
        <v>-7392674.5237131799</v>
      </c>
      <c r="S1314">
        <v>-227336.96265184699</v>
      </c>
      <c r="T1314">
        <v>-229720.98986595299</v>
      </c>
      <c r="U1314">
        <v>-14620181.071053799</v>
      </c>
    </row>
    <row r="1315" spans="1:21" x14ac:dyDescent="0.25">
      <c r="A1315" t="s">
        <v>981</v>
      </c>
      <c r="B1315" t="s">
        <v>69</v>
      </c>
      <c r="C1315" t="s">
        <v>73</v>
      </c>
      <c r="D1315" t="s">
        <v>45</v>
      </c>
      <c r="E1315" t="s">
        <v>1481</v>
      </c>
      <c r="F1315" t="s">
        <v>1132</v>
      </c>
      <c r="G1315" s="45">
        <v>44.520322010616439</v>
      </c>
      <c r="H1315" s="45">
        <v>10</v>
      </c>
      <c r="I1315">
        <v>65709981.6566718</v>
      </c>
      <c r="J1315">
        <v>54471737.352069199</v>
      </c>
      <c r="K1315">
        <v>-41951402.978577398</v>
      </c>
      <c r="L1315">
        <v>-24136388.374223799</v>
      </c>
      <c r="M1315">
        <v>-2331631.56593017</v>
      </c>
      <c r="N1315">
        <v>-20907693.803013399</v>
      </c>
      <c r="O1315">
        <v>-5053449.7797488105</v>
      </c>
      <c r="P1315">
        <v>-3336737.2890848899</v>
      </c>
      <c r="Q1315">
        <v>6113951.9176621297</v>
      </c>
      <c r="R1315">
        <v>-7392674.5237131799</v>
      </c>
      <c r="S1315">
        <v>-227336.96265184699</v>
      </c>
      <c r="T1315">
        <v>-229720.98986595299</v>
      </c>
      <c r="U1315">
        <v>-14620181.071053799</v>
      </c>
    </row>
    <row r="1316" spans="1:21" x14ac:dyDescent="0.25">
      <c r="A1316" t="s">
        <v>981</v>
      </c>
      <c r="B1316" t="s">
        <v>69</v>
      </c>
      <c r="C1316" t="s">
        <v>73</v>
      </c>
      <c r="D1316" t="s">
        <v>45</v>
      </c>
      <c r="E1316" t="s">
        <v>1481</v>
      </c>
      <c r="F1316" t="s">
        <v>1135</v>
      </c>
      <c r="G1316" s="45">
        <v>0</v>
      </c>
      <c r="H1316" s="45">
        <v>10</v>
      </c>
      <c r="I1316">
        <v>65709981.6566718</v>
      </c>
      <c r="J1316">
        <v>54471737.352069199</v>
      </c>
      <c r="K1316">
        <v>-41951402.978577398</v>
      </c>
      <c r="L1316">
        <v>-24136388.374223799</v>
      </c>
      <c r="M1316">
        <v>-2331631.56593017</v>
      </c>
      <c r="N1316">
        <v>-20907693.803013399</v>
      </c>
      <c r="O1316">
        <v>-5053449.7797488105</v>
      </c>
      <c r="P1316">
        <v>-3336737.2890848899</v>
      </c>
      <c r="Q1316">
        <v>6113951.9176621297</v>
      </c>
      <c r="R1316">
        <v>-7392674.5237131799</v>
      </c>
      <c r="S1316">
        <v>-227336.96265184699</v>
      </c>
      <c r="T1316">
        <v>-229720.98986595299</v>
      </c>
      <c r="U1316">
        <v>-14620181.071053799</v>
      </c>
    </row>
    <row r="1317" spans="1:21" x14ac:dyDescent="0.25">
      <c r="A1317" t="s">
        <v>981</v>
      </c>
      <c r="B1317" t="s">
        <v>69</v>
      </c>
      <c r="C1317" t="s">
        <v>73</v>
      </c>
      <c r="D1317" t="s">
        <v>45</v>
      </c>
      <c r="E1317" t="s">
        <v>1481</v>
      </c>
      <c r="F1317" t="s">
        <v>1139</v>
      </c>
      <c r="G1317" s="45">
        <v>-0.2139603833689768</v>
      </c>
      <c r="H1317" s="45">
        <v>10</v>
      </c>
      <c r="I1317">
        <v>65709981.6566718</v>
      </c>
      <c r="J1317">
        <v>54471737.352069199</v>
      </c>
      <c r="K1317">
        <v>-41951402.978577398</v>
      </c>
      <c r="L1317">
        <v>-24136388.374223799</v>
      </c>
      <c r="M1317">
        <v>-2331631.56593017</v>
      </c>
      <c r="N1317">
        <v>-20907693.803013399</v>
      </c>
      <c r="O1317">
        <v>-5053449.7797488105</v>
      </c>
      <c r="P1317">
        <v>-3336737.2890848899</v>
      </c>
      <c r="Q1317">
        <v>6113951.9176621297</v>
      </c>
      <c r="R1317">
        <v>-7392674.5237131799</v>
      </c>
      <c r="S1317">
        <v>-227336.96265184699</v>
      </c>
      <c r="T1317">
        <v>-229720.98986595299</v>
      </c>
      <c r="U1317">
        <v>-14620181.071053799</v>
      </c>
    </row>
    <row r="1318" spans="1:21" x14ac:dyDescent="0.25">
      <c r="A1318" t="s">
        <v>981</v>
      </c>
      <c r="B1318" t="s">
        <v>69</v>
      </c>
      <c r="C1318" t="s">
        <v>73</v>
      </c>
      <c r="D1318" t="s">
        <v>45</v>
      </c>
      <c r="E1318" t="s">
        <v>1481</v>
      </c>
      <c r="F1318" t="s">
        <v>1140</v>
      </c>
      <c r="G1318" s="45">
        <v>7.0343174158428601E-3</v>
      </c>
      <c r="H1318" s="45">
        <v>10</v>
      </c>
      <c r="I1318">
        <v>65709981.6566718</v>
      </c>
      <c r="J1318">
        <v>54471737.352069199</v>
      </c>
      <c r="K1318">
        <v>-41951402.978577398</v>
      </c>
      <c r="L1318">
        <v>-24136388.374223799</v>
      </c>
      <c r="M1318">
        <v>-2331631.56593017</v>
      </c>
      <c r="N1318">
        <v>-20907693.803013399</v>
      </c>
      <c r="O1318">
        <v>-5053449.7797488105</v>
      </c>
      <c r="P1318">
        <v>-3336737.2890848899</v>
      </c>
      <c r="Q1318">
        <v>6113951.9176621297</v>
      </c>
      <c r="R1318">
        <v>-7392674.5237131799</v>
      </c>
      <c r="S1318">
        <v>-227336.96265184699</v>
      </c>
      <c r="T1318">
        <v>-229720.98986595299</v>
      </c>
      <c r="U1318">
        <v>-14620181.071053799</v>
      </c>
    </row>
    <row r="1319" spans="1:21" x14ac:dyDescent="0.25">
      <c r="A1319" t="s">
        <v>981</v>
      </c>
      <c r="B1319" t="s">
        <v>69</v>
      </c>
      <c r="C1319" t="s">
        <v>73</v>
      </c>
      <c r="D1319" t="s">
        <v>45</v>
      </c>
      <c r="E1319" t="s">
        <v>1481</v>
      </c>
      <c r="F1319" t="s">
        <v>1141</v>
      </c>
      <c r="G1319" s="45">
        <v>1.93075739732463E-3</v>
      </c>
      <c r="H1319" s="45">
        <v>10</v>
      </c>
      <c r="I1319">
        <v>65709981.6566718</v>
      </c>
      <c r="J1319">
        <v>54471737.352069199</v>
      </c>
      <c r="K1319">
        <v>-41951402.978577398</v>
      </c>
      <c r="L1319">
        <v>-24136388.374223799</v>
      </c>
      <c r="M1319">
        <v>-2331631.56593017</v>
      </c>
      <c r="N1319">
        <v>-20907693.803013399</v>
      </c>
      <c r="O1319">
        <v>-5053449.7797488105</v>
      </c>
      <c r="P1319">
        <v>-3336737.2890848899</v>
      </c>
      <c r="Q1319">
        <v>6113951.9176621297</v>
      </c>
      <c r="R1319">
        <v>-7392674.5237131799</v>
      </c>
      <c r="S1319">
        <v>-227336.96265184699</v>
      </c>
      <c r="T1319">
        <v>-229720.98986595299</v>
      </c>
      <c r="U1319">
        <v>-14620181.071053799</v>
      </c>
    </row>
    <row r="1320" spans="1:21" x14ac:dyDescent="0.25">
      <c r="A1320" t="s">
        <v>981</v>
      </c>
      <c r="B1320" t="s">
        <v>69</v>
      </c>
      <c r="C1320" t="s">
        <v>73</v>
      </c>
      <c r="D1320" t="s">
        <v>45</v>
      </c>
      <c r="E1320" t="s">
        <v>1481</v>
      </c>
      <c r="F1320" t="s">
        <v>1142</v>
      </c>
      <c r="G1320" s="45">
        <v>6.3538281880474697E-3</v>
      </c>
      <c r="H1320" s="45">
        <v>10</v>
      </c>
      <c r="I1320">
        <v>65709981.6566718</v>
      </c>
      <c r="J1320">
        <v>54471737.352069199</v>
      </c>
      <c r="K1320">
        <v>-41951402.978577398</v>
      </c>
      <c r="L1320">
        <v>-24136388.374223799</v>
      </c>
      <c r="M1320">
        <v>-2331631.56593017</v>
      </c>
      <c r="N1320">
        <v>-20907693.803013399</v>
      </c>
      <c r="O1320">
        <v>-5053449.7797488105</v>
      </c>
      <c r="P1320">
        <v>-3336737.2890848899</v>
      </c>
      <c r="Q1320">
        <v>6113951.9176621297</v>
      </c>
      <c r="R1320">
        <v>-7392674.5237131799</v>
      </c>
      <c r="S1320">
        <v>-227336.96265184699</v>
      </c>
      <c r="T1320">
        <v>-229720.98986595299</v>
      </c>
      <c r="U1320">
        <v>-14620181.071053799</v>
      </c>
    </row>
    <row r="1321" spans="1:21" x14ac:dyDescent="0.25">
      <c r="A1321" t="s">
        <v>981</v>
      </c>
      <c r="B1321" t="s">
        <v>69</v>
      </c>
      <c r="C1321" t="s">
        <v>73</v>
      </c>
      <c r="D1321" t="s">
        <v>45</v>
      </c>
      <c r="E1321" t="s">
        <v>1481</v>
      </c>
      <c r="F1321" t="s">
        <v>1145</v>
      </c>
      <c r="G1321" s="45">
        <v>8.3185282410684397E-4</v>
      </c>
      <c r="H1321" s="45">
        <v>10</v>
      </c>
      <c r="I1321">
        <v>65709981.6566718</v>
      </c>
      <c r="J1321">
        <v>54471737.352069199</v>
      </c>
      <c r="K1321">
        <v>-41951402.978577398</v>
      </c>
      <c r="L1321">
        <v>-24136388.374223799</v>
      </c>
      <c r="M1321">
        <v>-2331631.56593017</v>
      </c>
      <c r="N1321">
        <v>-20907693.803013399</v>
      </c>
      <c r="O1321">
        <v>-5053449.7797488105</v>
      </c>
      <c r="P1321">
        <v>-3336737.2890848899</v>
      </c>
      <c r="Q1321">
        <v>6113951.9176621297</v>
      </c>
      <c r="R1321">
        <v>-7392674.5237131799</v>
      </c>
      <c r="S1321">
        <v>-227336.96265184699</v>
      </c>
      <c r="T1321">
        <v>-229720.98986595299</v>
      </c>
      <c r="U1321">
        <v>-14620181.071053799</v>
      </c>
    </row>
    <row r="1322" spans="1:21" x14ac:dyDescent="0.25">
      <c r="A1322" t="s">
        <v>981</v>
      </c>
      <c r="B1322" t="s">
        <v>69</v>
      </c>
      <c r="C1322" t="s">
        <v>73</v>
      </c>
      <c r="D1322" t="s">
        <v>45</v>
      </c>
      <c r="E1322" t="s">
        <v>1524</v>
      </c>
      <c r="F1322" t="s">
        <v>1010</v>
      </c>
      <c r="G1322" s="45">
        <v>-2.4155812382009E-2</v>
      </c>
      <c r="H1322" s="45">
        <v>10</v>
      </c>
      <c r="I1322">
        <v>65709981.6566718</v>
      </c>
      <c r="J1322">
        <v>54471737.352069199</v>
      </c>
      <c r="K1322">
        <v>-41951402.978577398</v>
      </c>
      <c r="L1322">
        <v>-24136388.374223799</v>
      </c>
      <c r="M1322">
        <v>-2331631.56593017</v>
      </c>
      <c r="N1322">
        <v>-20907693.803013399</v>
      </c>
      <c r="O1322">
        <v>-5053449.7797488105</v>
      </c>
      <c r="P1322">
        <v>-3336737.2890848899</v>
      </c>
      <c r="Q1322">
        <v>6113951.9176621297</v>
      </c>
      <c r="R1322">
        <v>-7392674.5237131799</v>
      </c>
      <c r="S1322">
        <v>-227336.96265184699</v>
      </c>
      <c r="T1322">
        <v>-229720.98986595299</v>
      </c>
      <c r="U1322">
        <v>-14620181.071053799</v>
      </c>
    </row>
    <row r="1323" spans="1:21" x14ac:dyDescent="0.25">
      <c r="A1323" t="s">
        <v>981</v>
      </c>
      <c r="B1323" t="s">
        <v>69</v>
      </c>
      <c r="C1323" t="s">
        <v>73</v>
      </c>
      <c r="D1323" t="s">
        <v>45</v>
      </c>
      <c r="E1323" t="s">
        <v>1524</v>
      </c>
      <c r="F1323" t="s">
        <v>1019</v>
      </c>
      <c r="G1323" s="45">
        <v>0</v>
      </c>
      <c r="H1323" s="45">
        <v>10</v>
      </c>
      <c r="I1323">
        <v>65709981.6566718</v>
      </c>
      <c r="J1323">
        <v>54471737.352069199</v>
      </c>
      <c r="K1323">
        <v>-41951402.978577398</v>
      </c>
      <c r="L1323">
        <v>-24136388.374223799</v>
      </c>
      <c r="M1323">
        <v>-2331631.56593017</v>
      </c>
      <c r="N1323">
        <v>-20907693.803013399</v>
      </c>
      <c r="O1323">
        <v>-5053449.7797488105</v>
      </c>
      <c r="P1323">
        <v>-3336737.2890848899</v>
      </c>
      <c r="Q1323">
        <v>6113951.9176621297</v>
      </c>
      <c r="R1323">
        <v>-7392674.5237131799</v>
      </c>
      <c r="S1323">
        <v>-227336.96265184699</v>
      </c>
      <c r="T1323">
        <v>-229720.98986595299</v>
      </c>
      <c r="U1323">
        <v>-14620181.071053799</v>
      </c>
    </row>
    <row r="1324" spans="1:21" x14ac:dyDescent="0.25">
      <c r="A1324" t="s">
        <v>981</v>
      </c>
      <c r="B1324" t="s">
        <v>69</v>
      </c>
      <c r="C1324" t="s">
        <v>73</v>
      </c>
      <c r="D1324" t="s">
        <v>45</v>
      </c>
      <c r="E1324" t="s">
        <v>1524</v>
      </c>
      <c r="F1324" t="s">
        <v>1031</v>
      </c>
      <c r="G1324" s="45">
        <v>-2.0715290389550001</v>
      </c>
      <c r="H1324" s="45">
        <v>10</v>
      </c>
      <c r="I1324">
        <v>65709981.6566718</v>
      </c>
      <c r="J1324">
        <v>54471737.352069199</v>
      </c>
      <c r="K1324">
        <v>-41951402.978577398</v>
      </c>
      <c r="L1324">
        <v>-24136388.374223799</v>
      </c>
      <c r="M1324">
        <v>-2331631.56593017</v>
      </c>
      <c r="N1324">
        <v>-20907693.803013399</v>
      </c>
      <c r="O1324">
        <v>-5053449.7797488105</v>
      </c>
      <c r="P1324">
        <v>-3336737.2890848899</v>
      </c>
      <c r="Q1324">
        <v>6113951.9176621297</v>
      </c>
      <c r="R1324">
        <v>-7392674.5237131799</v>
      </c>
      <c r="S1324">
        <v>-227336.96265184699</v>
      </c>
      <c r="T1324">
        <v>-229720.98986595299</v>
      </c>
      <c r="U1324">
        <v>-14620181.071053799</v>
      </c>
    </row>
    <row r="1325" spans="1:21" x14ac:dyDescent="0.25">
      <c r="A1325" t="s">
        <v>981</v>
      </c>
      <c r="B1325" t="s">
        <v>69</v>
      </c>
      <c r="C1325" t="s">
        <v>73</v>
      </c>
      <c r="D1325" t="s">
        <v>45</v>
      </c>
      <c r="E1325" t="s">
        <v>1524</v>
      </c>
      <c r="F1325" t="s">
        <v>48</v>
      </c>
      <c r="G1325" s="45">
        <v>-0.11278257998037559</v>
      </c>
      <c r="H1325" s="45">
        <v>10</v>
      </c>
      <c r="I1325">
        <v>65709981.6566718</v>
      </c>
      <c r="J1325">
        <v>54471737.352069199</v>
      </c>
      <c r="K1325">
        <v>-41951402.978577398</v>
      </c>
      <c r="L1325">
        <v>-24136388.374223799</v>
      </c>
      <c r="M1325">
        <v>-2331631.56593017</v>
      </c>
      <c r="N1325">
        <v>-20907693.803013399</v>
      </c>
      <c r="O1325">
        <v>-5053449.7797488105</v>
      </c>
      <c r="P1325">
        <v>-3336737.2890848899</v>
      </c>
      <c r="Q1325">
        <v>6113951.9176621297</v>
      </c>
      <c r="R1325">
        <v>-7392674.5237131799</v>
      </c>
      <c r="S1325">
        <v>-227336.96265184699</v>
      </c>
      <c r="T1325">
        <v>-229720.98986595299</v>
      </c>
      <c r="U1325">
        <v>-14620181.071053799</v>
      </c>
    </row>
    <row r="1326" spans="1:21" x14ac:dyDescent="0.25">
      <c r="A1326" t="s">
        <v>981</v>
      </c>
      <c r="B1326" t="s">
        <v>69</v>
      </c>
      <c r="C1326" t="s">
        <v>73</v>
      </c>
      <c r="D1326" t="s">
        <v>45</v>
      </c>
      <c r="E1326" t="s">
        <v>1524</v>
      </c>
      <c r="F1326" t="s">
        <v>1059</v>
      </c>
      <c r="G1326" s="45">
        <v>-1.736261425581376</v>
      </c>
      <c r="H1326" s="45">
        <v>10</v>
      </c>
      <c r="I1326">
        <v>65709981.6566718</v>
      </c>
      <c r="J1326">
        <v>54471737.352069199</v>
      </c>
      <c r="K1326">
        <v>-41951402.978577398</v>
      </c>
      <c r="L1326">
        <v>-24136388.374223799</v>
      </c>
      <c r="M1326">
        <v>-2331631.56593017</v>
      </c>
      <c r="N1326">
        <v>-20907693.803013399</v>
      </c>
      <c r="O1326">
        <v>-5053449.7797488105</v>
      </c>
      <c r="P1326">
        <v>-3336737.2890848899</v>
      </c>
      <c r="Q1326">
        <v>6113951.9176621297</v>
      </c>
      <c r="R1326">
        <v>-7392674.5237131799</v>
      </c>
      <c r="S1326">
        <v>-227336.96265184699</v>
      </c>
      <c r="T1326">
        <v>-229720.98986595299</v>
      </c>
      <c r="U1326">
        <v>-14620181.071053799</v>
      </c>
    </row>
    <row r="1327" spans="1:21" x14ac:dyDescent="0.25">
      <c r="A1327" t="s">
        <v>981</v>
      </c>
      <c r="B1327" t="s">
        <v>69</v>
      </c>
      <c r="C1327" t="s">
        <v>73</v>
      </c>
      <c r="D1327" t="s">
        <v>45</v>
      </c>
      <c r="E1327" t="s">
        <v>1524</v>
      </c>
      <c r="F1327" t="s">
        <v>54</v>
      </c>
      <c r="G1327" s="45">
        <v>-0.28634846419337001</v>
      </c>
      <c r="H1327" s="45">
        <v>10</v>
      </c>
      <c r="I1327">
        <v>65709981.6566718</v>
      </c>
      <c r="J1327">
        <v>54471737.352069199</v>
      </c>
      <c r="K1327">
        <v>-41951402.978577398</v>
      </c>
      <c r="L1327">
        <v>-24136388.374223799</v>
      </c>
      <c r="M1327">
        <v>-2331631.56593017</v>
      </c>
      <c r="N1327">
        <v>-20907693.803013399</v>
      </c>
      <c r="O1327">
        <v>-5053449.7797488105</v>
      </c>
      <c r="P1327">
        <v>-3336737.2890848899</v>
      </c>
      <c r="Q1327">
        <v>6113951.9176621297</v>
      </c>
      <c r="R1327">
        <v>-7392674.5237131799</v>
      </c>
      <c r="S1327">
        <v>-227336.96265184699</v>
      </c>
      <c r="T1327">
        <v>-229720.98986595299</v>
      </c>
      <c r="U1327">
        <v>-14620181.071053799</v>
      </c>
    </row>
    <row r="1328" spans="1:21" x14ac:dyDescent="0.25">
      <c r="A1328" t="s">
        <v>981</v>
      </c>
      <c r="B1328" t="s">
        <v>69</v>
      </c>
      <c r="C1328" t="s">
        <v>73</v>
      </c>
      <c r="D1328" t="s">
        <v>45</v>
      </c>
      <c r="E1328" t="s">
        <v>1524</v>
      </c>
      <c r="F1328" t="s">
        <v>1076</v>
      </c>
      <c r="G1328" s="45">
        <v>-1.0961342370870399E-2</v>
      </c>
      <c r="H1328" s="45">
        <v>10</v>
      </c>
      <c r="I1328">
        <v>65709981.6566718</v>
      </c>
      <c r="J1328">
        <v>54471737.352069199</v>
      </c>
      <c r="K1328">
        <v>-41951402.978577398</v>
      </c>
      <c r="L1328">
        <v>-24136388.374223799</v>
      </c>
      <c r="M1328">
        <v>-2331631.56593017</v>
      </c>
      <c r="N1328">
        <v>-20907693.803013399</v>
      </c>
      <c r="O1328">
        <v>-5053449.7797488105</v>
      </c>
      <c r="P1328">
        <v>-3336737.2890848899</v>
      </c>
      <c r="Q1328">
        <v>6113951.9176621297</v>
      </c>
      <c r="R1328">
        <v>-7392674.5237131799</v>
      </c>
      <c r="S1328">
        <v>-227336.96265184699</v>
      </c>
      <c r="T1328">
        <v>-229720.98986595299</v>
      </c>
      <c r="U1328">
        <v>-14620181.071053799</v>
      </c>
    </row>
    <row r="1329" spans="1:21" x14ac:dyDescent="0.25">
      <c r="A1329" t="s">
        <v>981</v>
      </c>
      <c r="B1329" t="s">
        <v>69</v>
      </c>
      <c r="C1329" t="s">
        <v>73</v>
      </c>
      <c r="D1329" t="s">
        <v>45</v>
      </c>
      <c r="E1329" t="s">
        <v>1524</v>
      </c>
      <c r="F1329" t="s">
        <v>6</v>
      </c>
      <c r="G1329" s="45">
        <v>-0.78515794551650842</v>
      </c>
      <c r="H1329" s="45">
        <v>10</v>
      </c>
      <c r="I1329">
        <v>65709981.6566718</v>
      </c>
      <c r="J1329">
        <v>54471737.352069199</v>
      </c>
      <c r="K1329">
        <v>-41951402.978577398</v>
      </c>
      <c r="L1329">
        <v>-24136388.374223799</v>
      </c>
      <c r="M1329">
        <v>-2331631.56593017</v>
      </c>
      <c r="N1329">
        <v>-20907693.803013399</v>
      </c>
      <c r="O1329">
        <v>-5053449.7797488105</v>
      </c>
      <c r="P1329">
        <v>-3336737.2890848899</v>
      </c>
      <c r="Q1329">
        <v>6113951.9176621297</v>
      </c>
      <c r="R1329">
        <v>-7392674.5237131799</v>
      </c>
      <c r="S1329">
        <v>-227336.96265184699</v>
      </c>
      <c r="T1329">
        <v>-229720.98986595299</v>
      </c>
      <c r="U1329">
        <v>-14620181.071053799</v>
      </c>
    </row>
    <row r="1330" spans="1:21" x14ac:dyDescent="0.25">
      <c r="A1330" t="s">
        <v>981</v>
      </c>
      <c r="B1330" t="s">
        <v>69</v>
      </c>
      <c r="C1330" t="s">
        <v>73</v>
      </c>
      <c r="D1330" t="s">
        <v>45</v>
      </c>
      <c r="E1330" t="s">
        <v>1524</v>
      </c>
      <c r="F1330" t="s">
        <v>52</v>
      </c>
      <c r="G1330" s="45">
        <v>-12.6541228128432</v>
      </c>
      <c r="H1330" s="45">
        <v>10</v>
      </c>
      <c r="I1330">
        <v>65709981.6566718</v>
      </c>
      <c r="J1330">
        <v>54471737.352069199</v>
      </c>
      <c r="K1330">
        <v>-41951402.978577398</v>
      </c>
      <c r="L1330">
        <v>-24136388.374223799</v>
      </c>
      <c r="M1330">
        <v>-2331631.56593017</v>
      </c>
      <c r="N1330">
        <v>-20907693.803013399</v>
      </c>
      <c r="O1330">
        <v>-5053449.7797488105</v>
      </c>
      <c r="P1330">
        <v>-3336737.2890848899</v>
      </c>
      <c r="Q1330">
        <v>6113951.9176621297</v>
      </c>
      <c r="R1330">
        <v>-7392674.5237131799</v>
      </c>
      <c r="S1330">
        <v>-227336.96265184699</v>
      </c>
      <c r="T1330">
        <v>-229720.98986595299</v>
      </c>
      <c r="U1330">
        <v>-14620181.071053799</v>
      </c>
    </row>
    <row r="1331" spans="1:21" x14ac:dyDescent="0.25">
      <c r="A1331" t="s">
        <v>981</v>
      </c>
      <c r="B1331" t="s">
        <v>69</v>
      </c>
      <c r="C1331" t="s">
        <v>73</v>
      </c>
      <c r="D1331" t="s">
        <v>45</v>
      </c>
      <c r="E1331" t="s">
        <v>1524</v>
      </c>
      <c r="F1331" t="s">
        <v>1132</v>
      </c>
      <c r="G1331" s="45">
        <v>-0.78006307020428101</v>
      </c>
      <c r="H1331" s="45">
        <v>10</v>
      </c>
      <c r="I1331">
        <v>65709981.6566718</v>
      </c>
      <c r="J1331">
        <v>54471737.352069199</v>
      </c>
      <c r="K1331">
        <v>-41951402.978577398</v>
      </c>
      <c r="L1331">
        <v>-24136388.374223799</v>
      </c>
      <c r="M1331">
        <v>-2331631.56593017</v>
      </c>
      <c r="N1331">
        <v>-20907693.803013399</v>
      </c>
      <c r="O1331">
        <v>-5053449.7797488105</v>
      </c>
      <c r="P1331">
        <v>-3336737.2890848899</v>
      </c>
      <c r="Q1331">
        <v>6113951.9176621297</v>
      </c>
      <c r="R1331">
        <v>-7392674.5237131799</v>
      </c>
      <c r="S1331">
        <v>-227336.96265184699</v>
      </c>
      <c r="T1331">
        <v>-229720.98986595299</v>
      </c>
      <c r="U1331">
        <v>-14620181.071053799</v>
      </c>
    </row>
    <row r="1332" spans="1:21" x14ac:dyDescent="0.25">
      <c r="A1332" t="s">
        <v>981</v>
      </c>
      <c r="B1332" t="s">
        <v>69</v>
      </c>
      <c r="C1332" t="s">
        <v>73</v>
      </c>
      <c r="D1332" t="s">
        <v>45</v>
      </c>
      <c r="E1332" t="s">
        <v>1524</v>
      </c>
      <c r="F1332" t="s">
        <v>1139</v>
      </c>
      <c r="G1332" s="45">
        <v>-9.0399123968251196</v>
      </c>
      <c r="H1332" s="45">
        <v>10</v>
      </c>
      <c r="I1332">
        <v>65709981.6566718</v>
      </c>
      <c r="J1332">
        <v>54471737.352069199</v>
      </c>
      <c r="K1332">
        <v>-41951402.978577398</v>
      </c>
      <c r="L1332">
        <v>-24136388.374223799</v>
      </c>
      <c r="M1332">
        <v>-2331631.56593017</v>
      </c>
      <c r="N1332">
        <v>-20907693.803013399</v>
      </c>
      <c r="O1332">
        <v>-5053449.7797488105</v>
      </c>
      <c r="P1332">
        <v>-3336737.2890848899</v>
      </c>
      <c r="Q1332">
        <v>6113951.9176621297</v>
      </c>
      <c r="R1332">
        <v>-7392674.5237131799</v>
      </c>
      <c r="S1332">
        <v>-227336.96265184699</v>
      </c>
      <c r="T1332">
        <v>-229720.98986595299</v>
      </c>
      <c r="U1332">
        <v>-14620181.071053799</v>
      </c>
    </row>
    <row r="1333" spans="1:21" x14ac:dyDescent="0.25">
      <c r="A1333" t="s">
        <v>981</v>
      </c>
      <c r="B1333" t="s">
        <v>69</v>
      </c>
      <c r="C1333" t="s">
        <v>73</v>
      </c>
      <c r="D1333" t="s">
        <v>45</v>
      </c>
      <c r="E1333" t="s">
        <v>1526</v>
      </c>
      <c r="F1333" t="s">
        <v>51</v>
      </c>
      <c r="G1333" s="45">
        <v>0.56213963682560608</v>
      </c>
      <c r="H1333" s="45">
        <v>10</v>
      </c>
      <c r="I1333">
        <v>65709981.6566718</v>
      </c>
      <c r="J1333">
        <v>54471737.352069199</v>
      </c>
      <c r="K1333">
        <v>-41951402.978577398</v>
      </c>
      <c r="L1333">
        <v>-24136388.374223799</v>
      </c>
      <c r="M1333">
        <v>-2331631.56593017</v>
      </c>
      <c r="N1333">
        <v>-20907693.803013399</v>
      </c>
      <c r="O1333">
        <v>-5053449.7797488105</v>
      </c>
      <c r="P1333">
        <v>-3336737.2890848899</v>
      </c>
      <c r="Q1333">
        <v>6113951.9176621297</v>
      </c>
      <c r="R1333">
        <v>-7392674.5237131799</v>
      </c>
      <c r="S1333">
        <v>-227336.96265184699</v>
      </c>
      <c r="T1333">
        <v>-229720.98986595299</v>
      </c>
      <c r="U1333">
        <v>-14620181.071053799</v>
      </c>
    </row>
    <row r="1334" spans="1:21" x14ac:dyDescent="0.25">
      <c r="A1334" t="s">
        <v>981</v>
      </c>
      <c r="B1334" t="s">
        <v>69</v>
      </c>
      <c r="C1334" t="s">
        <v>73</v>
      </c>
      <c r="D1334" t="s">
        <v>45</v>
      </c>
      <c r="E1334" t="s">
        <v>1526</v>
      </c>
      <c r="F1334" t="s">
        <v>48</v>
      </c>
      <c r="G1334" s="45">
        <v>0.88732171009261351</v>
      </c>
      <c r="H1334" s="45">
        <v>10</v>
      </c>
      <c r="I1334">
        <v>65709981.6566718</v>
      </c>
      <c r="J1334">
        <v>54471737.352069199</v>
      </c>
      <c r="K1334">
        <v>-41951402.978577398</v>
      </c>
      <c r="L1334">
        <v>-24136388.374223799</v>
      </c>
      <c r="M1334">
        <v>-2331631.56593017</v>
      </c>
      <c r="N1334">
        <v>-20907693.803013399</v>
      </c>
      <c r="O1334">
        <v>-5053449.7797488105</v>
      </c>
      <c r="P1334">
        <v>-3336737.2890848899</v>
      </c>
      <c r="Q1334">
        <v>6113951.9176621297</v>
      </c>
      <c r="R1334">
        <v>-7392674.5237131799</v>
      </c>
      <c r="S1334">
        <v>-227336.96265184699</v>
      </c>
      <c r="T1334">
        <v>-229720.98986595299</v>
      </c>
      <c r="U1334">
        <v>-14620181.071053799</v>
      </c>
    </row>
    <row r="1335" spans="1:21" x14ac:dyDescent="0.25">
      <c r="A1335" t="s">
        <v>981</v>
      </c>
      <c r="B1335" t="s">
        <v>69</v>
      </c>
      <c r="C1335" t="s">
        <v>73</v>
      </c>
      <c r="D1335" t="s">
        <v>45</v>
      </c>
      <c r="E1335" t="s">
        <v>1526</v>
      </c>
      <c r="F1335" t="s">
        <v>1052</v>
      </c>
      <c r="G1335" s="45">
        <v>1.02816338720724E-2</v>
      </c>
      <c r="H1335" s="45">
        <v>10</v>
      </c>
      <c r="I1335">
        <v>65709981.6566718</v>
      </c>
      <c r="J1335">
        <v>54471737.352069199</v>
      </c>
      <c r="K1335">
        <v>-41951402.978577398</v>
      </c>
      <c r="L1335">
        <v>-24136388.374223799</v>
      </c>
      <c r="M1335">
        <v>-2331631.56593017</v>
      </c>
      <c r="N1335">
        <v>-20907693.803013399</v>
      </c>
      <c r="O1335">
        <v>-5053449.7797488105</v>
      </c>
      <c r="P1335">
        <v>-3336737.2890848899</v>
      </c>
      <c r="Q1335">
        <v>6113951.9176621297</v>
      </c>
      <c r="R1335">
        <v>-7392674.5237131799</v>
      </c>
      <c r="S1335">
        <v>-227336.96265184699</v>
      </c>
      <c r="T1335">
        <v>-229720.98986595299</v>
      </c>
      <c r="U1335">
        <v>-14620181.071053799</v>
      </c>
    </row>
    <row r="1336" spans="1:21" x14ac:dyDescent="0.25">
      <c r="A1336" t="s">
        <v>981</v>
      </c>
      <c r="B1336" t="s">
        <v>69</v>
      </c>
      <c r="C1336" t="s">
        <v>73</v>
      </c>
      <c r="D1336" t="s">
        <v>45</v>
      </c>
      <c r="E1336" t="s">
        <v>1526</v>
      </c>
      <c r="F1336" t="s">
        <v>1054</v>
      </c>
      <c r="G1336" s="45">
        <v>0.472958696938649</v>
      </c>
      <c r="H1336" s="45">
        <v>10</v>
      </c>
      <c r="I1336">
        <v>65709981.6566718</v>
      </c>
      <c r="J1336">
        <v>54471737.352069199</v>
      </c>
      <c r="K1336">
        <v>-41951402.978577398</v>
      </c>
      <c r="L1336">
        <v>-24136388.374223799</v>
      </c>
      <c r="M1336">
        <v>-2331631.56593017</v>
      </c>
      <c r="N1336">
        <v>-20907693.803013399</v>
      </c>
      <c r="O1336">
        <v>-5053449.7797488105</v>
      </c>
      <c r="P1336">
        <v>-3336737.2890848899</v>
      </c>
      <c r="Q1336">
        <v>6113951.9176621297</v>
      </c>
      <c r="R1336">
        <v>-7392674.5237131799</v>
      </c>
      <c r="S1336">
        <v>-227336.96265184699</v>
      </c>
      <c r="T1336">
        <v>-229720.98986595299</v>
      </c>
      <c r="U1336">
        <v>-14620181.071053799</v>
      </c>
    </row>
    <row r="1337" spans="1:21" x14ac:dyDescent="0.25">
      <c r="A1337" t="s">
        <v>981</v>
      </c>
      <c r="B1337" t="s">
        <v>69</v>
      </c>
      <c r="C1337" t="s">
        <v>73</v>
      </c>
      <c r="D1337" t="s">
        <v>45</v>
      </c>
      <c r="E1337" t="s">
        <v>1526</v>
      </c>
      <c r="F1337" t="s">
        <v>1067</v>
      </c>
      <c r="G1337" s="45">
        <v>5.2828375333928397E-3</v>
      </c>
      <c r="H1337" s="45">
        <v>10</v>
      </c>
      <c r="I1337">
        <v>65709981.6566718</v>
      </c>
      <c r="J1337">
        <v>54471737.352069199</v>
      </c>
      <c r="K1337">
        <v>-41951402.978577398</v>
      </c>
      <c r="L1337">
        <v>-24136388.374223799</v>
      </c>
      <c r="M1337">
        <v>-2331631.56593017</v>
      </c>
      <c r="N1337">
        <v>-20907693.803013399</v>
      </c>
      <c r="O1337">
        <v>-5053449.7797488105</v>
      </c>
      <c r="P1337">
        <v>-3336737.2890848899</v>
      </c>
      <c r="Q1337">
        <v>6113951.9176621297</v>
      </c>
      <c r="R1337">
        <v>-7392674.5237131799</v>
      </c>
      <c r="S1337">
        <v>-227336.96265184699</v>
      </c>
      <c r="T1337">
        <v>-229720.98986595299</v>
      </c>
      <c r="U1337">
        <v>-14620181.071053799</v>
      </c>
    </row>
    <row r="1338" spans="1:21" x14ac:dyDescent="0.25">
      <c r="A1338" t="s">
        <v>981</v>
      </c>
      <c r="B1338" t="s">
        <v>69</v>
      </c>
      <c r="C1338" t="s">
        <v>73</v>
      </c>
      <c r="D1338" t="s">
        <v>45</v>
      </c>
      <c r="E1338" t="s">
        <v>1526</v>
      </c>
      <c r="F1338" t="s">
        <v>1073</v>
      </c>
      <c r="G1338" s="45">
        <v>7.48386380901883E-2</v>
      </c>
      <c r="H1338" s="45">
        <v>10</v>
      </c>
      <c r="I1338">
        <v>65709981.6566718</v>
      </c>
      <c r="J1338">
        <v>54471737.352069199</v>
      </c>
      <c r="K1338">
        <v>-41951402.978577398</v>
      </c>
      <c r="L1338">
        <v>-24136388.374223799</v>
      </c>
      <c r="M1338">
        <v>-2331631.56593017</v>
      </c>
      <c r="N1338">
        <v>-20907693.803013399</v>
      </c>
      <c r="O1338">
        <v>-5053449.7797488105</v>
      </c>
      <c r="P1338">
        <v>-3336737.2890848899</v>
      </c>
      <c r="Q1338">
        <v>6113951.9176621297</v>
      </c>
      <c r="R1338">
        <v>-7392674.5237131799</v>
      </c>
      <c r="S1338">
        <v>-227336.96265184699</v>
      </c>
      <c r="T1338">
        <v>-229720.98986595299</v>
      </c>
      <c r="U1338">
        <v>-14620181.071053799</v>
      </c>
    </row>
    <row r="1339" spans="1:21" x14ac:dyDescent="0.25">
      <c r="A1339" t="s">
        <v>981</v>
      </c>
      <c r="B1339" t="s">
        <v>69</v>
      </c>
      <c r="C1339" t="s">
        <v>73</v>
      </c>
      <c r="D1339" t="s">
        <v>45</v>
      </c>
      <c r="E1339" t="s">
        <v>1526</v>
      </c>
      <c r="F1339" t="s">
        <v>1092</v>
      </c>
      <c r="G1339" s="45">
        <v>9.1432731776508791E-2</v>
      </c>
      <c r="H1339" s="45">
        <v>10</v>
      </c>
      <c r="I1339">
        <v>65709981.6566718</v>
      </c>
      <c r="J1339">
        <v>54471737.352069199</v>
      </c>
      <c r="K1339">
        <v>-41951402.978577398</v>
      </c>
      <c r="L1339">
        <v>-24136388.374223799</v>
      </c>
      <c r="M1339">
        <v>-2331631.56593017</v>
      </c>
      <c r="N1339">
        <v>-20907693.803013399</v>
      </c>
      <c r="O1339">
        <v>-5053449.7797488105</v>
      </c>
      <c r="P1339">
        <v>-3336737.2890848899</v>
      </c>
      <c r="Q1339">
        <v>6113951.9176621297</v>
      </c>
      <c r="R1339">
        <v>-7392674.5237131799</v>
      </c>
      <c r="S1339">
        <v>-227336.96265184699</v>
      </c>
      <c r="T1339">
        <v>-229720.98986595299</v>
      </c>
      <c r="U1339">
        <v>-14620181.071053799</v>
      </c>
    </row>
    <row r="1340" spans="1:21" x14ac:dyDescent="0.25">
      <c r="A1340" t="s">
        <v>981</v>
      </c>
      <c r="B1340" t="s">
        <v>69</v>
      </c>
      <c r="C1340" t="s">
        <v>73</v>
      </c>
      <c r="D1340" t="s">
        <v>45</v>
      </c>
      <c r="E1340" t="s">
        <v>1526</v>
      </c>
      <c r="F1340" t="s">
        <v>1105</v>
      </c>
      <c r="G1340" s="45">
        <v>0.450320691486986</v>
      </c>
      <c r="H1340" s="45">
        <v>10</v>
      </c>
      <c r="I1340">
        <v>65709981.6566718</v>
      </c>
      <c r="J1340">
        <v>54471737.352069199</v>
      </c>
      <c r="K1340">
        <v>-41951402.978577398</v>
      </c>
      <c r="L1340">
        <v>-24136388.374223799</v>
      </c>
      <c r="M1340">
        <v>-2331631.56593017</v>
      </c>
      <c r="N1340">
        <v>-20907693.803013399</v>
      </c>
      <c r="O1340">
        <v>-5053449.7797488105</v>
      </c>
      <c r="P1340">
        <v>-3336737.2890848899</v>
      </c>
      <c r="Q1340">
        <v>6113951.9176621297</v>
      </c>
      <c r="R1340">
        <v>-7392674.5237131799</v>
      </c>
      <c r="S1340">
        <v>-227336.96265184699</v>
      </c>
      <c r="T1340">
        <v>-229720.98986595299</v>
      </c>
      <c r="U1340">
        <v>-14620181.071053799</v>
      </c>
    </row>
    <row r="1341" spans="1:21" x14ac:dyDescent="0.25">
      <c r="A1341" t="s">
        <v>981</v>
      </c>
      <c r="B1341" t="s">
        <v>69</v>
      </c>
      <c r="C1341" t="s">
        <v>73</v>
      </c>
      <c r="D1341" t="s">
        <v>45</v>
      </c>
      <c r="E1341" t="s">
        <v>1526</v>
      </c>
      <c r="F1341" t="s">
        <v>1106</v>
      </c>
      <c r="G1341" s="45">
        <v>1.6146453836204E-2</v>
      </c>
      <c r="H1341" s="45">
        <v>10</v>
      </c>
      <c r="I1341">
        <v>65709981.6566718</v>
      </c>
      <c r="J1341">
        <v>54471737.352069199</v>
      </c>
      <c r="K1341">
        <v>-41951402.978577398</v>
      </c>
      <c r="L1341">
        <v>-24136388.374223799</v>
      </c>
      <c r="M1341">
        <v>-2331631.56593017</v>
      </c>
      <c r="N1341">
        <v>-20907693.803013399</v>
      </c>
      <c r="O1341">
        <v>-5053449.7797488105</v>
      </c>
      <c r="P1341">
        <v>-3336737.2890848899</v>
      </c>
      <c r="Q1341">
        <v>6113951.9176621297</v>
      </c>
      <c r="R1341">
        <v>-7392674.5237131799</v>
      </c>
      <c r="S1341">
        <v>-227336.96265184699</v>
      </c>
      <c r="T1341">
        <v>-229720.98986595299</v>
      </c>
      <c r="U1341">
        <v>-14620181.071053799</v>
      </c>
    </row>
    <row r="1342" spans="1:21" x14ac:dyDescent="0.25">
      <c r="A1342" t="s">
        <v>981</v>
      </c>
      <c r="B1342" t="s">
        <v>69</v>
      </c>
      <c r="C1342" t="s">
        <v>73</v>
      </c>
      <c r="D1342" t="s">
        <v>45</v>
      </c>
      <c r="E1342" t="s">
        <v>1526</v>
      </c>
      <c r="F1342" t="s">
        <v>1113</v>
      </c>
      <c r="G1342" s="45">
        <v>2.4086922442287601E-3</v>
      </c>
      <c r="H1342" s="45">
        <v>10</v>
      </c>
      <c r="I1342">
        <v>65709981.6566718</v>
      </c>
      <c r="J1342">
        <v>54471737.352069199</v>
      </c>
      <c r="K1342">
        <v>-41951402.978577398</v>
      </c>
      <c r="L1342">
        <v>-24136388.374223799</v>
      </c>
      <c r="M1342">
        <v>-2331631.56593017</v>
      </c>
      <c r="N1342">
        <v>-20907693.803013399</v>
      </c>
      <c r="O1342">
        <v>-5053449.7797488105</v>
      </c>
      <c r="P1342">
        <v>-3336737.2890848899</v>
      </c>
      <c r="Q1342">
        <v>6113951.9176621297</v>
      </c>
      <c r="R1342">
        <v>-7392674.5237131799</v>
      </c>
      <c r="S1342">
        <v>-227336.96265184699</v>
      </c>
      <c r="T1342">
        <v>-229720.98986595299</v>
      </c>
      <c r="U1342">
        <v>-14620181.071053799</v>
      </c>
    </row>
    <row r="1343" spans="1:21" x14ac:dyDescent="0.25">
      <c r="A1343" t="s">
        <v>981</v>
      </c>
      <c r="B1343" t="s">
        <v>69</v>
      </c>
      <c r="C1343" t="s">
        <v>73</v>
      </c>
      <c r="D1343" t="s">
        <v>45</v>
      </c>
      <c r="E1343" t="s">
        <v>1526</v>
      </c>
      <c r="F1343" t="s">
        <v>1131</v>
      </c>
      <c r="G1343" s="45">
        <v>1.2120107401387801</v>
      </c>
      <c r="H1343" s="45">
        <v>10</v>
      </c>
      <c r="I1343">
        <v>65709981.6566718</v>
      </c>
      <c r="J1343">
        <v>54471737.352069199</v>
      </c>
      <c r="K1343">
        <v>-41951402.978577398</v>
      </c>
      <c r="L1343">
        <v>-24136388.374223799</v>
      </c>
      <c r="M1343">
        <v>-2331631.56593017</v>
      </c>
      <c r="N1343">
        <v>-20907693.803013399</v>
      </c>
      <c r="O1343">
        <v>-5053449.7797488105</v>
      </c>
      <c r="P1343">
        <v>-3336737.2890848899</v>
      </c>
      <c r="Q1343">
        <v>6113951.9176621297</v>
      </c>
      <c r="R1343">
        <v>-7392674.5237131799</v>
      </c>
      <c r="S1343">
        <v>-227336.96265184699</v>
      </c>
      <c r="T1343">
        <v>-229720.98986595299</v>
      </c>
      <c r="U1343">
        <v>-14620181.071053799</v>
      </c>
    </row>
    <row r="1344" spans="1:21" x14ac:dyDescent="0.25">
      <c r="A1344" t="s">
        <v>981</v>
      </c>
      <c r="B1344" t="s">
        <v>69</v>
      </c>
      <c r="C1344" t="s">
        <v>73</v>
      </c>
      <c r="D1344" t="s">
        <v>45</v>
      </c>
      <c r="E1344" t="s">
        <v>1525</v>
      </c>
      <c r="F1344" t="s">
        <v>1010</v>
      </c>
      <c r="G1344" s="45">
        <v>-3.0772318873658901E-3</v>
      </c>
      <c r="H1344" s="45">
        <v>10</v>
      </c>
      <c r="I1344">
        <v>65709981.6566718</v>
      </c>
      <c r="J1344">
        <v>54471737.352069199</v>
      </c>
      <c r="K1344">
        <v>-41951402.978577398</v>
      </c>
      <c r="L1344">
        <v>-24136388.374223799</v>
      </c>
      <c r="M1344">
        <v>-2331631.56593017</v>
      </c>
      <c r="N1344">
        <v>-20907693.803013399</v>
      </c>
      <c r="O1344">
        <v>-5053449.7797488105</v>
      </c>
      <c r="P1344">
        <v>-3336737.2890848899</v>
      </c>
      <c r="Q1344">
        <v>6113951.9176621297</v>
      </c>
      <c r="R1344">
        <v>-7392674.5237131799</v>
      </c>
      <c r="S1344">
        <v>-227336.96265184699</v>
      </c>
      <c r="T1344">
        <v>-229720.98986595299</v>
      </c>
      <c r="U1344">
        <v>-14620181.071053799</v>
      </c>
    </row>
    <row r="1345" spans="1:21" x14ac:dyDescent="0.25">
      <c r="A1345" t="s">
        <v>981</v>
      </c>
      <c r="B1345" t="s">
        <v>69</v>
      </c>
      <c r="C1345" t="s">
        <v>73</v>
      </c>
      <c r="D1345" t="s">
        <v>45</v>
      </c>
      <c r="E1345" t="s">
        <v>1525</v>
      </c>
      <c r="F1345" t="s">
        <v>1019</v>
      </c>
      <c r="G1345" s="45">
        <v>0</v>
      </c>
      <c r="H1345" s="45">
        <v>10</v>
      </c>
      <c r="I1345">
        <v>65709981.6566718</v>
      </c>
      <c r="J1345">
        <v>54471737.352069199</v>
      </c>
      <c r="K1345">
        <v>-41951402.978577398</v>
      </c>
      <c r="L1345">
        <v>-24136388.374223799</v>
      </c>
      <c r="M1345">
        <v>-2331631.56593017</v>
      </c>
      <c r="N1345">
        <v>-20907693.803013399</v>
      </c>
      <c r="O1345">
        <v>-5053449.7797488105</v>
      </c>
      <c r="P1345">
        <v>-3336737.2890848899</v>
      </c>
      <c r="Q1345">
        <v>6113951.9176621297</v>
      </c>
      <c r="R1345">
        <v>-7392674.5237131799</v>
      </c>
      <c r="S1345">
        <v>-227336.96265184699</v>
      </c>
      <c r="T1345">
        <v>-229720.98986595299</v>
      </c>
      <c r="U1345">
        <v>-14620181.071053799</v>
      </c>
    </row>
    <row r="1346" spans="1:21" x14ac:dyDescent="0.25">
      <c r="A1346" t="s">
        <v>981</v>
      </c>
      <c r="B1346" t="s">
        <v>69</v>
      </c>
      <c r="C1346" t="s">
        <v>73</v>
      </c>
      <c r="D1346" t="s">
        <v>45</v>
      </c>
      <c r="E1346" t="s">
        <v>1525</v>
      </c>
      <c r="F1346" t="s">
        <v>1026</v>
      </c>
      <c r="G1346" s="45">
        <v>-1.3192795014273799E-2</v>
      </c>
      <c r="H1346" s="45">
        <v>10</v>
      </c>
      <c r="I1346">
        <v>65709981.6566718</v>
      </c>
      <c r="J1346">
        <v>54471737.352069199</v>
      </c>
      <c r="K1346">
        <v>-41951402.978577398</v>
      </c>
      <c r="L1346">
        <v>-24136388.374223799</v>
      </c>
      <c r="M1346">
        <v>-2331631.56593017</v>
      </c>
      <c r="N1346">
        <v>-20907693.803013399</v>
      </c>
      <c r="O1346">
        <v>-5053449.7797488105</v>
      </c>
      <c r="P1346">
        <v>-3336737.2890848899</v>
      </c>
      <c r="Q1346">
        <v>6113951.9176621297</v>
      </c>
      <c r="R1346">
        <v>-7392674.5237131799</v>
      </c>
      <c r="S1346">
        <v>-227336.96265184699</v>
      </c>
      <c r="T1346">
        <v>-229720.98986595299</v>
      </c>
      <c r="U1346">
        <v>-14620181.071053799</v>
      </c>
    </row>
    <row r="1347" spans="1:21" x14ac:dyDescent="0.25">
      <c r="A1347" t="s">
        <v>981</v>
      </c>
      <c r="B1347" t="s">
        <v>69</v>
      </c>
      <c r="C1347" t="s">
        <v>73</v>
      </c>
      <c r="D1347" t="s">
        <v>45</v>
      </c>
      <c r="E1347" t="s">
        <v>1525</v>
      </c>
      <c r="F1347" t="s">
        <v>1031</v>
      </c>
      <c r="G1347" s="45">
        <v>-0.86715169072534792</v>
      </c>
      <c r="H1347" s="45">
        <v>10</v>
      </c>
      <c r="I1347">
        <v>65709981.6566718</v>
      </c>
      <c r="J1347">
        <v>54471737.352069199</v>
      </c>
      <c r="K1347">
        <v>-41951402.978577398</v>
      </c>
      <c r="L1347">
        <v>-24136388.374223799</v>
      </c>
      <c r="M1347">
        <v>-2331631.56593017</v>
      </c>
      <c r="N1347">
        <v>-20907693.803013399</v>
      </c>
      <c r="O1347">
        <v>-5053449.7797488105</v>
      </c>
      <c r="P1347">
        <v>-3336737.2890848899</v>
      </c>
      <c r="Q1347">
        <v>6113951.9176621297</v>
      </c>
      <c r="R1347">
        <v>-7392674.5237131799</v>
      </c>
      <c r="S1347">
        <v>-227336.96265184699</v>
      </c>
      <c r="T1347">
        <v>-229720.98986595299</v>
      </c>
      <c r="U1347">
        <v>-14620181.071053799</v>
      </c>
    </row>
    <row r="1348" spans="1:21" x14ac:dyDescent="0.25">
      <c r="A1348" t="s">
        <v>981</v>
      </c>
      <c r="B1348" t="s">
        <v>69</v>
      </c>
      <c r="C1348" t="s">
        <v>73</v>
      </c>
      <c r="D1348" t="s">
        <v>45</v>
      </c>
      <c r="E1348" t="s">
        <v>1525</v>
      </c>
      <c r="F1348" t="s">
        <v>1040</v>
      </c>
      <c r="G1348" s="45">
        <v>0</v>
      </c>
      <c r="H1348" s="45">
        <v>10</v>
      </c>
      <c r="I1348">
        <v>65709981.6566718</v>
      </c>
      <c r="J1348">
        <v>54471737.352069199</v>
      </c>
      <c r="K1348">
        <v>-41951402.978577398</v>
      </c>
      <c r="L1348">
        <v>-24136388.374223799</v>
      </c>
      <c r="M1348">
        <v>-2331631.56593017</v>
      </c>
      <c r="N1348">
        <v>-20907693.803013399</v>
      </c>
      <c r="O1348">
        <v>-5053449.7797488105</v>
      </c>
      <c r="P1348">
        <v>-3336737.2890848899</v>
      </c>
      <c r="Q1348">
        <v>6113951.9176621297</v>
      </c>
      <c r="R1348">
        <v>-7392674.5237131799</v>
      </c>
      <c r="S1348">
        <v>-227336.96265184699</v>
      </c>
      <c r="T1348">
        <v>-229720.98986595299</v>
      </c>
      <c r="U1348">
        <v>-14620181.071053799</v>
      </c>
    </row>
    <row r="1349" spans="1:21" x14ac:dyDescent="0.25">
      <c r="A1349" t="s">
        <v>981</v>
      </c>
      <c r="B1349" t="s">
        <v>69</v>
      </c>
      <c r="C1349" t="s">
        <v>73</v>
      </c>
      <c r="D1349" t="s">
        <v>45</v>
      </c>
      <c r="E1349" t="s">
        <v>1525</v>
      </c>
      <c r="F1349" t="s">
        <v>1047</v>
      </c>
      <c r="G1349" s="45">
        <v>-3.4849581088455504E-2</v>
      </c>
      <c r="H1349" s="45">
        <v>10</v>
      </c>
      <c r="I1349">
        <v>65709981.6566718</v>
      </c>
      <c r="J1349">
        <v>54471737.352069199</v>
      </c>
      <c r="K1349">
        <v>-41951402.978577398</v>
      </c>
      <c r="L1349">
        <v>-24136388.374223799</v>
      </c>
      <c r="M1349">
        <v>-2331631.56593017</v>
      </c>
      <c r="N1349">
        <v>-20907693.803013399</v>
      </c>
      <c r="O1349">
        <v>-5053449.7797488105</v>
      </c>
      <c r="P1349">
        <v>-3336737.2890848899</v>
      </c>
      <c r="Q1349">
        <v>6113951.9176621297</v>
      </c>
      <c r="R1349">
        <v>-7392674.5237131799</v>
      </c>
      <c r="S1349">
        <v>-227336.96265184699</v>
      </c>
      <c r="T1349">
        <v>-229720.98986595299</v>
      </c>
      <c r="U1349">
        <v>-14620181.071053799</v>
      </c>
    </row>
    <row r="1350" spans="1:21" x14ac:dyDescent="0.25">
      <c r="A1350" t="s">
        <v>981</v>
      </c>
      <c r="B1350" t="s">
        <v>69</v>
      </c>
      <c r="C1350" t="s">
        <v>73</v>
      </c>
      <c r="D1350" t="s">
        <v>45</v>
      </c>
      <c r="E1350" t="s">
        <v>1525</v>
      </c>
      <c r="F1350" t="s">
        <v>48</v>
      </c>
      <c r="G1350" s="45">
        <v>-9.3586115608039394E-2</v>
      </c>
      <c r="H1350" s="45">
        <v>10</v>
      </c>
      <c r="I1350">
        <v>65709981.6566718</v>
      </c>
      <c r="J1350">
        <v>54471737.352069199</v>
      </c>
      <c r="K1350">
        <v>-41951402.978577398</v>
      </c>
      <c r="L1350">
        <v>-24136388.374223799</v>
      </c>
      <c r="M1350">
        <v>-2331631.56593017</v>
      </c>
      <c r="N1350">
        <v>-20907693.803013399</v>
      </c>
      <c r="O1350">
        <v>-5053449.7797488105</v>
      </c>
      <c r="P1350">
        <v>-3336737.2890848899</v>
      </c>
      <c r="Q1350">
        <v>6113951.9176621297</v>
      </c>
      <c r="R1350">
        <v>-7392674.5237131799</v>
      </c>
      <c r="S1350">
        <v>-227336.96265184699</v>
      </c>
      <c r="T1350">
        <v>-229720.98986595299</v>
      </c>
      <c r="U1350">
        <v>-14620181.071053799</v>
      </c>
    </row>
    <row r="1351" spans="1:21" x14ac:dyDescent="0.25">
      <c r="A1351" t="s">
        <v>981</v>
      </c>
      <c r="B1351" t="s">
        <v>69</v>
      </c>
      <c r="C1351" t="s">
        <v>73</v>
      </c>
      <c r="D1351" t="s">
        <v>45</v>
      </c>
      <c r="E1351" t="s">
        <v>1525</v>
      </c>
      <c r="F1351" t="s">
        <v>1059</v>
      </c>
      <c r="G1351" s="45">
        <v>-1.660170473536204</v>
      </c>
      <c r="H1351" s="45">
        <v>10</v>
      </c>
      <c r="I1351">
        <v>65709981.6566718</v>
      </c>
      <c r="J1351">
        <v>54471737.352069199</v>
      </c>
      <c r="K1351">
        <v>-41951402.978577398</v>
      </c>
      <c r="L1351">
        <v>-24136388.374223799</v>
      </c>
      <c r="M1351">
        <v>-2331631.56593017</v>
      </c>
      <c r="N1351">
        <v>-20907693.803013399</v>
      </c>
      <c r="O1351">
        <v>-5053449.7797488105</v>
      </c>
      <c r="P1351">
        <v>-3336737.2890848899</v>
      </c>
      <c r="Q1351">
        <v>6113951.9176621297</v>
      </c>
      <c r="R1351">
        <v>-7392674.5237131799</v>
      </c>
      <c r="S1351">
        <v>-227336.96265184699</v>
      </c>
      <c r="T1351">
        <v>-229720.98986595299</v>
      </c>
      <c r="U1351">
        <v>-14620181.071053799</v>
      </c>
    </row>
    <row r="1352" spans="1:21" x14ac:dyDescent="0.25">
      <c r="A1352" t="s">
        <v>981</v>
      </c>
      <c r="B1352" t="s">
        <v>69</v>
      </c>
      <c r="C1352" t="s">
        <v>73</v>
      </c>
      <c r="D1352" t="s">
        <v>45</v>
      </c>
      <c r="E1352" t="s">
        <v>1525</v>
      </c>
      <c r="F1352" t="s">
        <v>1069</v>
      </c>
      <c r="G1352" s="45">
        <v>-3.3064621341037798E-2</v>
      </c>
      <c r="H1352" s="45">
        <v>10</v>
      </c>
      <c r="I1352">
        <v>65709981.6566718</v>
      </c>
      <c r="J1352">
        <v>54471737.352069199</v>
      </c>
      <c r="K1352">
        <v>-41951402.978577398</v>
      </c>
      <c r="L1352">
        <v>-24136388.374223799</v>
      </c>
      <c r="M1352">
        <v>-2331631.56593017</v>
      </c>
      <c r="N1352">
        <v>-20907693.803013399</v>
      </c>
      <c r="O1352">
        <v>-5053449.7797488105</v>
      </c>
      <c r="P1352">
        <v>-3336737.2890848899</v>
      </c>
      <c r="Q1352">
        <v>6113951.9176621297</v>
      </c>
      <c r="R1352">
        <v>-7392674.5237131799</v>
      </c>
      <c r="S1352">
        <v>-227336.96265184699</v>
      </c>
      <c r="T1352">
        <v>-229720.98986595299</v>
      </c>
      <c r="U1352">
        <v>-14620181.071053799</v>
      </c>
    </row>
    <row r="1353" spans="1:21" x14ac:dyDescent="0.25">
      <c r="A1353" t="s">
        <v>981</v>
      </c>
      <c r="B1353" t="s">
        <v>69</v>
      </c>
      <c r="C1353" t="s">
        <v>73</v>
      </c>
      <c r="D1353" t="s">
        <v>45</v>
      </c>
      <c r="E1353" t="s">
        <v>1525</v>
      </c>
      <c r="F1353" t="s">
        <v>54</v>
      </c>
      <c r="G1353" s="45">
        <v>-0.28634846419337001</v>
      </c>
      <c r="H1353" s="45">
        <v>10</v>
      </c>
      <c r="I1353">
        <v>65709981.6566718</v>
      </c>
      <c r="J1353">
        <v>54471737.352069199</v>
      </c>
      <c r="K1353">
        <v>-41951402.978577398</v>
      </c>
      <c r="L1353">
        <v>-24136388.374223799</v>
      </c>
      <c r="M1353">
        <v>-2331631.56593017</v>
      </c>
      <c r="N1353">
        <v>-20907693.803013399</v>
      </c>
      <c r="O1353">
        <v>-5053449.7797488105</v>
      </c>
      <c r="P1353">
        <v>-3336737.2890848899</v>
      </c>
      <c r="Q1353">
        <v>6113951.9176621297</v>
      </c>
      <c r="R1353">
        <v>-7392674.5237131799</v>
      </c>
      <c r="S1353">
        <v>-227336.96265184699</v>
      </c>
      <c r="T1353">
        <v>-229720.98986595299</v>
      </c>
      <c r="U1353">
        <v>-14620181.071053799</v>
      </c>
    </row>
    <row r="1354" spans="1:21" x14ac:dyDescent="0.25">
      <c r="A1354" t="s">
        <v>981</v>
      </c>
      <c r="B1354" t="s">
        <v>69</v>
      </c>
      <c r="C1354" t="s">
        <v>73</v>
      </c>
      <c r="D1354" t="s">
        <v>45</v>
      </c>
      <c r="E1354" t="s">
        <v>1525</v>
      </c>
      <c r="F1354" t="s">
        <v>1076</v>
      </c>
      <c r="G1354" s="45">
        <v>-9.5363678626572603E-3</v>
      </c>
      <c r="H1354" s="45">
        <v>10</v>
      </c>
      <c r="I1354">
        <v>65709981.6566718</v>
      </c>
      <c r="J1354">
        <v>54471737.352069199</v>
      </c>
      <c r="K1354">
        <v>-41951402.978577398</v>
      </c>
      <c r="L1354">
        <v>-24136388.374223799</v>
      </c>
      <c r="M1354">
        <v>-2331631.56593017</v>
      </c>
      <c r="N1354">
        <v>-20907693.803013399</v>
      </c>
      <c r="O1354">
        <v>-5053449.7797488105</v>
      </c>
      <c r="P1354">
        <v>-3336737.2890848899</v>
      </c>
      <c r="Q1354">
        <v>6113951.9176621297</v>
      </c>
      <c r="R1354">
        <v>-7392674.5237131799</v>
      </c>
      <c r="S1354">
        <v>-227336.96265184699</v>
      </c>
      <c r="T1354">
        <v>-229720.98986595299</v>
      </c>
      <c r="U1354">
        <v>-14620181.071053799</v>
      </c>
    </row>
    <row r="1355" spans="1:21" x14ac:dyDescent="0.25">
      <c r="A1355" t="s">
        <v>981</v>
      </c>
      <c r="B1355" t="s">
        <v>69</v>
      </c>
      <c r="C1355" t="s">
        <v>73</v>
      </c>
      <c r="D1355" t="s">
        <v>45</v>
      </c>
      <c r="E1355" t="s">
        <v>1525</v>
      </c>
      <c r="F1355" t="s">
        <v>6</v>
      </c>
      <c r="G1355" s="45">
        <v>0</v>
      </c>
      <c r="H1355" s="45">
        <v>10</v>
      </c>
      <c r="I1355">
        <v>65709981.6566718</v>
      </c>
      <c r="J1355">
        <v>54471737.352069199</v>
      </c>
      <c r="K1355">
        <v>-41951402.978577398</v>
      </c>
      <c r="L1355">
        <v>-24136388.374223799</v>
      </c>
      <c r="M1355">
        <v>-2331631.56593017</v>
      </c>
      <c r="N1355">
        <v>-20907693.803013399</v>
      </c>
      <c r="O1355">
        <v>-5053449.7797488105</v>
      </c>
      <c r="P1355">
        <v>-3336737.2890848899</v>
      </c>
      <c r="Q1355">
        <v>6113951.9176621297</v>
      </c>
      <c r="R1355">
        <v>-7392674.5237131799</v>
      </c>
      <c r="S1355">
        <v>-227336.96265184699</v>
      </c>
      <c r="T1355">
        <v>-229720.98986595299</v>
      </c>
      <c r="U1355">
        <v>-14620181.071053799</v>
      </c>
    </row>
    <row r="1356" spans="1:21" x14ac:dyDescent="0.25">
      <c r="A1356" t="s">
        <v>981</v>
      </c>
      <c r="B1356" t="s">
        <v>69</v>
      </c>
      <c r="C1356" t="s">
        <v>73</v>
      </c>
      <c r="D1356" t="s">
        <v>45</v>
      </c>
      <c r="E1356" t="s">
        <v>1525</v>
      </c>
      <c r="F1356" t="s">
        <v>1105</v>
      </c>
      <c r="G1356" s="45">
        <v>-12.571883617897299</v>
      </c>
      <c r="H1356" s="45">
        <v>10</v>
      </c>
      <c r="I1356">
        <v>65709981.6566718</v>
      </c>
      <c r="J1356">
        <v>54471737.352069199</v>
      </c>
      <c r="K1356">
        <v>-41951402.978577398</v>
      </c>
      <c r="L1356">
        <v>-24136388.374223799</v>
      </c>
      <c r="M1356">
        <v>-2331631.56593017</v>
      </c>
      <c r="N1356">
        <v>-20907693.803013399</v>
      </c>
      <c r="O1356">
        <v>-5053449.7797488105</v>
      </c>
      <c r="P1356">
        <v>-3336737.2890848899</v>
      </c>
      <c r="Q1356">
        <v>6113951.9176621297</v>
      </c>
      <c r="R1356">
        <v>-7392674.5237131799</v>
      </c>
      <c r="S1356">
        <v>-227336.96265184699</v>
      </c>
      <c r="T1356">
        <v>-229720.98986595299</v>
      </c>
      <c r="U1356">
        <v>-14620181.071053799</v>
      </c>
    </row>
    <row r="1357" spans="1:21" x14ac:dyDescent="0.25">
      <c r="A1357" t="s">
        <v>981</v>
      </c>
      <c r="B1357" t="s">
        <v>69</v>
      </c>
      <c r="C1357" t="s">
        <v>73</v>
      </c>
      <c r="D1357" t="s">
        <v>45</v>
      </c>
      <c r="E1357" t="s">
        <v>1525</v>
      </c>
      <c r="F1357" t="s">
        <v>1113</v>
      </c>
      <c r="G1357" s="45">
        <v>-5.1013415284785707E-4</v>
      </c>
      <c r="H1357" s="45">
        <v>10</v>
      </c>
      <c r="I1357">
        <v>65709981.6566718</v>
      </c>
      <c r="J1357">
        <v>54471737.352069199</v>
      </c>
      <c r="K1357">
        <v>-41951402.978577398</v>
      </c>
      <c r="L1357">
        <v>-24136388.374223799</v>
      </c>
      <c r="M1357">
        <v>-2331631.56593017</v>
      </c>
      <c r="N1357">
        <v>-20907693.803013399</v>
      </c>
      <c r="O1357">
        <v>-5053449.7797488105</v>
      </c>
      <c r="P1357">
        <v>-3336737.2890848899</v>
      </c>
      <c r="Q1357">
        <v>6113951.9176621297</v>
      </c>
      <c r="R1357">
        <v>-7392674.5237131799</v>
      </c>
      <c r="S1357">
        <v>-227336.96265184699</v>
      </c>
      <c r="T1357">
        <v>-229720.98986595299</v>
      </c>
      <c r="U1357">
        <v>-14620181.071053799</v>
      </c>
    </row>
    <row r="1358" spans="1:21" x14ac:dyDescent="0.25">
      <c r="A1358" t="s">
        <v>981</v>
      </c>
      <c r="B1358" t="s">
        <v>69</v>
      </c>
      <c r="C1358" t="s">
        <v>73</v>
      </c>
      <c r="D1358" t="s">
        <v>45</v>
      </c>
      <c r="E1358" t="s">
        <v>1525</v>
      </c>
      <c r="F1358" t="s">
        <v>53</v>
      </c>
      <c r="G1358" s="45">
        <v>-7.9054532201314493E-3</v>
      </c>
      <c r="H1358" s="45">
        <v>10</v>
      </c>
      <c r="I1358">
        <v>65709981.6566718</v>
      </c>
      <c r="J1358">
        <v>54471737.352069199</v>
      </c>
      <c r="K1358">
        <v>-41951402.978577398</v>
      </c>
      <c r="L1358">
        <v>-24136388.374223799</v>
      </c>
      <c r="M1358">
        <v>-2331631.56593017</v>
      </c>
      <c r="N1358">
        <v>-20907693.803013399</v>
      </c>
      <c r="O1358">
        <v>-5053449.7797488105</v>
      </c>
      <c r="P1358">
        <v>-3336737.2890848899</v>
      </c>
      <c r="Q1358">
        <v>6113951.9176621297</v>
      </c>
      <c r="R1358">
        <v>-7392674.5237131799</v>
      </c>
      <c r="S1358">
        <v>-227336.96265184699</v>
      </c>
      <c r="T1358">
        <v>-229720.98986595299</v>
      </c>
      <c r="U1358">
        <v>-14620181.071053799</v>
      </c>
    </row>
    <row r="1359" spans="1:21" x14ac:dyDescent="0.25">
      <c r="A1359" t="s">
        <v>981</v>
      </c>
      <c r="B1359" t="s">
        <v>69</v>
      </c>
      <c r="C1359" t="s">
        <v>73</v>
      </c>
      <c r="D1359" t="s">
        <v>45</v>
      </c>
      <c r="E1359" t="s">
        <v>1525</v>
      </c>
      <c r="F1359" t="s">
        <v>52</v>
      </c>
      <c r="G1359" s="45">
        <v>-10.037020140187002</v>
      </c>
      <c r="H1359" s="45">
        <v>10</v>
      </c>
      <c r="I1359">
        <v>65709981.6566718</v>
      </c>
      <c r="J1359">
        <v>54471737.352069199</v>
      </c>
      <c r="K1359">
        <v>-41951402.978577398</v>
      </c>
      <c r="L1359">
        <v>-24136388.374223799</v>
      </c>
      <c r="M1359">
        <v>-2331631.56593017</v>
      </c>
      <c r="N1359">
        <v>-20907693.803013399</v>
      </c>
      <c r="O1359">
        <v>-5053449.7797488105</v>
      </c>
      <c r="P1359">
        <v>-3336737.2890848899</v>
      </c>
      <c r="Q1359">
        <v>6113951.9176621297</v>
      </c>
      <c r="R1359">
        <v>-7392674.5237131799</v>
      </c>
      <c r="S1359">
        <v>-227336.96265184699</v>
      </c>
      <c r="T1359">
        <v>-229720.98986595299</v>
      </c>
      <c r="U1359">
        <v>-14620181.071053799</v>
      </c>
    </row>
    <row r="1360" spans="1:21" x14ac:dyDescent="0.25">
      <c r="A1360" t="s">
        <v>981</v>
      </c>
      <c r="B1360" t="s">
        <v>69</v>
      </c>
      <c r="C1360" t="s">
        <v>73</v>
      </c>
      <c r="D1360" t="s">
        <v>45</v>
      </c>
      <c r="E1360" t="s">
        <v>1525</v>
      </c>
      <c r="F1360" t="s">
        <v>1132</v>
      </c>
      <c r="G1360" s="45">
        <v>-0.78006307020428101</v>
      </c>
      <c r="H1360" s="45">
        <v>10</v>
      </c>
      <c r="I1360">
        <v>65709981.6566718</v>
      </c>
      <c r="J1360">
        <v>54471737.352069199</v>
      </c>
      <c r="K1360">
        <v>-41951402.978577398</v>
      </c>
      <c r="L1360">
        <v>-24136388.374223799</v>
      </c>
      <c r="M1360">
        <v>-2331631.56593017</v>
      </c>
      <c r="N1360">
        <v>-20907693.803013399</v>
      </c>
      <c r="O1360">
        <v>-5053449.7797488105</v>
      </c>
      <c r="P1360">
        <v>-3336737.2890848899</v>
      </c>
      <c r="Q1360">
        <v>6113951.9176621297</v>
      </c>
      <c r="R1360">
        <v>-7392674.5237131799</v>
      </c>
      <c r="S1360">
        <v>-227336.96265184699</v>
      </c>
      <c r="T1360">
        <v>-229720.98986595299</v>
      </c>
      <c r="U1360">
        <v>-14620181.071053799</v>
      </c>
    </row>
    <row r="1361" spans="1:21" x14ac:dyDescent="0.25">
      <c r="A1361" t="s">
        <v>981</v>
      </c>
      <c r="B1361" t="s">
        <v>69</v>
      </c>
      <c r="C1361" t="s">
        <v>73</v>
      </c>
      <c r="D1361" t="s">
        <v>45</v>
      </c>
      <c r="E1361" t="s">
        <v>1525</v>
      </c>
      <c r="F1361" t="s">
        <v>1139</v>
      </c>
      <c r="G1361" s="45">
        <v>-4.9177123438728598</v>
      </c>
      <c r="H1361" s="45">
        <v>10</v>
      </c>
      <c r="I1361">
        <v>65709981.6566718</v>
      </c>
      <c r="J1361">
        <v>54471737.352069199</v>
      </c>
      <c r="K1361">
        <v>-41951402.978577398</v>
      </c>
      <c r="L1361">
        <v>-24136388.374223799</v>
      </c>
      <c r="M1361">
        <v>-2331631.56593017</v>
      </c>
      <c r="N1361">
        <v>-20907693.803013399</v>
      </c>
      <c r="O1361">
        <v>-5053449.7797488105</v>
      </c>
      <c r="P1361">
        <v>-3336737.2890848899</v>
      </c>
      <c r="Q1361">
        <v>6113951.9176621297</v>
      </c>
      <c r="R1361">
        <v>-7392674.5237131799</v>
      </c>
      <c r="S1361">
        <v>-227336.96265184699</v>
      </c>
      <c r="T1361">
        <v>-229720.98986595299</v>
      </c>
      <c r="U1361">
        <v>-14620181.071053799</v>
      </c>
    </row>
    <row r="1362" spans="1:21" x14ac:dyDescent="0.25">
      <c r="A1362" t="s">
        <v>981</v>
      </c>
      <c r="B1362" t="s">
        <v>69</v>
      </c>
      <c r="C1362" t="s">
        <v>73</v>
      </c>
      <c r="D1362" t="s">
        <v>46</v>
      </c>
      <c r="E1362" t="s">
        <v>1481</v>
      </c>
      <c r="F1362" t="s">
        <v>1005</v>
      </c>
      <c r="G1362" s="45">
        <v>4.2176303512656802E-4</v>
      </c>
      <c r="H1362" s="45">
        <v>10</v>
      </c>
      <c r="I1362">
        <v>65709981.6566718</v>
      </c>
      <c r="J1362">
        <v>54471737.352069199</v>
      </c>
      <c r="K1362">
        <v>-41951402.978577398</v>
      </c>
      <c r="L1362">
        <v>-24136388.374223799</v>
      </c>
      <c r="M1362">
        <v>-2331631.56593017</v>
      </c>
      <c r="N1362">
        <v>-20907693.803013399</v>
      </c>
      <c r="O1362">
        <v>-5053449.7797488105</v>
      </c>
      <c r="P1362">
        <v>-3336737.2890848899</v>
      </c>
      <c r="Q1362">
        <v>6113951.9176621297</v>
      </c>
      <c r="R1362">
        <v>-7392674.5237131799</v>
      </c>
      <c r="S1362">
        <v>-227336.96265184699</v>
      </c>
      <c r="T1362">
        <v>-229720.98986595299</v>
      </c>
      <c r="U1362">
        <v>-14620181.071053799</v>
      </c>
    </row>
    <row r="1363" spans="1:21" x14ac:dyDescent="0.25">
      <c r="A1363" t="s">
        <v>981</v>
      </c>
      <c r="B1363" t="s">
        <v>69</v>
      </c>
      <c r="C1363" t="s">
        <v>73</v>
      </c>
      <c r="D1363" t="s">
        <v>46</v>
      </c>
      <c r="E1363" t="s">
        <v>1481</v>
      </c>
      <c r="F1363" t="s">
        <v>1008</v>
      </c>
      <c r="G1363" s="45">
        <v>1.3379036573778998E-3</v>
      </c>
      <c r="H1363" s="45">
        <v>10</v>
      </c>
      <c r="I1363">
        <v>65709981.6566718</v>
      </c>
      <c r="J1363">
        <v>54471737.352069199</v>
      </c>
      <c r="K1363">
        <v>-41951402.978577398</v>
      </c>
      <c r="L1363">
        <v>-24136388.374223799</v>
      </c>
      <c r="M1363">
        <v>-2331631.56593017</v>
      </c>
      <c r="N1363">
        <v>-20907693.803013399</v>
      </c>
      <c r="O1363">
        <v>-5053449.7797488105</v>
      </c>
      <c r="P1363">
        <v>-3336737.2890848899</v>
      </c>
      <c r="Q1363">
        <v>6113951.9176621297</v>
      </c>
      <c r="R1363">
        <v>-7392674.5237131799</v>
      </c>
      <c r="S1363">
        <v>-227336.96265184699</v>
      </c>
      <c r="T1363">
        <v>-229720.98986595299</v>
      </c>
      <c r="U1363">
        <v>-14620181.071053799</v>
      </c>
    </row>
    <row r="1364" spans="1:21" x14ac:dyDescent="0.25">
      <c r="A1364" t="s">
        <v>981</v>
      </c>
      <c r="B1364" t="s">
        <v>69</v>
      </c>
      <c r="C1364" t="s">
        <v>73</v>
      </c>
      <c r="D1364" t="s">
        <v>46</v>
      </c>
      <c r="E1364" t="s">
        <v>1481</v>
      </c>
      <c r="F1364" t="s">
        <v>1016</v>
      </c>
      <c r="G1364" s="45">
        <v>6.65522053855035E-4</v>
      </c>
      <c r="H1364" s="45">
        <v>10</v>
      </c>
      <c r="I1364">
        <v>65709981.6566718</v>
      </c>
      <c r="J1364">
        <v>54471737.352069199</v>
      </c>
      <c r="K1364">
        <v>-41951402.978577398</v>
      </c>
      <c r="L1364">
        <v>-24136388.374223799</v>
      </c>
      <c r="M1364">
        <v>-2331631.56593017</v>
      </c>
      <c r="N1364">
        <v>-20907693.803013399</v>
      </c>
      <c r="O1364">
        <v>-5053449.7797488105</v>
      </c>
      <c r="P1364">
        <v>-3336737.2890848899</v>
      </c>
      <c r="Q1364">
        <v>6113951.9176621297</v>
      </c>
      <c r="R1364">
        <v>-7392674.5237131799</v>
      </c>
      <c r="S1364">
        <v>-227336.96265184699</v>
      </c>
      <c r="T1364">
        <v>-229720.98986595299</v>
      </c>
      <c r="U1364">
        <v>-14620181.071053799</v>
      </c>
    </row>
    <row r="1365" spans="1:21" x14ac:dyDescent="0.25">
      <c r="A1365" t="s">
        <v>981</v>
      </c>
      <c r="B1365" t="s">
        <v>69</v>
      </c>
      <c r="C1365" t="s">
        <v>73</v>
      </c>
      <c r="D1365" t="s">
        <v>46</v>
      </c>
      <c r="E1365" t="s">
        <v>1481</v>
      </c>
      <c r="F1365" t="s">
        <v>1017</v>
      </c>
      <c r="G1365" s="45">
        <v>8.9248971303656886E-5</v>
      </c>
      <c r="H1365" s="45">
        <v>10</v>
      </c>
      <c r="I1365">
        <v>65709981.6566718</v>
      </c>
      <c r="J1365">
        <v>54471737.352069199</v>
      </c>
      <c r="K1365">
        <v>-41951402.978577398</v>
      </c>
      <c r="L1365">
        <v>-24136388.374223799</v>
      </c>
      <c r="M1365">
        <v>-2331631.56593017</v>
      </c>
      <c r="N1365">
        <v>-20907693.803013399</v>
      </c>
      <c r="O1365">
        <v>-5053449.7797488105</v>
      </c>
      <c r="P1365">
        <v>-3336737.2890848899</v>
      </c>
      <c r="Q1365">
        <v>6113951.9176621297</v>
      </c>
      <c r="R1365">
        <v>-7392674.5237131799</v>
      </c>
      <c r="S1365">
        <v>-227336.96265184699</v>
      </c>
      <c r="T1365">
        <v>-229720.98986595299</v>
      </c>
      <c r="U1365">
        <v>-14620181.071053799</v>
      </c>
    </row>
    <row r="1366" spans="1:21" x14ac:dyDescent="0.25">
      <c r="A1366" t="s">
        <v>981</v>
      </c>
      <c r="B1366" t="s">
        <v>69</v>
      </c>
      <c r="C1366" t="s">
        <v>73</v>
      </c>
      <c r="D1366" t="s">
        <v>46</v>
      </c>
      <c r="E1366" t="s">
        <v>1481</v>
      </c>
      <c r="F1366" t="s">
        <v>1018</v>
      </c>
      <c r="G1366" s="45">
        <v>0</v>
      </c>
      <c r="H1366" s="45">
        <v>10</v>
      </c>
      <c r="I1366">
        <v>65709981.6566718</v>
      </c>
      <c r="J1366">
        <v>54471737.352069199</v>
      </c>
      <c r="K1366">
        <v>-41951402.978577398</v>
      </c>
      <c r="L1366">
        <v>-24136388.374223799</v>
      </c>
      <c r="M1366">
        <v>-2331631.56593017</v>
      </c>
      <c r="N1366">
        <v>-20907693.803013399</v>
      </c>
      <c r="O1366">
        <v>-5053449.7797488105</v>
      </c>
      <c r="P1366">
        <v>-3336737.2890848899</v>
      </c>
      <c r="Q1366">
        <v>6113951.9176621297</v>
      </c>
      <c r="R1366">
        <v>-7392674.5237131799</v>
      </c>
      <c r="S1366">
        <v>-227336.96265184699</v>
      </c>
      <c r="T1366">
        <v>-229720.98986595299</v>
      </c>
      <c r="U1366">
        <v>-14620181.071053799</v>
      </c>
    </row>
    <row r="1367" spans="1:21" x14ac:dyDescent="0.25">
      <c r="A1367" t="s">
        <v>981</v>
      </c>
      <c r="B1367" t="s">
        <v>69</v>
      </c>
      <c r="C1367" t="s">
        <v>73</v>
      </c>
      <c r="D1367" t="s">
        <v>46</v>
      </c>
      <c r="E1367" t="s">
        <v>1481</v>
      </c>
      <c r="F1367" t="s">
        <v>1028</v>
      </c>
      <c r="G1367" s="45">
        <v>3.0146778816110998E-4</v>
      </c>
      <c r="H1367" s="45">
        <v>10</v>
      </c>
      <c r="I1367">
        <v>65709981.6566718</v>
      </c>
      <c r="J1367">
        <v>54471737.352069199</v>
      </c>
      <c r="K1367">
        <v>-41951402.978577398</v>
      </c>
      <c r="L1367">
        <v>-24136388.374223799</v>
      </c>
      <c r="M1367">
        <v>-2331631.56593017</v>
      </c>
      <c r="N1367">
        <v>-20907693.803013399</v>
      </c>
      <c r="O1367">
        <v>-5053449.7797488105</v>
      </c>
      <c r="P1367">
        <v>-3336737.2890848899</v>
      </c>
      <c r="Q1367">
        <v>6113951.9176621297</v>
      </c>
      <c r="R1367">
        <v>-7392674.5237131799</v>
      </c>
      <c r="S1367">
        <v>-227336.96265184699</v>
      </c>
      <c r="T1367">
        <v>-229720.98986595299</v>
      </c>
      <c r="U1367">
        <v>-14620181.071053799</v>
      </c>
    </row>
    <row r="1368" spans="1:21" x14ac:dyDescent="0.25">
      <c r="A1368" t="s">
        <v>981</v>
      </c>
      <c r="B1368" t="s">
        <v>69</v>
      </c>
      <c r="C1368" t="s">
        <v>73</v>
      </c>
      <c r="D1368" t="s">
        <v>46</v>
      </c>
      <c r="E1368" t="s">
        <v>1481</v>
      </c>
      <c r="F1368" t="s">
        <v>1031</v>
      </c>
      <c r="G1368" s="45">
        <v>1.4847379737620987</v>
      </c>
      <c r="H1368" s="45">
        <v>10</v>
      </c>
      <c r="I1368">
        <v>65709981.6566718</v>
      </c>
      <c r="J1368">
        <v>54471737.352069199</v>
      </c>
      <c r="K1368">
        <v>-41951402.978577398</v>
      </c>
      <c r="L1368">
        <v>-24136388.374223799</v>
      </c>
      <c r="M1368">
        <v>-2331631.56593017</v>
      </c>
      <c r="N1368">
        <v>-20907693.803013399</v>
      </c>
      <c r="O1368">
        <v>-5053449.7797488105</v>
      </c>
      <c r="P1368">
        <v>-3336737.2890848899</v>
      </c>
      <c r="Q1368">
        <v>6113951.9176621297</v>
      </c>
      <c r="R1368">
        <v>-7392674.5237131799</v>
      </c>
      <c r="S1368">
        <v>-227336.96265184699</v>
      </c>
      <c r="T1368">
        <v>-229720.98986595299</v>
      </c>
      <c r="U1368">
        <v>-14620181.071053799</v>
      </c>
    </row>
    <row r="1369" spans="1:21" x14ac:dyDescent="0.25">
      <c r="A1369" t="s">
        <v>981</v>
      </c>
      <c r="B1369" t="s">
        <v>69</v>
      </c>
      <c r="C1369" t="s">
        <v>73</v>
      </c>
      <c r="D1369" t="s">
        <v>46</v>
      </c>
      <c r="E1369" t="s">
        <v>1481</v>
      </c>
      <c r="F1369" t="s">
        <v>51</v>
      </c>
      <c r="G1369" s="45">
        <v>2.854138111118338E-2</v>
      </c>
      <c r="H1369" s="45">
        <v>10</v>
      </c>
      <c r="I1369">
        <v>65709981.6566718</v>
      </c>
      <c r="J1369">
        <v>54471737.352069199</v>
      </c>
      <c r="K1369">
        <v>-41951402.978577398</v>
      </c>
      <c r="L1369">
        <v>-24136388.374223799</v>
      </c>
      <c r="M1369">
        <v>-2331631.56593017</v>
      </c>
      <c r="N1369">
        <v>-20907693.803013399</v>
      </c>
      <c r="O1369">
        <v>-5053449.7797488105</v>
      </c>
      <c r="P1369">
        <v>-3336737.2890848899</v>
      </c>
      <c r="Q1369">
        <v>6113951.9176621297</v>
      </c>
      <c r="R1369">
        <v>-7392674.5237131799</v>
      </c>
      <c r="S1369">
        <v>-227336.96265184699</v>
      </c>
      <c r="T1369">
        <v>-229720.98986595299</v>
      </c>
      <c r="U1369">
        <v>-14620181.071053799</v>
      </c>
    </row>
    <row r="1370" spans="1:21" x14ac:dyDescent="0.25">
      <c r="A1370" t="s">
        <v>981</v>
      </c>
      <c r="B1370" t="s">
        <v>69</v>
      </c>
      <c r="C1370" t="s">
        <v>73</v>
      </c>
      <c r="D1370" t="s">
        <v>46</v>
      </c>
      <c r="E1370" t="s">
        <v>1481</v>
      </c>
      <c r="F1370" t="s">
        <v>1041</v>
      </c>
      <c r="G1370" s="45">
        <v>1.465468711018E-2</v>
      </c>
      <c r="H1370" s="45">
        <v>10</v>
      </c>
      <c r="I1370">
        <v>65709981.6566718</v>
      </c>
      <c r="J1370">
        <v>54471737.352069199</v>
      </c>
      <c r="K1370">
        <v>-41951402.978577398</v>
      </c>
      <c r="L1370">
        <v>-24136388.374223799</v>
      </c>
      <c r="M1370">
        <v>-2331631.56593017</v>
      </c>
      <c r="N1370">
        <v>-20907693.803013399</v>
      </c>
      <c r="O1370">
        <v>-5053449.7797488105</v>
      </c>
      <c r="P1370">
        <v>-3336737.2890848899</v>
      </c>
      <c r="Q1370">
        <v>6113951.9176621297</v>
      </c>
      <c r="R1370">
        <v>-7392674.5237131799</v>
      </c>
      <c r="S1370">
        <v>-227336.96265184699</v>
      </c>
      <c r="T1370">
        <v>-229720.98986595299</v>
      </c>
      <c r="U1370">
        <v>-14620181.071053799</v>
      </c>
    </row>
    <row r="1371" spans="1:21" x14ac:dyDescent="0.25">
      <c r="A1371" t="s">
        <v>981</v>
      </c>
      <c r="B1371" t="s">
        <v>69</v>
      </c>
      <c r="C1371" t="s">
        <v>73</v>
      </c>
      <c r="D1371" t="s">
        <v>46</v>
      </c>
      <c r="E1371" t="s">
        <v>1481</v>
      </c>
      <c r="F1371" t="s">
        <v>1042</v>
      </c>
      <c r="G1371" s="45">
        <v>5.1874756351171717E-4</v>
      </c>
      <c r="H1371" s="45">
        <v>10</v>
      </c>
      <c r="I1371">
        <v>65709981.6566718</v>
      </c>
      <c r="J1371">
        <v>54471737.352069199</v>
      </c>
      <c r="K1371">
        <v>-41951402.978577398</v>
      </c>
      <c r="L1371">
        <v>-24136388.374223799</v>
      </c>
      <c r="M1371">
        <v>-2331631.56593017</v>
      </c>
      <c r="N1371">
        <v>-20907693.803013399</v>
      </c>
      <c r="O1371">
        <v>-5053449.7797488105</v>
      </c>
      <c r="P1371">
        <v>-3336737.2890848899</v>
      </c>
      <c r="Q1371">
        <v>6113951.9176621297</v>
      </c>
      <c r="R1371">
        <v>-7392674.5237131799</v>
      </c>
      <c r="S1371">
        <v>-227336.96265184699</v>
      </c>
      <c r="T1371">
        <v>-229720.98986595299</v>
      </c>
      <c r="U1371">
        <v>-14620181.071053799</v>
      </c>
    </row>
    <row r="1372" spans="1:21" x14ac:dyDescent="0.25">
      <c r="A1372" t="s">
        <v>981</v>
      </c>
      <c r="B1372" t="s">
        <v>69</v>
      </c>
      <c r="C1372" t="s">
        <v>73</v>
      </c>
      <c r="D1372" t="s">
        <v>46</v>
      </c>
      <c r="E1372" t="s">
        <v>1481</v>
      </c>
      <c r="F1372" t="s">
        <v>1043</v>
      </c>
      <c r="G1372" s="45">
        <v>1.8879756089010501E-2</v>
      </c>
      <c r="H1372" s="45">
        <v>10</v>
      </c>
      <c r="I1372">
        <v>65709981.6566718</v>
      </c>
      <c r="J1372">
        <v>54471737.352069199</v>
      </c>
      <c r="K1372">
        <v>-41951402.978577398</v>
      </c>
      <c r="L1372">
        <v>-24136388.374223799</v>
      </c>
      <c r="M1372">
        <v>-2331631.56593017</v>
      </c>
      <c r="N1372">
        <v>-20907693.803013399</v>
      </c>
      <c r="O1372">
        <v>-5053449.7797488105</v>
      </c>
      <c r="P1372">
        <v>-3336737.2890848899</v>
      </c>
      <c r="Q1372">
        <v>6113951.9176621297</v>
      </c>
      <c r="R1372">
        <v>-7392674.5237131799</v>
      </c>
      <c r="S1372">
        <v>-227336.96265184699</v>
      </c>
      <c r="T1372">
        <v>-229720.98986595299</v>
      </c>
      <c r="U1372">
        <v>-14620181.071053799</v>
      </c>
    </row>
    <row r="1373" spans="1:21" x14ac:dyDescent="0.25">
      <c r="A1373" t="s">
        <v>981</v>
      </c>
      <c r="B1373" t="s">
        <v>69</v>
      </c>
      <c r="C1373" t="s">
        <v>73</v>
      </c>
      <c r="D1373" t="s">
        <v>46</v>
      </c>
      <c r="E1373" t="s">
        <v>1481</v>
      </c>
      <c r="F1373" t="s">
        <v>1044</v>
      </c>
      <c r="G1373" s="45">
        <v>6.5831154276380305E-4</v>
      </c>
      <c r="H1373" s="45">
        <v>10</v>
      </c>
      <c r="I1373">
        <v>65709981.6566718</v>
      </c>
      <c r="J1373">
        <v>54471737.352069199</v>
      </c>
      <c r="K1373">
        <v>-41951402.978577398</v>
      </c>
      <c r="L1373">
        <v>-24136388.374223799</v>
      </c>
      <c r="M1373">
        <v>-2331631.56593017</v>
      </c>
      <c r="N1373">
        <v>-20907693.803013399</v>
      </c>
      <c r="O1373">
        <v>-5053449.7797488105</v>
      </c>
      <c r="P1373">
        <v>-3336737.2890848899</v>
      </c>
      <c r="Q1373">
        <v>6113951.9176621297</v>
      </c>
      <c r="R1373">
        <v>-7392674.5237131799</v>
      </c>
      <c r="S1373">
        <v>-227336.96265184699</v>
      </c>
      <c r="T1373">
        <v>-229720.98986595299</v>
      </c>
      <c r="U1373">
        <v>-14620181.071053799</v>
      </c>
    </row>
    <row r="1374" spans="1:21" x14ac:dyDescent="0.25">
      <c r="A1374" t="s">
        <v>981</v>
      </c>
      <c r="B1374" t="s">
        <v>69</v>
      </c>
      <c r="C1374" t="s">
        <v>73</v>
      </c>
      <c r="D1374" t="s">
        <v>46</v>
      </c>
      <c r="E1374" t="s">
        <v>1481</v>
      </c>
      <c r="F1374" t="s">
        <v>1046</v>
      </c>
      <c r="G1374" s="45">
        <v>1.8755702801644656E-2</v>
      </c>
      <c r="H1374" s="45">
        <v>10</v>
      </c>
      <c r="I1374">
        <v>65709981.6566718</v>
      </c>
      <c r="J1374">
        <v>54471737.352069199</v>
      </c>
      <c r="K1374">
        <v>-41951402.978577398</v>
      </c>
      <c r="L1374">
        <v>-24136388.374223799</v>
      </c>
      <c r="M1374">
        <v>-2331631.56593017</v>
      </c>
      <c r="N1374">
        <v>-20907693.803013399</v>
      </c>
      <c r="O1374">
        <v>-5053449.7797488105</v>
      </c>
      <c r="P1374">
        <v>-3336737.2890848899</v>
      </c>
      <c r="Q1374">
        <v>6113951.9176621297</v>
      </c>
      <c r="R1374">
        <v>-7392674.5237131799</v>
      </c>
      <c r="S1374">
        <v>-227336.96265184699</v>
      </c>
      <c r="T1374">
        <v>-229720.98986595299</v>
      </c>
      <c r="U1374">
        <v>-14620181.071053799</v>
      </c>
    </row>
    <row r="1375" spans="1:21" x14ac:dyDescent="0.25">
      <c r="A1375" t="s">
        <v>981</v>
      </c>
      <c r="B1375" t="s">
        <v>69</v>
      </c>
      <c r="C1375" t="s">
        <v>73</v>
      </c>
      <c r="D1375" t="s">
        <v>46</v>
      </c>
      <c r="E1375" t="s">
        <v>1481</v>
      </c>
      <c r="F1375" t="s">
        <v>1047</v>
      </c>
      <c r="G1375" s="45">
        <v>2.638213223303711E-2</v>
      </c>
      <c r="H1375" s="45">
        <v>10</v>
      </c>
      <c r="I1375">
        <v>65709981.6566718</v>
      </c>
      <c r="J1375">
        <v>54471737.352069199</v>
      </c>
      <c r="K1375">
        <v>-41951402.978577398</v>
      </c>
      <c r="L1375">
        <v>-24136388.374223799</v>
      </c>
      <c r="M1375">
        <v>-2331631.56593017</v>
      </c>
      <c r="N1375">
        <v>-20907693.803013399</v>
      </c>
      <c r="O1375">
        <v>-5053449.7797488105</v>
      </c>
      <c r="P1375">
        <v>-3336737.2890848899</v>
      </c>
      <c r="Q1375">
        <v>6113951.9176621297</v>
      </c>
      <c r="R1375">
        <v>-7392674.5237131799</v>
      </c>
      <c r="S1375">
        <v>-227336.96265184699</v>
      </c>
      <c r="T1375">
        <v>-229720.98986595299</v>
      </c>
      <c r="U1375">
        <v>-14620181.071053799</v>
      </c>
    </row>
    <row r="1376" spans="1:21" x14ac:dyDescent="0.25">
      <c r="A1376" t="s">
        <v>981</v>
      </c>
      <c r="B1376" t="s">
        <v>69</v>
      </c>
      <c r="C1376" t="s">
        <v>73</v>
      </c>
      <c r="D1376" t="s">
        <v>46</v>
      </c>
      <c r="E1376" t="s">
        <v>1481</v>
      </c>
      <c r="F1376" t="s">
        <v>48</v>
      </c>
      <c r="G1376" s="45">
        <v>5.3054469568192444E-2</v>
      </c>
      <c r="H1376" s="45">
        <v>10</v>
      </c>
      <c r="I1376">
        <v>65709981.6566718</v>
      </c>
      <c r="J1376">
        <v>54471737.352069199</v>
      </c>
      <c r="K1376">
        <v>-41951402.978577398</v>
      </c>
      <c r="L1376">
        <v>-24136388.374223799</v>
      </c>
      <c r="M1376">
        <v>-2331631.56593017</v>
      </c>
      <c r="N1376">
        <v>-20907693.803013399</v>
      </c>
      <c r="O1376">
        <v>-5053449.7797488105</v>
      </c>
      <c r="P1376">
        <v>-3336737.2890848899</v>
      </c>
      <c r="Q1376">
        <v>6113951.9176621297</v>
      </c>
      <c r="R1376">
        <v>-7392674.5237131799</v>
      </c>
      <c r="S1376">
        <v>-227336.96265184699</v>
      </c>
      <c r="T1376">
        <v>-229720.98986595299</v>
      </c>
      <c r="U1376">
        <v>-14620181.071053799</v>
      </c>
    </row>
    <row r="1377" spans="1:21" x14ac:dyDescent="0.25">
      <c r="A1377" t="s">
        <v>981</v>
      </c>
      <c r="B1377" t="s">
        <v>69</v>
      </c>
      <c r="C1377" t="s">
        <v>73</v>
      </c>
      <c r="D1377" t="s">
        <v>46</v>
      </c>
      <c r="E1377" t="s">
        <v>1481</v>
      </c>
      <c r="F1377" t="s">
        <v>1054</v>
      </c>
      <c r="G1377" s="45">
        <v>1.5858640878512699E-3</v>
      </c>
      <c r="H1377" s="45">
        <v>10</v>
      </c>
      <c r="I1377">
        <v>65709981.6566718</v>
      </c>
      <c r="J1377">
        <v>54471737.352069199</v>
      </c>
      <c r="K1377">
        <v>-41951402.978577398</v>
      </c>
      <c r="L1377">
        <v>-24136388.374223799</v>
      </c>
      <c r="M1377">
        <v>-2331631.56593017</v>
      </c>
      <c r="N1377">
        <v>-20907693.803013399</v>
      </c>
      <c r="O1377">
        <v>-5053449.7797488105</v>
      </c>
      <c r="P1377">
        <v>-3336737.2890848899</v>
      </c>
      <c r="Q1377">
        <v>6113951.9176621297</v>
      </c>
      <c r="R1377">
        <v>-7392674.5237131799</v>
      </c>
      <c r="S1377">
        <v>-227336.96265184699</v>
      </c>
      <c r="T1377">
        <v>-229720.98986595299</v>
      </c>
      <c r="U1377">
        <v>-14620181.071053799</v>
      </c>
    </row>
    <row r="1378" spans="1:21" x14ac:dyDescent="0.25">
      <c r="A1378" t="s">
        <v>981</v>
      </c>
      <c r="B1378" t="s">
        <v>69</v>
      </c>
      <c r="C1378" t="s">
        <v>73</v>
      </c>
      <c r="D1378" t="s">
        <v>46</v>
      </c>
      <c r="E1378" t="s">
        <v>1481</v>
      </c>
      <c r="F1378" t="s">
        <v>1059</v>
      </c>
      <c r="G1378" s="45">
        <v>0.41877877167816679</v>
      </c>
      <c r="H1378" s="45">
        <v>10</v>
      </c>
      <c r="I1378">
        <v>65709981.6566718</v>
      </c>
      <c r="J1378">
        <v>54471737.352069199</v>
      </c>
      <c r="K1378">
        <v>-41951402.978577398</v>
      </c>
      <c r="L1378">
        <v>-24136388.374223799</v>
      </c>
      <c r="M1378">
        <v>-2331631.56593017</v>
      </c>
      <c r="N1378">
        <v>-20907693.803013399</v>
      </c>
      <c r="O1378">
        <v>-5053449.7797488105</v>
      </c>
      <c r="P1378">
        <v>-3336737.2890848899</v>
      </c>
      <c r="Q1378">
        <v>6113951.9176621297</v>
      </c>
      <c r="R1378">
        <v>-7392674.5237131799</v>
      </c>
      <c r="S1378">
        <v>-227336.96265184699</v>
      </c>
      <c r="T1378">
        <v>-229720.98986595299</v>
      </c>
      <c r="U1378">
        <v>-14620181.071053799</v>
      </c>
    </row>
    <row r="1379" spans="1:21" x14ac:dyDescent="0.25">
      <c r="A1379" t="s">
        <v>981</v>
      </c>
      <c r="B1379" t="s">
        <v>69</v>
      </c>
      <c r="C1379" t="s">
        <v>73</v>
      </c>
      <c r="D1379" t="s">
        <v>46</v>
      </c>
      <c r="E1379" t="s">
        <v>1481</v>
      </c>
      <c r="F1379" t="s">
        <v>1063</v>
      </c>
      <c r="G1379" s="45">
        <v>1.7903163876076801E-2</v>
      </c>
      <c r="H1379" s="45">
        <v>10</v>
      </c>
      <c r="I1379">
        <v>65709981.6566718</v>
      </c>
      <c r="J1379">
        <v>54471737.352069199</v>
      </c>
      <c r="K1379">
        <v>-41951402.978577398</v>
      </c>
      <c r="L1379">
        <v>-24136388.374223799</v>
      </c>
      <c r="M1379">
        <v>-2331631.56593017</v>
      </c>
      <c r="N1379">
        <v>-20907693.803013399</v>
      </c>
      <c r="O1379">
        <v>-5053449.7797488105</v>
      </c>
      <c r="P1379">
        <v>-3336737.2890848899</v>
      </c>
      <c r="Q1379">
        <v>6113951.9176621297</v>
      </c>
      <c r="R1379">
        <v>-7392674.5237131799</v>
      </c>
      <c r="S1379">
        <v>-227336.96265184699</v>
      </c>
      <c r="T1379">
        <v>-229720.98986595299</v>
      </c>
      <c r="U1379">
        <v>-14620181.071053799</v>
      </c>
    </row>
    <row r="1380" spans="1:21" x14ac:dyDescent="0.25">
      <c r="A1380" t="s">
        <v>981</v>
      </c>
      <c r="B1380" t="s">
        <v>69</v>
      </c>
      <c r="C1380" t="s">
        <v>73</v>
      </c>
      <c r="D1380" t="s">
        <v>46</v>
      </c>
      <c r="E1380" t="s">
        <v>1481</v>
      </c>
      <c r="F1380" t="s">
        <v>1064</v>
      </c>
      <c r="G1380" s="45">
        <v>1.4563114418972201E-3</v>
      </c>
      <c r="H1380" s="45">
        <v>10</v>
      </c>
      <c r="I1380">
        <v>65709981.6566718</v>
      </c>
      <c r="J1380">
        <v>54471737.352069199</v>
      </c>
      <c r="K1380">
        <v>-41951402.978577398</v>
      </c>
      <c r="L1380">
        <v>-24136388.374223799</v>
      </c>
      <c r="M1380">
        <v>-2331631.56593017</v>
      </c>
      <c r="N1380">
        <v>-20907693.803013399</v>
      </c>
      <c r="O1380">
        <v>-5053449.7797488105</v>
      </c>
      <c r="P1380">
        <v>-3336737.2890848899</v>
      </c>
      <c r="Q1380">
        <v>6113951.9176621297</v>
      </c>
      <c r="R1380">
        <v>-7392674.5237131799</v>
      </c>
      <c r="S1380">
        <v>-227336.96265184699</v>
      </c>
      <c r="T1380">
        <v>-229720.98986595299</v>
      </c>
      <c r="U1380">
        <v>-14620181.071053799</v>
      </c>
    </row>
    <row r="1381" spans="1:21" x14ac:dyDescent="0.25">
      <c r="A1381" t="s">
        <v>981</v>
      </c>
      <c r="B1381" t="s">
        <v>69</v>
      </c>
      <c r="C1381" t="s">
        <v>73</v>
      </c>
      <c r="D1381" t="s">
        <v>46</v>
      </c>
      <c r="E1381" t="s">
        <v>1481</v>
      </c>
      <c r="F1381" t="s">
        <v>1065</v>
      </c>
      <c r="G1381" s="45">
        <v>4.5341671409041901E-4</v>
      </c>
      <c r="H1381" s="45">
        <v>10</v>
      </c>
      <c r="I1381">
        <v>65709981.6566718</v>
      </c>
      <c r="J1381">
        <v>54471737.352069199</v>
      </c>
      <c r="K1381">
        <v>-41951402.978577398</v>
      </c>
      <c r="L1381">
        <v>-24136388.374223799</v>
      </c>
      <c r="M1381">
        <v>-2331631.56593017</v>
      </c>
      <c r="N1381">
        <v>-20907693.803013399</v>
      </c>
      <c r="O1381">
        <v>-5053449.7797488105</v>
      </c>
      <c r="P1381">
        <v>-3336737.2890848899</v>
      </c>
      <c r="Q1381">
        <v>6113951.9176621297</v>
      </c>
      <c r="R1381">
        <v>-7392674.5237131799</v>
      </c>
      <c r="S1381">
        <v>-227336.96265184699</v>
      </c>
      <c r="T1381">
        <v>-229720.98986595299</v>
      </c>
      <c r="U1381">
        <v>-14620181.071053799</v>
      </c>
    </row>
    <row r="1382" spans="1:21" x14ac:dyDescent="0.25">
      <c r="A1382" t="s">
        <v>981</v>
      </c>
      <c r="B1382" t="s">
        <v>69</v>
      </c>
      <c r="C1382" t="s">
        <v>73</v>
      </c>
      <c r="D1382" t="s">
        <v>46</v>
      </c>
      <c r="E1382" t="s">
        <v>1481</v>
      </c>
      <c r="F1382" t="s">
        <v>1067</v>
      </c>
      <c r="G1382" s="45">
        <v>5.8834248373885843E-5</v>
      </c>
      <c r="H1382" s="45">
        <v>10</v>
      </c>
      <c r="I1382">
        <v>65709981.6566718</v>
      </c>
      <c r="J1382">
        <v>54471737.352069199</v>
      </c>
      <c r="K1382">
        <v>-41951402.978577398</v>
      </c>
      <c r="L1382">
        <v>-24136388.374223799</v>
      </c>
      <c r="M1382">
        <v>-2331631.56593017</v>
      </c>
      <c r="N1382">
        <v>-20907693.803013399</v>
      </c>
      <c r="O1382">
        <v>-5053449.7797488105</v>
      </c>
      <c r="P1382">
        <v>-3336737.2890848899</v>
      </c>
      <c r="Q1382">
        <v>6113951.9176621297</v>
      </c>
      <c r="R1382">
        <v>-7392674.5237131799</v>
      </c>
      <c r="S1382">
        <v>-227336.96265184699</v>
      </c>
      <c r="T1382">
        <v>-229720.98986595299</v>
      </c>
      <c r="U1382">
        <v>-14620181.071053799</v>
      </c>
    </row>
    <row r="1383" spans="1:21" x14ac:dyDescent="0.25">
      <c r="A1383" t="s">
        <v>981</v>
      </c>
      <c r="B1383" t="s">
        <v>69</v>
      </c>
      <c r="C1383" t="s">
        <v>73</v>
      </c>
      <c r="D1383" t="s">
        <v>46</v>
      </c>
      <c r="E1383" t="s">
        <v>1481</v>
      </c>
      <c r="F1383" t="s">
        <v>1069</v>
      </c>
      <c r="G1383" s="45">
        <v>1.28464766046949E-3</v>
      </c>
      <c r="H1383" s="45">
        <v>10</v>
      </c>
      <c r="I1383">
        <v>65709981.6566718</v>
      </c>
      <c r="J1383">
        <v>54471737.352069199</v>
      </c>
      <c r="K1383">
        <v>-41951402.978577398</v>
      </c>
      <c r="L1383">
        <v>-24136388.374223799</v>
      </c>
      <c r="M1383">
        <v>-2331631.56593017</v>
      </c>
      <c r="N1383">
        <v>-20907693.803013399</v>
      </c>
      <c r="O1383">
        <v>-5053449.7797488105</v>
      </c>
      <c r="P1383">
        <v>-3336737.2890848899</v>
      </c>
      <c r="Q1383">
        <v>6113951.9176621297</v>
      </c>
      <c r="R1383">
        <v>-7392674.5237131799</v>
      </c>
      <c r="S1383">
        <v>-227336.96265184699</v>
      </c>
      <c r="T1383">
        <v>-229720.98986595299</v>
      </c>
      <c r="U1383">
        <v>-14620181.071053799</v>
      </c>
    </row>
    <row r="1384" spans="1:21" x14ac:dyDescent="0.25">
      <c r="A1384" t="s">
        <v>981</v>
      </c>
      <c r="B1384" t="s">
        <v>69</v>
      </c>
      <c r="C1384" t="s">
        <v>73</v>
      </c>
      <c r="D1384" t="s">
        <v>46</v>
      </c>
      <c r="E1384" t="s">
        <v>1481</v>
      </c>
      <c r="F1384" t="s">
        <v>1070</v>
      </c>
      <c r="G1384" s="45">
        <v>0</v>
      </c>
      <c r="H1384" s="45">
        <v>10</v>
      </c>
      <c r="I1384">
        <v>65709981.6566718</v>
      </c>
      <c r="J1384">
        <v>54471737.352069199</v>
      </c>
      <c r="K1384">
        <v>-41951402.978577398</v>
      </c>
      <c r="L1384">
        <v>-24136388.374223799</v>
      </c>
      <c r="M1384">
        <v>-2331631.56593017</v>
      </c>
      <c r="N1384">
        <v>-20907693.803013399</v>
      </c>
      <c r="O1384">
        <v>-5053449.7797488105</v>
      </c>
      <c r="P1384">
        <v>-3336737.2890848899</v>
      </c>
      <c r="Q1384">
        <v>6113951.9176621297</v>
      </c>
      <c r="R1384">
        <v>-7392674.5237131799</v>
      </c>
      <c r="S1384">
        <v>-227336.96265184699</v>
      </c>
      <c r="T1384">
        <v>-229720.98986595299</v>
      </c>
      <c r="U1384">
        <v>-14620181.071053799</v>
      </c>
    </row>
    <row r="1385" spans="1:21" x14ac:dyDescent="0.25">
      <c r="A1385" t="s">
        <v>981</v>
      </c>
      <c r="B1385" t="s">
        <v>69</v>
      </c>
      <c r="C1385" t="s">
        <v>73</v>
      </c>
      <c r="D1385" t="s">
        <v>46</v>
      </c>
      <c r="E1385" t="s">
        <v>1481</v>
      </c>
      <c r="F1385" t="s">
        <v>54</v>
      </c>
      <c r="G1385" s="45">
        <v>0.93563644778746613</v>
      </c>
      <c r="H1385" s="45">
        <v>10</v>
      </c>
      <c r="I1385">
        <v>65709981.6566718</v>
      </c>
      <c r="J1385">
        <v>54471737.352069199</v>
      </c>
      <c r="K1385">
        <v>-41951402.978577398</v>
      </c>
      <c r="L1385">
        <v>-24136388.374223799</v>
      </c>
      <c r="M1385">
        <v>-2331631.56593017</v>
      </c>
      <c r="N1385">
        <v>-20907693.803013399</v>
      </c>
      <c r="O1385">
        <v>-5053449.7797488105</v>
      </c>
      <c r="P1385">
        <v>-3336737.2890848899</v>
      </c>
      <c r="Q1385">
        <v>6113951.9176621297</v>
      </c>
      <c r="R1385">
        <v>-7392674.5237131799</v>
      </c>
      <c r="S1385">
        <v>-227336.96265184699</v>
      </c>
      <c r="T1385">
        <v>-229720.98986595299</v>
      </c>
      <c r="U1385">
        <v>-14620181.071053799</v>
      </c>
    </row>
    <row r="1386" spans="1:21" x14ac:dyDescent="0.25">
      <c r="A1386" t="s">
        <v>981</v>
      </c>
      <c r="B1386" t="s">
        <v>69</v>
      </c>
      <c r="C1386" t="s">
        <v>73</v>
      </c>
      <c r="D1386" t="s">
        <v>46</v>
      </c>
      <c r="E1386" t="s">
        <v>1481</v>
      </c>
      <c r="F1386" t="s">
        <v>1075</v>
      </c>
      <c r="G1386" s="45">
        <v>9.4076602501604295E-2</v>
      </c>
      <c r="H1386" s="45">
        <v>10</v>
      </c>
      <c r="I1386">
        <v>65709981.6566718</v>
      </c>
      <c r="J1386">
        <v>54471737.352069199</v>
      </c>
      <c r="K1386">
        <v>-41951402.978577398</v>
      </c>
      <c r="L1386">
        <v>-24136388.374223799</v>
      </c>
      <c r="M1386">
        <v>-2331631.56593017</v>
      </c>
      <c r="N1386">
        <v>-20907693.803013399</v>
      </c>
      <c r="O1386">
        <v>-5053449.7797488105</v>
      </c>
      <c r="P1386">
        <v>-3336737.2890848899</v>
      </c>
      <c r="Q1386">
        <v>6113951.9176621297</v>
      </c>
      <c r="R1386">
        <v>-7392674.5237131799</v>
      </c>
      <c r="S1386">
        <v>-227336.96265184699</v>
      </c>
      <c r="T1386">
        <v>-229720.98986595299</v>
      </c>
      <c r="U1386">
        <v>-14620181.071053799</v>
      </c>
    </row>
    <row r="1387" spans="1:21" x14ac:dyDescent="0.25">
      <c r="A1387" t="s">
        <v>981</v>
      </c>
      <c r="B1387" t="s">
        <v>69</v>
      </c>
      <c r="C1387" t="s">
        <v>73</v>
      </c>
      <c r="D1387" t="s">
        <v>46</v>
      </c>
      <c r="E1387" t="s">
        <v>1481</v>
      </c>
      <c r="F1387" t="s">
        <v>1078</v>
      </c>
      <c r="G1387" s="45">
        <v>1.61261540253043E-3</v>
      </c>
      <c r="H1387" s="45">
        <v>10</v>
      </c>
      <c r="I1387">
        <v>65709981.6566718</v>
      </c>
      <c r="J1387">
        <v>54471737.352069199</v>
      </c>
      <c r="K1387">
        <v>-41951402.978577398</v>
      </c>
      <c r="L1387">
        <v>-24136388.374223799</v>
      </c>
      <c r="M1387">
        <v>-2331631.56593017</v>
      </c>
      <c r="N1387">
        <v>-20907693.803013399</v>
      </c>
      <c r="O1387">
        <v>-5053449.7797488105</v>
      </c>
      <c r="P1387">
        <v>-3336737.2890848899</v>
      </c>
      <c r="Q1387">
        <v>6113951.9176621297</v>
      </c>
      <c r="R1387">
        <v>-7392674.5237131799</v>
      </c>
      <c r="S1387">
        <v>-227336.96265184699</v>
      </c>
      <c r="T1387">
        <v>-229720.98986595299</v>
      </c>
      <c r="U1387">
        <v>-14620181.071053799</v>
      </c>
    </row>
    <row r="1388" spans="1:21" x14ac:dyDescent="0.25">
      <c r="A1388" t="s">
        <v>981</v>
      </c>
      <c r="B1388" t="s">
        <v>69</v>
      </c>
      <c r="C1388" t="s">
        <v>73</v>
      </c>
      <c r="D1388" t="s">
        <v>46</v>
      </c>
      <c r="E1388" t="s">
        <v>1481</v>
      </c>
      <c r="F1388" t="s">
        <v>1079</v>
      </c>
      <c r="G1388" s="45">
        <v>4.0633840458909202E-3</v>
      </c>
      <c r="H1388" s="45">
        <v>10</v>
      </c>
      <c r="I1388">
        <v>65709981.6566718</v>
      </c>
      <c r="J1388">
        <v>54471737.352069199</v>
      </c>
      <c r="K1388">
        <v>-41951402.978577398</v>
      </c>
      <c r="L1388">
        <v>-24136388.374223799</v>
      </c>
      <c r="M1388">
        <v>-2331631.56593017</v>
      </c>
      <c r="N1388">
        <v>-20907693.803013399</v>
      </c>
      <c r="O1388">
        <v>-5053449.7797488105</v>
      </c>
      <c r="P1388">
        <v>-3336737.2890848899</v>
      </c>
      <c r="Q1388">
        <v>6113951.9176621297</v>
      </c>
      <c r="R1388">
        <v>-7392674.5237131799</v>
      </c>
      <c r="S1388">
        <v>-227336.96265184699</v>
      </c>
      <c r="T1388">
        <v>-229720.98986595299</v>
      </c>
      <c r="U1388">
        <v>-14620181.071053799</v>
      </c>
    </row>
    <row r="1389" spans="1:21" x14ac:dyDescent="0.25">
      <c r="A1389" t="s">
        <v>981</v>
      </c>
      <c r="B1389" t="s">
        <v>69</v>
      </c>
      <c r="C1389" t="s">
        <v>73</v>
      </c>
      <c r="D1389" t="s">
        <v>46</v>
      </c>
      <c r="E1389" t="s">
        <v>1481</v>
      </c>
      <c r="F1389" t="s">
        <v>1084</v>
      </c>
      <c r="G1389" s="45">
        <v>1.2040460846265201E-3</v>
      </c>
      <c r="H1389" s="45">
        <v>10</v>
      </c>
      <c r="I1389">
        <v>65709981.6566718</v>
      </c>
      <c r="J1389">
        <v>54471737.352069199</v>
      </c>
      <c r="K1389">
        <v>-41951402.978577398</v>
      </c>
      <c r="L1389">
        <v>-24136388.374223799</v>
      </c>
      <c r="M1389">
        <v>-2331631.56593017</v>
      </c>
      <c r="N1389">
        <v>-20907693.803013399</v>
      </c>
      <c r="O1389">
        <v>-5053449.7797488105</v>
      </c>
      <c r="P1389">
        <v>-3336737.2890848899</v>
      </c>
      <c r="Q1389">
        <v>6113951.9176621297</v>
      </c>
      <c r="R1389">
        <v>-7392674.5237131799</v>
      </c>
      <c r="S1389">
        <v>-227336.96265184699</v>
      </c>
      <c r="T1389">
        <v>-229720.98986595299</v>
      </c>
      <c r="U1389">
        <v>-14620181.071053799</v>
      </c>
    </row>
    <row r="1390" spans="1:21" x14ac:dyDescent="0.25">
      <c r="A1390" t="s">
        <v>981</v>
      </c>
      <c r="B1390" t="s">
        <v>69</v>
      </c>
      <c r="C1390" t="s">
        <v>73</v>
      </c>
      <c r="D1390" t="s">
        <v>46</v>
      </c>
      <c r="E1390" t="s">
        <v>1481</v>
      </c>
      <c r="F1390" t="s">
        <v>6</v>
      </c>
      <c r="G1390" s="45">
        <v>18.020225551129908</v>
      </c>
      <c r="H1390" s="45">
        <v>10</v>
      </c>
      <c r="I1390">
        <v>65709981.6566718</v>
      </c>
      <c r="J1390">
        <v>54471737.352069199</v>
      </c>
      <c r="K1390">
        <v>-41951402.978577398</v>
      </c>
      <c r="L1390">
        <v>-24136388.374223799</v>
      </c>
      <c r="M1390">
        <v>-2331631.56593017</v>
      </c>
      <c r="N1390">
        <v>-20907693.803013399</v>
      </c>
      <c r="O1390">
        <v>-5053449.7797488105</v>
      </c>
      <c r="P1390">
        <v>-3336737.2890848899</v>
      </c>
      <c r="Q1390">
        <v>6113951.9176621297</v>
      </c>
      <c r="R1390">
        <v>-7392674.5237131799</v>
      </c>
      <c r="S1390">
        <v>-227336.96265184699</v>
      </c>
      <c r="T1390">
        <v>-229720.98986595299</v>
      </c>
      <c r="U1390">
        <v>-14620181.071053799</v>
      </c>
    </row>
    <row r="1391" spans="1:21" x14ac:dyDescent="0.25">
      <c r="A1391" t="s">
        <v>981</v>
      </c>
      <c r="B1391" t="s">
        <v>69</v>
      </c>
      <c r="C1391" t="s">
        <v>73</v>
      </c>
      <c r="D1391" t="s">
        <v>46</v>
      </c>
      <c r="E1391" t="s">
        <v>1481</v>
      </c>
      <c r="F1391" t="s">
        <v>1087</v>
      </c>
      <c r="G1391" s="45">
        <v>1.7683732452675821E-2</v>
      </c>
      <c r="H1391" s="45">
        <v>10</v>
      </c>
      <c r="I1391">
        <v>65709981.6566718</v>
      </c>
      <c r="J1391">
        <v>54471737.352069199</v>
      </c>
      <c r="K1391">
        <v>-41951402.978577398</v>
      </c>
      <c r="L1391">
        <v>-24136388.374223799</v>
      </c>
      <c r="M1391">
        <v>-2331631.56593017</v>
      </c>
      <c r="N1391">
        <v>-20907693.803013399</v>
      </c>
      <c r="O1391">
        <v>-5053449.7797488105</v>
      </c>
      <c r="P1391">
        <v>-3336737.2890848899</v>
      </c>
      <c r="Q1391">
        <v>6113951.9176621297</v>
      </c>
      <c r="R1391">
        <v>-7392674.5237131799</v>
      </c>
      <c r="S1391">
        <v>-227336.96265184699</v>
      </c>
      <c r="T1391">
        <v>-229720.98986595299</v>
      </c>
      <c r="U1391">
        <v>-14620181.071053799</v>
      </c>
    </row>
    <row r="1392" spans="1:21" x14ac:dyDescent="0.25">
      <c r="A1392" t="s">
        <v>981</v>
      </c>
      <c r="B1392" t="s">
        <v>69</v>
      </c>
      <c r="C1392" t="s">
        <v>73</v>
      </c>
      <c r="D1392" t="s">
        <v>46</v>
      </c>
      <c r="E1392" t="s">
        <v>1481</v>
      </c>
      <c r="F1392" t="s">
        <v>1090</v>
      </c>
      <c r="G1392" s="45">
        <v>-7.208052209766952E-4</v>
      </c>
      <c r="H1392" s="45">
        <v>10</v>
      </c>
      <c r="I1392">
        <v>65709981.6566718</v>
      </c>
      <c r="J1392">
        <v>54471737.352069199</v>
      </c>
      <c r="K1392">
        <v>-41951402.978577398</v>
      </c>
      <c r="L1392">
        <v>-24136388.374223799</v>
      </c>
      <c r="M1392">
        <v>-2331631.56593017</v>
      </c>
      <c r="N1392">
        <v>-20907693.803013399</v>
      </c>
      <c r="O1392">
        <v>-5053449.7797488105</v>
      </c>
      <c r="P1392">
        <v>-3336737.2890848899</v>
      </c>
      <c r="Q1392">
        <v>6113951.9176621297</v>
      </c>
      <c r="R1392">
        <v>-7392674.5237131799</v>
      </c>
      <c r="S1392">
        <v>-227336.96265184699</v>
      </c>
      <c r="T1392">
        <v>-229720.98986595299</v>
      </c>
      <c r="U1392">
        <v>-14620181.071053799</v>
      </c>
    </row>
    <row r="1393" spans="1:21" x14ac:dyDescent="0.25">
      <c r="A1393" t="s">
        <v>981</v>
      </c>
      <c r="B1393" t="s">
        <v>69</v>
      </c>
      <c r="C1393" t="s">
        <v>73</v>
      </c>
      <c r="D1393" t="s">
        <v>46</v>
      </c>
      <c r="E1393" t="s">
        <v>1481</v>
      </c>
      <c r="F1393" t="s">
        <v>1092</v>
      </c>
      <c r="G1393" s="45">
        <v>4.2822360284438532E-3</v>
      </c>
      <c r="H1393" s="45">
        <v>10</v>
      </c>
      <c r="I1393">
        <v>65709981.6566718</v>
      </c>
      <c r="J1393">
        <v>54471737.352069199</v>
      </c>
      <c r="K1393">
        <v>-41951402.978577398</v>
      </c>
      <c r="L1393">
        <v>-24136388.374223799</v>
      </c>
      <c r="M1393">
        <v>-2331631.56593017</v>
      </c>
      <c r="N1393">
        <v>-20907693.803013399</v>
      </c>
      <c r="O1393">
        <v>-5053449.7797488105</v>
      </c>
      <c r="P1393">
        <v>-3336737.2890848899</v>
      </c>
      <c r="Q1393">
        <v>6113951.9176621297</v>
      </c>
      <c r="R1393">
        <v>-7392674.5237131799</v>
      </c>
      <c r="S1393">
        <v>-227336.96265184699</v>
      </c>
      <c r="T1393">
        <v>-229720.98986595299</v>
      </c>
      <c r="U1393">
        <v>-14620181.071053799</v>
      </c>
    </row>
    <row r="1394" spans="1:21" x14ac:dyDescent="0.25">
      <c r="A1394" t="s">
        <v>981</v>
      </c>
      <c r="B1394" t="s">
        <v>69</v>
      </c>
      <c r="C1394" t="s">
        <v>73</v>
      </c>
      <c r="D1394" t="s">
        <v>46</v>
      </c>
      <c r="E1394" t="s">
        <v>1481</v>
      </c>
      <c r="F1394" t="s">
        <v>1101</v>
      </c>
      <c r="G1394" s="45">
        <v>1.83204661258933E-2</v>
      </c>
      <c r="H1394" s="45">
        <v>10</v>
      </c>
      <c r="I1394">
        <v>65709981.6566718</v>
      </c>
      <c r="J1394">
        <v>54471737.352069199</v>
      </c>
      <c r="K1394">
        <v>-41951402.978577398</v>
      </c>
      <c r="L1394">
        <v>-24136388.374223799</v>
      </c>
      <c r="M1394">
        <v>-2331631.56593017</v>
      </c>
      <c r="N1394">
        <v>-20907693.803013399</v>
      </c>
      <c r="O1394">
        <v>-5053449.7797488105</v>
      </c>
      <c r="P1394">
        <v>-3336737.2890848899</v>
      </c>
      <c r="Q1394">
        <v>6113951.9176621297</v>
      </c>
      <c r="R1394">
        <v>-7392674.5237131799</v>
      </c>
      <c r="S1394">
        <v>-227336.96265184699</v>
      </c>
      <c r="T1394">
        <v>-229720.98986595299</v>
      </c>
      <c r="U1394">
        <v>-14620181.071053799</v>
      </c>
    </row>
    <row r="1395" spans="1:21" x14ac:dyDescent="0.25">
      <c r="A1395" t="s">
        <v>981</v>
      </c>
      <c r="B1395" t="s">
        <v>69</v>
      </c>
      <c r="C1395" t="s">
        <v>73</v>
      </c>
      <c r="D1395" t="s">
        <v>46</v>
      </c>
      <c r="E1395" t="s">
        <v>1481</v>
      </c>
      <c r="F1395" t="s">
        <v>1106</v>
      </c>
      <c r="G1395" s="45">
        <v>0</v>
      </c>
      <c r="H1395" s="45">
        <v>10</v>
      </c>
      <c r="I1395">
        <v>65709981.6566718</v>
      </c>
      <c r="J1395">
        <v>54471737.352069199</v>
      </c>
      <c r="K1395">
        <v>-41951402.978577398</v>
      </c>
      <c r="L1395">
        <v>-24136388.374223799</v>
      </c>
      <c r="M1395">
        <v>-2331631.56593017</v>
      </c>
      <c r="N1395">
        <v>-20907693.803013399</v>
      </c>
      <c r="O1395">
        <v>-5053449.7797488105</v>
      </c>
      <c r="P1395">
        <v>-3336737.2890848899</v>
      </c>
      <c r="Q1395">
        <v>6113951.9176621297</v>
      </c>
      <c r="R1395">
        <v>-7392674.5237131799</v>
      </c>
      <c r="S1395">
        <v>-227336.96265184699</v>
      </c>
      <c r="T1395">
        <v>-229720.98986595299</v>
      </c>
      <c r="U1395">
        <v>-14620181.071053799</v>
      </c>
    </row>
    <row r="1396" spans="1:21" x14ac:dyDescent="0.25">
      <c r="A1396" t="s">
        <v>981</v>
      </c>
      <c r="B1396" t="s">
        <v>69</v>
      </c>
      <c r="C1396" t="s">
        <v>73</v>
      </c>
      <c r="D1396" t="s">
        <v>46</v>
      </c>
      <c r="E1396" t="s">
        <v>1481</v>
      </c>
      <c r="F1396" t="s">
        <v>1113</v>
      </c>
      <c r="G1396" s="45">
        <v>1.5683552260310498</v>
      </c>
      <c r="H1396" s="45">
        <v>10</v>
      </c>
      <c r="I1396">
        <v>65709981.6566718</v>
      </c>
      <c r="J1396">
        <v>54471737.352069199</v>
      </c>
      <c r="K1396">
        <v>-41951402.978577398</v>
      </c>
      <c r="L1396">
        <v>-24136388.374223799</v>
      </c>
      <c r="M1396">
        <v>-2331631.56593017</v>
      </c>
      <c r="N1396">
        <v>-20907693.803013399</v>
      </c>
      <c r="O1396">
        <v>-5053449.7797488105</v>
      </c>
      <c r="P1396">
        <v>-3336737.2890848899</v>
      </c>
      <c r="Q1396">
        <v>6113951.9176621297</v>
      </c>
      <c r="R1396">
        <v>-7392674.5237131799</v>
      </c>
      <c r="S1396">
        <v>-227336.96265184699</v>
      </c>
      <c r="T1396">
        <v>-229720.98986595299</v>
      </c>
      <c r="U1396">
        <v>-14620181.071053799</v>
      </c>
    </row>
    <row r="1397" spans="1:21" x14ac:dyDescent="0.25">
      <c r="A1397" t="s">
        <v>981</v>
      </c>
      <c r="B1397" t="s">
        <v>69</v>
      </c>
      <c r="C1397" t="s">
        <v>73</v>
      </c>
      <c r="D1397" t="s">
        <v>46</v>
      </c>
      <c r="E1397" t="s">
        <v>1481</v>
      </c>
      <c r="F1397" t="s">
        <v>1120</v>
      </c>
      <c r="G1397" s="45">
        <v>4.2319123675617961E-4</v>
      </c>
      <c r="H1397" s="45">
        <v>10</v>
      </c>
      <c r="I1397">
        <v>65709981.6566718</v>
      </c>
      <c r="J1397">
        <v>54471737.352069199</v>
      </c>
      <c r="K1397">
        <v>-41951402.978577398</v>
      </c>
      <c r="L1397">
        <v>-24136388.374223799</v>
      </c>
      <c r="M1397">
        <v>-2331631.56593017</v>
      </c>
      <c r="N1397">
        <v>-20907693.803013399</v>
      </c>
      <c r="O1397">
        <v>-5053449.7797488105</v>
      </c>
      <c r="P1397">
        <v>-3336737.2890848899</v>
      </c>
      <c r="Q1397">
        <v>6113951.9176621297</v>
      </c>
      <c r="R1397">
        <v>-7392674.5237131799</v>
      </c>
      <c r="S1397">
        <v>-227336.96265184699</v>
      </c>
      <c r="T1397">
        <v>-229720.98986595299</v>
      </c>
      <c r="U1397">
        <v>-14620181.071053799</v>
      </c>
    </row>
    <row r="1398" spans="1:21" x14ac:dyDescent="0.25">
      <c r="A1398" t="s">
        <v>981</v>
      </c>
      <c r="B1398" t="s">
        <v>69</v>
      </c>
      <c r="C1398" t="s">
        <v>73</v>
      </c>
      <c r="D1398" t="s">
        <v>46</v>
      </c>
      <c r="E1398" t="s">
        <v>1481</v>
      </c>
      <c r="F1398" t="s">
        <v>1123</v>
      </c>
      <c r="G1398" s="45">
        <v>4.8869937841355203E-7</v>
      </c>
      <c r="H1398" s="45">
        <v>10</v>
      </c>
      <c r="I1398">
        <v>65709981.6566718</v>
      </c>
      <c r="J1398">
        <v>54471737.352069199</v>
      </c>
      <c r="K1398">
        <v>-41951402.978577398</v>
      </c>
      <c r="L1398">
        <v>-24136388.374223799</v>
      </c>
      <c r="M1398">
        <v>-2331631.56593017</v>
      </c>
      <c r="N1398">
        <v>-20907693.803013399</v>
      </c>
      <c r="O1398">
        <v>-5053449.7797488105</v>
      </c>
      <c r="P1398">
        <v>-3336737.2890848899</v>
      </c>
      <c r="Q1398">
        <v>6113951.9176621297</v>
      </c>
      <c r="R1398">
        <v>-7392674.5237131799</v>
      </c>
      <c r="S1398">
        <v>-227336.96265184699</v>
      </c>
      <c r="T1398">
        <v>-229720.98986595299</v>
      </c>
      <c r="U1398">
        <v>-14620181.071053799</v>
      </c>
    </row>
    <row r="1399" spans="1:21" x14ac:dyDescent="0.25">
      <c r="A1399" t="s">
        <v>981</v>
      </c>
      <c r="B1399" t="s">
        <v>69</v>
      </c>
      <c r="C1399" t="s">
        <v>73</v>
      </c>
      <c r="D1399" t="s">
        <v>46</v>
      </c>
      <c r="E1399" t="s">
        <v>1481</v>
      </c>
      <c r="F1399" t="s">
        <v>1129</v>
      </c>
      <c r="G1399" s="45">
        <v>5.6804324158587199E-3</v>
      </c>
      <c r="H1399" s="45">
        <v>10</v>
      </c>
      <c r="I1399">
        <v>65709981.6566718</v>
      </c>
      <c r="J1399">
        <v>54471737.352069199</v>
      </c>
      <c r="K1399">
        <v>-41951402.978577398</v>
      </c>
      <c r="L1399">
        <v>-24136388.374223799</v>
      </c>
      <c r="M1399">
        <v>-2331631.56593017</v>
      </c>
      <c r="N1399">
        <v>-20907693.803013399</v>
      </c>
      <c r="O1399">
        <v>-5053449.7797488105</v>
      </c>
      <c r="P1399">
        <v>-3336737.2890848899</v>
      </c>
      <c r="Q1399">
        <v>6113951.9176621297</v>
      </c>
      <c r="R1399">
        <v>-7392674.5237131799</v>
      </c>
      <c r="S1399">
        <v>-227336.96265184699</v>
      </c>
      <c r="T1399">
        <v>-229720.98986595299</v>
      </c>
      <c r="U1399">
        <v>-14620181.071053799</v>
      </c>
    </row>
    <row r="1400" spans="1:21" x14ac:dyDescent="0.25">
      <c r="A1400" t="s">
        <v>981</v>
      </c>
      <c r="B1400" t="s">
        <v>69</v>
      </c>
      <c r="C1400" t="s">
        <v>73</v>
      </c>
      <c r="D1400" t="s">
        <v>46</v>
      </c>
      <c r="E1400" t="s">
        <v>1481</v>
      </c>
      <c r="F1400" t="s">
        <v>52</v>
      </c>
      <c r="G1400" s="45">
        <v>0.80841586295571899</v>
      </c>
      <c r="H1400" s="45">
        <v>10</v>
      </c>
      <c r="I1400">
        <v>65709981.6566718</v>
      </c>
      <c r="J1400">
        <v>54471737.352069199</v>
      </c>
      <c r="K1400">
        <v>-41951402.978577398</v>
      </c>
      <c r="L1400">
        <v>-24136388.374223799</v>
      </c>
      <c r="M1400">
        <v>-2331631.56593017</v>
      </c>
      <c r="N1400">
        <v>-20907693.803013399</v>
      </c>
      <c r="O1400">
        <v>-5053449.7797488105</v>
      </c>
      <c r="P1400">
        <v>-3336737.2890848899</v>
      </c>
      <c r="Q1400">
        <v>6113951.9176621297</v>
      </c>
      <c r="R1400">
        <v>-7392674.5237131799</v>
      </c>
      <c r="S1400">
        <v>-227336.96265184699</v>
      </c>
      <c r="T1400">
        <v>-229720.98986595299</v>
      </c>
      <c r="U1400">
        <v>-14620181.071053799</v>
      </c>
    </row>
    <row r="1401" spans="1:21" x14ac:dyDescent="0.25">
      <c r="A1401" t="s">
        <v>981</v>
      </c>
      <c r="B1401" t="s">
        <v>69</v>
      </c>
      <c r="C1401" t="s">
        <v>73</v>
      </c>
      <c r="D1401" t="s">
        <v>46</v>
      </c>
      <c r="E1401" t="s">
        <v>1481</v>
      </c>
      <c r="F1401" t="s">
        <v>1132</v>
      </c>
      <c r="G1401" s="45">
        <v>0.10116606014287588</v>
      </c>
      <c r="H1401" s="45">
        <v>10</v>
      </c>
      <c r="I1401">
        <v>65709981.6566718</v>
      </c>
      <c r="J1401">
        <v>54471737.352069199</v>
      </c>
      <c r="K1401">
        <v>-41951402.978577398</v>
      </c>
      <c r="L1401">
        <v>-24136388.374223799</v>
      </c>
      <c r="M1401">
        <v>-2331631.56593017</v>
      </c>
      <c r="N1401">
        <v>-20907693.803013399</v>
      </c>
      <c r="O1401">
        <v>-5053449.7797488105</v>
      </c>
      <c r="P1401">
        <v>-3336737.2890848899</v>
      </c>
      <c r="Q1401">
        <v>6113951.9176621297</v>
      </c>
      <c r="R1401">
        <v>-7392674.5237131799</v>
      </c>
      <c r="S1401">
        <v>-227336.96265184699</v>
      </c>
      <c r="T1401">
        <v>-229720.98986595299</v>
      </c>
      <c r="U1401">
        <v>-14620181.071053799</v>
      </c>
    </row>
    <row r="1402" spans="1:21" x14ac:dyDescent="0.25">
      <c r="A1402" t="s">
        <v>981</v>
      </c>
      <c r="B1402" t="s">
        <v>69</v>
      </c>
      <c r="C1402" t="s">
        <v>73</v>
      </c>
      <c r="D1402" t="s">
        <v>46</v>
      </c>
      <c r="E1402" t="s">
        <v>1481</v>
      </c>
      <c r="F1402" t="s">
        <v>1136</v>
      </c>
      <c r="G1402" s="45">
        <v>2.6394093761281739E-2</v>
      </c>
      <c r="H1402" s="45">
        <v>10</v>
      </c>
      <c r="I1402">
        <v>65709981.6566718</v>
      </c>
      <c r="J1402">
        <v>54471737.352069199</v>
      </c>
      <c r="K1402">
        <v>-41951402.978577398</v>
      </c>
      <c r="L1402">
        <v>-24136388.374223799</v>
      </c>
      <c r="M1402">
        <v>-2331631.56593017</v>
      </c>
      <c r="N1402">
        <v>-20907693.803013399</v>
      </c>
      <c r="O1402">
        <v>-5053449.7797488105</v>
      </c>
      <c r="P1402">
        <v>-3336737.2890848899</v>
      </c>
      <c r="Q1402">
        <v>6113951.9176621297</v>
      </c>
      <c r="R1402">
        <v>-7392674.5237131799</v>
      </c>
      <c r="S1402">
        <v>-227336.96265184699</v>
      </c>
      <c r="T1402">
        <v>-229720.98986595299</v>
      </c>
      <c r="U1402">
        <v>-14620181.071053799</v>
      </c>
    </row>
    <row r="1403" spans="1:21" x14ac:dyDescent="0.25">
      <c r="A1403" t="s">
        <v>981</v>
      </c>
      <c r="B1403" t="s">
        <v>69</v>
      </c>
      <c r="C1403" t="s">
        <v>73</v>
      </c>
      <c r="D1403" t="s">
        <v>46</v>
      </c>
      <c r="E1403" t="s">
        <v>1481</v>
      </c>
      <c r="F1403" t="s">
        <v>1138</v>
      </c>
      <c r="G1403" s="45">
        <v>9.2278142078448845E-3</v>
      </c>
      <c r="H1403" s="45">
        <v>10</v>
      </c>
      <c r="I1403">
        <v>65709981.6566718</v>
      </c>
      <c r="J1403">
        <v>54471737.352069199</v>
      </c>
      <c r="K1403">
        <v>-41951402.978577398</v>
      </c>
      <c r="L1403">
        <v>-24136388.374223799</v>
      </c>
      <c r="M1403">
        <v>-2331631.56593017</v>
      </c>
      <c r="N1403">
        <v>-20907693.803013399</v>
      </c>
      <c r="O1403">
        <v>-5053449.7797488105</v>
      </c>
      <c r="P1403">
        <v>-3336737.2890848899</v>
      </c>
      <c r="Q1403">
        <v>6113951.9176621297</v>
      </c>
      <c r="R1403">
        <v>-7392674.5237131799</v>
      </c>
      <c r="S1403">
        <v>-227336.96265184699</v>
      </c>
      <c r="T1403">
        <v>-229720.98986595299</v>
      </c>
      <c r="U1403">
        <v>-14620181.071053799</v>
      </c>
    </row>
    <row r="1404" spans="1:21" x14ac:dyDescent="0.25">
      <c r="A1404" t="s">
        <v>981</v>
      </c>
      <c r="B1404" t="s">
        <v>69</v>
      </c>
      <c r="C1404" t="s">
        <v>73</v>
      </c>
      <c r="D1404" t="s">
        <v>46</v>
      </c>
      <c r="E1404" t="s">
        <v>1481</v>
      </c>
      <c r="F1404" t="s">
        <v>1139</v>
      </c>
      <c r="G1404" s="45">
        <v>1.126710372341955E-3</v>
      </c>
      <c r="H1404" s="45">
        <v>10</v>
      </c>
      <c r="I1404">
        <v>65709981.6566718</v>
      </c>
      <c r="J1404">
        <v>54471737.352069199</v>
      </c>
      <c r="K1404">
        <v>-41951402.978577398</v>
      </c>
      <c r="L1404">
        <v>-24136388.374223799</v>
      </c>
      <c r="M1404">
        <v>-2331631.56593017</v>
      </c>
      <c r="N1404">
        <v>-20907693.803013399</v>
      </c>
      <c r="O1404">
        <v>-5053449.7797488105</v>
      </c>
      <c r="P1404">
        <v>-3336737.2890848899</v>
      </c>
      <c r="Q1404">
        <v>6113951.9176621297</v>
      </c>
      <c r="R1404">
        <v>-7392674.5237131799</v>
      </c>
      <c r="S1404">
        <v>-227336.96265184699</v>
      </c>
      <c r="T1404">
        <v>-229720.98986595299</v>
      </c>
      <c r="U1404">
        <v>-14620181.071053799</v>
      </c>
    </row>
    <row r="1405" spans="1:21" x14ac:dyDescent="0.25">
      <c r="A1405" t="s">
        <v>981</v>
      </c>
      <c r="B1405" t="s">
        <v>69</v>
      </c>
      <c r="C1405" t="s">
        <v>73</v>
      </c>
      <c r="D1405" t="s">
        <v>46</v>
      </c>
      <c r="E1405" t="s">
        <v>1481</v>
      </c>
      <c r="F1405" t="s">
        <v>1142</v>
      </c>
      <c r="G1405" s="45">
        <v>1.11587108664629E-4</v>
      </c>
      <c r="H1405" s="45">
        <v>10</v>
      </c>
      <c r="I1405">
        <v>65709981.6566718</v>
      </c>
      <c r="J1405">
        <v>54471737.352069199</v>
      </c>
      <c r="K1405">
        <v>-41951402.978577398</v>
      </c>
      <c r="L1405">
        <v>-24136388.374223799</v>
      </c>
      <c r="M1405">
        <v>-2331631.56593017</v>
      </c>
      <c r="N1405">
        <v>-20907693.803013399</v>
      </c>
      <c r="O1405">
        <v>-5053449.7797488105</v>
      </c>
      <c r="P1405">
        <v>-3336737.2890848899</v>
      </c>
      <c r="Q1405">
        <v>6113951.9176621297</v>
      </c>
      <c r="R1405">
        <v>-7392674.5237131799</v>
      </c>
      <c r="S1405">
        <v>-227336.96265184699</v>
      </c>
      <c r="T1405">
        <v>-229720.98986595299</v>
      </c>
      <c r="U1405">
        <v>-14620181.071053799</v>
      </c>
    </row>
    <row r="1406" spans="1:21" x14ac:dyDescent="0.25">
      <c r="A1406" t="s">
        <v>981</v>
      </c>
      <c r="B1406" t="s">
        <v>69</v>
      </c>
      <c r="C1406" t="s">
        <v>73</v>
      </c>
      <c r="D1406" t="s">
        <v>46</v>
      </c>
      <c r="E1406" t="s">
        <v>1481</v>
      </c>
      <c r="F1406" t="s">
        <v>1143</v>
      </c>
      <c r="G1406" s="45">
        <v>0.220682724487378</v>
      </c>
      <c r="H1406" s="45">
        <v>10</v>
      </c>
      <c r="I1406">
        <v>65709981.6566718</v>
      </c>
      <c r="J1406">
        <v>54471737.352069199</v>
      </c>
      <c r="K1406">
        <v>-41951402.978577398</v>
      </c>
      <c r="L1406">
        <v>-24136388.374223799</v>
      </c>
      <c r="M1406">
        <v>-2331631.56593017</v>
      </c>
      <c r="N1406">
        <v>-20907693.803013399</v>
      </c>
      <c r="O1406">
        <v>-5053449.7797488105</v>
      </c>
      <c r="P1406">
        <v>-3336737.2890848899</v>
      </c>
      <c r="Q1406">
        <v>6113951.9176621297</v>
      </c>
      <c r="R1406">
        <v>-7392674.5237131799</v>
      </c>
      <c r="S1406">
        <v>-227336.96265184699</v>
      </c>
      <c r="T1406">
        <v>-229720.98986595299</v>
      </c>
      <c r="U1406">
        <v>-14620181.071053799</v>
      </c>
    </row>
    <row r="1407" spans="1:21" x14ac:dyDescent="0.25">
      <c r="A1407" t="s">
        <v>981</v>
      </c>
      <c r="B1407" t="s">
        <v>69</v>
      </c>
      <c r="C1407" t="s">
        <v>73</v>
      </c>
      <c r="D1407" t="s">
        <v>46</v>
      </c>
      <c r="E1407" t="s">
        <v>1481</v>
      </c>
      <c r="F1407" t="s">
        <v>1144</v>
      </c>
      <c r="G1407" s="45">
        <v>2.0750122494959502E-3</v>
      </c>
      <c r="H1407" s="45">
        <v>10</v>
      </c>
      <c r="I1407">
        <v>65709981.6566718</v>
      </c>
      <c r="J1407">
        <v>54471737.352069199</v>
      </c>
      <c r="K1407">
        <v>-41951402.978577398</v>
      </c>
      <c r="L1407">
        <v>-24136388.374223799</v>
      </c>
      <c r="M1407">
        <v>-2331631.56593017</v>
      </c>
      <c r="N1407">
        <v>-20907693.803013399</v>
      </c>
      <c r="O1407">
        <v>-5053449.7797488105</v>
      </c>
      <c r="P1407">
        <v>-3336737.2890848899</v>
      </c>
      <c r="Q1407">
        <v>6113951.9176621297</v>
      </c>
      <c r="R1407">
        <v>-7392674.5237131799</v>
      </c>
      <c r="S1407">
        <v>-227336.96265184699</v>
      </c>
      <c r="T1407">
        <v>-229720.98986595299</v>
      </c>
      <c r="U1407">
        <v>-14620181.071053799</v>
      </c>
    </row>
    <row r="1408" spans="1:21" x14ac:dyDescent="0.25">
      <c r="A1408" t="s">
        <v>981</v>
      </c>
      <c r="B1408" t="s">
        <v>69</v>
      </c>
      <c r="C1408" t="s">
        <v>73</v>
      </c>
      <c r="D1408" t="s">
        <v>46</v>
      </c>
      <c r="E1408" t="s">
        <v>1481</v>
      </c>
      <c r="F1408" t="s">
        <v>1145</v>
      </c>
      <c r="G1408" s="45">
        <v>6.1263910518629202E-5</v>
      </c>
      <c r="H1408" s="45">
        <v>10</v>
      </c>
      <c r="I1408">
        <v>65709981.6566718</v>
      </c>
      <c r="J1408">
        <v>54471737.352069199</v>
      </c>
      <c r="K1408">
        <v>-41951402.978577398</v>
      </c>
      <c r="L1408">
        <v>-24136388.374223799</v>
      </c>
      <c r="M1408">
        <v>-2331631.56593017</v>
      </c>
      <c r="N1408">
        <v>-20907693.803013399</v>
      </c>
      <c r="O1408">
        <v>-5053449.7797488105</v>
      </c>
      <c r="P1408">
        <v>-3336737.2890848899</v>
      </c>
      <c r="Q1408">
        <v>6113951.9176621297</v>
      </c>
      <c r="R1408">
        <v>-7392674.5237131799</v>
      </c>
      <c r="S1408">
        <v>-227336.96265184699</v>
      </c>
      <c r="T1408">
        <v>-229720.98986595299</v>
      </c>
      <c r="U1408">
        <v>-14620181.071053799</v>
      </c>
    </row>
    <row r="1409" spans="1:21" x14ac:dyDescent="0.25">
      <c r="A1409" t="s">
        <v>981</v>
      </c>
      <c r="B1409" t="s">
        <v>69</v>
      </c>
      <c r="C1409" t="s">
        <v>73</v>
      </c>
      <c r="D1409" t="s">
        <v>46</v>
      </c>
      <c r="E1409" t="s">
        <v>1524</v>
      </c>
      <c r="F1409" t="s">
        <v>48</v>
      </c>
      <c r="G1409" s="45">
        <v>1.5966094784734191</v>
      </c>
      <c r="H1409" s="45">
        <v>10</v>
      </c>
      <c r="I1409">
        <v>65709981.6566718</v>
      </c>
      <c r="J1409">
        <v>54471737.352069199</v>
      </c>
      <c r="K1409">
        <v>-41951402.978577398</v>
      </c>
      <c r="L1409">
        <v>-24136388.374223799</v>
      </c>
      <c r="M1409">
        <v>-2331631.56593017</v>
      </c>
      <c r="N1409">
        <v>-20907693.803013399</v>
      </c>
      <c r="O1409">
        <v>-5053449.7797488105</v>
      </c>
      <c r="P1409">
        <v>-3336737.2890848899</v>
      </c>
      <c r="Q1409">
        <v>6113951.9176621297</v>
      </c>
      <c r="R1409">
        <v>-7392674.5237131799</v>
      </c>
      <c r="S1409">
        <v>-227336.96265184699</v>
      </c>
      <c r="T1409">
        <v>-229720.98986595299</v>
      </c>
      <c r="U1409">
        <v>-14620181.071053799</v>
      </c>
    </row>
    <row r="1410" spans="1:21" x14ac:dyDescent="0.25">
      <c r="A1410" t="s">
        <v>981</v>
      </c>
      <c r="B1410" t="s">
        <v>69</v>
      </c>
      <c r="C1410" t="s">
        <v>73</v>
      </c>
      <c r="D1410" t="s">
        <v>46</v>
      </c>
      <c r="E1410" t="s">
        <v>1524</v>
      </c>
      <c r="F1410" t="s">
        <v>1059</v>
      </c>
      <c r="G1410" s="45">
        <v>0.72145611590175185</v>
      </c>
      <c r="H1410" s="45">
        <v>10</v>
      </c>
      <c r="I1410">
        <v>65709981.6566718</v>
      </c>
      <c r="J1410">
        <v>54471737.352069199</v>
      </c>
      <c r="K1410">
        <v>-41951402.978577398</v>
      </c>
      <c r="L1410">
        <v>-24136388.374223799</v>
      </c>
      <c r="M1410">
        <v>-2331631.56593017</v>
      </c>
      <c r="N1410">
        <v>-20907693.803013399</v>
      </c>
      <c r="O1410">
        <v>-5053449.7797488105</v>
      </c>
      <c r="P1410">
        <v>-3336737.2890848899</v>
      </c>
      <c r="Q1410">
        <v>6113951.9176621297</v>
      </c>
      <c r="R1410">
        <v>-7392674.5237131799</v>
      </c>
      <c r="S1410">
        <v>-227336.96265184699</v>
      </c>
      <c r="T1410">
        <v>-229720.98986595299</v>
      </c>
      <c r="U1410">
        <v>-14620181.071053799</v>
      </c>
    </row>
    <row r="1411" spans="1:21" x14ac:dyDescent="0.25">
      <c r="A1411" t="s">
        <v>981</v>
      </c>
      <c r="B1411" t="s">
        <v>69</v>
      </c>
      <c r="C1411" t="s">
        <v>73</v>
      </c>
      <c r="D1411" t="s">
        <v>46</v>
      </c>
      <c r="E1411" t="s">
        <v>1524</v>
      </c>
      <c r="F1411" t="s">
        <v>6</v>
      </c>
      <c r="G1411" s="45">
        <v>13.318356383667023</v>
      </c>
      <c r="H1411" s="45">
        <v>10</v>
      </c>
      <c r="I1411">
        <v>65709981.6566718</v>
      </c>
      <c r="J1411">
        <v>54471737.352069199</v>
      </c>
      <c r="K1411">
        <v>-41951402.978577398</v>
      </c>
      <c r="L1411">
        <v>-24136388.374223799</v>
      </c>
      <c r="M1411">
        <v>-2331631.56593017</v>
      </c>
      <c r="N1411">
        <v>-20907693.803013399</v>
      </c>
      <c r="O1411">
        <v>-5053449.7797488105</v>
      </c>
      <c r="P1411">
        <v>-3336737.2890848899</v>
      </c>
      <c r="Q1411">
        <v>6113951.9176621297</v>
      </c>
      <c r="R1411">
        <v>-7392674.5237131799</v>
      </c>
      <c r="S1411">
        <v>-227336.96265184699</v>
      </c>
      <c r="T1411">
        <v>-229720.98986595299</v>
      </c>
      <c r="U1411">
        <v>-14620181.071053799</v>
      </c>
    </row>
    <row r="1412" spans="1:21" x14ac:dyDescent="0.25">
      <c r="A1412" t="s">
        <v>981</v>
      </c>
      <c r="B1412" t="s">
        <v>69</v>
      </c>
      <c r="C1412" t="s">
        <v>73</v>
      </c>
      <c r="D1412" t="s">
        <v>46</v>
      </c>
      <c r="E1412" t="s">
        <v>1524</v>
      </c>
      <c r="F1412" t="s">
        <v>1090</v>
      </c>
      <c r="G1412" s="45">
        <v>1.2415385948633801E-2</v>
      </c>
      <c r="H1412" s="45">
        <v>10</v>
      </c>
      <c r="I1412">
        <v>65709981.6566718</v>
      </c>
      <c r="J1412">
        <v>54471737.352069199</v>
      </c>
      <c r="K1412">
        <v>-41951402.978577398</v>
      </c>
      <c r="L1412">
        <v>-24136388.374223799</v>
      </c>
      <c r="M1412">
        <v>-2331631.56593017</v>
      </c>
      <c r="N1412">
        <v>-20907693.803013399</v>
      </c>
      <c r="O1412">
        <v>-5053449.7797488105</v>
      </c>
      <c r="P1412">
        <v>-3336737.2890848899</v>
      </c>
      <c r="Q1412">
        <v>6113951.9176621297</v>
      </c>
      <c r="R1412">
        <v>-7392674.5237131799</v>
      </c>
      <c r="S1412">
        <v>-227336.96265184699</v>
      </c>
      <c r="T1412">
        <v>-229720.98986595299</v>
      </c>
      <c r="U1412">
        <v>-14620181.071053799</v>
      </c>
    </row>
    <row r="1413" spans="1:21" x14ac:dyDescent="0.25">
      <c r="A1413" t="s">
        <v>981</v>
      </c>
      <c r="B1413" t="s">
        <v>69</v>
      </c>
      <c r="C1413" t="s">
        <v>73</v>
      </c>
      <c r="D1413" t="s">
        <v>46</v>
      </c>
      <c r="E1413" t="s">
        <v>1524</v>
      </c>
      <c r="F1413" t="s">
        <v>1132</v>
      </c>
      <c r="G1413" s="45">
        <v>38.057812667571426</v>
      </c>
      <c r="H1413" s="45">
        <v>10</v>
      </c>
      <c r="I1413">
        <v>65709981.6566718</v>
      </c>
      <c r="J1413">
        <v>54471737.352069199</v>
      </c>
      <c r="K1413">
        <v>-41951402.978577398</v>
      </c>
      <c r="L1413">
        <v>-24136388.374223799</v>
      </c>
      <c r="M1413">
        <v>-2331631.56593017</v>
      </c>
      <c r="N1413">
        <v>-20907693.803013399</v>
      </c>
      <c r="O1413">
        <v>-5053449.7797488105</v>
      </c>
      <c r="P1413">
        <v>-3336737.2890848899</v>
      </c>
      <c r="Q1413">
        <v>6113951.9176621297</v>
      </c>
      <c r="R1413">
        <v>-7392674.5237131799</v>
      </c>
      <c r="S1413">
        <v>-227336.96265184699</v>
      </c>
      <c r="T1413">
        <v>-229720.98986595299</v>
      </c>
      <c r="U1413">
        <v>-14620181.071053799</v>
      </c>
    </row>
    <row r="1414" spans="1:21" x14ac:dyDescent="0.25">
      <c r="A1414" t="s">
        <v>981</v>
      </c>
      <c r="B1414" t="s">
        <v>69</v>
      </c>
      <c r="C1414" t="s">
        <v>73</v>
      </c>
      <c r="D1414" t="s">
        <v>46</v>
      </c>
      <c r="E1414" t="s">
        <v>1524</v>
      </c>
      <c r="F1414" t="s">
        <v>1136</v>
      </c>
      <c r="G1414" s="45">
        <v>2.37955126904708E-2</v>
      </c>
      <c r="H1414" s="45">
        <v>10</v>
      </c>
      <c r="I1414">
        <v>65709981.6566718</v>
      </c>
      <c r="J1414">
        <v>54471737.352069199</v>
      </c>
      <c r="K1414">
        <v>-41951402.978577398</v>
      </c>
      <c r="L1414">
        <v>-24136388.374223799</v>
      </c>
      <c r="M1414">
        <v>-2331631.56593017</v>
      </c>
      <c r="N1414">
        <v>-20907693.803013399</v>
      </c>
      <c r="O1414">
        <v>-5053449.7797488105</v>
      </c>
      <c r="P1414">
        <v>-3336737.2890848899</v>
      </c>
      <c r="Q1414">
        <v>6113951.9176621297</v>
      </c>
      <c r="R1414">
        <v>-7392674.5237131799</v>
      </c>
      <c r="S1414">
        <v>-227336.96265184699</v>
      </c>
      <c r="T1414">
        <v>-229720.98986595299</v>
      </c>
      <c r="U1414">
        <v>-14620181.071053799</v>
      </c>
    </row>
    <row r="1415" spans="1:21" x14ac:dyDescent="0.25">
      <c r="A1415" t="s">
        <v>981</v>
      </c>
      <c r="B1415" t="s">
        <v>69</v>
      </c>
      <c r="C1415" t="s">
        <v>73</v>
      </c>
      <c r="D1415" t="s">
        <v>46</v>
      </c>
      <c r="E1415" t="s">
        <v>1526</v>
      </c>
      <c r="F1415" t="s">
        <v>52</v>
      </c>
      <c r="G1415" s="45">
        <v>0.25506210665864298</v>
      </c>
      <c r="H1415" s="45">
        <v>10</v>
      </c>
      <c r="I1415">
        <v>65709981.6566718</v>
      </c>
      <c r="J1415">
        <v>54471737.352069199</v>
      </c>
      <c r="K1415">
        <v>-41951402.978577398</v>
      </c>
      <c r="L1415">
        <v>-24136388.374223799</v>
      </c>
      <c r="M1415">
        <v>-2331631.56593017</v>
      </c>
      <c r="N1415">
        <v>-20907693.803013399</v>
      </c>
      <c r="O1415">
        <v>-5053449.7797488105</v>
      </c>
      <c r="P1415">
        <v>-3336737.2890848899</v>
      </c>
      <c r="Q1415">
        <v>6113951.9176621297</v>
      </c>
      <c r="R1415">
        <v>-7392674.5237131799</v>
      </c>
      <c r="S1415">
        <v>-227336.96265184699</v>
      </c>
      <c r="T1415">
        <v>-229720.98986595299</v>
      </c>
      <c r="U1415">
        <v>-14620181.071053799</v>
      </c>
    </row>
    <row r="1416" spans="1:21" x14ac:dyDescent="0.25">
      <c r="A1416" t="s">
        <v>981</v>
      </c>
      <c r="B1416" t="s">
        <v>69</v>
      </c>
      <c r="C1416" t="s">
        <v>73</v>
      </c>
      <c r="D1416" t="s">
        <v>46</v>
      </c>
      <c r="E1416" t="s">
        <v>1526</v>
      </c>
      <c r="F1416" t="s">
        <v>1132</v>
      </c>
      <c r="G1416" s="45">
        <v>225.76318413742598</v>
      </c>
      <c r="H1416" s="45">
        <v>10</v>
      </c>
      <c r="I1416">
        <v>65709981.6566718</v>
      </c>
      <c r="J1416">
        <v>54471737.352069199</v>
      </c>
      <c r="K1416">
        <v>-41951402.978577398</v>
      </c>
      <c r="L1416">
        <v>-24136388.374223799</v>
      </c>
      <c r="M1416">
        <v>-2331631.56593017</v>
      </c>
      <c r="N1416">
        <v>-20907693.803013399</v>
      </c>
      <c r="O1416">
        <v>-5053449.7797488105</v>
      </c>
      <c r="P1416">
        <v>-3336737.2890848899</v>
      </c>
      <c r="Q1416">
        <v>6113951.9176621297</v>
      </c>
      <c r="R1416">
        <v>-7392674.5237131799</v>
      </c>
      <c r="S1416">
        <v>-227336.96265184699</v>
      </c>
      <c r="T1416">
        <v>-229720.98986595299</v>
      </c>
      <c r="U1416">
        <v>-14620181.071053799</v>
      </c>
    </row>
    <row r="1417" spans="1:21" x14ac:dyDescent="0.25">
      <c r="A1417" t="s">
        <v>981</v>
      </c>
      <c r="B1417" t="s">
        <v>69</v>
      </c>
      <c r="C1417" t="s">
        <v>73</v>
      </c>
      <c r="D1417" t="s">
        <v>46</v>
      </c>
      <c r="E1417" t="s">
        <v>1526</v>
      </c>
      <c r="F1417" t="s">
        <v>1138</v>
      </c>
      <c r="G1417" s="45">
        <v>4.1842319177478403E-5</v>
      </c>
      <c r="H1417" s="45">
        <v>10</v>
      </c>
      <c r="I1417">
        <v>65709981.6566718</v>
      </c>
      <c r="J1417">
        <v>54471737.352069199</v>
      </c>
      <c r="K1417">
        <v>-41951402.978577398</v>
      </c>
      <c r="L1417">
        <v>-24136388.374223799</v>
      </c>
      <c r="M1417">
        <v>-2331631.56593017</v>
      </c>
      <c r="N1417">
        <v>-20907693.803013399</v>
      </c>
      <c r="O1417">
        <v>-5053449.7797488105</v>
      </c>
      <c r="P1417">
        <v>-3336737.2890848899</v>
      </c>
      <c r="Q1417">
        <v>6113951.9176621297</v>
      </c>
      <c r="R1417">
        <v>-7392674.5237131799</v>
      </c>
      <c r="S1417">
        <v>-227336.96265184699</v>
      </c>
      <c r="T1417">
        <v>-229720.98986595299</v>
      </c>
      <c r="U1417">
        <v>-14620181.071053799</v>
      </c>
    </row>
    <row r="1418" spans="1:21" x14ac:dyDescent="0.25">
      <c r="A1418" t="s">
        <v>981</v>
      </c>
      <c r="B1418" t="s">
        <v>69</v>
      </c>
      <c r="C1418" t="s">
        <v>73</v>
      </c>
      <c r="D1418" t="s">
        <v>46</v>
      </c>
      <c r="E1418" t="s">
        <v>1525</v>
      </c>
      <c r="F1418" t="s">
        <v>48</v>
      </c>
      <c r="G1418" s="45">
        <v>-0.53920908798041001</v>
      </c>
      <c r="H1418" s="45">
        <v>10</v>
      </c>
      <c r="I1418">
        <v>65709981.6566718</v>
      </c>
      <c r="J1418">
        <v>54471737.352069199</v>
      </c>
      <c r="K1418">
        <v>-41951402.978577398</v>
      </c>
      <c r="L1418">
        <v>-24136388.374223799</v>
      </c>
      <c r="M1418">
        <v>-2331631.56593017</v>
      </c>
      <c r="N1418">
        <v>-20907693.803013399</v>
      </c>
      <c r="O1418">
        <v>-5053449.7797488105</v>
      </c>
      <c r="P1418">
        <v>-3336737.2890848899</v>
      </c>
      <c r="Q1418">
        <v>6113951.9176621297</v>
      </c>
      <c r="R1418">
        <v>-7392674.5237131799</v>
      </c>
      <c r="S1418">
        <v>-227336.96265184699</v>
      </c>
      <c r="T1418">
        <v>-229720.98986595299</v>
      </c>
      <c r="U1418">
        <v>-14620181.071053799</v>
      </c>
    </row>
    <row r="1419" spans="1:21" x14ac:dyDescent="0.25">
      <c r="A1419" t="s">
        <v>981</v>
      </c>
      <c r="B1419" t="s">
        <v>69</v>
      </c>
      <c r="C1419" t="s">
        <v>73</v>
      </c>
      <c r="D1419" t="s">
        <v>46</v>
      </c>
      <c r="E1419" t="s">
        <v>1525</v>
      </c>
      <c r="F1419" t="s">
        <v>1059</v>
      </c>
      <c r="G1419" s="45">
        <v>-0.37948273332906501</v>
      </c>
      <c r="H1419" s="45">
        <v>10</v>
      </c>
      <c r="I1419">
        <v>65709981.6566718</v>
      </c>
      <c r="J1419">
        <v>54471737.352069199</v>
      </c>
      <c r="K1419">
        <v>-41951402.978577398</v>
      </c>
      <c r="L1419">
        <v>-24136388.374223799</v>
      </c>
      <c r="M1419">
        <v>-2331631.56593017</v>
      </c>
      <c r="N1419">
        <v>-20907693.803013399</v>
      </c>
      <c r="O1419">
        <v>-5053449.7797488105</v>
      </c>
      <c r="P1419">
        <v>-3336737.2890848899</v>
      </c>
      <c r="Q1419">
        <v>6113951.9176621297</v>
      </c>
      <c r="R1419">
        <v>-7392674.5237131799</v>
      </c>
      <c r="S1419">
        <v>-227336.96265184699</v>
      </c>
      <c r="T1419">
        <v>-229720.98986595299</v>
      </c>
      <c r="U1419">
        <v>-14620181.071053799</v>
      </c>
    </row>
    <row r="1420" spans="1:21" x14ac:dyDescent="0.25">
      <c r="A1420" t="s">
        <v>981</v>
      </c>
      <c r="B1420" t="s">
        <v>69</v>
      </c>
      <c r="C1420" t="s">
        <v>73</v>
      </c>
      <c r="D1420" t="s">
        <v>46</v>
      </c>
      <c r="E1420" t="s">
        <v>1525</v>
      </c>
      <c r="F1420" t="s">
        <v>6</v>
      </c>
      <c r="G1420" s="45">
        <v>-0.37162832449412131</v>
      </c>
      <c r="H1420" s="45">
        <v>10</v>
      </c>
      <c r="I1420">
        <v>65709981.6566718</v>
      </c>
      <c r="J1420">
        <v>54471737.352069199</v>
      </c>
      <c r="K1420">
        <v>-41951402.978577398</v>
      </c>
      <c r="L1420">
        <v>-24136388.374223799</v>
      </c>
      <c r="M1420">
        <v>-2331631.56593017</v>
      </c>
      <c r="N1420">
        <v>-20907693.803013399</v>
      </c>
      <c r="O1420">
        <v>-5053449.7797488105</v>
      </c>
      <c r="P1420">
        <v>-3336737.2890848899</v>
      </c>
      <c r="Q1420">
        <v>6113951.9176621297</v>
      </c>
      <c r="R1420">
        <v>-7392674.5237131799</v>
      </c>
      <c r="S1420">
        <v>-227336.96265184699</v>
      </c>
      <c r="T1420">
        <v>-229720.98986595299</v>
      </c>
      <c r="U1420">
        <v>-14620181.071053799</v>
      </c>
    </row>
    <row r="1421" spans="1:21" x14ac:dyDescent="0.25">
      <c r="A1421" t="s">
        <v>981</v>
      </c>
      <c r="B1421" t="s">
        <v>69</v>
      </c>
      <c r="C1421" t="s">
        <v>73</v>
      </c>
      <c r="D1421" t="s">
        <v>46</v>
      </c>
      <c r="E1421" t="s">
        <v>1525</v>
      </c>
      <c r="F1421" t="s">
        <v>1113</v>
      </c>
      <c r="G1421" s="45">
        <v>-9.4533158074980236E-2</v>
      </c>
      <c r="H1421" s="45">
        <v>10</v>
      </c>
      <c r="I1421">
        <v>65709981.6566718</v>
      </c>
      <c r="J1421">
        <v>54471737.352069199</v>
      </c>
      <c r="K1421">
        <v>-41951402.978577398</v>
      </c>
      <c r="L1421">
        <v>-24136388.374223799</v>
      </c>
      <c r="M1421">
        <v>-2331631.56593017</v>
      </c>
      <c r="N1421">
        <v>-20907693.803013399</v>
      </c>
      <c r="O1421">
        <v>-5053449.7797488105</v>
      </c>
      <c r="P1421">
        <v>-3336737.2890848899</v>
      </c>
      <c r="Q1421">
        <v>6113951.9176621297</v>
      </c>
      <c r="R1421">
        <v>-7392674.5237131799</v>
      </c>
      <c r="S1421">
        <v>-227336.96265184699</v>
      </c>
      <c r="T1421">
        <v>-229720.98986595299</v>
      </c>
      <c r="U1421">
        <v>-14620181.071053799</v>
      </c>
    </row>
    <row r="1422" spans="1:21" x14ac:dyDescent="0.25">
      <c r="A1422" t="s">
        <v>981</v>
      </c>
      <c r="B1422" t="s">
        <v>69</v>
      </c>
      <c r="C1422" t="s">
        <v>73</v>
      </c>
      <c r="D1422" t="s">
        <v>46</v>
      </c>
      <c r="E1422" t="s">
        <v>1525</v>
      </c>
      <c r="F1422" t="s">
        <v>1132</v>
      </c>
      <c r="G1422" s="45">
        <v>-31.908298214617201</v>
      </c>
      <c r="H1422" s="45">
        <v>10</v>
      </c>
      <c r="I1422">
        <v>65709981.6566718</v>
      </c>
      <c r="J1422">
        <v>54471737.352069199</v>
      </c>
      <c r="K1422">
        <v>-41951402.978577398</v>
      </c>
      <c r="L1422">
        <v>-24136388.374223799</v>
      </c>
      <c r="M1422">
        <v>-2331631.56593017</v>
      </c>
      <c r="N1422">
        <v>-20907693.803013399</v>
      </c>
      <c r="O1422">
        <v>-5053449.7797488105</v>
      </c>
      <c r="P1422">
        <v>-3336737.2890848899</v>
      </c>
      <c r="Q1422">
        <v>6113951.9176621297</v>
      </c>
      <c r="R1422">
        <v>-7392674.5237131799</v>
      </c>
      <c r="S1422">
        <v>-227336.96265184699</v>
      </c>
      <c r="T1422">
        <v>-229720.98986595299</v>
      </c>
      <c r="U1422">
        <v>-14620181.071053799</v>
      </c>
    </row>
    <row r="1423" spans="1:21" x14ac:dyDescent="0.25">
      <c r="A1423" t="s">
        <v>981</v>
      </c>
      <c r="B1423" t="s">
        <v>69</v>
      </c>
      <c r="C1423" t="s">
        <v>73</v>
      </c>
      <c r="D1423" t="s">
        <v>46</v>
      </c>
      <c r="E1423" t="s">
        <v>1525</v>
      </c>
      <c r="F1423" t="s">
        <v>1138</v>
      </c>
      <c r="G1423" s="45">
        <v>-3.3821233624028897E-2</v>
      </c>
      <c r="H1423" s="45">
        <v>10</v>
      </c>
      <c r="I1423">
        <v>65709981.6566718</v>
      </c>
      <c r="J1423">
        <v>54471737.352069199</v>
      </c>
      <c r="K1423">
        <v>-41951402.978577398</v>
      </c>
      <c r="L1423">
        <v>-24136388.374223799</v>
      </c>
      <c r="M1423">
        <v>-2331631.56593017</v>
      </c>
      <c r="N1423">
        <v>-20907693.803013399</v>
      </c>
      <c r="O1423">
        <v>-5053449.7797488105</v>
      </c>
      <c r="P1423">
        <v>-3336737.2890848899</v>
      </c>
      <c r="Q1423">
        <v>6113951.9176621297</v>
      </c>
      <c r="R1423">
        <v>-7392674.5237131799</v>
      </c>
      <c r="S1423">
        <v>-227336.96265184699</v>
      </c>
      <c r="T1423">
        <v>-229720.98986595299</v>
      </c>
      <c r="U1423">
        <v>-14620181.071053799</v>
      </c>
    </row>
    <row r="1424" spans="1:21" x14ac:dyDescent="0.25">
      <c r="A1424" t="s">
        <v>981</v>
      </c>
      <c r="B1424" t="s">
        <v>69</v>
      </c>
      <c r="C1424" t="s">
        <v>73</v>
      </c>
      <c r="D1424" t="s">
        <v>47</v>
      </c>
      <c r="E1424" t="s">
        <v>1481</v>
      </c>
      <c r="F1424" t="s">
        <v>1007</v>
      </c>
      <c r="G1424" s="45">
        <v>3.6852823113906502E-2</v>
      </c>
      <c r="H1424" s="45">
        <v>10</v>
      </c>
      <c r="I1424">
        <v>65709981.6566718</v>
      </c>
      <c r="J1424">
        <v>54471737.352069199</v>
      </c>
      <c r="K1424">
        <v>-41951402.978577398</v>
      </c>
      <c r="L1424">
        <v>-24136388.374223799</v>
      </c>
      <c r="M1424">
        <v>-2331631.56593017</v>
      </c>
      <c r="N1424">
        <v>-20907693.803013399</v>
      </c>
      <c r="O1424">
        <v>-5053449.7797488105</v>
      </c>
      <c r="P1424">
        <v>-3336737.2890848899</v>
      </c>
      <c r="Q1424">
        <v>6113951.9176621297</v>
      </c>
      <c r="R1424">
        <v>-7392674.5237131799</v>
      </c>
      <c r="S1424">
        <v>-227336.96265184699</v>
      </c>
      <c r="T1424">
        <v>-229720.98986595299</v>
      </c>
      <c r="U1424">
        <v>-14620181.071053799</v>
      </c>
    </row>
    <row r="1425" spans="1:21" x14ac:dyDescent="0.25">
      <c r="A1425" t="s">
        <v>981</v>
      </c>
      <c r="B1425" t="s">
        <v>69</v>
      </c>
      <c r="C1425" t="s">
        <v>73</v>
      </c>
      <c r="D1425" t="s">
        <v>47</v>
      </c>
      <c r="E1425" t="s">
        <v>1481</v>
      </c>
      <c r="F1425" t="s">
        <v>1011</v>
      </c>
      <c r="G1425" s="45">
        <v>8.357282952630152E-4</v>
      </c>
      <c r="H1425" s="45">
        <v>10</v>
      </c>
      <c r="I1425">
        <v>65709981.6566718</v>
      </c>
      <c r="J1425">
        <v>54471737.352069199</v>
      </c>
      <c r="K1425">
        <v>-41951402.978577398</v>
      </c>
      <c r="L1425">
        <v>-24136388.374223799</v>
      </c>
      <c r="M1425">
        <v>-2331631.56593017</v>
      </c>
      <c r="N1425">
        <v>-20907693.803013399</v>
      </c>
      <c r="O1425">
        <v>-5053449.7797488105</v>
      </c>
      <c r="P1425">
        <v>-3336737.2890848899</v>
      </c>
      <c r="Q1425">
        <v>6113951.9176621297</v>
      </c>
      <c r="R1425">
        <v>-7392674.5237131799</v>
      </c>
      <c r="S1425">
        <v>-227336.96265184699</v>
      </c>
      <c r="T1425">
        <v>-229720.98986595299</v>
      </c>
      <c r="U1425">
        <v>-14620181.071053799</v>
      </c>
    </row>
    <row r="1426" spans="1:21" x14ac:dyDescent="0.25">
      <c r="A1426" t="s">
        <v>981</v>
      </c>
      <c r="B1426" t="s">
        <v>69</v>
      </c>
      <c r="C1426" t="s">
        <v>73</v>
      </c>
      <c r="D1426" t="s">
        <v>47</v>
      </c>
      <c r="E1426" t="s">
        <v>1481</v>
      </c>
      <c r="F1426" t="s">
        <v>1019</v>
      </c>
      <c r="G1426" s="45">
        <v>7.7932180551798101E-4</v>
      </c>
      <c r="H1426" s="45">
        <v>10</v>
      </c>
      <c r="I1426">
        <v>65709981.6566718</v>
      </c>
      <c r="J1426">
        <v>54471737.352069199</v>
      </c>
      <c r="K1426">
        <v>-41951402.978577398</v>
      </c>
      <c r="L1426">
        <v>-24136388.374223799</v>
      </c>
      <c r="M1426">
        <v>-2331631.56593017</v>
      </c>
      <c r="N1426">
        <v>-20907693.803013399</v>
      </c>
      <c r="O1426">
        <v>-5053449.7797488105</v>
      </c>
      <c r="P1426">
        <v>-3336737.2890848899</v>
      </c>
      <c r="Q1426">
        <v>6113951.9176621297</v>
      </c>
      <c r="R1426">
        <v>-7392674.5237131799</v>
      </c>
      <c r="S1426">
        <v>-227336.96265184699</v>
      </c>
      <c r="T1426">
        <v>-229720.98986595299</v>
      </c>
      <c r="U1426">
        <v>-14620181.071053799</v>
      </c>
    </row>
    <row r="1427" spans="1:21" x14ac:dyDescent="0.25">
      <c r="A1427" t="s">
        <v>981</v>
      </c>
      <c r="B1427" t="s">
        <v>69</v>
      </c>
      <c r="C1427" t="s">
        <v>73</v>
      </c>
      <c r="D1427" t="s">
        <v>47</v>
      </c>
      <c r="E1427" t="s">
        <v>1481</v>
      </c>
      <c r="F1427" t="s">
        <v>1020</v>
      </c>
      <c r="G1427" s="45">
        <v>1.38248621941377E-4</v>
      </c>
      <c r="H1427" s="45">
        <v>10</v>
      </c>
      <c r="I1427">
        <v>65709981.6566718</v>
      </c>
      <c r="J1427">
        <v>54471737.352069199</v>
      </c>
      <c r="K1427">
        <v>-41951402.978577398</v>
      </c>
      <c r="L1427">
        <v>-24136388.374223799</v>
      </c>
      <c r="M1427">
        <v>-2331631.56593017</v>
      </c>
      <c r="N1427">
        <v>-20907693.803013399</v>
      </c>
      <c r="O1427">
        <v>-5053449.7797488105</v>
      </c>
      <c r="P1427">
        <v>-3336737.2890848899</v>
      </c>
      <c r="Q1427">
        <v>6113951.9176621297</v>
      </c>
      <c r="R1427">
        <v>-7392674.5237131799</v>
      </c>
      <c r="S1427">
        <v>-227336.96265184699</v>
      </c>
      <c r="T1427">
        <v>-229720.98986595299</v>
      </c>
      <c r="U1427">
        <v>-14620181.071053799</v>
      </c>
    </row>
    <row r="1428" spans="1:21" x14ac:dyDescent="0.25">
      <c r="A1428" t="s">
        <v>981</v>
      </c>
      <c r="B1428" t="s">
        <v>69</v>
      </c>
      <c r="C1428" t="s">
        <v>73</v>
      </c>
      <c r="D1428" t="s">
        <v>47</v>
      </c>
      <c r="E1428" t="s">
        <v>1481</v>
      </c>
      <c r="F1428" t="s">
        <v>1021</v>
      </c>
      <c r="G1428" s="45">
        <v>3.6027401854914799E-3</v>
      </c>
      <c r="H1428" s="45">
        <v>10</v>
      </c>
      <c r="I1428">
        <v>65709981.6566718</v>
      </c>
      <c r="J1428">
        <v>54471737.352069199</v>
      </c>
      <c r="K1428">
        <v>-41951402.978577398</v>
      </c>
      <c r="L1428">
        <v>-24136388.374223799</v>
      </c>
      <c r="M1428">
        <v>-2331631.56593017</v>
      </c>
      <c r="N1428">
        <v>-20907693.803013399</v>
      </c>
      <c r="O1428">
        <v>-5053449.7797488105</v>
      </c>
      <c r="P1428">
        <v>-3336737.2890848899</v>
      </c>
      <c r="Q1428">
        <v>6113951.9176621297</v>
      </c>
      <c r="R1428">
        <v>-7392674.5237131799</v>
      </c>
      <c r="S1428">
        <v>-227336.96265184699</v>
      </c>
      <c r="T1428">
        <v>-229720.98986595299</v>
      </c>
      <c r="U1428">
        <v>-14620181.071053799</v>
      </c>
    </row>
    <row r="1429" spans="1:21" x14ac:dyDescent="0.25">
      <c r="A1429" t="s">
        <v>981</v>
      </c>
      <c r="B1429" t="s">
        <v>69</v>
      </c>
      <c r="C1429" t="s">
        <v>73</v>
      </c>
      <c r="D1429" t="s">
        <v>47</v>
      </c>
      <c r="E1429" t="s">
        <v>1481</v>
      </c>
      <c r="F1429" t="s">
        <v>1023</v>
      </c>
      <c r="G1429" s="45">
        <v>1.5699567376306998E-5</v>
      </c>
      <c r="H1429" s="45">
        <v>10</v>
      </c>
      <c r="I1429">
        <v>65709981.6566718</v>
      </c>
      <c r="J1429">
        <v>54471737.352069199</v>
      </c>
      <c r="K1429">
        <v>-41951402.978577398</v>
      </c>
      <c r="L1429">
        <v>-24136388.374223799</v>
      </c>
      <c r="M1429">
        <v>-2331631.56593017</v>
      </c>
      <c r="N1429">
        <v>-20907693.803013399</v>
      </c>
      <c r="O1429">
        <v>-5053449.7797488105</v>
      </c>
      <c r="P1429">
        <v>-3336737.2890848899</v>
      </c>
      <c r="Q1429">
        <v>6113951.9176621297</v>
      </c>
      <c r="R1429">
        <v>-7392674.5237131799</v>
      </c>
      <c r="S1429">
        <v>-227336.96265184699</v>
      </c>
      <c r="T1429">
        <v>-229720.98986595299</v>
      </c>
      <c r="U1429">
        <v>-14620181.071053799</v>
      </c>
    </row>
    <row r="1430" spans="1:21" x14ac:dyDescent="0.25">
      <c r="A1430" t="s">
        <v>981</v>
      </c>
      <c r="B1430" t="s">
        <v>69</v>
      </c>
      <c r="C1430" t="s">
        <v>73</v>
      </c>
      <c r="D1430" t="s">
        <v>47</v>
      </c>
      <c r="E1430" t="s">
        <v>1481</v>
      </c>
      <c r="F1430" t="s">
        <v>1031</v>
      </c>
      <c r="G1430" s="45">
        <v>-6.7687502851496726E-4</v>
      </c>
      <c r="H1430" s="45">
        <v>10</v>
      </c>
      <c r="I1430">
        <v>65709981.6566718</v>
      </c>
      <c r="J1430">
        <v>54471737.352069199</v>
      </c>
      <c r="K1430">
        <v>-41951402.978577398</v>
      </c>
      <c r="L1430">
        <v>-24136388.374223799</v>
      </c>
      <c r="M1430">
        <v>-2331631.56593017</v>
      </c>
      <c r="N1430">
        <v>-20907693.803013399</v>
      </c>
      <c r="O1430">
        <v>-5053449.7797488105</v>
      </c>
      <c r="P1430">
        <v>-3336737.2890848899</v>
      </c>
      <c r="Q1430">
        <v>6113951.9176621297</v>
      </c>
      <c r="R1430">
        <v>-7392674.5237131799</v>
      </c>
      <c r="S1430">
        <v>-227336.96265184699</v>
      </c>
      <c r="T1430">
        <v>-229720.98986595299</v>
      </c>
      <c r="U1430">
        <v>-14620181.071053799</v>
      </c>
    </row>
    <row r="1431" spans="1:21" x14ac:dyDescent="0.25">
      <c r="A1431" t="s">
        <v>981</v>
      </c>
      <c r="B1431" t="s">
        <v>69</v>
      </c>
      <c r="C1431" t="s">
        <v>73</v>
      </c>
      <c r="D1431" t="s">
        <v>47</v>
      </c>
      <c r="E1431" t="s">
        <v>1481</v>
      </c>
      <c r="F1431" t="s">
        <v>51</v>
      </c>
      <c r="G1431" s="45">
        <v>0.13079491045693045</v>
      </c>
      <c r="H1431" s="45">
        <v>10</v>
      </c>
      <c r="I1431">
        <v>65709981.6566718</v>
      </c>
      <c r="J1431">
        <v>54471737.352069199</v>
      </c>
      <c r="K1431">
        <v>-41951402.978577398</v>
      </c>
      <c r="L1431">
        <v>-24136388.374223799</v>
      </c>
      <c r="M1431">
        <v>-2331631.56593017</v>
      </c>
      <c r="N1431">
        <v>-20907693.803013399</v>
      </c>
      <c r="O1431">
        <v>-5053449.7797488105</v>
      </c>
      <c r="P1431">
        <v>-3336737.2890848899</v>
      </c>
      <c r="Q1431">
        <v>6113951.9176621297</v>
      </c>
      <c r="R1431">
        <v>-7392674.5237131799</v>
      </c>
      <c r="S1431">
        <v>-227336.96265184699</v>
      </c>
      <c r="T1431">
        <v>-229720.98986595299</v>
      </c>
      <c r="U1431">
        <v>-14620181.071053799</v>
      </c>
    </row>
    <row r="1432" spans="1:21" x14ac:dyDescent="0.25">
      <c r="A1432" t="s">
        <v>981</v>
      </c>
      <c r="B1432" t="s">
        <v>69</v>
      </c>
      <c r="C1432" t="s">
        <v>73</v>
      </c>
      <c r="D1432" t="s">
        <v>47</v>
      </c>
      <c r="E1432" t="s">
        <v>1481</v>
      </c>
      <c r="F1432" t="s">
        <v>1032</v>
      </c>
      <c r="G1432" s="45">
        <v>7.346383994545809E-2</v>
      </c>
      <c r="H1432" s="45">
        <v>10</v>
      </c>
      <c r="I1432">
        <v>65709981.6566718</v>
      </c>
      <c r="J1432">
        <v>54471737.352069199</v>
      </c>
      <c r="K1432">
        <v>-41951402.978577398</v>
      </c>
      <c r="L1432">
        <v>-24136388.374223799</v>
      </c>
      <c r="M1432">
        <v>-2331631.56593017</v>
      </c>
      <c r="N1432">
        <v>-20907693.803013399</v>
      </c>
      <c r="O1432">
        <v>-5053449.7797488105</v>
      </c>
      <c r="P1432">
        <v>-3336737.2890848899</v>
      </c>
      <c r="Q1432">
        <v>6113951.9176621297</v>
      </c>
      <c r="R1432">
        <v>-7392674.5237131799</v>
      </c>
      <c r="S1432">
        <v>-227336.96265184699</v>
      </c>
      <c r="T1432">
        <v>-229720.98986595299</v>
      </c>
      <c r="U1432">
        <v>-14620181.071053799</v>
      </c>
    </row>
    <row r="1433" spans="1:21" x14ac:dyDescent="0.25">
      <c r="A1433" t="s">
        <v>981</v>
      </c>
      <c r="B1433" t="s">
        <v>69</v>
      </c>
      <c r="C1433" t="s">
        <v>73</v>
      </c>
      <c r="D1433" t="s">
        <v>47</v>
      </c>
      <c r="E1433" t="s">
        <v>1481</v>
      </c>
      <c r="F1433" t="s">
        <v>1037</v>
      </c>
      <c r="G1433" s="45">
        <v>1.08533704732919E-5</v>
      </c>
      <c r="H1433" s="45">
        <v>10</v>
      </c>
      <c r="I1433">
        <v>65709981.6566718</v>
      </c>
      <c r="J1433">
        <v>54471737.352069199</v>
      </c>
      <c r="K1433">
        <v>-41951402.978577398</v>
      </c>
      <c r="L1433">
        <v>-24136388.374223799</v>
      </c>
      <c r="M1433">
        <v>-2331631.56593017</v>
      </c>
      <c r="N1433">
        <v>-20907693.803013399</v>
      </c>
      <c r="O1433">
        <v>-5053449.7797488105</v>
      </c>
      <c r="P1433">
        <v>-3336737.2890848899</v>
      </c>
      <c r="Q1433">
        <v>6113951.9176621297</v>
      </c>
      <c r="R1433">
        <v>-7392674.5237131799</v>
      </c>
      <c r="S1433">
        <v>-227336.96265184699</v>
      </c>
      <c r="T1433">
        <v>-229720.98986595299</v>
      </c>
      <c r="U1433">
        <v>-14620181.071053799</v>
      </c>
    </row>
    <row r="1434" spans="1:21" x14ac:dyDescent="0.25">
      <c r="A1434" t="s">
        <v>981</v>
      </c>
      <c r="B1434" t="s">
        <v>69</v>
      </c>
      <c r="C1434" t="s">
        <v>73</v>
      </c>
      <c r="D1434" t="s">
        <v>47</v>
      </c>
      <c r="E1434" t="s">
        <v>1481</v>
      </c>
      <c r="F1434" t="s">
        <v>1047</v>
      </c>
      <c r="G1434" s="45">
        <v>0.61949062475308936</v>
      </c>
      <c r="H1434" s="45">
        <v>10</v>
      </c>
      <c r="I1434">
        <v>65709981.6566718</v>
      </c>
      <c r="J1434">
        <v>54471737.352069199</v>
      </c>
      <c r="K1434">
        <v>-41951402.978577398</v>
      </c>
      <c r="L1434">
        <v>-24136388.374223799</v>
      </c>
      <c r="M1434">
        <v>-2331631.56593017</v>
      </c>
      <c r="N1434">
        <v>-20907693.803013399</v>
      </c>
      <c r="O1434">
        <v>-5053449.7797488105</v>
      </c>
      <c r="P1434">
        <v>-3336737.2890848899</v>
      </c>
      <c r="Q1434">
        <v>6113951.9176621297</v>
      </c>
      <c r="R1434">
        <v>-7392674.5237131799</v>
      </c>
      <c r="S1434">
        <v>-227336.96265184699</v>
      </c>
      <c r="T1434">
        <v>-229720.98986595299</v>
      </c>
      <c r="U1434">
        <v>-14620181.071053799</v>
      </c>
    </row>
    <row r="1435" spans="1:21" x14ac:dyDescent="0.25">
      <c r="A1435" t="s">
        <v>981</v>
      </c>
      <c r="B1435" t="s">
        <v>69</v>
      </c>
      <c r="C1435" t="s">
        <v>73</v>
      </c>
      <c r="D1435" t="s">
        <v>47</v>
      </c>
      <c r="E1435" t="s">
        <v>1481</v>
      </c>
      <c r="F1435" t="s">
        <v>48</v>
      </c>
      <c r="G1435" s="45">
        <v>228.60439051565626</v>
      </c>
      <c r="H1435" s="45">
        <v>10</v>
      </c>
      <c r="I1435">
        <v>65709981.6566718</v>
      </c>
      <c r="J1435">
        <v>54471737.352069199</v>
      </c>
      <c r="K1435">
        <v>-41951402.978577398</v>
      </c>
      <c r="L1435">
        <v>-24136388.374223799</v>
      </c>
      <c r="M1435">
        <v>-2331631.56593017</v>
      </c>
      <c r="N1435">
        <v>-20907693.803013399</v>
      </c>
      <c r="O1435">
        <v>-5053449.7797488105</v>
      </c>
      <c r="P1435">
        <v>-3336737.2890848899</v>
      </c>
      <c r="Q1435">
        <v>6113951.9176621297</v>
      </c>
      <c r="R1435">
        <v>-7392674.5237131799</v>
      </c>
      <c r="S1435">
        <v>-227336.96265184699</v>
      </c>
      <c r="T1435">
        <v>-229720.98986595299</v>
      </c>
      <c r="U1435">
        <v>-14620181.071053799</v>
      </c>
    </row>
    <row r="1436" spans="1:21" x14ac:dyDescent="0.25">
      <c r="A1436" t="s">
        <v>981</v>
      </c>
      <c r="B1436" t="s">
        <v>69</v>
      </c>
      <c r="C1436" t="s">
        <v>73</v>
      </c>
      <c r="D1436" t="s">
        <v>47</v>
      </c>
      <c r="E1436" t="s">
        <v>1481</v>
      </c>
      <c r="F1436" t="s">
        <v>1051</v>
      </c>
      <c r="G1436" s="45">
        <v>1.6505858260428099E-5</v>
      </c>
      <c r="H1436" s="45">
        <v>10</v>
      </c>
      <c r="I1436">
        <v>65709981.6566718</v>
      </c>
      <c r="J1436">
        <v>54471737.352069199</v>
      </c>
      <c r="K1436">
        <v>-41951402.978577398</v>
      </c>
      <c r="L1436">
        <v>-24136388.374223799</v>
      </c>
      <c r="M1436">
        <v>-2331631.56593017</v>
      </c>
      <c r="N1436">
        <v>-20907693.803013399</v>
      </c>
      <c r="O1436">
        <v>-5053449.7797488105</v>
      </c>
      <c r="P1436">
        <v>-3336737.2890848899</v>
      </c>
      <c r="Q1436">
        <v>6113951.9176621297</v>
      </c>
      <c r="R1436">
        <v>-7392674.5237131799</v>
      </c>
      <c r="S1436">
        <v>-227336.96265184699</v>
      </c>
      <c r="T1436">
        <v>-229720.98986595299</v>
      </c>
      <c r="U1436">
        <v>-14620181.071053799</v>
      </c>
    </row>
    <row r="1437" spans="1:21" x14ac:dyDescent="0.25">
      <c r="A1437" t="s">
        <v>981</v>
      </c>
      <c r="B1437" t="s">
        <v>69</v>
      </c>
      <c r="C1437" t="s">
        <v>73</v>
      </c>
      <c r="D1437" t="s">
        <v>47</v>
      </c>
      <c r="E1437" t="s">
        <v>1481</v>
      </c>
      <c r="F1437" t="s">
        <v>1055</v>
      </c>
      <c r="G1437" s="45">
        <v>6.8349266669750691E-2</v>
      </c>
      <c r="H1437" s="45">
        <v>10</v>
      </c>
      <c r="I1437">
        <v>65709981.6566718</v>
      </c>
      <c r="J1437">
        <v>54471737.352069199</v>
      </c>
      <c r="K1437">
        <v>-41951402.978577398</v>
      </c>
      <c r="L1437">
        <v>-24136388.374223799</v>
      </c>
      <c r="M1437">
        <v>-2331631.56593017</v>
      </c>
      <c r="N1437">
        <v>-20907693.803013399</v>
      </c>
      <c r="O1437">
        <v>-5053449.7797488105</v>
      </c>
      <c r="P1437">
        <v>-3336737.2890848899</v>
      </c>
      <c r="Q1437">
        <v>6113951.9176621297</v>
      </c>
      <c r="R1437">
        <v>-7392674.5237131799</v>
      </c>
      <c r="S1437">
        <v>-227336.96265184699</v>
      </c>
      <c r="T1437">
        <v>-229720.98986595299</v>
      </c>
      <c r="U1437">
        <v>-14620181.071053799</v>
      </c>
    </row>
    <row r="1438" spans="1:21" x14ac:dyDescent="0.25">
      <c r="A1438" t="s">
        <v>981</v>
      </c>
      <c r="B1438" t="s">
        <v>69</v>
      </c>
      <c r="C1438" t="s">
        <v>73</v>
      </c>
      <c r="D1438" t="s">
        <v>47</v>
      </c>
      <c r="E1438" t="s">
        <v>1481</v>
      </c>
      <c r="F1438" t="s">
        <v>1056</v>
      </c>
      <c r="G1438" s="45">
        <v>3.0075426708678299E-2</v>
      </c>
      <c r="H1438" s="45">
        <v>10</v>
      </c>
      <c r="I1438">
        <v>65709981.6566718</v>
      </c>
      <c r="J1438">
        <v>54471737.352069199</v>
      </c>
      <c r="K1438">
        <v>-41951402.978577398</v>
      </c>
      <c r="L1438">
        <v>-24136388.374223799</v>
      </c>
      <c r="M1438">
        <v>-2331631.56593017</v>
      </c>
      <c r="N1438">
        <v>-20907693.803013399</v>
      </c>
      <c r="O1438">
        <v>-5053449.7797488105</v>
      </c>
      <c r="P1438">
        <v>-3336737.2890848899</v>
      </c>
      <c r="Q1438">
        <v>6113951.9176621297</v>
      </c>
      <c r="R1438">
        <v>-7392674.5237131799</v>
      </c>
      <c r="S1438">
        <v>-227336.96265184699</v>
      </c>
      <c r="T1438">
        <v>-229720.98986595299</v>
      </c>
      <c r="U1438">
        <v>-14620181.071053799</v>
      </c>
    </row>
    <row r="1439" spans="1:21" x14ac:dyDescent="0.25">
      <c r="A1439" t="s">
        <v>981</v>
      </c>
      <c r="B1439" t="s">
        <v>69</v>
      </c>
      <c r="C1439" t="s">
        <v>73</v>
      </c>
      <c r="D1439" t="s">
        <v>47</v>
      </c>
      <c r="E1439" t="s">
        <v>1481</v>
      </c>
      <c r="F1439" t="s">
        <v>1059</v>
      </c>
      <c r="G1439" s="45">
        <v>683.94474781010808</v>
      </c>
      <c r="H1439" s="45">
        <v>10</v>
      </c>
      <c r="I1439">
        <v>65709981.6566718</v>
      </c>
      <c r="J1439">
        <v>54471737.352069199</v>
      </c>
      <c r="K1439">
        <v>-41951402.978577398</v>
      </c>
      <c r="L1439">
        <v>-24136388.374223799</v>
      </c>
      <c r="M1439">
        <v>-2331631.56593017</v>
      </c>
      <c r="N1439">
        <v>-20907693.803013399</v>
      </c>
      <c r="O1439">
        <v>-5053449.7797488105</v>
      </c>
      <c r="P1439">
        <v>-3336737.2890848899</v>
      </c>
      <c r="Q1439">
        <v>6113951.9176621297</v>
      </c>
      <c r="R1439">
        <v>-7392674.5237131799</v>
      </c>
      <c r="S1439">
        <v>-227336.96265184699</v>
      </c>
      <c r="T1439">
        <v>-229720.98986595299</v>
      </c>
      <c r="U1439">
        <v>-14620181.071053799</v>
      </c>
    </row>
    <row r="1440" spans="1:21" x14ac:dyDescent="0.25">
      <c r="A1440" t="s">
        <v>981</v>
      </c>
      <c r="B1440" t="s">
        <v>69</v>
      </c>
      <c r="C1440" t="s">
        <v>73</v>
      </c>
      <c r="D1440" t="s">
        <v>47</v>
      </c>
      <c r="E1440" t="s">
        <v>1481</v>
      </c>
      <c r="F1440" t="s">
        <v>1064</v>
      </c>
      <c r="G1440" s="45">
        <v>0.48954223728250201</v>
      </c>
      <c r="H1440" s="45">
        <v>10</v>
      </c>
      <c r="I1440">
        <v>65709981.6566718</v>
      </c>
      <c r="J1440">
        <v>54471737.352069199</v>
      </c>
      <c r="K1440">
        <v>-41951402.978577398</v>
      </c>
      <c r="L1440">
        <v>-24136388.374223799</v>
      </c>
      <c r="M1440">
        <v>-2331631.56593017</v>
      </c>
      <c r="N1440">
        <v>-20907693.803013399</v>
      </c>
      <c r="O1440">
        <v>-5053449.7797488105</v>
      </c>
      <c r="P1440">
        <v>-3336737.2890848899</v>
      </c>
      <c r="Q1440">
        <v>6113951.9176621297</v>
      </c>
      <c r="R1440">
        <v>-7392674.5237131799</v>
      </c>
      <c r="S1440">
        <v>-227336.96265184699</v>
      </c>
      <c r="T1440">
        <v>-229720.98986595299</v>
      </c>
      <c r="U1440">
        <v>-14620181.071053799</v>
      </c>
    </row>
    <row r="1441" spans="1:21" x14ac:dyDescent="0.25">
      <c r="A1441" t="s">
        <v>981</v>
      </c>
      <c r="B1441" t="s">
        <v>69</v>
      </c>
      <c r="C1441" t="s">
        <v>73</v>
      </c>
      <c r="D1441" t="s">
        <v>47</v>
      </c>
      <c r="E1441" t="s">
        <v>1481</v>
      </c>
      <c r="F1441" t="s">
        <v>1067</v>
      </c>
      <c r="G1441" s="45">
        <v>0.1304825681921013</v>
      </c>
      <c r="H1441" s="45">
        <v>10</v>
      </c>
      <c r="I1441">
        <v>65709981.6566718</v>
      </c>
      <c r="J1441">
        <v>54471737.352069199</v>
      </c>
      <c r="K1441">
        <v>-41951402.978577398</v>
      </c>
      <c r="L1441">
        <v>-24136388.374223799</v>
      </c>
      <c r="M1441">
        <v>-2331631.56593017</v>
      </c>
      <c r="N1441">
        <v>-20907693.803013399</v>
      </c>
      <c r="O1441">
        <v>-5053449.7797488105</v>
      </c>
      <c r="P1441">
        <v>-3336737.2890848899</v>
      </c>
      <c r="Q1441">
        <v>6113951.9176621297</v>
      </c>
      <c r="R1441">
        <v>-7392674.5237131799</v>
      </c>
      <c r="S1441">
        <v>-227336.96265184699</v>
      </c>
      <c r="T1441">
        <v>-229720.98986595299</v>
      </c>
      <c r="U1441">
        <v>-14620181.071053799</v>
      </c>
    </row>
    <row r="1442" spans="1:21" x14ac:dyDescent="0.25">
      <c r="A1442" t="s">
        <v>981</v>
      </c>
      <c r="B1442" t="s">
        <v>69</v>
      </c>
      <c r="C1442" t="s">
        <v>73</v>
      </c>
      <c r="D1442" t="s">
        <v>47</v>
      </c>
      <c r="E1442" t="s">
        <v>1481</v>
      </c>
      <c r="F1442" t="s">
        <v>1069</v>
      </c>
      <c r="G1442" s="45">
        <v>8.9764715749133597E-3</v>
      </c>
      <c r="H1442" s="45">
        <v>10</v>
      </c>
      <c r="I1442">
        <v>65709981.6566718</v>
      </c>
      <c r="J1442">
        <v>54471737.352069199</v>
      </c>
      <c r="K1442">
        <v>-41951402.978577398</v>
      </c>
      <c r="L1442">
        <v>-24136388.374223799</v>
      </c>
      <c r="M1442">
        <v>-2331631.56593017</v>
      </c>
      <c r="N1442">
        <v>-20907693.803013399</v>
      </c>
      <c r="O1442">
        <v>-5053449.7797488105</v>
      </c>
      <c r="P1442">
        <v>-3336737.2890848899</v>
      </c>
      <c r="Q1442">
        <v>6113951.9176621297</v>
      </c>
      <c r="R1442">
        <v>-7392674.5237131799</v>
      </c>
      <c r="S1442">
        <v>-227336.96265184699</v>
      </c>
      <c r="T1442">
        <v>-229720.98986595299</v>
      </c>
      <c r="U1442">
        <v>-14620181.071053799</v>
      </c>
    </row>
    <row r="1443" spans="1:21" x14ac:dyDescent="0.25">
      <c r="A1443" t="s">
        <v>981</v>
      </c>
      <c r="B1443" t="s">
        <v>69</v>
      </c>
      <c r="C1443" t="s">
        <v>73</v>
      </c>
      <c r="D1443" t="s">
        <v>47</v>
      </c>
      <c r="E1443" t="s">
        <v>1481</v>
      </c>
      <c r="F1443" t="s">
        <v>54</v>
      </c>
      <c r="G1443" s="45">
        <v>0</v>
      </c>
      <c r="H1443" s="45">
        <v>10</v>
      </c>
      <c r="I1443">
        <v>65709981.6566718</v>
      </c>
      <c r="J1443">
        <v>54471737.352069199</v>
      </c>
      <c r="K1443">
        <v>-41951402.978577398</v>
      </c>
      <c r="L1443">
        <v>-24136388.374223799</v>
      </c>
      <c r="M1443">
        <v>-2331631.56593017</v>
      </c>
      <c r="N1443">
        <v>-20907693.803013399</v>
      </c>
      <c r="O1443">
        <v>-5053449.7797488105</v>
      </c>
      <c r="P1443">
        <v>-3336737.2890848899</v>
      </c>
      <c r="Q1443">
        <v>6113951.9176621297</v>
      </c>
      <c r="R1443">
        <v>-7392674.5237131799</v>
      </c>
      <c r="S1443">
        <v>-227336.96265184699</v>
      </c>
      <c r="T1443">
        <v>-229720.98986595299</v>
      </c>
      <c r="U1443">
        <v>-14620181.071053799</v>
      </c>
    </row>
    <row r="1444" spans="1:21" x14ac:dyDescent="0.25">
      <c r="A1444" t="s">
        <v>981</v>
      </c>
      <c r="B1444" t="s">
        <v>69</v>
      </c>
      <c r="C1444" t="s">
        <v>73</v>
      </c>
      <c r="D1444" t="s">
        <v>47</v>
      </c>
      <c r="E1444" t="s">
        <v>1481</v>
      </c>
      <c r="F1444" t="s">
        <v>1079</v>
      </c>
      <c r="G1444" s="45">
        <v>7.1821334684917394E-4</v>
      </c>
      <c r="H1444" s="45">
        <v>10</v>
      </c>
      <c r="I1444">
        <v>65709981.6566718</v>
      </c>
      <c r="J1444">
        <v>54471737.352069199</v>
      </c>
      <c r="K1444">
        <v>-41951402.978577398</v>
      </c>
      <c r="L1444">
        <v>-24136388.374223799</v>
      </c>
      <c r="M1444">
        <v>-2331631.56593017</v>
      </c>
      <c r="N1444">
        <v>-20907693.803013399</v>
      </c>
      <c r="O1444">
        <v>-5053449.7797488105</v>
      </c>
      <c r="P1444">
        <v>-3336737.2890848899</v>
      </c>
      <c r="Q1444">
        <v>6113951.9176621297</v>
      </c>
      <c r="R1444">
        <v>-7392674.5237131799</v>
      </c>
      <c r="S1444">
        <v>-227336.96265184699</v>
      </c>
      <c r="T1444">
        <v>-229720.98986595299</v>
      </c>
      <c r="U1444">
        <v>-14620181.071053799</v>
      </c>
    </row>
    <row r="1445" spans="1:21" x14ac:dyDescent="0.25">
      <c r="A1445" t="s">
        <v>981</v>
      </c>
      <c r="B1445" t="s">
        <v>69</v>
      </c>
      <c r="C1445" t="s">
        <v>73</v>
      </c>
      <c r="D1445" t="s">
        <v>47</v>
      </c>
      <c r="E1445" t="s">
        <v>1481</v>
      </c>
      <c r="F1445" t="s">
        <v>6</v>
      </c>
      <c r="G1445" s="45">
        <v>0.87620049036489545</v>
      </c>
      <c r="H1445" s="45">
        <v>10</v>
      </c>
      <c r="I1445">
        <v>65709981.6566718</v>
      </c>
      <c r="J1445">
        <v>54471737.352069199</v>
      </c>
      <c r="K1445">
        <v>-41951402.978577398</v>
      </c>
      <c r="L1445">
        <v>-24136388.374223799</v>
      </c>
      <c r="M1445">
        <v>-2331631.56593017</v>
      </c>
      <c r="N1445">
        <v>-20907693.803013399</v>
      </c>
      <c r="O1445">
        <v>-5053449.7797488105</v>
      </c>
      <c r="P1445">
        <v>-3336737.2890848899</v>
      </c>
      <c r="Q1445">
        <v>6113951.9176621297</v>
      </c>
      <c r="R1445">
        <v>-7392674.5237131799</v>
      </c>
      <c r="S1445">
        <v>-227336.96265184699</v>
      </c>
      <c r="T1445">
        <v>-229720.98986595299</v>
      </c>
      <c r="U1445">
        <v>-14620181.071053799</v>
      </c>
    </row>
    <row r="1446" spans="1:21" x14ac:dyDescent="0.25">
      <c r="A1446" t="s">
        <v>981</v>
      </c>
      <c r="B1446" t="s">
        <v>69</v>
      </c>
      <c r="C1446" t="s">
        <v>73</v>
      </c>
      <c r="D1446" t="s">
        <v>47</v>
      </c>
      <c r="E1446" t="s">
        <v>1481</v>
      </c>
      <c r="F1446" t="s">
        <v>1087</v>
      </c>
      <c r="G1446" s="45">
        <v>2.0421692184649799E-4</v>
      </c>
      <c r="H1446" s="45">
        <v>10</v>
      </c>
      <c r="I1446">
        <v>65709981.6566718</v>
      </c>
      <c r="J1446">
        <v>54471737.352069199</v>
      </c>
      <c r="K1446">
        <v>-41951402.978577398</v>
      </c>
      <c r="L1446">
        <v>-24136388.374223799</v>
      </c>
      <c r="M1446">
        <v>-2331631.56593017</v>
      </c>
      <c r="N1446">
        <v>-20907693.803013399</v>
      </c>
      <c r="O1446">
        <v>-5053449.7797488105</v>
      </c>
      <c r="P1446">
        <v>-3336737.2890848899</v>
      </c>
      <c r="Q1446">
        <v>6113951.9176621297</v>
      </c>
      <c r="R1446">
        <v>-7392674.5237131799</v>
      </c>
      <c r="S1446">
        <v>-227336.96265184699</v>
      </c>
      <c r="T1446">
        <v>-229720.98986595299</v>
      </c>
      <c r="U1446">
        <v>-14620181.071053799</v>
      </c>
    </row>
    <row r="1447" spans="1:21" x14ac:dyDescent="0.25">
      <c r="A1447" t="s">
        <v>981</v>
      </c>
      <c r="B1447" t="s">
        <v>69</v>
      </c>
      <c r="C1447" t="s">
        <v>73</v>
      </c>
      <c r="D1447" t="s">
        <v>47</v>
      </c>
      <c r="E1447" t="s">
        <v>1481</v>
      </c>
      <c r="F1447" t="s">
        <v>56</v>
      </c>
      <c r="G1447" s="45">
        <v>2.4307817321125896E-3</v>
      </c>
      <c r="H1447" s="45">
        <v>10</v>
      </c>
      <c r="I1447">
        <v>65709981.6566718</v>
      </c>
      <c r="J1447">
        <v>54471737.352069199</v>
      </c>
      <c r="K1447">
        <v>-41951402.978577398</v>
      </c>
      <c r="L1447">
        <v>-24136388.374223799</v>
      </c>
      <c r="M1447">
        <v>-2331631.56593017</v>
      </c>
      <c r="N1447">
        <v>-20907693.803013399</v>
      </c>
      <c r="O1447">
        <v>-5053449.7797488105</v>
      </c>
      <c r="P1447">
        <v>-3336737.2890848899</v>
      </c>
      <c r="Q1447">
        <v>6113951.9176621297</v>
      </c>
      <c r="R1447">
        <v>-7392674.5237131799</v>
      </c>
      <c r="S1447">
        <v>-227336.96265184699</v>
      </c>
      <c r="T1447">
        <v>-229720.98986595299</v>
      </c>
      <c r="U1447">
        <v>-14620181.071053799</v>
      </c>
    </row>
    <row r="1448" spans="1:21" x14ac:dyDescent="0.25">
      <c r="A1448" t="s">
        <v>981</v>
      </c>
      <c r="B1448" t="s">
        <v>69</v>
      </c>
      <c r="C1448" t="s">
        <v>73</v>
      </c>
      <c r="D1448" t="s">
        <v>47</v>
      </c>
      <c r="E1448" t="s">
        <v>1481</v>
      </c>
      <c r="F1448" t="s">
        <v>1090</v>
      </c>
      <c r="G1448" s="45">
        <v>1.8070829371873702E-2</v>
      </c>
      <c r="H1448" s="45">
        <v>10</v>
      </c>
      <c r="I1448">
        <v>65709981.6566718</v>
      </c>
      <c r="J1448">
        <v>54471737.352069199</v>
      </c>
      <c r="K1448">
        <v>-41951402.978577398</v>
      </c>
      <c r="L1448">
        <v>-24136388.374223799</v>
      </c>
      <c r="M1448">
        <v>-2331631.56593017</v>
      </c>
      <c r="N1448">
        <v>-20907693.803013399</v>
      </c>
      <c r="O1448">
        <v>-5053449.7797488105</v>
      </c>
      <c r="P1448">
        <v>-3336737.2890848899</v>
      </c>
      <c r="Q1448">
        <v>6113951.9176621297</v>
      </c>
      <c r="R1448">
        <v>-7392674.5237131799</v>
      </c>
      <c r="S1448">
        <v>-227336.96265184699</v>
      </c>
      <c r="T1448">
        <v>-229720.98986595299</v>
      </c>
      <c r="U1448">
        <v>-14620181.071053799</v>
      </c>
    </row>
    <row r="1449" spans="1:21" x14ac:dyDescent="0.25">
      <c r="A1449" t="s">
        <v>981</v>
      </c>
      <c r="B1449" t="s">
        <v>69</v>
      </c>
      <c r="C1449" t="s">
        <v>73</v>
      </c>
      <c r="D1449" t="s">
        <v>47</v>
      </c>
      <c r="E1449" t="s">
        <v>1481</v>
      </c>
      <c r="F1449" t="s">
        <v>1092</v>
      </c>
      <c r="G1449" s="45">
        <v>-3.1900139404680623E-2</v>
      </c>
      <c r="H1449" s="45">
        <v>10</v>
      </c>
      <c r="I1449">
        <v>65709981.6566718</v>
      </c>
      <c r="J1449">
        <v>54471737.352069199</v>
      </c>
      <c r="K1449">
        <v>-41951402.978577398</v>
      </c>
      <c r="L1449">
        <v>-24136388.374223799</v>
      </c>
      <c r="M1449">
        <v>-2331631.56593017</v>
      </c>
      <c r="N1449">
        <v>-20907693.803013399</v>
      </c>
      <c r="O1449">
        <v>-5053449.7797488105</v>
      </c>
      <c r="P1449">
        <v>-3336737.2890848899</v>
      </c>
      <c r="Q1449">
        <v>6113951.9176621297</v>
      </c>
      <c r="R1449">
        <v>-7392674.5237131799</v>
      </c>
      <c r="S1449">
        <v>-227336.96265184699</v>
      </c>
      <c r="T1449">
        <v>-229720.98986595299</v>
      </c>
      <c r="U1449">
        <v>-14620181.071053799</v>
      </c>
    </row>
    <row r="1450" spans="1:21" x14ac:dyDescent="0.25">
      <c r="A1450" t="s">
        <v>981</v>
      </c>
      <c r="B1450" t="s">
        <v>69</v>
      </c>
      <c r="C1450" t="s">
        <v>73</v>
      </c>
      <c r="D1450" t="s">
        <v>47</v>
      </c>
      <c r="E1450" t="s">
        <v>1481</v>
      </c>
      <c r="F1450" t="s">
        <v>1097</v>
      </c>
      <c r="G1450" s="45">
        <v>1.78688504300068E-3</v>
      </c>
      <c r="H1450" s="45">
        <v>10</v>
      </c>
      <c r="I1450">
        <v>65709981.6566718</v>
      </c>
      <c r="J1450">
        <v>54471737.352069199</v>
      </c>
      <c r="K1450">
        <v>-41951402.978577398</v>
      </c>
      <c r="L1450">
        <v>-24136388.374223799</v>
      </c>
      <c r="M1450">
        <v>-2331631.56593017</v>
      </c>
      <c r="N1450">
        <v>-20907693.803013399</v>
      </c>
      <c r="O1450">
        <v>-5053449.7797488105</v>
      </c>
      <c r="P1450">
        <v>-3336737.2890848899</v>
      </c>
      <c r="Q1450">
        <v>6113951.9176621297</v>
      </c>
      <c r="R1450">
        <v>-7392674.5237131799</v>
      </c>
      <c r="S1450">
        <v>-227336.96265184699</v>
      </c>
      <c r="T1450">
        <v>-229720.98986595299</v>
      </c>
      <c r="U1450">
        <v>-14620181.071053799</v>
      </c>
    </row>
    <row r="1451" spans="1:21" x14ac:dyDescent="0.25">
      <c r="A1451" t="s">
        <v>981</v>
      </c>
      <c r="B1451" t="s">
        <v>69</v>
      </c>
      <c r="C1451" t="s">
        <v>73</v>
      </c>
      <c r="D1451" t="s">
        <v>47</v>
      </c>
      <c r="E1451" t="s">
        <v>1481</v>
      </c>
      <c r="F1451" t="s">
        <v>1101</v>
      </c>
      <c r="G1451" s="45">
        <v>2.7534141526798287E-2</v>
      </c>
      <c r="H1451" s="45">
        <v>10</v>
      </c>
      <c r="I1451">
        <v>65709981.6566718</v>
      </c>
      <c r="J1451">
        <v>54471737.352069199</v>
      </c>
      <c r="K1451">
        <v>-41951402.978577398</v>
      </c>
      <c r="L1451">
        <v>-24136388.374223799</v>
      </c>
      <c r="M1451">
        <v>-2331631.56593017</v>
      </c>
      <c r="N1451">
        <v>-20907693.803013399</v>
      </c>
      <c r="O1451">
        <v>-5053449.7797488105</v>
      </c>
      <c r="P1451">
        <v>-3336737.2890848899</v>
      </c>
      <c r="Q1451">
        <v>6113951.9176621297</v>
      </c>
      <c r="R1451">
        <v>-7392674.5237131799</v>
      </c>
      <c r="S1451">
        <v>-227336.96265184699</v>
      </c>
      <c r="T1451">
        <v>-229720.98986595299</v>
      </c>
      <c r="U1451">
        <v>-14620181.071053799</v>
      </c>
    </row>
    <row r="1452" spans="1:21" x14ac:dyDescent="0.25">
      <c r="A1452" t="s">
        <v>981</v>
      </c>
      <c r="B1452" t="s">
        <v>69</v>
      </c>
      <c r="C1452" t="s">
        <v>73</v>
      </c>
      <c r="D1452" t="s">
        <v>47</v>
      </c>
      <c r="E1452" t="s">
        <v>1481</v>
      </c>
      <c r="F1452" t="s">
        <v>1103</v>
      </c>
      <c r="G1452" s="45">
        <v>0</v>
      </c>
      <c r="H1452" s="45">
        <v>10</v>
      </c>
      <c r="I1452">
        <v>65709981.6566718</v>
      </c>
      <c r="J1452">
        <v>54471737.352069199</v>
      </c>
      <c r="K1452">
        <v>-41951402.978577398</v>
      </c>
      <c r="L1452">
        <v>-24136388.374223799</v>
      </c>
      <c r="M1452">
        <v>-2331631.56593017</v>
      </c>
      <c r="N1452">
        <v>-20907693.803013399</v>
      </c>
      <c r="O1452">
        <v>-5053449.7797488105</v>
      </c>
      <c r="P1452">
        <v>-3336737.2890848899</v>
      </c>
      <c r="Q1452">
        <v>6113951.9176621297</v>
      </c>
      <c r="R1452">
        <v>-7392674.5237131799</v>
      </c>
      <c r="S1452">
        <v>-227336.96265184699</v>
      </c>
      <c r="T1452">
        <v>-229720.98986595299</v>
      </c>
      <c r="U1452">
        <v>-14620181.071053799</v>
      </c>
    </row>
    <row r="1453" spans="1:21" x14ac:dyDescent="0.25">
      <c r="A1453" t="s">
        <v>981</v>
      </c>
      <c r="B1453" t="s">
        <v>69</v>
      </c>
      <c r="C1453" t="s">
        <v>73</v>
      </c>
      <c r="D1453" t="s">
        <v>47</v>
      </c>
      <c r="E1453" t="s">
        <v>1481</v>
      </c>
      <c r="F1453" t="s">
        <v>1106</v>
      </c>
      <c r="G1453" s="45">
        <v>0.373672771826631</v>
      </c>
      <c r="H1453" s="45">
        <v>10</v>
      </c>
      <c r="I1453">
        <v>65709981.6566718</v>
      </c>
      <c r="J1453">
        <v>54471737.352069199</v>
      </c>
      <c r="K1453">
        <v>-41951402.978577398</v>
      </c>
      <c r="L1453">
        <v>-24136388.374223799</v>
      </c>
      <c r="M1453">
        <v>-2331631.56593017</v>
      </c>
      <c r="N1453">
        <v>-20907693.803013399</v>
      </c>
      <c r="O1453">
        <v>-5053449.7797488105</v>
      </c>
      <c r="P1453">
        <v>-3336737.2890848899</v>
      </c>
      <c r="Q1453">
        <v>6113951.9176621297</v>
      </c>
      <c r="R1453">
        <v>-7392674.5237131799</v>
      </c>
      <c r="S1453">
        <v>-227336.96265184699</v>
      </c>
      <c r="T1453">
        <v>-229720.98986595299</v>
      </c>
      <c r="U1453">
        <v>-14620181.071053799</v>
      </c>
    </row>
    <row r="1454" spans="1:21" x14ac:dyDescent="0.25">
      <c r="A1454" t="s">
        <v>981</v>
      </c>
      <c r="B1454" t="s">
        <v>69</v>
      </c>
      <c r="C1454" t="s">
        <v>73</v>
      </c>
      <c r="D1454" t="s">
        <v>47</v>
      </c>
      <c r="E1454" t="s">
        <v>1481</v>
      </c>
      <c r="F1454" t="s">
        <v>1107</v>
      </c>
      <c r="G1454" s="45">
        <v>0</v>
      </c>
      <c r="H1454" s="45">
        <v>10</v>
      </c>
      <c r="I1454">
        <v>65709981.6566718</v>
      </c>
      <c r="J1454">
        <v>54471737.352069199</v>
      </c>
      <c r="K1454">
        <v>-41951402.978577398</v>
      </c>
      <c r="L1454">
        <v>-24136388.374223799</v>
      </c>
      <c r="M1454">
        <v>-2331631.56593017</v>
      </c>
      <c r="N1454">
        <v>-20907693.803013399</v>
      </c>
      <c r="O1454">
        <v>-5053449.7797488105</v>
      </c>
      <c r="P1454">
        <v>-3336737.2890848899</v>
      </c>
      <c r="Q1454">
        <v>6113951.9176621297</v>
      </c>
      <c r="R1454">
        <v>-7392674.5237131799</v>
      </c>
      <c r="S1454">
        <v>-227336.96265184699</v>
      </c>
      <c r="T1454">
        <v>-229720.98986595299</v>
      </c>
      <c r="U1454">
        <v>-14620181.071053799</v>
      </c>
    </row>
    <row r="1455" spans="1:21" x14ac:dyDescent="0.25">
      <c r="A1455" t="s">
        <v>981</v>
      </c>
      <c r="B1455" t="s">
        <v>69</v>
      </c>
      <c r="C1455" t="s">
        <v>73</v>
      </c>
      <c r="D1455" t="s">
        <v>47</v>
      </c>
      <c r="E1455" t="s">
        <v>1481</v>
      </c>
      <c r="F1455" t="s">
        <v>1108</v>
      </c>
      <c r="G1455" s="45">
        <v>1.6378049815036599E-3</v>
      </c>
      <c r="H1455" s="45">
        <v>10</v>
      </c>
      <c r="I1455">
        <v>65709981.6566718</v>
      </c>
      <c r="J1455">
        <v>54471737.352069199</v>
      </c>
      <c r="K1455">
        <v>-41951402.978577398</v>
      </c>
      <c r="L1455">
        <v>-24136388.374223799</v>
      </c>
      <c r="M1455">
        <v>-2331631.56593017</v>
      </c>
      <c r="N1455">
        <v>-20907693.803013399</v>
      </c>
      <c r="O1455">
        <v>-5053449.7797488105</v>
      </c>
      <c r="P1455">
        <v>-3336737.2890848899</v>
      </c>
      <c r="Q1455">
        <v>6113951.9176621297</v>
      </c>
      <c r="R1455">
        <v>-7392674.5237131799</v>
      </c>
      <c r="S1455">
        <v>-227336.96265184699</v>
      </c>
      <c r="T1455">
        <v>-229720.98986595299</v>
      </c>
      <c r="U1455">
        <v>-14620181.071053799</v>
      </c>
    </row>
    <row r="1456" spans="1:21" x14ac:dyDescent="0.25">
      <c r="A1456" t="s">
        <v>981</v>
      </c>
      <c r="B1456" t="s">
        <v>69</v>
      </c>
      <c r="C1456" t="s">
        <v>73</v>
      </c>
      <c r="D1456" t="s">
        <v>47</v>
      </c>
      <c r="E1456" t="s">
        <v>1481</v>
      </c>
      <c r="F1456" t="s">
        <v>1113</v>
      </c>
      <c r="G1456" s="45">
        <v>11.764635976364493</v>
      </c>
      <c r="H1456" s="45">
        <v>10</v>
      </c>
      <c r="I1456">
        <v>65709981.6566718</v>
      </c>
      <c r="J1456">
        <v>54471737.352069199</v>
      </c>
      <c r="K1456">
        <v>-41951402.978577398</v>
      </c>
      <c r="L1456">
        <v>-24136388.374223799</v>
      </c>
      <c r="M1456">
        <v>-2331631.56593017</v>
      </c>
      <c r="N1456">
        <v>-20907693.803013399</v>
      </c>
      <c r="O1456">
        <v>-5053449.7797488105</v>
      </c>
      <c r="P1456">
        <v>-3336737.2890848899</v>
      </c>
      <c r="Q1456">
        <v>6113951.9176621297</v>
      </c>
      <c r="R1456">
        <v>-7392674.5237131799</v>
      </c>
      <c r="S1456">
        <v>-227336.96265184699</v>
      </c>
      <c r="T1456">
        <v>-229720.98986595299</v>
      </c>
      <c r="U1456">
        <v>-14620181.071053799</v>
      </c>
    </row>
    <row r="1457" spans="1:21" x14ac:dyDescent="0.25">
      <c r="A1457" t="s">
        <v>981</v>
      </c>
      <c r="B1457" t="s">
        <v>69</v>
      </c>
      <c r="C1457" t="s">
        <v>73</v>
      </c>
      <c r="D1457" t="s">
        <v>47</v>
      </c>
      <c r="E1457" t="s">
        <v>1481</v>
      </c>
      <c r="F1457" t="s">
        <v>55</v>
      </c>
      <c r="G1457" s="45">
        <v>0.32787159908772007</v>
      </c>
      <c r="H1457" s="45">
        <v>10</v>
      </c>
      <c r="I1457">
        <v>65709981.6566718</v>
      </c>
      <c r="J1457">
        <v>54471737.352069199</v>
      </c>
      <c r="K1457">
        <v>-41951402.978577398</v>
      </c>
      <c r="L1457">
        <v>-24136388.374223799</v>
      </c>
      <c r="M1457">
        <v>-2331631.56593017</v>
      </c>
      <c r="N1457">
        <v>-20907693.803013399</v>
      </c>
      <c r="O1457">
        <v>-5053449.7797488105</v>
      </c>
      <c r="P1457">
        <v>-3336737.2890848899</v>
      </c>
      <c r="Q1457">
        <v>6113951.9176621297</v>
      </c>
      <c r="R1457">
        <v>-7392674.5237131799</v>
      </c>
      <c r="S1457">
        <v>-227336.96265184699</v>
      </c>
      <c r="T1457">
        <v>-229720.98986595299</v>
      </c>
      <c r="U1457">
        <v>-14620181.071053799</v>
      </c>
    </row>
    <row r="1458" spans="1:21" x14ac:dyDescent="0.25">
      <c r="A1458" t="s">
        <v>981</v>
      </c>
      <c r="B1458" t="s">
        <v>69</v>
      </c>
      <c r="C1458" t="s">
        <v>73</v>
      </c>
      <c r="D1458" t="s">
        <v>47</v>
      </c>
      <c r="E1458" t="s">
        <v>1481</v>
      </c>
      <c r="F1458" t="s">
        <v>1120</v>
      </c>
      <c r="G1458" s="45">
        <v>7.2533480451032802E-3</v>
      </c>
      <c r="H1458" s="45">
        <v>10</v>
      </c>
      <c r="I1458">
        <v>65709981.6566718</v>
      </c>
      <c r="J1458">
        <v>54471737.352069199</v>
      </c>
      <c r="K1458">
        <v>-41951402.978577398</v>
      </c>
      <c r="L1458">
        <v>-24136388.374223799</v>
      </c>
      <c r="M1458">
        <v>-2331631.56593017</v>
      </c>
      <c r="N1458">
        <v>-20907693.803013399</v>
      </c>
      <c r="O1458">
        <v>-5053449.7797488105</v>
      </c>
      <c r="P1458">
        <v>-3336737.2890848899</v>
      </c>
      <c r="Q1458">
        <v>6113951.9176621297</v>
      </c>
      <c r="R1458">
        <v>-7392674.5237131799</v>
      </c>
      <c r="S1458">
        <v>-227336.96265184699</v>
      </c>
      <c r="T1458">
        <v>-229720.98986595299</v>
      </c>
      <c r="U1458">
        <v>-14620181.071053799</v>
      </c>
    </row>
    <row r="1459" spans="1:21" x14ac:dyDescent="0.25">
      <c r="A1459" t="s">
        <v>981</v>
      </c>
      <c r="B1459" t="s">
        <v>69</v>
      </c>
      <c r="C1459" t="s">
        <v>73</v>
      </c>
      <c r="D1459" t="s">
        <v>47</v>
      </c>
      <c r="E1459" t="s">
        <v>1481</v>
      </c>
      <c r="F1459" t="s">
        <v>1123</v>
      </c>
      <c r="G1459" s="45">
        <v>2.0029889488470602E-3</v>
      </c>
      <c r="H1459" s="45">
        <v>10</v>
      </c>
      <c r="I1459">
        <v>65709981.6566718</v>
      </c>
      <c r="J1459">
        <v>54471737.352069199</v>
      </c>
      <c r="K1459">
        <v>-41951402.978577398</v>
      </c>
      <c r="L1459">
        <v>-24136388.374223799</v>
      </c>
      <c r="M1459">
        <v>-2331631.56593017</v>
      </c>
      <c r="N1459">
        <v>-20907693.803013399</v>
      </c>
      <c r="O1459">
        <v>-5053449.7797488105</v>
      </c>
      <c r="P1459">
        <v>-3336737.2890848899</v>
      </c>
      <c r="Q1459">
        <v>6113951.9176621297</v>
      </c>
      <c r="R1459">
        <v>-7392674.5237131799</v>
      </c>
      <c r="S1459">
        <v>-227336.96265184699</v>
      </c>
      <c r="T1459">
        <v>-229720.98986595299</v>
      </c>
      <c r="U1459">
        <v>-14620181.071053799</v>
      </c>
    </row>
    <row r="1460" spans="1:21" x14ac:dyDescent="0.25">
      <c r="A1460" t="s">
        <v>981</v>
      </c>
      <c r="B1460" t="s">
        <v>69</v>
      </c>
      <c r="C1460" t="s">
        <v>73</v>
      </c>
      <c r="D1460" t="s">
        <v>47</v>
      </c>
      <c r="E1460" t="s">
        <v>1481</v>
      </c>
      <c r="F1460" t="s">
        <v>53</v>
      </c>
      <c r="G1460" s="45">
        <v>0.147596730218544</v>
      </c>
      <c r="H1460" s="45">
        <v>10</v>
      </c>
      <c r="I1460">
        <v>65709981.6566718</v>
      </c>
      <c r="J1460">
        <v>54471737.352069199</v>
      </c>
      <c r="K1460">
        <v>-41951402.978577398</v>
      </c>
      <c r="L1460">
        <v>-24136388.374223799</v>
      </c>
      <c r="M1460">
        <v>-2331631.56593017</v>
      </c>
      <c r="N1460">
        <v>-20907693.803013399</v>
      </c>
      <c r="O1460">
        <v>-5053449.7797488105</v>
      </c>
      <c r="P1460">
        <v>-3336737.2890848899</v>
      </c>
      <c r="Q1460">
        <v>6113951.9176621297</v>
      </c>
      <c r="R1460">
        <v>-7392674.5237131799</v>
      </c>
      <c r="S1460">
        <v>-227336.96265184699</v>
      </c>
      <c r="T1460">
        <v>-229720.98986595299</v>
      </c>
      <c r="U1460">
        <v>-14620181.071053799</v>
      </c>
    </row>
    <row r="1461" spans="1:21" x14ac:dyDescent="0.25">
      <c r="A1461" t="s">
        <v>981</v>
      </c>
      <c r="B1461" t="s">
        <v>69</v>
      </c>
      <c r="C1461" t="s">
        <v>73</v>
      </c>
      <c r="D1461" t="s">
        <v>47</v>
      </c>
      <c r="E1461" t="s">
        <v>1481</v>
      </c>
      <c r="F1461" t="s">
        <v>1127</v>
      </c>
      <c r="G1461" s="45">
        <v>2.85410078545919E-4</v>
      </c>
      <c r="H1461" s="45">
        <v>10</v>
      </c>
      <c r="I1461">
        <v>65709981.6566718</v>
      </c>
      <c r="J1461">
        <v>54471737.352069199</v>
      </c>
      <c r="K1461">
        <v>-41951402.978577398</v>
      </c>
      <c r="L1461">
        <v>-24136388.374223799</v>
      </c>
      <c r="M1461">
        <v>-2331631.56593017</v>
      </c>
      <c r="N1461">
        <v>-20907693.803013399</v>
      </c>
      <c r="O1461">
        <v>-5053449.7797488105</v>
      </c>
      <c r="P1461">
        <v>-3336737.2890848899</v>
      </c>
      <c r="Q1461">
        <v>6113951.9176621297</v>
      </c>
      <c r="R1461">
        <v>-7392674.5237131799</v>
      </c>
      <c r="S1461">
        <v>-227336.96265184699</v>
      </c>
      <c r="T1461">
        <v>-229720.98986595299</v>
      </c>
      <c r="U1461">
        <v>-14620181.071053799</v>
      </c>
    </row>
    <row r="1462" spans="1:21" x14ac:dyDescent="0.25">
      <c r="A1462" t="s">
        <v>981</v>
      </c>
      <c r="B1462" t="s">
        <v>69</v>
      </c>
      <c r="C1462" t="s">
        <v>73</v>
      </c>
      <c r="D1462" t="s">
        <v>47</v>
      </c>
      <c r="E1462" t="s">
        <v>1481</v>
      </c>
      <c r="F1462" t="s">
        <v>1128</v>
      </c>
      <c r="G1462" s="45">
        <v>1.9476492269474301E-4</v>
      </c>
      <c r="H1462" s="45">
        <v>10</v>
      </c>
      <c r="I1462">
        <v>65709981.6566718</v>
      </c>
      <c r="J1462">
        <v>54471737.352069199</v>
      </c>
      <c r="K1462">
        <v>-41951402.978577398</v>
      </c>
      <c r="L1462">
        <v>-24136388.374223799</v>
      </c>
      <c r="M1462">
        <v>-2331631.56593017</v>
      </c>
      <c r="N1462">
        <v>-20907693.803013399</v>
      </c>
      <c r="O1462">
        <v>-5053449.7797488105</v>
      </c>
      <c r="P1462">
        <v>-3336737.2890848899</v>
      </c>
      <c r="Q1462">
        <v>6113951.9176621297</v>
      </c>
      <c r="R1462">
        <v>-7392674.5237131799</v>
      </c>
      <c r="S1462">
        <v>-227336.96265184699</v>
      </c>
      <c r="T1462">
        <v>-229720.98986595299</v>
      </c>
      <c r="U1462">
        <v>-14620181.071053799</v>
      </c>
    </row>
    <row r="1463" spans="1:21" x14ac:dyDescent="0.25">
      <c r="A1463" t="s">
        <v>981</v>
      </c>
      <c r="B1463" t="s">
        <v>69</v>
      </c>
      <c r="C1463" t="s">
        <v>73</v>
      </c>
      <c r="D1463" t="s">
        <v>47</v>
      </c>
      <c r="E1463" t="s">
        <v>1481</v>
      </c>
      <c r="F1463" t="s">
        <v>1129</v>
      </c>
      <c r="G1463" s="45">
        <v>1.5794363031743499E-2</v>
      </c>
      <c r="H1463" s="45">
        <v>10</v>
      </c>
      <c r="I1463">
        <v>65709981.6566718</v>
      </c>
      <c r="J1463">
        <v>54471737.352069199</v>
      </c>
      <c r="K1463">
        <v>-41951402.978577398</v>
      </c>
      <c r="L1463">
        <v>-24136388.374223799</v>
      </c>
      <c r="M1463">
        <v>-2331631.56593017</v>
      </c>
      <c r="N1463">
        <v>-20907693.803013399</v>
      </c>
      <c r="O1463">
        <v>-5053449.7797488105</v>
      </c>
      <c r="P1463">
        <v>-3336737.2890848899</v>
      </c>
      <c r="Q1463">
        <v>6113951.9176621297</v>
      </c>
      <c r="R1463">
        <v>-7392674.5237131799</v>
      </c>
      <c r="S1463">
        <v>-227336.96265184699</v>
      </c>
      <c r="T1463">
        <v>-229720.98986595299</v>
      </c>
      <c r="U1463">
        <v>-14620181.071053799</v>
      </c>
    </row>
    <row r="1464" spans="1:21" x14ac:dyDescent="0.25">
      <c r="A1464" t="s">
        <v>981</v>
      </c>
      <c r="B1464" t="s">
        <v>69</v>
      </c>
      <c r="C1464" t="s">
        <v>73</v>
      </c>
      <c r="D1464" t="s">
        <v>47</v>
      </c>
      <c r="E1464" t="s">
        <v>1481</v>
      </c>
      <c r="F1464" t="s">
        <v>1131</v>
      </c>
      <c r="G1464" s="45">
        <v>3.2323148112871403E-2</v>
      </c>
      <c r="H1464" s="45">
        <v>10</v>
      </c>
      <c r="I1464">
        <v>65709981.6566718</v>
      </c>
      <c r="J1464">
        <v>54471737.352069199</v>
      </c>
      <c r="K1464">
        <v>-41951402.978577398</v>
      </c>
      <c r="L1464">
        <v>-24136388.374223799</v>
      </c>
      <c r="M1464">
        <v>-2331631.56593017</v>
      </c>
      <c r="N1464">
        <v>-20907693.803013399</v>
      </c>
      <c r="O1464">
        <v>-5053449.7797488105</v>
      </c>
      <c r="P1464">
        <v>-3336737.2890848899</v>
      </c>
      <c r="Q1464">
        <v>6113951.9176621297</v>
      </c>
      <c r="R1464">
        <v>-7392674.5237131799</v>
      </c>
      <c r="S1464">
        <v>-227336.96265184699</v>
      </c>
      <c r="T1464">
        <v>-229720.98986595299</v>
      </c>
      <c r="U1464">
        <v>-14620181.071053799</v>
      </c>
    </row>
    <row r="1465" spans="1:21" x14ac:dyDescent="0.25">
      <c r="A1465" t="s">
        <v>981</v>
      </c>
      <c r="B1465" t="s">
        <v>69</v>
      </c>
      <c r="C1465" t="s">
        <v>73</v>
      </c>
      <c r="D1465" t="s">
        <v>47</v>
      </c>
      <c r="E1465" t="s">
        <v>1481</v>
      </c>
      <c r="F1465" t="s">
        <v>52</v>
      </c>
      <c r="G1465" s="45">
        <v>1.8947259639139837</v>
      </c>
      <c r="H1465" s="45">
        <v>10</v>
      </c>
      <c r="I1465">
        <v>65709981.6566718</v>
      </c>
      <c r="J1465">
        <v>54471737.352069199</v>
      </c>
      <c r="K1465">
        <v>-41951402.978577398</v>
      </c>
      <c r="L1465">
        <v>-24136388.374223799</v>
      </c>
      <c r="M1465">
        <v>-2331631.56593017</v>
      </c>
      <c r="N1465">
        <v>-20907693.803013399</v>
      </c>
      <c r="O1465">
        <v>-5053449.7797488105</v>
      </c>
      <c r="P1465">
        <v>-3336737.2890848899</v>
      </c>
      <c r="Q1465">
        <v>6113951.9176621297</v>
      </c>
      <c r="R1465">
        <v>-7392674.5237131799</v>
      </c>
      <c r="S1465">
        <v>-227336.96265184699</v>
      </c>
      <c r="T1465">
        <v>-229720.98986595299</v>
      </c>
      <c r="U1465">
        <v>-14620181.071053799</v>
      </c>
    </row>
    <row r="1466" spans="1:21" x14ac:dyDescent="0.25">
      <c r="A1466" t="s">
        <v>981</v>
      </c>
      <c r="B1466" t="s">
        <v>69</v>
      </c>
      <c r="C1466" t="s">
        <v>73</v>
      </c>
      <c r="D1466" t="s">
        <v>47</v>
      </c>
      <c r="E1466" t="s">
        <v>1481</v>
      </c>
      <c r="F1466" t="s">
        <v>1132</v>
      </c>
      <c r="G1466" s="45">
        <v>-31.01850487891916</v>
      </c>
      <c r="H1466" s="45">
        <v>10</v>
      </c>
      <c r="I1466">
        <v>65709981.6566718</v>
      </c>
      <c r="J1466">
        <v>54471737.352069199</v>
      </c>
      <c r="K1466">
        <v>-41951402.978577398</v>
      </c>
      <c r="L1466">
        <v>-24136388.374223799</v>
      </c>
      <c r="M1466">
        <v>-2331631.56593017</v>
      </c>
      <c r="N1466">
        <v>-20907693.803013399</v>
      </c>
      <c r="O1466">
        <v>-5053449.7797488105</v>
      </c>
      <c r="P1466">
        <v>-3336737.2890848899</v>
      </c>
      <c r="Q1466">
        <v>6113951.9176621297</v>
      </c>
      <c r="R1466">
        <v>-7392674.5237131799</v>
      </c>
      <c r="S1466">
        <v>-227336.96265184699</v>
      </c>
      <c r="T1466">
        <v>-229720.98986595299</v>
      </c>
      <c r="U1466">
        <v>-14620181.071053799</v>
      </c>
    </row>
    <row r="1467" spans="1:21" x14ac:dyDescent="0.25">
      <c r="A1467" t="s">
        <v>981</v>
      </c>
      <c r="B1467" t="s">
        <v>69</v>
      </c>
      <c r="C1467" t="s">
        <v>73</v>
      </c>
      <c r="D1467" t="s">
        <v>47</v>
      </c>
      <c r="E1467" t="s">
        <v>1481</v>
      </c>
      <c r="F1467" t="s">
        <v>1139</v>
      </c>
      <c r="G1467" s="45">
        <v>1.64408337381704E-5</v>
      </c>
      <c r="H1467" s="45">
        <v>10</v>
      </c>
      <c r="I1467">
        <v>65709981.6566718</v>
      </c>
      <c r="J1467">
        <v>54471737.352069199</v>
      </c>
      <c r="K1467">
        <v>-41951402.978577398</v>
      </c>
      <c r="L1467">
        <v>-24136388.374223799</v>
      </c>
      <c r="M1467">
        <v>-2331631.56593017</v>
      </c>
      <c r="N1467">
        <v>-20907693.803013399</v>
      </c>
      <c r="O1467">
        <v>-5053449.7797488105</v>
      </c>
      <c r="P1467">
        <v>-3336737.2890848899</v>
      </c>
      <c r="Q1467">
        <v>6113951.9176621297</v>
      </c>
      <c r="R1467">
        <v>-7392674.5237131799</v>
      </c>
      <c r="S1467">
        <v>-227336.96265184699</v>
      </c>
      <c r="T1467">
        <v>-229720.98986595299</v>
      </c>
      <c r="U1467">
        <v>-14620181.071053799</v>
      </c>
    </row>
    <row r="1468" spans="1:21" x14ac:dyDescent="0.25">
      <c r="A1468" t="s">
        <v>981</v>
      </c>
      <c r="B1468" t="s">
        <v>69</v>
      </c>
      <c r="C1468" t="s">
        <v>73</v>
      </c>
      <c r="D1468" t="s">
        <v>47</v>
      </c>
      <c r="E1468" t="s">
        <v>1481</v>
      </c>
      <c r="F1468" t="s">
        <v>1140</v>
      </c>
      <c r="G1468" s="45">
        <v>0</v>
      </c>
      <c r="H1468" s="45">
        <v>10</v>
      </c>
      <c r="I1468">
        <v>65709981.6566718</v>
      </c>
      <c r="J1468">
        <v>54471737.352069199</v>
      </c>
      <c r="K1468">
        <v>-41951402.978577398</v>
      </c>
      <c r="L1468">
        <v>-24136388.374223799</v>
      </c>
      <c r="M1468">
        <v>-2331631.56593017</v>
      </c>
      <c r="N1468">
        <v>-20907693.803013399</v>
      </c>
      <c r="O1468">
        <v>-5053449.7797488105</v>
      </c>
      <c r="P1468">
        <v>-3336737.2890848899</v>
      </c>
      <c r="Q1468">
        <v>6113951.9176621297</v>
      </c>
      <c r="R1468">
        <v>-7392674.5237131799</v>
      </c>
      <c r="S1468">
        <v>-227336.96265184699</v>
      </c>
      <c r="T1468">
        <v>-229720.98986595299</v>
      </c>
      <c r="U1468">
        <v>-14620181.071053799</v>
      </c>
    </row>
    <row r="1469" spans="1:21" x14ac:dyDescent="0.25">
      <c r="A1469" t="s">
        <v>981</v>
      </c>
      <c r="B1469" t="s">
        <v>69</v>
      </c>
      <c r="C1469" t="s">
        <v>73</v>
      </c>
      <c r="D1469" t="s">
        <v>47</v>
      </c>
      <c r="E1469" t="s">
        <v>1524</v>
      </c>
      <c r="F1469" t="s">
        <v>1031</v>
      </c>
      <c r="G1469" s="45">
        <v>0.36763494662896018</v>
      </c>
      <c r="H1469" s="45">
        <v>10</v>
      </c>
      <c r="I1469">
        <v>65709981.6566718</v>
      </c>
      <c r="J1469">
        <v>54471737.352069199</v>
      </c>
      <c r="K1469">
        <v>-41951402.978577398</v>
      </c>
      <c r="L1469">
        <v>-24136388.374223799</v>
      </c>
      <c r="M1469">
        <v>-2331631.56593017</v>
      </c>
      <c r="N1469">
        <v>-20907693.803013399</v>
      </c>
      <c r="O1469">
        <v>-5053449.7797488105</v>
      </c>
      <c r="P1469">
        <v>-3336737.2890848899</v>
      </c>
      <c r="Q1469">
        <v>6113951.9176621297</v>
      </c>
      <c r="R1469">
        <v>-7392674.5237131799</v>
      </c>
      <c r="S1469">
        <v>-227336.96265184699</v>
      </c>
      <c r="T1469">
        <v>-229720.98986595299</v>
      </c>
      <c r="U1469">
        <v>-14620181.071053799</v>
      </c>
    </row>
    <row r="1470" spans="1:21" x14ac:dyDescent="0.25">
      <c r="A1470" t="s">
        <v>981</v>
      </c>
      <c r="B1470" t="s">
        <v>69</v>
      </c>
      <c r="C1470" t="s">
        <v>73</v>
      </c>
      <c r="D1470" t="s">
        <v>47</v>
      </c>
      <c r="E1470" t="s">
        <v>1524</v>
      </c>
      <c r="F1470" t="s">
        <v>48</v>
      </c>
      <c r="G1470" s="45">
        <v>0.1516844531332327</v>
      </c>
      <c r="H1470" s="45">
        <v>10</v>
      </c>
      <c r="I1470">
        <v>65709981.6566718</v>
      </c>
      <c r="J1470">
        <v>54471737.352069199</v>
      </c>
      <c r="K1470">
        <v>-41951402.978577398</v>
      </c>
      <c r="L1470">
        <v>-24136388.374223799</v>
      </c>
      <c r="M1470">
        <v>-2331631.56593017</v>
      </c>
      <c r="N1470">
        <v>-20907693.803013399</v>
      </c>
      <c r="O1470">
        <v>-5053449.7797488105</v>
      </c>
      <c r="P1470">
        <v>-3336737.2890848899</v>
      </c>
      <c r="Q1470">
        <v>6113951.9176621297</v>
      </c>
      <c r="R1470">
        <v>-7392674.5237131799</v>
      </c>
      <c r="S1470">
        <v>-227336.96265184699</v>
      </c>
      <c r="T1470">
        <v>-229720.98986595299</v>
      </c>
      <c r="U1470">
        <v>-14620181.071053799</v>
      </c>
    </row>
    <row r="1471" spans="1:21" x14ac:dyDescent="0.25">
      <c r="A1471" t="s">
        <v>981</v>
      </c>
      <c r="B1471" t="s">
        <v>69</v>
      </c>
      <c r="C1471" t="s">
        <v>73</v>
      </c>
      <c r="D1471" t="s">
        <v>47</v>
      </c>
      <c r="E1471" t="s">
        <v>1524</v>
      </c>
      <c r="F1471" t="s">
        <v>1059</v>
      </c>
      <c r="G1471" s="45">
        <v>8.0961342925426019E-2</v>
      </c>
      <c r="H1471" s="45">
        <v>10</v>
      </c>
      <c r="I1471">
        <v>65709981.6566718</v>
      </c>
      <c r="J1471">
        <v>54471737.352069199</v>
      </c>
      <c r="K1471">
        <v>-41951402.978577398</v>
      </c>
      <c r="L1471">
        <v>-24136388.374223799</v>
      </c>
      <c r="M1471">
        <v>-2331631.56593017</v>
      </c>
      <c r="N1471">
        <v>-20907693.803013399</v>
      </c>
      <c r="O1471">
        <v>-5053449.7797488105</v>
      </c>
      <c r="P1471">
        <v>-3336737.2890848899</v>
      </c>
      <c r="Q1471">
        <v>6113951.9176621297</v>
      </c>
      <c r="R1471">
        <v>-7392674.5237131799</v>
      </c>
      <c r="S1471">
        <v>-227336.96265184699</v>
      </c>
      <c r="T1471">
        <v>-229720.98986595299</v>
      </c>
      <c r="U1471">
        <v>-14620181.071053799</v>
      </c>
    </row>
    <row r="1472" spans="1:21" x14ac:dyDescent="0.25">
      <c r="A1472" t="s">
        <v>981</v>
      </c>
      <c r="B1472" t="s">
        <v>69</v>
      </c>
      <c r="C1472" t="s">
        <v>73</v>
      </c>
      <c r="D1472" t="s">
        <v>47</v>
      </c>
      <c r="E1472" t="s">
        <v>1524</v>
      </c>
      <c r="F1472" t="s">
        <v>6</v>
      </c>
      <c r="G1472" s="45">
        <v>-0.8842579902044021</v>
      </c>
      <c r="H1472" s="45">
        <v>10</v>
      </c>
      <c r="I1472">
        <v>65709981.6566718</v>
      </c>
      <c r="J1472">
        <v>54471737.352069199</v>
      </c>
      <c r="K1472">
        <v>-41951402.978577398</v>
      </c>
      <c r="L1472">
        <v>-24136388.374223799</v>
      </c>
      <c r="M1472">
        <v>-2331631.56593017</v>
      </c>
      <c r="N1472">
        <v>-20907693.803013399</v>
      </c>
      <c r="O1472">
        <v>-5053449.7797488105</v>
      </c>
      <c r="P1472">
        <v>-3336737.2890848899</v>
      </c>
      <c r="Q1472">
        <v>6113951.9176621297</v>
      </c>
      <c r="R1472">
        <v>-7392674.5237131799</v>
      </c>
      <c r="S1472">
        <v>-227336.96265184699</v>
      </c>
      <c r="T1472">
        <v>-229720.98986595299</v>
      </c>
      <c r="U1472">
        <v>-14620181.071053799</v>
      </c>
    </row>
    <row r="1473" spans="1:21" x14ac:dyDescent="0.25">
      <c r="A1473" t="s">
        <v>981</v>
      </c>
      <c r="B1473" t="s">
        <v>69</v>
      </c>
      <c r="C1473" t="s">
        <v>73</v>
      </c>
      <c r="D1473" t="s">
        <v>47</v>
      </c>
      <c r="E1473" t="s">
        <v>1524</v>
      </c>
      <c r="F1473" t="s">
        <v>1092</v>
      </c>
      <c r="G1473" s="45">
        <v>0.60661889880453401</v>
      </c>
      <c r="H1473" s="45">
        <v>10</v>
      </c>
      <c r="I1473">
        <v>65709981.6566718</v>
      </c>
      <c r="J1473">
        <v>54471737.352069199</v>
      </c>
      <c r="K1473">
        <v>-41951402.978577398</v>
      </c>
      <c r="L1473">
        <v>-24136388.374223799</v>
      </c>
      <c r="M1473">
        <v>-2331631.56593017</v>
      </c>
      <c r="N1473">
        <v>-20907693.803013399</v>
      </c>
      <c r="O1473">
        <v>-5053449.7797488105</v>
      </c>
      <c r="P1473">
        <v>-3336737.2890848899</v>
      </c>
      <c r="Q1473">
        <v>6113951.9176621297</v>
      </c>
      <c r="R1473">
        <v>-7392674.5237131799</v>
      </c>
      <c r="S1473">
        <v>-227336.96265184699</v>
      </c>
      <c r="T1473">
        <v>-229720.98986595299</v>
      </c>
      <c r="U1473">
        <v>-14620181.071053799</v>
      </c>
    </row>
    <row r="1474" spans="1:21" x14ac:dyDescent="0.25">
      <c r="A1474" t="s">
        <v>981</v>
      </c>
      <c r="B1474" t="s">
        <v>69</v>
      </c>
      <c r="C1474" t="s">
        <v>73</v>
      </c>
      <c r="D1474" t="s">
        <v>47</v>
      </c>
      <c r="E1474" t="s">
        <v>1524</v>
      </c>
      <c r="F1474" t="s">
        <v>1132</v>
      </c>
      <c r="G1474" s="45">
        <v>1.7319130871225172</v>
      </c>
      <c r="H1474" s="45">
        <v>10</v>
      </c>
      <c r="I1474">
        <v>65709981.6566718</v>
      </c>
      <c r="J1474">
        <v>54471737.352069199</v>
      </c>
      <c r="K1474">
        <v>-41951402.978577398</v>
      </c>
      <c r="L1474">
        <v>-24136388.374223799</v>
      </c>
      <c r="M1474">
        <v>-2331631.56593017</v>
      </c>
      <c r="N1474">
        <v>-20907693.803013399</v>
      </c>
      <c r="O1474">
        <v>-5053449.7797488105</v>
      </c>
      <c r="P1474">
        <v>-3336737.2890848899</v>
      </c>
      <c r="Q1474">
        <v>6113951.9176621297</v>
      </c>
      <c r="R1474">
        <v>-7392674.5237131799</v>
      </c>
      <c r="S1474">
        <v>-227336.96265184699</v>
      </c>
      <c r="T1474">
        <v>-229720.98986595299</v>
      </c>
      <c r="U1474">
        <v>-14620181.071053799</v>
      </c>
    </row>
    <row r="1475" spans="1:21" x14ac:dyDescent="0.25">
      <c r="A1475" t="s">
        <v>981</v>
      </c>
      <c r="B1475" t="s">
        <v>69</v>
      </c>
      <c r="C1475" t="s">
        <v>73</v>
      </c>
      <c r="D1475" t="s">
        <v>47</v>
      </c>
      <c r="E1475" t="s">
        <v>1526</v>
      </c>
      <c r="F1475" t="s">
        <v>1047</v>
      </c>
      <c r="G1475" s="45">
        <v>3.9607499076180799E-6</v>
      </c>
      <c r="H1475" s="45">
        <v>10</v>
      </c>
      <c r="I1475">
        <v>65709981.6566718</v>
      </c>
      <c r="J1475">
        <v>54471737.352069199</v>
      </c>
      <c r="K1475">
        <v>-41951402.978577398</v>
      </c>
      <c r="L1475">
        <v>-24136388.374223799</v>
      </c>
      <c r="M1475">
        <v>-2331631.56593017</v>
      </c>
      <c r="N1475">
        <v>-20907693.803013399</v>
      </c>
      <c r="O1475">
        <v>-5053449.7797488105</v>
      </c>
      <c r="P1475">
        <v>-3336737.2890848899</v>
      </c>
      <c r="Q1475">
        <v>6113951.9176621297</v>
      </c>
      <c r="R1475">
        <v>-7392674.5237131799</v>
      </c>
      <c r="S1475">
        <v>-227336.96265184699</v>
      </c>
      <c r="T1475">
        <v>-229720.98986595299</v>
      </c>
      <c r="U1475">
        <v>-14620181.071053799</v>
      </c>
    </row>
    <row r="1476" spans="1:21" x14ac:dyDescent="0.25">
      <c r="A1476" t="s">
        <v>981</v>
      </c>
      <c r="B1476" t="s">
        <v>69</v>
      </c>
      <c r="C1476" t="s">
        <v>73</v>
      </c>
      <c r="D1476" t="s">
        <v>47</v>
      </c>
      <c r="E1476" t="s">
        <v>1526</v>
      </c>
      <c r="F1476" t="s">
        <v>48</v>
      </c>
      <c r="G1476" s="45">
        <v>1.8344604785462057E-2</v>
      </c>
      <c r="H1476" s="45">
        <v>10</v>
      </c>
      <c r="I1476">
        <v>65709981.6566718</v>
      </c>
      <c r="J1476">
        <v>54471737.352069199</v>
      </c>
      <c r="K1476">
        <v>-41951402.978577398</v>
      </c>
      <c r="L1476">
        <v>-24136388.374223799</v>
      </c>
      <c r="M1476">
        <v>-2331631.56593017</v>
      </c>
      <c r="N1476">
        <v>-20907693.803013399</v>
      </c>
      <c r="O1476">
        <v>-5053449.7797488105</v>
      </c>
      <c r="P1476">
        <v>-3336737.2890848899</v>
      </c>
      <c r="Q1476">
        <v>6113951.9176621297</v>
      </c>
      <c r="R1476">
        <v>-7392674.5237131799</v>
      </c>
      <c r="S1476">
        <v>-227336.96265184699</v>
      </c>
      <c r="T1476">
        <v>-229720.98986595299</v>
      </c>
      <c r="U1476">
        <v>-14620181.071053799</v>
      </c>
    </row>
    <row r="1477" spans="1:21" x14ac:dyDescent="0.25">
      <c r="A1477" t="s">
        <v>981</v>
      </c>
      <c r="B1477" t="s">
        <v>69</v>
      </c>
      <c r="C1477" t="s">
        <v>73</v>
      </c>
      <c r="D1477" t="s">
        <v>47</v>
      </c>
      <c r="E1477" t="s">
        <v>1526</v>
      </c>
      <c r="F1477" t="s">
        <v>1067</v>
      </c>
      <c r="G1477" s="45">
        <v>1.0804597867218499E-2</v>
      </c>
      <c r="H1477" s="45">
        <v>10</v>
      </c>
      <c r="I1477">
        <v>65709981.6566718</v>
      </c>
      <c r="J1477">
        <v>54471737.352069199</v>
      </c>
      <c r="K1477">
        <v>-41951402.978577398</v>
      </c>
      <c r="L1477">
        <v>-24136388.374223799</v>
      </c>
      <c r="M1477">
        <v>-2331631.56593017</v>
      </c>
      <c r="N1477">
        <v>-20907693.803013399</v>
      </c>
      <c r="O1477">
        <v>-5053449.7797488105</v>
      </c>
      <c r="P1477">
        <v>-3336737.2890848899</v>
      </c>
      <c r="Q1477">
        <v>6113951.9176621297</v>
      </c>
      <c r="R1477">
        <v>-7392674.5237131799</v>
      </c>
      <c r="S1477">
        <v>-227336.96265184699</v>
      </c>
      <c r="T1477">
        <v>-229720.98986595299</v>
      </c>
      <c r="U1477">
        <v>-14620181.071053799</v>
      </c>
    </row>
    <row r="1478" spans="1:21" x14ac:dyDescent="0.25">
      <c r="A1478" t="s">
        <v>981</v>
      </c>
      <c r="B1478" t="s">
        <v>69</v>
      </c>
      <c r="C1478" t="s">
        <v>73</v>
      </c>
      <c r="D1478" t="s">
        <v>47</v>
      </c>
      <c r="E1478" t="s">
        <v>1526</v>
      </c>
      <c r="F1478" t="s">
        <v>1069</v>
      </c>
      <c r="G1478" s="45">
        <v>6.9487112824804492E-2</v>
      </c>
      <c r="H1478" s="45">
        <v>10</v>
      </c>
      <c r="I1478">
        <v>65709981.6566718</v>
      </c>
      <c r="J1478">
        <v>54471737.352069199</v>
      </c>
      <c r="K1478">
        <v>-41951402.978577398</v>
      </c>
      <c r="L1478">
        <v>-24136388.374223799</v>
      </c>
      <c r="M1478">
        <v>-2331631.56593017</v>
      </c>
      <c r="N1478">
        <v>-20907693.803013399</v>
      </c>
      <c r="O1478">
        <v>-5053449.7797488105</v>
      </c>
      <c r="P1478">
        <v>-3336737.2890848899</v>
      </c>
      <c r="Q1478">
        <v>6113951.9176621297</v>
      </c>
      <c r="R1478">
        <v>-7392674.5237131799</v>
      </c>
      <c r="S1478">
        <v>-227336.96265184699</v>
      </c>
      <c r="T1478">
        <v>-229720.98986595299</v>
      </c>
      <c r="U1478">
        <v>-14620181.071053799</v>
      </c>
    </row>
    <row r="1479" spans="1:21" x14ac:dyDescent="0.25">
      <c r="A1479" t="s">
        <v>981</v>
      </c>
      <c r="B1479" t="s">
        <v>69</v>
      </c>
      <c r="C1479" t="s">
        <v>73</v>
      </c>
      <c r="D1479" t="s">
        <v>47</v>
      </c>
      <c r="E1479" t="s">
        <v>1526</v>
      </c>
      <c r="F1479" t="s">
        <v>6</v>
      </c>
      <c r="G1479" s="45">
        <v>0</v>
      </c>
      <c r="H1479" s="45">
        <v>10</v>
      </c>
      <c r="I1479">
        <v>65709981.6566718</v>
      </c>
      <c r="J1479">
        <v>54471737.352069199</v>
      </c>
      <c r="K1479">
        <v>-41951402.978577398</v>
      </c>
      <c r="L1479">
        <v>-24136388.374223799</v>
      </c>
      <c r="M1479">
        <v>-2331631.56593017</v>
      </c>
      <c r="N1479">
        <v>-20907693.803013399</v>
      </c>
      <c r="O1479">
        <v>-5053449.7797488105</v>
      </c>
      <c r="P1479">
        <v>-3336737.2890848899</v>
      </c>
      <c r="Q1479">
        <v>6113951.9176621297</v>
      </c>
      <c r="R1479">
        <v>-7392674.5237131799</v>
      </c>
      <c r="S1479">
        <v>-227336.96265184699</v>
      </c>
      <c r="T1479">
        <v>-229720.98986595299</v>
      </c>
      <c r="U1479">
        <v>-14620181.071053799</v>
      </c>
    </row>
    <row r="1480" spans="1:21" x14ac:dyDescent="0.25">
      <c r="A1480" t="s">
        <v>981</v>
      </c>
      <c r="B1480" t="s">
        <v>69</v>
      </c>
      <c r="C1480" t="s">
        <v>73</v>
      </c>
      <c r="D1480" t="s">
        <v>47</v>
      </c>
      <c r="E1480" t="s">
        <v>1526</v>
      </c>
      <c r="F1480" t="s">
        <v>1113</v>
      </c>
      <c r="G1480" s="45">
        <v>-0.13416381746013686</v>
      </c>
      <c r="H1480" s="45">
        <v>10</v>
      </c>
      <c r="I1480">
        <v>65709981.6566718</v>
      </c>
      <c r="J1480">
        <v>54471737.352069199</v>
      </c>
      <c r="K1480">
        <v>-41951402.978577398</v>
      </c>
      <c r="L1480">
        <v>-24136388.374223799</v>
      </c>
      <c r="M1480">
        <v>-2331631.56593017</v>
      </c>
      <c r="N1480">
        <v>-20907693.803013399</v>
      </c>
      <c r="O1480">
        <v>-5053449.7797488105</v>
      </c>
      <c r="P1480">
        <v>-3336737.2890848899</v>
      </c>
      <c r="Q1480">
        <v>6113951.9176621297</v>
      </c>
      <c r="R1480">
        <v>-7392674.5237131799</v>
      </c>
      <c r="S1480">
        <v>-227336.96265184699</v>
      </c>
      <c r="T1480">
        <v>-229720.98986595299</v>
      </c>
      <c r="U1480">
        <v>-14620181.071053799</v>
      </c>
    </row>
    <row r="1481" spans="1:21" x14ac:dyDescent="0.25">
      <c r="A1481" t="s">
        <v>981</v>
      </c>
      <c r="B1481" t="s">
        <v>69</v>
      </c>
      <c r="C1481" t="s">
        <v>73</v>
      </c>
      <c r="D1481" t="s">
        <v>47</v>
      </c>
      <c r="E1481" t="s">
        <v>1526</v>
      </c>
      <c r="F1481" t="s">
        <v>53</v>
      </c>
      <c r="G1481" s="45">
        <v>0.45040796006720296</v>
      </c>
      <c r="H1481" s="45">
        <v>10</v>
      </c>
      <c r="I1481">
        <v>65709981.6566718</v>
      </c>
      <c r="J1481">
        <v>54471737.352069199</v>
      </c>
      <c r="K1481">
        <v>-41951402.978577398</v>
      </c>
      <c r="L1481">
        <v>-24136388.374223799</v>
      </c>
      <c r="M1481">
        <v>-2331631.56593017</v>
      </c>
      <c r="N1481">
        <v>-20907693.803013399</v>
      </c>
      <c r="O1481">
        <v>-5053449.7797488105</v>
      </c>
      <c r="P1481">
        <v>-3336737.2890848899</v>
      </c>
      <c r="Q1481">
        <v>6113951.9176621297</v>
      </c>
      <c r="R1481">
        <v>-7392674.5237131799</v>
      </c>
      <c r="S1481">
        <v>-227336.96265184699</v>
      </c>
      <c r="T1481">
        <v>-229720.98986595299</v>
      </c>
      <c r="U1481">
        <v>-14620181.071053799</v>
      </c>
    </row>
    <row r="1482" spans="1:21" x14ac:dyDescent="0.25">
      <c r="A1482" t="s">
        <v>981</v>
      </c>
      <c r="B1482" t="s">
        <v>69</v>
      </c>
      <c r="C1482" t="s">
        <v>73</v>
      </c>
      <c r="D1482" t="s">
        <v>47</v>
      </c>
      <c r="E1482" t="s">
        <v>1525</v>
      </c>
      <c r="F1482" t="s">
        <v>48</v>
      </c>
      <c r="G1482" s="45">
        <v>-0.323754314958831</v>
      </c>
      <c r="H1482" s="45">
        <v>10</v>
      </c>
      <c r="I1482">
        <v>65709981.6566718</v>
      </c>
      <c r="J1482">
        <v>54471737.352069199</v>
      </c>
      <c r="K1482">
        <v>-41951402.978577398</v>
      </c>
      <c r="L1482">
        <v>-24136388.374223799</v>
      </c>
      <c r="M1482">
        <v>-2331631.56593017</v>
      </c>
      <c r="N1482">
        <v>-20907693.803013399</v>
      </c>
      <c r="O1482">
        <v>-5053449.7797488105</v>
      </c>
      <c r="P1482">
        <v>-3336737.2890848899</v>
      </c>
      <c r="Q1482">
        <v>6113951.9176621297</v>
      </c>
      <c r="R1482">
        <v>-7392674.5237131799</v>
      </c>
      <c r="S1482">
        <v>-227336.96265184699</v>
      </c>
      <c r="T1482">
        <v>-229720.98986595299</v>
      </c>
      <c r="U1482">
        <v>-14620181.071053799</v>
      </c>
    </row>
    <row r="1483" spans="1:21" x14ac:dyDescent="0.25">
      <c r="A1483" t="s">
        <v>981</v>
      </c>
      <c r="B1483" t="s">
        <v>69</v>
      </c>
      <c r="C1483" t="s">
        <v>73</v>
      </c>
      <c r="D1483" t="s">
        <v>47</v>
      </c>
      <c r="E1483" t="s">
        <v>1525</v>
      </c>
      <c r="F1483" t="s">
        <v>1051</v>
      </c>
      <c r="G1483" s="45">
        <v>-4.4739406199208699E-3</v>
      </c>
      <c r="H1483" s="45">
        <v>10</v>
      </c>
      <c r="I1483">
        <v>65709981.6566718</v>
      </c>
      <c r="J1483">
        <v>54471737.352069199</v>
      </c>
      <c r="K1483">
        <v>-41951402.978577398</v>
      </c>
      <c r="L1483">
        <v>-24136388.374223799</v>
      </c>
      <c r="M1483">
        <v>-2331631.56593017</v>
      </c>
      <c r="N1483">
        <v>-20907693.803013399</v>
      </c>
      <c r="O1483">
        <v>-5053449.7797488105</v>
      </c>
      <c r="P1483">
        <v>-3336737.2890848899</v>
      </c>
      <c r="Q1483">
        <v>6113951.9176621297</v>
      </c>
      <c r="R1483">
        <v>-7392674.5237131799</v>
      </c>
      <c r="S1483">
        <v>-227336.96265184699</v>
      </c>
      <c r="T1483">
        <v>-229720.98986595299</v>
      </c>
      <c r="U1483">
        <v>-14620181.071053799</v>
      </c>
    </row>
    <row r="1484" spans="1:21" x14ac:dyDescent="0.25">
      <c r="A1484" t="s">
        <v>981</v>
      </c>
      <c r="B1484" t="s">
        <v>69</v>
      </c>
      <c r="C1484" t="s">
        <v>73</v>
      </c>
      <c r="D1484" t="s">
        <v>47</v>
      </c>
      <c r="E1484" t="s">
        <v>1525</v>
      </c>
      <c r="F1484" t="s">
        <v>1059</v>
      </c>
      <c r="G1484" s="45">
        <v>-1.9323284797503009</v>
      </c>
      <c r="H1484" s="45">
        <v>10</v>
      </c>
      <c r="I1484">
        <v>65709981.6566718</v>
      </c>
      <c r="J1484">
        <v>54471737.352069199</v>
      </c>
      <c r="K1484">
        <v>-41951402.978577398</v>
      </c>
      <c r="L1484">
        <v>-24136388.374223799</v>
      </c>
      <c r="M1484">
        <v>-2331631.56593017</v>
      </c>
      <c r="N1484">
        <v>-20907693.803013399</v>
      </c>
      <c r="O1484">
        <v>-5053449.7797488105</v>
      </c>
      <c r="P1484">
        <v>-3336737.2890848899</v>
      </c>
      <c r="Q1484">
        <v>6113951.9176621297</v>
      </c>
      <c r="R1484">
        <v>-7392674.5237131799</v>
      </c>
      <c r="S1484">
        <v>-227336.96265184699</v>
      </c>
      <c r="T1484">
        <v>-229720.98986595299</v>
      </c>
      <c r="U1484">
        <v>-14620181.071053799</v>
      </c>
    </row>
    <row r="1485" spans="1:21" x14ac:dyDescent="0.25">
      <c r="A1485" t="s">
        <v>981</v>
      </c>
      <c r="B1485" t="s">
        <v>69</v>
      </c>
      <c r="C1485" t="s">
        <v>73</v>
      </c>
      <c r="D1485" t="s">
        <v>47</v>
      </c>
      <c r="E1485" t="s">
        <v>1525</v>
      </c>
      <c r="F1485" t="s">
        <v>1067</v>
      </c>
      <c r="G1485" s="45">
        <v>-4.85457169276419E-3</v>
      </c>
      <c r="H1485" s="45">
        <v>10</v>
      </c>
      <c r="I1485">
        <v>65709981.6566718</v>
      </c>
      <c r="J1485">
        <v>54471737.352069199</v>
      </c>
      <c r="K1485">
        <v>-41951402.978577398</v>
      </c>
      <c r="L1485">
        <v>-24136388.374223799</v>
      </c>
      <c r="M1485">
        <v>-2331631.56593017</v>
      </c>
      <c r="N1485">
        <v>-20907693.803013399</v>
      </c>
      <c r="O1485">
        <v>-5053449.7797488105</v>
      </c>
      <c r="P1485">
        <v>-3336737.2890848899</v>
      </c>
      <c r="Q1485">
        <v>6113951.9176621297</v>
      </c>
      <c r="R1485">
        <v>-7392674.5237131799</v>
      </c>
      <c r="S1485">
        <v>-227336.96265184699</v>
      </c>
      <c r="T1485">
        <v>-229720.98986595299</v>
      </c>
      <c r="U1485">
        <v>-14620181.071053799</v>
      </c>
    </row>
    <row r="1486" spans="1:21" x14ac:dyDescent="0.25">
      <c r="A1486" t="s">
        <v>981</v>
      </c>
      <c r="B1486" t="s">
        <v>69</v>
      </c>
      <c r="C1486" t="s">
        <v>73</v>
      </c>
      <c r="D1486" t="s">
        <v>47</v>
      </c>
      <c r="E1486" t="s">
        <v>1525</v>
      </c>
      <c r="F1486" t="s">
        <v>6</v>
      </c>
      <c r="G1486" s="45">
        <v>-2.1831317936162726</v>
      </c>
      <c r="H1486" s="45">
        <v>10</v>
      </c>
      <c r="I1486">
        <v>65709981.6566718</v>
      </c>
      <c r="J1486">
        <v>54471737.352069199</v>
      </c>
      <c r="K1486">
        <v>-41951402.978577398</v>
      </c>
      <c r="L1486">
        <v>-24136388.374223799</v>
      </c>
      <c r="M1486">
        <v>-2331631.56593017</v>
      </c>
      <c r="N1486">
        <v>-20907693.803013399</v>
      </c>
      <c r="O1486">
        <v>-5053449.7797488105</v>
      </c>
      <c r="P1486">
        <v>-3336737.2890848899</v>
      </c>
      <c r="Q1486">
        <v>6113951.9176621297</v>
      </c>
      <c r="R1486">
        <v>-7392674.5237131799</v>
      </c>
      <c r="S1486">
        <v>-227336.96265184699</v>
      </c>
      <c r="T1486">
        <v>-229720.98986595299</v>
      </c>
      <c r="U1486">
        <v>-14620181.071053799</v>
      </c>
    </row>
    <row r="1487" spans="1:21" x14ac:dyDescent="0.25">
      <c r="A1487" t="s">
        <v>981</v>
      </c>
      <c r="B1487" t="s">
        <v>69</v>
      </c>
      <c r="C1487" t="s">
        <v>73</v>
      </c>
      <c r="D1487" t="s">
        <v>47</v>
      </c>
      <c r="E1487" t="s">
        <v>1525</v>
      </c>
      <c r="F1487" t="s">
        <v>1113</v>
      </c>
      <c r="G1487" s="45">
        <v>0.80875589003511572</v>
      </c>
      <c r="H1487" s="45">
        <v>10</v>
      </c>
      <c r="I1487">
        <v>65709981.6566718</v>
      </c>
      <c r="J1487">
        <v>54471737.352069199</v>
      </c>
      <c r="K1487">
        <v>-41951402.978577398</v>
      </c>
      <c r="L1487">
        <v>-24136388.374223799</v>
      </c>
      <c r="M1487">
        <v>-2331631.56593017</v>
      </c>
      <c r="N1487">
        <v>-20907693.803013399</v>
      </c>
      <c r="O1487">
        <v>-5053449.7797488105</v>
      </c>
      <c r="P1487">
        <v>-3336737.2890848899</v>
      </c>
      <c r="Q1487">
        <v>6113951.9176621297</v>
      </c>
      <c r="R1487">
        <v>-7392674.5237131799</v>
      </c>
      <c r="S1487">
        <v>-227336.96265184699</v>
      </c>
      <c r="T1487">
        <v>-229720.98986595299</v>
      </c>
      <c r="U1487">
        <v>-14620181.071053799</v>
      </c>
    </row>
    <row r="1488" spans="1:21" x14ac:dyDescent="0.25">
      <c r="A1488" t="s">
        <v>981</v>
      </c>
      <c r="B1488" t="s">
        <v>69</v>
      </c>
      <c r="C1488" t="s">
        <v>73</v>
      </c>
      <c r="D1488" t="s">
        <v>47</v>
      </c>
      <c r="E1488" t="s">
        <v>1525</v>
      </c>
      <c r="F1488" t="s">
        <v>1131</v>
      </c>
      <c r="G1488" s="45">
        <v>-1.2213545480019399</v>
      </c>
      <c r="H1488" s="45">
        <v>10</v>
      </c>
      <c r="I1488">
        <v>65709981.6566718</v>
      </c>
      <c r="J1488">
        <v>54471737.352069199</v>
      </c>
      <c r="K1488">
        <v>-41951402.978577398</v>
      </c>
      <c r="L1488">
        <v>-24136388.374223799</v>
      </c>
      <c r="M1488">
        <v>-2331631.56593017</v>
      </c>
      <c r="N1488">
        <v>-20907693.803013399</v>
      </c>
      <c r="O1488">
        <v>-5053449.7797488105</v>
      </c>
      <c r="P1488">
        <v>-3336737.2890848899</v>
      </c>
      <c r="Q1488">
        <v>6113951.9176621297</v>
      </c>
      <c r="R1488">
        <v>-7392674.5237131799</v>
      </c>
      <c r="S1488">
        <v>-227336.96265184699</v>
      </c>
      <c r="T1488">
        <v>-229720.98986595299</v>
      </c>
      <c r="U1488">
        <v>-14620181.071053799</v>
      </c>
    </row>
    <row r="1489" spans="1:21" x14ac:dyDescent="0.25">
      <c r="A1489" t="s">
        <v>981</v>
      </c>
      <c r="B1489" t="s">
        <v>69</v>
      </c>
      <c r="C1489" t="s">
        <v>73</v>
      </c>
      <c r="D1489" t="s">
        <v>47</v>
      </c>
      <c r="E1489" t="s">
        <v>1525</v>
      </c>
      <c r="F1489" t="s">
        <v>52</v>
      </c>
      <c r="G1489" s="45">
        <v>-0.361732223885949</v>
      </c>
      <c r="H1489" s="45">
        <v>10</v>
      </c>
      <c r="I1489">
        <v>65709981.6566718</v>
      </c>
      <c r="J1489">
        <v>54471737.352069199</v>
      </c>
      <c r="K1489">
        <v>-41951402.978577398</v>
      </c>
      <c r="L1489">
        <v>-24136388.374223799</v>
      </c>
      <c r="M1489">
        <v>-2331631.56593017</v>
      </c>
      <c r="N1489">
        <v>-20907693.803013399</v>
      </c>
      <c r="O1489">
        <v>-5053449.7797488105</v>
      </c>
      <c r="P1489">
        <v>-3336737.2890848899</v>
      </c>
      <c r="Q1489">
        <v>6113951.9176621297</v>
      </c>
      <c r="R1489">
        <v>-7392674.5237131799</v>
      </c>
      <c r="S1489">
        <v>-227336.96265184699</v>
      </c>
      <c r="T1489">
        <v>-229720.98986595299</v>
      </c>
      <c r="U1489">
        <v>-14620181.071053799</v>
      </c>
    </row>
    <row r="1490" spans="1:21" x14ac:dyDescent="0.25">
      <c r="A1490" t="s">
        <v>981</v>
      </c>
      <c r="B1490" t="s">
        <v>69</v>
      </c>
      <c r="C1490" t="s">
        <v>73</v>
      </c>
      <c r="D1490" t="s">
        <v>47</v>
      </c>
      <c r="E1490" t="s">
        <v>1525</v>
      </c>
      <c r="F1490" t="s">
        <v>1132</v>
      </c>
      <c r="G1490" s="45">
        <v>-1.3194341098539699</v>
      </c>
      <c r="H1490" s="45">
        <v>10</v>
      </c>
      <c r="I1490">
        <v>65709981.6566718</v>
      </c>
      <c r="J1490">
        <v>54471737.352069199</v>
      </c>
      <c r="K1490">
        <v>-41951402.978577398</v>
      </c>
      <c r="L1490">
        <v>-24136388.374223799</v>
      </c>
      <c r="M1490">
        <v>-2331631.56593017</v>
      </c>
      <c r="N1490">
        <v>-20907693.803013399</v>
      </c>
      <c r="O1490">
        <v>-5053449.7797488105</v>
      </c>
      <c r="P1490">
        <v>-3336737.2890848899</v>
      </c>
      <c r="Q1490">
        <v>6113951.9176621297</v>
      </c>
      <c r="R1490">
        <v>-7392674.5237131799</v>
      </c>
      <c r="S1490">
        <v>-227336.96265184699</v>
      </c>
      <c r="T1490">
        <v>-229720.98986595299</v>
      </c>
      <c r="U1490">
        <v>-14620181.071053799</v>
      </c>
    </row>
    <row r="1491" spans="1:21" x14ac:dyDescent="0.25">
      <c r="A1491" t="s">
        <v>980</v>
      </c>
      <c r="B1491" t="s">
        <v>69</v>
      </c>
      <c r="C1491" t="s">
        <v>73</v>
      </c>
      <c r="D1491" t="s">
        <v>42</v>
      </c>
      <c r="E1491" t="s">
        <v>1481</v>
      </c>
      <c r="F1491" t="s">
        <v>1008</v>
      </c>
      <c r="G1491" s="45">
        <v>2.7755464814623865E-2</v>
      </c>
      <c r="H1491" s="45">
        <v>10</v>
      </c>
      <c r="I1491">
        <v>65709981.6566718</v>
      </c>
      <c r="J1491">
        <v>54471737.352069199</v>
      </c>
      <c r="K1491">
        <v>-41951402.978577398</v>
      </c>
      <c r="L1491">
        <v>-24136388.374223799</v>
      </c>
      <c r="M1491">
        <v>-2331631.56593017</v>
      </c>
      <c r="N1491">
        <v>-20907693.803013399</v>
      </c>
      <c r="O1491">
        <v>-5053449.7797488105</v>
      </c>
      <c r="P1491">
        <v>-3336737.2890848899</v>
      </c>
      <c r="Q1491">
        <v>6113951.9176621297</v>
      </c>
      <c r="R1491">
        <v>-7392674.5237131799</v>
      </c>
      <c r="S1491">
        <v>-227336.96265184699</v>
      </c>
      <c r="T1491">
        <v>-229720.98986595299</v>
      </c>
      <c r="U1491">
        <v>-14620181.071053799</v>
      </c>
    </row>
    <row r="1492" spans="1:21" x14ac:dyDescent="0.25">
      <c r="A1492" t="s">
        <v>980</v>
      </c>
      <c r="B1492" t="s">
        <v>69</v>
      </c>
      <c r="C1492" t="s">
        <v>73</v>
      </c>
      <c r="D1492" t="s">
        <v>42</v>
      </c>
      <c r="E1492" t="s">
        <v>1481</v>
      </c>
      <c r="F1492" t="s">
        <v>1009</v>
      </c>
      <c r="G1492" s="45">
        <v>1.1723086979707399E-2</v>
      </c>
      <c r="H1492" s="45">
        <v>10</v>
      </c>
      <c r="I1492">
        <v>65709981.6566718</v>
      </c>
      <c r="J1492">
        <v>54471737.352069199</v>
      </c>
      <c r="K1492">
        <v>-41951402.978577398</v>
      </c>
      <c r="L1492">
        <v>-24136388.374223799</v>
      </c>
      <c r="M1492">
        <v>-2331631.56593017</v>
      </c>
      <c r="N1492">
        <v>-20907693.803013399</v>
      </c>
      <c r="O1492">
        <v>-5053449.7797488105</v>
      </c>
      <c r="P1492">
        <v>-3336737.2890848899</v>
      </c>
      <c r="Q1492">
        <v>6113951.9176621297</v>
      </c>
      <c r="R1492">
        <v>-7392674.5237131799</v>
      </c>
      <c r="S1492">
        <v>-227336.96265184699</v>
      </c>
      <c r="T1492">
        <v>-229720.98986595299</v>
      </c>
      <c r="U1492">
        <v>-14620181.071053799</v>
      </c>
    </row>
    <row r="1493" spans="1:21" x14ac:dyDescent="0.25">
      <c r="A1493" t="s">
        <v>980</v>
      </c>
      <c r="B1493" t="s">
        <v>69</v>
      </c>
      <c r="C1493" t="s">
        <v>73</v>
      </c>
      <c r="D1493" t="s">
        <v>42</v>
      </c>
      <c r="E1493" t="s">
        <v>1481</v>
      </c>
      <c r="F1493" t="s">
        <v>1011</v>
      </c>
      <c r="G1493" s="45">
        <v>0</v>
      </c>
      <c r="H1493" s="45">
        <v>10</v>
      </c>
      <c r="I1493">
        <v>65709981.6566718</v>
      </c>
      <c r="J1493">
        <v>54471737.352069199</v>
      </c>
      <c r="K1493">
        <v>-41951402.978577398</v>
      </c>
      <c r="L1493">
        <v>-24136388.374223799</v>
      </c>
      <c r="M1493">
        <v>-2331631.56593017</v>
      </c>
      <c r="N1493">
        <v>-20907693.803013399</v>
      </c>
      <c r="O1493">
        <v>-5053449.7797488105</v>
      </c>
      <c r="P1493">
        <v>-3336737.2890848899</v>
      </c>
      <c r="Q1493">
        <v>6113951.9176621297</v>
      </c>
      <c r="R1493">
        <v>-7392674.5237131799</v>
      </c>
      <c r="S1493">
        <v>-227336.96265184699</v>
      </c>
      <c r="T1493">
        <v>-229720.98986595299</v>
      </c>
      <c r="U1493">
        <v>-14620181.071053799</v>
      </c>
    </row>
    <row r="1494" spans="1:21" x14ac:dyDescent="0.25">
      <c r="A1494" t="s">
        <v>980</v>
      </c>
      <c r="B1494" t="s">
        <v>69</v>
      </c>
      <c r="C1494" t="s">
        <v>73</v>
      </c>
      <c r="D1494" t="s">
        <v>42</v>
      </c>
      <c r="E1494" t="s">
        <v>1481</v>
      </c>
      <c r="F1494" t="s">
        <v>1013</v>
      </c>
      <c r="G1494" s="45">
        <v>3.45175707111538E-5</v>
      </c>
      <c r="H1494" s="45">
        <v>10</v>
      </c>
      <c r="I1494">
        <v>65709981.6566718</v>
      </c>
      <c r="J1494">
        <v>54471737.352069199</v>
      </c>
      <c r="K1494">
        <v>-41951402.978577398</v>
      </c>
      <c r="L1494">
        <v>-24136388.374223799</v>
      </c>
      <c r="M1494">
        <v>-2331631.56593017</v>
      </c>
      <c r="N1494">
        <v>-20907693.803013399</v>
      </c>
      <c r="O1494">
        <v>-5053449.7797488105</v>
      </c>
      <c r="P1494">
        <v>-3336737.2890848899</v>
      </c>
      <c r="Q1494">
        <v>6113951.9176621297</v>
      </c>
      <c r="R1494">
        <v>-7392674.5237131799</v>
      </c>
      <c r="S1494">
        <v>-227336.96265184699</v>
      </c>
      <c r="T1494">
        <v>-229720.98986595299</v>
      </c>
      <c r="U1494">
        <v>-14620181.071053799</v>
      </c>
    </row>
    <row r="1495" spans="1:21" x14ac:dyDescent="0.25">
      <c r="A1495" t="s">
        <v>980</v>
      </c>
      <c r="B1495" t="s">
        <v>69</v>
      </c>
      <c r="C1495" t="s">
        <v>73</v>
      </c>
      <c r="D1495" t="s">
        <v>42</v>
      </c>
      <c r="E1495" t="s">
        <v>1481</v>
      </c>
      <c r="F1495" t="s">
        <v>1015</v>
      </c>
      <c r="G1495" s="45">
        <v>4.0203436521563596E-6</v>
      </c>
      <c r="H1495" s="45">
        <v>10</v>
      </c>
      <c r="I1495">
        <v>65709981.6566718</v>
      </c>
      <c r="J1495">
        <v>54471737.352069199</v>
      </c>
      <c r="K1495">
        <v>-41951402.978577398</v>
      </c>
      <c r="L1495">
        <v>-24136388.374223799</v>
      </c>
      <c r="M1495">
        <v>-2331631.56593017</v>
      </c>
      <c r="N1495">
        <v>-20907693.803013399</v>
      </c>
      <c r="O1495">
        <v>-5053449.7797488105</v>
      </c>
      <c r="P1495">
        <v>-3336737.2890848899</v>
      </c>
      <c r="Q1495">
        <v>6113951.9176621297</v>
      </c>
      <c r="R1495">
        <v>-7392674.5237131799</v>
      </c>
      <c r="S1495">
        <v>-227336.96265184699</v>
      </c>
      <c r="T1495">
        <v>-229720.98986595299</v>
      </c>
      <c r="U1495">
        <v>-14620181.071053799</v>
      </c>
    </row>
    <row r="1496" spans="1:21" x14ac:dyDescent="0.25">
      <c r="A1496" t="s">
        <v>980</v>
      </c>
      <c r="B1496" t="s">
        <v>69</v>
      </c>
      <c r="C1496" t="s">
        <v>73</v>
      </c>
      <c r="D1496" t="s">
        <v>42</v>
      </c>
      <c r="E1496" t="s">
        <v>1481</v>
      </c>
      <c r="F1496" t="s">
        <v>1016</v>
      </c>
      <c r="G1496" s="45">
        <v>4.8662322498095079E-5</v>
      </c>
      <c r="H1496" s="45">
        <v>10</v>
      </c>
      <c r="I1496">
        <v>65709981.6566718</v>
      </c>
      <c r="J1496">
        <v>54471737.352069199</v>
      </c>
      <c r="K1496">
        <v>-41951402.978577398</v>
      </c>
      <c r="L1496">
        <v>-24136388.374223799</v>
      </c>
      <c r="M1496">
        <v>-2331631.56593017</v>
      </c>
      <c r="N1496">
        <v>-20907693.803013399</v>
      </c>
      <c r="O1496">
        <v>-5053449.7797488105</v>
      </c>
      <c r="P1496">
        <v>-3336737.2890848899</v>
      </c>
      <c r="Q1496">
        <v>6113951.9176621297</v>
      </c>
      <c r="R1496">
        <v>-7392674.5237131799</v>
      </c>
      <c r="S1496">
        <v>-227336.96265184699</v>
      </c>
      <c r="T1496">
        <v>-229720.98986595299</v>
      </c>
      <c r="U1496">
        <v>-14620181.071053799</v>
      </c>
    </row>
    <row r="1497" spans="1:21" x14ac:dyDescent="0.25">
      <c r="A1497" t="s">
        <v>980</v>
      </c>
      <c r="B1497" t="s">
        <v>69</v>
      </c>
      <c r="C1497" t="s">
        <v>73</v>
      </c>
      <c r="D1497" t="s">
        <v>42</v>
      </c>
      <c r="E1497" t="s">
        <v>1481</v>
      </c>
      <c r="F1497" t="s">
        <v>1018</v>
      </c>
      <c r="G1497" s="45">
        <v>8.1712161818869698E-5</v>
      </c>
      <c r="H1497" s="45">
        <v>10</v>
      </c>
      <c r="I1497">
        <v>65709981.6566718</v>
      </c>
      <c r="J1497">
        <v>54471737.352069199</v>
      </c>
      <c r="K1497">
        <v>-41951402.978577398</v>
      </c>
      <c r="L1497">
        <v>-24136388.374223799</v>
      </c>
      <c r="M1497">
        <v>-2331631.56593017</v>
      </c>
      <c r="N1497">
        <v>-20907693.803013399</v>
      </c>
      <c r="O1497">
        <v>-5053449.7797488105</v>
      </c>
      <c r="P1497">
        <v>-3336737.2890848899</v>
      </c>
      <c r="Q1497">
        <v>6113951.9176621297</v>
      </c>
      <c r="R1497">
        <v>-7392674.5237131799</v>
      </c>
      <c r="S1497">
        <v>-227336.96265184699</v>
      </c>
      <c r="T1497">
        <v>-229720.98986595299</v>
      </c>
      <c r="U1497">
        <v>-14620181.071053799</v>
      </c>
    </row>
    <row r="1498" spans="1:21" x14ac:dyDescent="0.25">
      <c r="A1498" t="s">
        <v>980</v>
      </c>
      <c r="B1498" t="s">
        <v>69</v>
      </c>
      <c r="C1498" t="s">
        <v>73</v>
      </c>
      <c r="D1498" t="s">
        <v>42</v>
      </c>
      <c r="E1498" t="s">
        <v>1481</v>
      </c>
      <c r="F1498" t="s">
        <v>1019</v>
      </c>
      <c r="G1498" s="45">
        <v>4.2874544802708695E-3</v>
      </c>
      <c r="H1498" s="45">
        <v>10</v>
      </c>
      <c r="I1498">
        <v>65709981.6566718</v>
      </c>
      <c r="J1498">
        <v>54471737.352069199</v>
      </c>
      <c r="K1498">
        <v>-41951402.978577398</v>
      </c>
      <c r="L1498">
        <v>-24136388.374223799</v>
      </c>
      <c r="M1498">
        <v>-2331631.56593017</v>
      </c>
      <c r="N1498">
        <v>-20907693.803013399</v>
      </c>
      <c r="O1498">
        <v>-5053449.7797488105</v>
      </c>
      <c r="P1498">
        <v>-3336737.2890848899</v>
      </c>
      <c r="Q1498">
        <v>6113951.9176621297</v>
      </c>
      <c r="R1498">
        <v>-7392674.5237131799</v>
      </c>
      <c r="S1498">
        <v>-227336.96265184699</v>
      </c>
      <c r="T1498">
        <v>-229720.98986595299</v>
      </c>
      <c r="U1498">
        <v>-14620181.071053799</v>
      </c>
    </row>
    <row r="1499" spans="1:21" x14ac:dyDescent="0.25">
      <c r="A1499" t="s">
        <v>980</v>
      </c>
      <c r="B1499" t="s">
        <v>69</v>
      </c>
      <c r="C1499" t="s">
        <v>73</v>
      </c>
      <c r="D1499" t="s">
        <v>42</v>
      </c>
      <c r="E1499" t="s">
        <v>1481</v>
      </c>
      <c r="F1499" t="s">
        <v>1024</v>
      </c>
      <c r="G1499" s="45">
        <v>6.1374990009522104E-4</v>
      </c>
      <c r="H1499" s="45">
        <v>10</v>
      </c>
      <c r="I1499">
        <v>65709981.6566718</v>
      </c>
      <c r="J1499">
        <v>54471737.352069199</v>
      </c>
      <c r="K1499">
        <v>-41951402.978577398</v>
      </c>
      <c r="L1499">
        <v>-24136388.374223799</v>
      </c>
      <c r="M1499">
        <v>-2331631.56593017</v>
      </c>
      <c r="N1499">
        <v>-20907693.803013399</v>
      </c>
      <c r="O1499">
        <v>-5053449.7797488105</v>
      </c>
      <c r="P1499">
        <v>-3336737.2890848899</v>
      </c>
      <c r="Q1499">
        <v>6113951.9176621297</v>
      </c>
      <c r="R1499">
        <v>-7392674.5237131799</v>
      </c>
      <c r="S1499">
        <v>-227336.96265184699</v>
      </c>
      <c r="T1499">
        <v>-229720.98986595299</v>
      </c>
      <c r="U1499">
        <v>-14620181.071053799</v>
      </c>
    </row>
    <row r="1500" spans="1:21" x14ac:dyDescent="0.25">
      <c r="A1500" t="s">
        <v>980</v>
      </c>
      <c r="B1500" t="s">
        <v>69</v>
      </c>
      <c r="C1500" t="s">
        <v>73</v>
      </c>
      <c r="D1500" t="s">
        <v>42</v>
      </c>
      <c r="E1500" t="s">
        <v>1481</v>
      </c>
      <c r="F1500" t="s">
        <v>1025</v>
      </c>
      <c r="G1500" s="45">
        <v>3.4130415568032731E-5</v>
      </c>
      <c r="H1500" s="45">
        <v>10</v>
      </c>
      <c r="I1500">
        <v>65709981.6566718</v>
      </c>
      <c r="J1500">
        <v>54471737.352069199</v>
      </c>
      <c r="K1500">
        <v>-41951402.978577398</v>
      </c>
      <c r="L1500">
        <v>-24136388.374223799</v>
      </c>
      <c r="M1500">
        <v>-2331631.56593017</v>
      </c>
      <c r="N1500">
        <v>-20907693.803013399</v>
      </c>
      <c r="O1500">
        <v>-5053449.7797488105</v>
      </c>
      <c r="P1500">
        <v>-3336737.2890848899</v>
      </c>
      <c r="Q1500">
        <v>6113951.9176621297</v>
      </c>
      <c r="R1500">
        <v>-7392674.5237131799</v>
      </c>
      <c r="S1500">
        <v>-227336.96265184699</v>
      </c>
      <c r="T1500">
        <v>-229720.98986595299</v>
      </c>
      <c r="U1500">
        <v>-14620181.071053799</v>
      </c>
    </row>
    <row r="1501" spans="1:21" x14ac:dyDescent="0.25">
      <c r="A1501" t="s">
        <v>980</v>
      </c>
      <c r="B1501" t="s">
        <v>69</v>
      </c>
      <c r="C1501" t="s">
        <v>73</v>
      </c>
      <c r="D1501" t="s">
        <v>42</v>
      </c>
      <c r="E1501" t="s">
        <v>1481</v>
      </c>
      <c r="F1501" t="s">
        <v>1027</v>
      </c>
      <c r="G1501" s="45">
        <v>2.69123994812824E-5</v>
      </c>
      <c r="H1501" s="45">
        <v>10</v>
      </c>
      <c r="I1501">
        <v>65709981.6566718</v>
      </c>
      <c r="J1501">
        <v>54471737.352069199</v>
      </c>
      <c r="K1501">
        <v>-41951402.978577398</v>
      </c>
      <c r="L1501">
        <v>-24136388.374223799</v>
      </c>
      <c r="M1501">
        <v>-2331631.56593017</v>
      </c>
      <c r="N1501">
        <v>-20907693.803013399</v>
      </c>
      <c r="O1501">
        <v>-5053449.7797488105</v>
      </c>
      <c r="P1501">
        <v>-3336737.2890848899</v>
      </c>
      <c r="Q1501">
        <v>6113951.9176621297</v>
      </c>
      <c r="R1501">
        <v>-7392674.5237131799</v>
      </c>
      <c r="S1501">
        <v>-227336.96265184699</v>
      </c>
      <c r="T1501">
        <v>-229720.98986595299</v>
      </c>
      <c r="U1501">
        <v>-14620181.071053799</v>
      </c>
    </row>
    <row r="1502" spans="1:21" x14ac:dyDescent="0.25">
      <c r="A1502" t="s">
        <v>980</v>
      </c>
      <c r="B1502" t="s">
        <v>69</v>
      </c>
      <c r="C1502" t="s">
        <v>73</v>
      </c>
      <c r="D1502" t="s">
        <v>42</v>
      </c>
      <c r="E1502" t="s">
        <v>1481</v>
      </c>
      <c r="F1502" t="s">
        <v>1029</v>
      </c>
      <c r="G1502" s="45">
        <v>1.021258417770847</v>
      </c>
      <c r="H1502" s="45">
        <v>10</v>
      </c>
      <c r="I1502">
        <v>65709981.6566718</v>
      </c>
      <c r="J1502">
        <v>54471737.352069199</v>
      </c>
      <c r="K1502">
        <v>-41951402.978577398</v>
      </c>
      <c r="L1502">
        <v>-24136388.374223799</v>
      </c>
      <c r="M1502">
        <v>-2331631.56593017</v>
      </c>
      <c r="N1502">
        <v>-20907693.803013399</v>
      </c>
      <c r="O1502">
        <v>-5053449.7797488105</v>
      </c>
      <c r="P1502">
        <v>-3336737.2890848899</v>
      </c>
      <c r="Q1502">
        <v>6113951.9176621297</v>
      </c>
      <c r="R1502">
        <v>-7392674.5237131799</v>
      </c>
      <c r="S1502">
        <v>-227336.96265184699</v>
      </c>
      <c r="T1502">
        <v>-229720.98986595299</v>
      </c>
      <c r="U1502">
        <v>-14620181.071053799</v>
      </c>
    </row>
    <row r="1503" spans="1:21" x14ac:dyDescent="0.25">
      <c r="A1503" t="s">
        <v>980</v>
      </c>
      <c r="B1503" t="s">
        <v>69</v>
      </c>
      <c r="C1503" t="s">
        <v>73</v>
      </c>
      <c r="D1503" t="s">
        <v>42</v>
      </c>
      <c r="E1503" t="s">
        <v>1481</v>
      </c>
      <c r="F1503" t="s">
        <v>1031</v>
      </c>
      <c r="G1503" s="45">
        <v>2.3798801240766312</v>
      </c>
      <c r="H1503" s="45">
        <v>10</v>
      </c>
      <c r="I1503">
        <v>65709981.6566718</v>
      </c>
      <c r="J1503">
        <v>54471737.352069199</v>
      </c>
      <c r="K1503">
        <v>-41951402.978577398</v>
      </c>
      <c r="L1503">
        <v>-24136388.374223799</v>
      </c>
      <c r="M1503">
        <v>-2331631.56593017</v>
      </c>
      <c r="N1503">
        <v>-20907693.803013399</v>
      </c>
      <c r="O1503">
        <v>-5053449.7797488105</v>
      </c>
      <c r="P1503">
        <v>-3336737.2890848899</v>
      </c>
      <c r="Q1503">
        <v>6113951.9176621297</v>
      </c>
      <c r="R1503">
        <v>-7392674.5237131799</v>
      </c>
      <c r="S1503">
        <v>-227336.96265184699</v>
      </c>
      <c r="T1503">
        <v>-229720.98986595299</v>
      </c>
      <c r="U1503">
        <v>-14620181.071053799</v>
      </c>
    </row>
    <row r="1504" spans="1:21" x14ac:dyDescent="0.25">
      <c r="A1504" t="s">
        <v>980</v>
      </c>
      <c r="B1504" t="s">
        <v>69</v>
      </c>
      <c r="C1504" t="s">
        <v>73</v>
      </c>
      <c r="D1504" t="s">
        <v>42</v>
      </c>
      <c r="E1504" t="s">
        <v>1481</v>
      </c>
      <c r="F1504" t="s">
        <v>51</v>
      </c>
      <c r="G1504" s="45">
        <v>0.22805382867138341</v>
      </c>
      <c r="H1504" s="45">
        <v>10</v>
      </c>
      <c r="I1504">
        <v>65709981.6566718</v>
      </c>
      <c r="J1504">
        <v>54471737.352069199</v>
      </c>
      <c r="K1504">
        <v>-41951402.978577398</v>
      </c>
      <c r="L1504">
        <v>-24136388.374223799</v>
      </c>
      <c r="M1504">
        <v>-2331631.56593017</v>
      </c>
      <c r="N1504">
        <v>-20907693.803013399</v>
      </c>
      <c r="O1504">
        <v>-5053449.7797488105</v>
      </c>
      <c r="P1504">
        <v>-3336737.2890848899</v>
      </c>
      <c r="Q1504">
        <v>6113951.9176621297</v>
      </c>
      <c r="R1504">
        <v>-7392674.5237131799</v>
      </c>
      <c r="S1504">
        <v>-227336.96265184699</v>
      </c>
      <c r="T1504">
        <v>-229720.98986595299</v>
      </c>
      <c r="U1504">
        <v>-14620181.071053799</v>
      </c>
    </row>
    <row r="1505" spans="1:21" x14ac:dyDescent="0.25">
      <c r="A1505" t="s">
        <v>980</v>
      </c>
      <c r="B1505" t="s">
        <v>69</v>
      </c>
      <c r="C1505" t="s">
        <v>73</v>
      </c>
      <c r="D1505" t="s">
        <v>42</v>
      </c>
      <c r="E1505" t="s">
        <v>1481</v>
      </c>
      <c r="F1505" t="s">
        <v>1033</v>
      </c>
      <c r="G1505" s="45">
        <v>1.320886797019102E-2</v>
      </c>
      <c r="H1505" s="45">
        <v>10</v>
      </c>
      <c r="I1505">
        <v>65709981.6566718</v>
      </c>
      <c r="J1505">
        <v>54471737.352069199</v>
      </c>
      <c r="K1505">
        <v>-41951402.978577398</v>
      </c>
      <c r="L1505">
        <v>-24136388.374223799</v>
      </c>
      <c r="M1505">
        <v>-2331631.56593017</v>
      </c>
      <c r="N1505">
        <v>-20907693.803013399</v>
      </c>
      <c r="O1505">
        <v>-5053449.7797488105</v>
      </c>
      <c r="P1505">
        <v>-3336737.2890848899</v>
      </c>
      <c r="Q1505">
        <v>6113951.9176621297</v>
      </c>
      <c r="R1505">
        <v>-7392674.5237131799</v>
      </c>
      <c r="S1505">
        <v>-227336.96265184699</v>
      </c>
      <c r="T1505">
        <v>-229720.98986595299</v>
      </c>
      <c r="U1505">
        <v>-14620181.071053799</v>
      </c>
    </row>
    <row r="1506" spans="1:21" x14ac:dyDescent="0.25">
      <c r="A1506" t="s">
        <v>980</v>
      </c>
      <c r="B1506" t="s">
        <v>69</v>
      </c>
      <c r="C1506" t="s">
        <v>73</v>
      </c>
      <c r="D1506" t="s">
        <v>42</v>
      </c>
      <c r="E1506" t="s">
        <v>1481</v>
      </c>
      <c r="F1506" t="s">
        <v>1034</v>
      </c>
      <c r="G1506" s="45">
        <v>1.7860302093477402E-5</v>
      </c>
      <c r="H1506" s="45">
        <v>10</v>
      </c>
      <c r="I1506">
        <v>65709981.6566718</v>
      </c>
      <c r="J1506">
        <v>54471737.352069199</v>
      </c>
      <c r="K1506">
        <v>-41951402.978577398</v>
      </c>
      <c r="L1506">
        <v>-24136388.374223799</v>
      </c>
      <c r="M1506">
        <v>-2331631.56593017</v>
      </c>
      <c r="N1506">
        <v>-20907693.803013399</v>
      </c>
      <c r="O1506">
        <v>-5053449.7797488105</v>
      </c>
      <c r="P1506">
        <v>-3336737.2890848899</v>
      </c>
      <c r="Q1506">
        <v>6113951.9176621297</v>
      </c>
      <c r="R1506">
        <v>-7392674.5237131799</v>
      </c>
      <c r="S1506">
        <v>-227336.96265184699</v>
      </c>
      <c r="T1506">
        <v>-229720.98986595299</v>
      </c>
      <c r="U1506">
        <v>-14620181.071053799</v>
      </c>
    </row>
    <row r="1507" spans="1:21" x14ac:dyDescent="0.25">
      <c r="A1507" t="s">
        <v>980</v>
      </c>
      <c r="B1507" t="s">
        <v>69</v>
      </c>
      <c r="C1507" t="s">
        <v>73</v>
      </c>
      <c r="D1507" t="s">
        <v>42</v>
      </c>
      <c r="E1507" t="s">
        <v>1481</v>
      </c>
      <c r="F1507" t="s">
        <v>1036</v>
      </c>
      <c r="G1507" s="45">
        <v>4.1729794677127501E-5</v>
      </c>
      <c r="H1507" s="45">
        <v>10</v>
      </c>
      <c r="I1507">
        <v>65709981.6566718</v>
      </c>
      <c r="J1507">
        <v>54471737.352069199</v>
      </c>
      <c r="K1507">
        <v>-41951402.978577398</v>
      </c>
      <c r="L1507">
        <v>-24136388.374223799</v>
      </c>
      <c r="M1507">
        <v>-2331631.56593017</v>
      </c>
      <c r="N1507">
        <v>-20907693.803013399</v>
      </c>
      <c r="O1507">
        <v>-5053449.7797488105</v>
      </c>
      <c r="P1507">
        <v>-3336737.2890848899</v>
      </c>
      <c r="Q1507">
        <v>6113951.9176621297</v>
      </c>
      <c r="R1507">
        <v>-7392674.5237131799</v>
      </c>
      <c r="S1507">
        <v>-227336.96265184699</v>
      </c>
      <c r="T1507">
        <v>-229720.98986595299</v>
      </c>
      <c r="U1507">
        <v>-14620181.071053799</v>
      </c>
    </row>
    <row r="1508" spans="1:21" x14ac:dyDescent="0.25">
      <c r="A1508" t="s">
        <v>980</v>
      </c>
      <c r="B1508" t="s">
        <v>69</v>
      </c>
      <c r="C1508" t="s">
        <v>73</v>
      </c>
      <c r="D1508" t="s">
        <v>42</v>
      </c>
      <c r="E1508" t="s">
        <v>1481</v>
      </c>
      <c r="F1508" t="s">
        <v>1037</v>
      </c>
      <c r="G1508" s="45">
        <v>3.2114085601562601E-3</v>
      </c>
      <c r="H1508" s="45">
        <v>10</v>
      </c>
      <c r="I1508">
        <v>65709981.6566718</v>
      </c>
      <c r="J1508">
        <v>54471737.352069199</v>
      </c>
      <c r="K1508">
        <v>-41951402.978577398</v>
      </c>
      <c r="L1508">
        <v>-24136388.374223799</v>
      </c>
      <c r="M1508">
        <v>-2331631.56593017</v>
      </c>
      <c r="N1508">
        <v>-20907693.803013399</v>
      </c>
      <c r="O1508">
        <v>-5053449.7797488105</v>
      </c>
      <c r="P1508">
        <v>-3336737.2890848899</v>
      </c>
      <c r="Q1508">
        <v>6113951.9176621297</v>
      </c>
      <c r="R1508">
        <v>-7392674.5237131799</v>
      </c>
      <c r="S1508">
        <v>-227336.96265184699</v>
      </c>
      <c r="T1508">
        <v>-229720.98986595299</v>
      </c>
      <c r="U1508">
        <v>-14620181.071053799</v>
      </c>
    </row>
    <row r="1509" spans="1:21" x14ac:dyDescent="0.25">
      <c r="A1509" t="s">
        <v>980</v>
      </c>
      <c r="B1509" t="s">
        <v>69</v>
      </c>
      <c r="C1509" t="s">
        <v>73</v>
      </c>
      <c r="D1509" t="s">
        <v>42</v>
      </c>
      <c r="E1509" t="s">
        <v>1481</v>
      </c>
      <c r="F1509" t="s">
        <v>1038</v>
      </c>
      <c r="G1509" s="45">
        <v>2.5070891572788301E-2</v>
      </c>
      <c r="H1509" s="45">
        <v>10</v>
      </c>
      <c r="I1509">
        <v>65709981.6566718</v>
      </c>
      <c r="J1509">
        <v>54471737.352069199</v>
      </c>
      <c r="K1509">
        <v>-41951402.978577398</v>
      </c>
      <c r="L1509">
        <v>-24136388.374223799</v>
      </c>
      <c r="M1509">
        <v>-2331631.56593017</v>
      </c>
      <c r="N1509">
        <v>-20907693.803013399</v>
      </c>
      <c r="O1509">
        <v>-5053449.7797488105</v>
      </c>
      <c r="P1509">
        <v>-3336737.2890848899</v>
      </c>
      <c r="Q1509">
        <v>6113951.9176621297</v>
      </c>
      <c r="R1509">
        <v>-7392674.5237131799</v>
      </c>
      <c r="S1509">
        <v>-227336.96265184699</v>
      </c>
      <c r="T1509">
        <v>-229720.98986595299</v>
      </c>
      <c r="U1509">
        <v>-14620181.071053799</v>
      </c>
    </row>
    <row r="1510" spans="1:21" x14ac:dyDescent="0.25">
      <c r="A1510" t="s">
        <v>980</v>
      </c>
      <c r="B1510" t="s">
        <v>69</v>
      </c>
      <c r="C1510" t="s">
        <v>73</v>
      </c>
      <c r="D1510" t="s">
        <v>42</v>
      </c>
      <c r="E1510" t="s">
        <v>1481</v>
      </c>
      <c r="F1510" t="s">
        <v>1043</v>
      </c>
      <c r="G1510" s="45">
        <v>8.8493598015926211E-2</v>
      </c>
      <c r="H1510" s="45">
        <v>10</v>
      </c>
      <c r="I1510">
        <v>65709981.6566718</v>
      </c>
      <c r="J1510">
        <v>54471737.352069199</v>
      </c>
      <c r="K1510">
        <v>-41951402.978577398</v>
      </c>
      <c r="L1510">
        <v>-24136388.374223799</v>
      </c>
      <c r="M1510">
        <v>-2331631.56593017</v>
      </c>
      <c r="N1510">
        <v>-20907693.803013399</v>
      </c>
      <c r="O1510">
        <v>-5053449.7797488105</v>
      </c>
      <c r="P1510">
        <v>-3336737.2890848899</v>
      </c>
      <c r="Q1510">
        <v>6113951.9176621297</v>
      </c>
      <c r="R1510">
        <v>-7392674.5237131799</v>
      </c>
      <c r="S1510">
        <v>-227336.96265184699</v>
      </c>
      <c r="T1510">
        <v>-229720.98986595299</v>
      </c>
      <c r="U1510">
        <v>-14620181.071053799</v>
      </c>
    </row>
    <row r="1511" spans="1:21" x14ac:dyDescent="0.25">
      <c r="A1511" t="s">
        <v>980</v>
      </c>
      <c r="B1511" t="s">
        <v>69</v>
      </c>
      <c r="C1511" t="s">
        <v>73</v>
      </c>
      <c r="D1511" t="s">
        <v>42</v>
      </c>
      <c r="E1511" t="s">
        <v>1481</v>
      </c>
      <c r="F1511" t="s">
        <v>1044</v>
      </c>
      <c r="G1511" s="45">
        <v>0</v>
      </c>
      <c r="H1511" s="45">
        <v>10</v>
      </c>
      <c r="I1511">
        <v>65709981.6566718</v>
      </c>
      <c r="J1511">
        <v>54471737.352069199</v>
      </c>
      <c r="K1511">
        <v>-41951402.978577398</v>
      </c>
      <c r="L1511">
        <v>-24136388.374223799</v>
      </c>
      <c r="M1511">
        <v>-2331631.56593017</v>
      </c>
      <c r="N1511">
        <v>-20907693.803013399</v>
      </c>
      <c r="O1511">
        <v>-5053449.7797488105</v>
      </c>
      <c r="P1511">
        <v>-3336737.2890848899</v>
      </c>
      <c r="Q1511">
        <v>6113951.9176621297</v>
      </c>
      <c r="R1511">
        <v>-7392674.5237131799</v>
      </c>
      <c r="S1511">
        <v>-227336.96265184699</v>
      </c>
      <c r="T1511">
        <v>-229720.98986595299</v>
      </c>
      <c r="U1511">
        <v>-14620181.071053799</v>
      </c>
    </row>
    <row r="1512" spans="1:21" x14ac:dyDescent="0.25">
      <c r="A1512" t="s">
        <v>980</v>
      </c>
      <c r="B1512" t="s">
        <v>69</v>
      </c>
      <c r="C1512" t="s">
        <v>73</v>
      </c>
      <c r="D1512" t="s">
        <v>42</v>
      </c>
      <c r="E1512" t="s">
        <v>1481</v>
      </c>
      <c r="F1512" t="s">
        <v>1047</v>
      </c>
      <c r="G1512" s="45">
        <v>0.11084849474423748</v>
      </c>
      <c r="H1512" s="45">
        <v>10</v>
      </c>
      <c r="I1512">
        <v>65709981.6566718</v>
      </c>
      <c r="J1512">
        <v>54471737.352069199</v>
      </c>
      <c r="K1512">
        <v>-41951402.978577398</v>
      </c>
      <c r="L1512">
        <v>-24136388.374223799</v>
      </c>
      <c r="M1512">
        <v>-2331631.56593017</v>
      </c>
      <c r="N1512">
        <v>-20907693.803013399</v>
      </c>
      <c r="O1512">
        <v>-5053449.7797488105</v>
      </c>
      <c r="P1512">
        <v>-3336737.2890848899</v>
      </c>
      <c r="Q1512">
        <v>6113951.9176621297</v>
      </c>
      <c r="R1512">
        <v>-7392674.5237131799</v>
      </c>
      <c r="S1512">
        <v>-227336.96265184699</v>
      </c>
      <c r="T1512">
        <v>-229720.98986595299</v>
      </c>
      <c r="U1512">
        <v>-14620181.071053799</v>
      </c>
    </row>
    <row r="1513" spans="1:21" x14ac:dyDescent="0.25">
      <c r="A1513" t="s">
        <v>980</v>
      </c>
      <c r="B1513" t="s">
        <v>69</v>
      </c>
      <c r="C1513" t="s">
        <v>73</v>
      </c>
      <c r="D1513" t="s">
        <v>42</v>
      </c>
      <c r="E1513" t="s">
        <v>1481</v>
      </c>
      <c r="F1513" t="s">
        <v>1049</v>
      </c>
      <c r="G1513" s="45">
        <v>6.8593605385182995E-5</v>
      </c>
      <c r="H1513" s="45">
        <v>10</v>
      </c>
      <c r="I1513">
        <v>65709981.6566718</v>
      </c>
      <c r="J1513">
        <v>54471737.352069199</v>
      </c>
      <c r="K1513">
        <v>-41951402.978577398</v>
      </c>
      <c r="L1513">
        <v>-24136388.374223799</v>
      </c>
      <c r="M1513">
        <v>-2331631.56593017</v>
      </c>
      <c r="N1513">
        <v>-20907693.803013399</v>
      </c>
      <c r="O1513">
        <v>-5053449.7797488105</v>
      </c>
      <c r="P1513">
        <v>-3336737.2890848899</v>
      </c>
      <c r="Q1513">
        <v>6113951.9176621297</v>
      </c>
      <c r="R1513">
        <v>-7392674.5237131799</v>
      </c>
      <c r="S1513">
        <v>-227336.96265184699</v>
      </c>
      <c r="T1513">
        <v>-229720.98986595299</v>
      </c>
      <c r="U1513">
        <v>-14620181.071053799</v>
      </c>
    </row>
    <row r="1514" spans="1:21" x14ac:dyDescent="0.25">
      <c r="A1514" t="s">
        <v>980</v>
      </c>
      <c r="B1514" t="s">
        <v>69</v>
      </c>
      <c r="C1514" t="s">
        <v>73</v>
      </c>
      <c r="D1514" t="s">
        <v>42</v>
      </c>
      <c r="E1514" t="s">
        <v>1481</v>
      </c>
      <c r="F1514" t="s">
        <v>48</v>
      </c>
      <c r="G1514" s="45">
        <v>1.9559806646544469</v>
      </c>
      <c r="H1514" s="45">
        <v>10</v>
      </c>
      <c r="I1514">
        <v>65709981.6566718</v>
      </c>
      <c r="J1514">
        <v>54471737.352069199</v>
      </c>
      <c r="K1514">
        <v>-41951402.978577398</v>
      </c>
      <c r="L1514">
        <v>-24136388.374223799</v>
      </c>
      <c r="M1514">
        <v>-2331631.56593017</v>
      </c>
      <c r="N1514">
        <v>-20907693.803013399</v>
      </c>
      <c r="O1514">
        <v>-5053449.7797488105</v>
      </c>
      <c r="P1514">
        <v>-3336737.2890848899</v>
      </c>
      <c r="Q1514">
        <v>6113951.9176621297</v>
      </c>
      <c r="R1514">
        <v>-7392674.5237131799</v>
      </c>
      <c r="S1514">
        <v>-227336.96265184699</v>
      </c>
      <c r="T1514">
        <v>-229720.98986595299</v>
      </c>
      <c r="U1514">
        <v>-14620181.071053799</v>
      </c>
    </row>
    <row r="1515" spans="1:21" x14ac:dyDescent="0.25">
      <c r="A1515" t="s">
        <v>980</v>
      </c>
      <c r="B1515" t="s">
        <v>69</v>
      </c>
      <c r="C1515" t="s">
        <v>73</v>
      </c>
      <c r="D1515" t="s">
        <v>42</v>
      </c>
      <c r="E1515" t="s">
        <v>1481</v>
      </c>
      <c r="F1515" t="s">
        <v>1051</v>
      </c>
      <c r="G1515" s="45">
        <v>7.79068538727631E-6</v>
      </c>
      <c r="H1515" s="45">
        <v>10</v>
      </c>
      <c r="I1515">
        <v>65709981.6566718</v>
      </c>
      <c r="J1515">
        <v>54471737.352069199</v>
      </c>
      <c r="K1515">
        <v>-41951402.978577398</v>
      </c>
      <c r="L1515">
        <v>-24136388.374223799</v>
      </c>
      <c r="M1515">
        <v>-2331631.56593017</v>
      </c>
      <c r="N1515">
        <v>-20907693.803013399</v>
      </c>
      <c r="O1515">
        <v>-5053449.7797488105</v>
      </c>
      <c r="P1515">
        <v>-3336737.2890848899</v>
      </c>
      <c r="Q1515">
        <v>6113951.9176621297</v>
      </c>
      <c r="R1515">
        <v>-7392674.5237131799</v>
      </c>
      <c r="S1515">
        <v>-227336.96265184699</v>
      </c>
      <c r="T1515">
        <v>-229720.98986595299</v>
      </c>
      <c r="U1515">
        <v>-14620181.071053799</v>
      </c>
    </row>
    <row r="1516" spans="1:21" x14ac:dyDescent="0.25">
      <c r="A1516" t="s">
        <v>980</v>
      </c>
      <c r="B1516" t="s">
        <v>69</v>
      </c>
      <c r="C1516" t="s">
        <v>73</v>
      </c>
      <c r="D1516" t="s">
        <v>42</v>
      </c>
      <c r="E1516" t="s">
        <v>1481</v>
      </c>
      <c r="F1516" t="s">
        <v>1053</v>
      </c>
      <c r="G1516" s="45">
        <v>3.75649249353252E-6</v>
      </c>
      <c r="H1516" s="45">
        <v>10</v>
      </c>
      <c r="I1516">
        <v>65709981.6566718</v>
      </c>
      <c r="J1516">
        <v>54471737.352069199</v>
      </c>
      <c r="K1516">
        <v>-41951402.978577398</v>
      </c>
      <c r="L1516">
        <v>-24136388.374223799</v>
      </c>
      <c r="M1516">
        <v>-2331631.56593017</v>
      </c>
      <c r="N1516">
        <v>-20907693.803013399</v>
      </c>
      <c r="O1516">
        <v>-5053449.7797488105</v>
      </c>
      <c r="P1516">
        <v>-3336737.2890848899</v>
      </c>
      <c r="Q1516">
        <v>6113951.9176621297</v>
      </c>
      <c r="R1516">
        <v>-7392674.5237131799</v>
      </c>
      <c r="S1516">
        <v>-227336.96265184699</v>
      </c>
      <c r="T1516">
        <v>-229720.98986595299</v>
      </c>
      <c r="U1516">
        <v>-14620181.071053799</v>
      </c>
    </row>
    <row r="1517" spans="1:21" x14ac:dyDescent="0.25">
      <c r="A1517" t="s">
        <v>980</v>
      </c>
      <c r="B1517" t="s">
        <v>69</v>
      </c>
      <c r="C1517" t="s">
        <v>73</v>
      </c>
      <c r="D1517" t="s">
        <v>42</v>
      </c>
      <c r="E1517" t="s">
        <v>1481</v>
      </c>
      <c r="F1517" t="s">
        <v>1054</v>
      </c>
      <c r="G1517" s="45">
        <v>1.73464763767107E-4</v>
      </c>
      <c r="H1517" s="45">
        <v>10</v>
      </c>
      <c r="I1517">
        <v>65709981.6566718</v>
      </c>
      <c r="J1517">
        <v>54471737.352069199</v>
      </c>
      <c r="K1517">
        <v>-41951402.978577398</v>
      </c>
      <c r="L1517">
        <v>-24136388.374223799</v>
      </c>
      <c r="M1517">
        <v>-2331631.56593017</v>
      </c>
      <c r="N1517">
        <v>-20907693.803013399</v>
      </c>
      <c r="O1517">
        <v>-5053449.7797488105</v>
      </c>
      <c r="P1517">
        <v>-3336737.2890848899</v>
      </c>
      <c r="Q1517">
        <v>6113951.9176621297</v>
      </c>
      <c r="R1517">
        <v>-7392674.5237131799</v>
      </c>
      <c r="S1517">
        <v>-227336.96265184699</v>
      </c>
      <c r="T1517">
        <v>-229720.98986595299</v>
      </c>
      <c r="U1517">
        <v>-14620181.071053799</v>
      </c>
    </row>
    <row r="1518" spans="1:21" x14ac:dyDescent="0.25">
      <c r="A1518" t="s">
        <v>980</v>
      </c>
      <c r="B1518" t="s">
        <v>69</v>
      </c>
      <c r="C1518" t="s">
        <v>73</v>
      </c>
      <c r="D1518" t="s">
        <v>42</v>
      </c>
      <c r="E1518" t="s">
        <v>1481</v>
      </c>
      <c r="F1518" t="s">
        <v>1056</v>
      </c>
      <c r="G1518" s="45">
        <v>7.2277913194710903E-5</v>
      </c>
      <c r="H1518" s="45">
        <v>10</v>
      </c>
      <c r="I1518">
        <v>65709981.6566718</v>
      </c>
      <c r="J1518">
        <v>54471737.352069199</v>
      </c>
      <c r="K1518">
        <v>-41951402.978577398</v>
      </c>
      <c r="L1518">
        <v>-24136388.374223799</v>
      </c>
      <c r="M1518">
        <v>-2331631.56593017</v>
      </c>
      <c r="N1518">
        <v>-20907693.803013399</v>
      </c>
      <c r="O1518">
        <v>-5053449.7797488105</v>
      </c>
      <c r="P1518">
        <v>-3336737.2890848899</v>
      </c>
      <c r="Q1518">
        <v>6113951.9176621297</v>
      </c>
      <c r="R1518">
        <v>-7392674.5237131799</v>
      </c>
      <c r="S1518">
        <v>-227336.96265184699</v>
      </c>
      <c r="T1518">
        <v>-229720.98986595299</v>
      </c>
      <c r="U1518">
        <v>-14620181.071053799</v>
      </c>
    </row>
    <row r="1519" spans="1:21" x14ac:dyDescent="0.25">
      <c r="A1519" t="s">
        <v>980</v>
      </c>
      <c r="B1519" t="s">
        <v>69</v>
      </c>
      <c r="C1519" t="s">
        <v>73</v>
      </c>
      <c r="D1519" t="s">
        <v>42</v>
      </c>
      <c r="E1519" t="s">
        <v>1481</v>
      </c>
      <c r="F1519" t="s">
        <v>1059</v>
      </c>
      <c r="G1519" s="45">
        <v>200.30499417882939</v>
      </c>
      <c r="H1519" s="45">
        <v>10</v>
      </c>
      <c r="I1519">
        <v>65709981.6566718</v>
      </c>
      <c r="J1519">
        <v>54471737.352069199</v>
      </c>
      <c r="K1519">
        <v>-41951402.978577398</v>
      </c>
      <c r="L1519">
        <v>-24136388.374223799</v>
      </c>
      <c r="M1519">
        <v>-2331631.56593017</v>
      </c>
      <c r="N1519">
        <v>-20907693.803013399</v>
      </c>
      <c r="O1519">
        <v>-5053449.7797488105</v>
      </c>
      <c r="P1519">
        <v>-3336737.2890848899</v>
      </c>
      <c r="Q1519">
        <v>6113951.9176621297</v>
      </c>
      <c r="R1519">
        <v>-7392674.5237131799</v>
      </c>
      <c r="S1519">
        <v>-227336.96265184699</v>
      </c>
      <c r="T1519">
        <v>-229720.98986595299</v>
      </c>
      <c r="U1519">
        <v>-14620181.071053799</v>
      </c>
    </row>
    <row r="1520" spans="1:21" x14ac:dyDescent="0.25">
      <c r="A1520" t="s">
        <v>980</v>
      </c>
      <c r="B1520" t="s">
        <v>69</v>
      </c>
      <c r="C1520" t="s">
        <v>73</v>
      </c>
      <c r="D1520" t="s">
        <v>42</v>
      </c>
      <c r="E1520" t="s">
        <v>1481</v>
      </c>
      <c r="F1520" t="s">
        <v>1062</v>
      </c>
      <c r="G1520" s="45">
        <v>4.7359365121882698E-4</v>
      </c>
      <c r="H1520" s="45">
        <v>10</v>
      </c>
      <c r="I1520">
        <v>65709981.6566718</v>
      </c>
      <c r="J1520">
        <v>54471737.352069199</v>
      </c>
      <c r="K1520">
        <v>-41951402.978577398</v>
      </c>
      <c r="L1520">
        <v>-24136388.374223799</v>
      </c>
      <c r="M1520">
        <v>-2331631.56593017</v>
      </c>
      <c r="N1520">
        <v>-20907693.803013399</v>
      </c>
      <c r="O1520">
        <v>-5053449.7797488105</v>
      </c>
      <c r="P1520">
        <v>-3336737.2890848899</v>
      </c>
      <c r="Q1520">
        <v>6113951.9176621297</v>
      </c>
      <c r="R1520">
        <v>-7392674.5237131799</v>
      </c>
      <c r="S1520">
        <v>-227336.96265184699</v>
      </c>
      <c r="T1520">
        <v>-229720.98986595299</v>
      </c>
      <c r="U1520">
        <v>-14620181.071053799</v>
      </c>
    </row>
    <row r="1521" spans="1:21" x14ac:dyDescent="0.25">
      <c r="A1521" t="s">
        <v>980</v>
      </c>
      <c r="B1521" t="s">
        <v>69</v>
      </c>
      <c r="C1521" t="s">
        <v>73</v>
      </c>
      <c r="D1521" t="s">
        <v>42</v>
      </c>
      <c r="E1521" t="s">
        <v>1481</v>
      </c>
      <c r="F1521" t="s">
        <v>1063</v>
      </c>
      <c r="G1521" s="45">
        <v>0.11273116995206495</v>
      </c>
      <c r="H1521" s="45">
        <v>10</v>
      </c>
      <c r="I1521">
        <v>65709981.6566718</v>
      </c>
      <c r="J1521">
        <v>54471737.352069199</v>
      </c>
      <c r="K1521">
        <v>-41951402.978577398</v>
      </c>
      <c r="L1521">
        <v>-24136388.374223799</v>
      </c>
      <c r="M1521">
        <v>-2331631.56593017</v>
      </c>
      <c r="N1521">
        <v>-20907693.803013399</v>
      </c>
      <c r="O1521">
        <v>-5053449.7797488105</v>
      </c>
      <c r="P1521">
        <v>-3336737.2890848899</v>
      </c>
      <c r="Q1521">
        <v>6113951.9176621297</v>
      </c>
      <c r="R1521">
        <v>-7392674.5237131799</v>
      </c>
      <c r="S1521">
        <v>-227336.96265184699</v>
      </c>
      <c r="T1521">
        <v>-229720.98986595299</v>
      </c>
      <c r="U1521">
        <v>-14620181.071053799</v>
      </c>
    </row>
    <row r="1522" spans="1:21" x14ac:dyDescent="0.25">
      <c r="A1522" t="s">
        <v>980</v>
      </c>
      <c r="B1522" t="s">
        <v>69</v>
      </c>
      <c r="C1522" t="s">
        <v>73</v>
      </c>
      <c r="D1522" t="s">
        <v>42</v>
      </c>
      <c r="E1522" t="s">
        <v>1481</v>
      </c>
      <c r="F1522" t="s">
        <v>1067</v>
      </c>
      <c r="G1522" s="45">
        <v>1.3778282332026421E-4</v>
      </c>
      <c r="H1522" s="45">
        <v>10</v>
      </c>
      <c r="I1522">
        <v>65709981.6566718</v>
      </c>
      <c r="J1522">
        <v>54471737.352069199</v>
      </c>
      <c r="K1522">
        <v>-41951402.978577398</v>
      </c>
      <c r="L1522">
        <v>-24136388.374223799</v>
      </c>
      <c r="M1522">
        <v>-2331631.56593017</v>
      </c>
      <c r="N1522">
        <v>-20907693.803013399</v>
      </c>
      <c r="O1522">
        <v>-5053449.7797488105</v>
      </c>
      <c r="P1522">
        <v>-3336737.2890848899</v>
      </c>
      <c r="Q1522">
        <v>6113951.9176621297</v>
      </c>
      <c r="R1522">
        <v>-7392674.5237131799</v>
      </c>
      <c r="S1522">
        <v>-227336.96265184699</v>
      </c>
      <c r="T1522">
        <v>-229720.98986595299</v>
      </c>
      <c r="U1522">
        <v>-14620181.071053799</v>
      </c>
    </row>
    <row r="1523" spans="1:21" x14ac:dyDescent="0.25">
      <c r="A1523" t="s">
        <v>980</v>
      </c>
      <c r="B1523" t="s">
        <v>69</v>
      </c>
      <c r="C1523" t="s">
        <v>73</v>
      </c>
      <c r="D1523" t="s">
        <v>42</v>
      </c>
      <c r="E1523" t="s">
        <v>1481</v>
      </c>
      <c r="F1523" t="s">
        <v>1070</v>
      </c>
      <c r="G1523" s="45">
        <v>1.4295222300631752E-3</v>
      </c>
      <c r="H1523" s="45">
        <v>10</v>
      </c>
      <c r="I1523">
        <v>65709981.6566718</v>
      </c>
      <c r="J1523">
        <v>54471737.352069199</v>
      </c>
      <c r="K1523">
        <v>-41951402.978577398</v>
      </c>
      <c r="L1523">
        <v>-24136388.374223799</v>
      </c>
      <c r="M1523">
        <v>-2331631.56593017</v>
      </c>
      <c r="N1523">
        <v>-20907693.803013399</v>
      </c>
      <c r="O1523">
        <v>-5053449.7797488105</v>
      </c>
      <c r="P1523">
        <v>-3336737.2890848899</v>
      </c>
      <c r="Q1523">
        <v>6113951.9176621297</v>
      </c>
      <c r="R1523">
        <v>-7392674.5237131799</v>
      </c>
      <c r="S1523">
        <v>-227336.96265184699</v>
      </c>
      <c r="T1523">
        <v>-229720.98986595299</v>
      </c>
      <c r="U1523">
        <v>-14620181.071053799</v>
      </c>
    </row>
    <row r="1524" spans="1:21" x14ac:dyDescent="0.25">
      <c r="A1524" t="s">
        <v>980</v>
      </c>
      <c r="B1524" t="s">
        <v>69</v>
      </c>
      <c r="C1524" t="s">
        <v>73</v>
      </c>
      <c r="D1524" t="s">
        <v>42</v>
      </c>
      <c r="E1524" t="s">
        <v>1481</v>
      </c>
      <c r="F1524" t="s">
        <v>1071</v>
      </c>
      <c r="G1524" s="45">
        <v>5.7162384706116497E-6</v>
      </c>
      <c r="H1524" s="45">
        <v>10</v>
      </c>
      <c r="I1524">
        <v>65709981.6566718</v>
      </c>
      <c r="J1524">
        <v>54471737.352069199</v>
      </c>
      <c r="K1524">
        <v>-41951402.978577398</v>
      </c>
      <c r="L1524">
        <v>-24136388.374223799</v>
      </c>
      <c r="M1524">
        <v>-2331631.56593017</v>
      </c>
      <c r="N1524">
        <v>-20907693.803013399</v>
      </c>
      <c r="O1524">
        <v>-5053449.7797488105</v>
      </c>
      <c r="P1524">
        <v>-3336737.2890848899</v>
      </c>
      <c r="Q1524">
        <v>6113951.9176621297</v>
      </c>
      <c r="R1524">
        <v>-7392674.5237131799</v>
      </c>
      <c r="S1524">
        <v>-227336.96265184699</v>
      </c>
      <c r="T1524">
        <v>-229720.98986595299</v>
      </c>
      <c r="U1524">
        <v>-14620181.071053799</v>
      </c>
    </row>
    <row r="1525" spans="1:21" x14ac:dyDescent="0.25">
      <c r="A1525" t="s">
        <v>980</v>
      </c>
      <c r="B1525" t="s">
        <v>69</v>
      </c>
      <c r="C1525" t="s">
        <v>73</v>
      </c>
      <c r="D1525" t="s">
        <v>42</v>
      </c>
      <c r="E1525" t="s">
        <v>1481</v>
      </c>
      <c r="F1525" t="s">
        <v>1072</v>
      </c>
      <c r="G1525" s="45">
        <v>1.6044592401790929E-3</v>
      </c>
      <c r="H1525" s="45">
        <v>10</v>
      </c>
      <c r="I1525">
        <v>65709981.6566718</v>
      </c>
      <c r="J1525">
        <v>54471737.352069199</v>
      </c>
      <c r="K1525">
        <v>-41951402.978577398</v>
      </c>
      <c r="L1525">
        <v>-24136388.374223799</v>
      </c>
      <c r="M1525">
        <v>-2331631.56593017</v>
      </c>
      <c r="N1525">
        <v>-20907693.803013399</v>
      </c>
      <c r="O1525">
        <v>-5053449.7797488105</v>
      </c>
      <c r="P1525">
        <v>-3336737.2890848899</v>
      </c>
      <c r="Q1525">
        <v>6113951.9176621297</v>
      </c>
      <c r="R1525">
        <v>-7392674.5237131799</v>
      </c>
      <c r="S1525">
        <v>-227336.96265184699</v>
      </c>
      <c r="T1525">
        <v>-229720.98986595299</v>
      </c>
      <c r="U1525">
        <v>-14620181.071053799</v>
      </c>
    </row>
    <row r="1526" spans="1:21" x14ac:dyDescent="0.25">
      <c r="A1526" t="s">
        <v>980</v>
      </c>
      <c r="B1526" t="s">
        <v>69</v>
      </c>
      <c r="C1526" t="s">
        <v>73</v>
      </c>
      <c r="D1526" t="s">
        <v>42</v>
      </c>
      <c r="E1526" t="s">
        <v>1481</v>
      </c>
      <c r="F1526" t="s">
        <v>54</v>
      </c>
      <c r="G1526" s="45">
        <v>22.511643751884616</v>
      </c>
      <c r="H1526" s="45">
        <v>10</v>
      </c>
      <c r="I1526">
        <v>65709981.6566718</v>
      </c>
      <c r="J1526">
        <v>54471737.352069199</v>
      </c>
      <c r="K1526">
        <v>-41951402.978577398</v>
      </c>
      <c r="L1526">
        <v>-24136388.374223799</v>
      </c>
      <c r="M1526">
        <v>-2331631.56593017</v>
      </c>
      <c r="N1526">
        <v>-20907693.803013399</v>
      </c>
      <c r="O1526">
        <v>-5053449.7797488105</v>
      </c>
      <c r="P1526">
        <v>-3336737.2890848899</v>
      </c>
      <c r="Q1526">
        <v>6113951.9176621297</v>
      </c>
      <c r="R1526">
        <v>-7392674.5237131799</v>
      </c>
      <c r="S1526">
        <v>-227336.96265184699</v>
      </c>
      <c r="T1526">
        <v>-229720.98986595299</v>
      </c>
      <c r="U1526">
        <v>-14620181.071053799</v>
      </c>
    </row>
    <row r="1527" spans="1:21" x14ac:dyDescent="0.25">
      <c r="A1527" t="s">
        <v>980</v>
      </c>
      <c r="B1527" t="s">
        <v>69</v>
      </c>
      <c r="C1527" t="s">
        <v>73</v>
      </c>
      <c r="D1527" t="s">
        <v>42</v>
      </c>
      <c r="E1527" t="s">
        <v>1481</v>
      </c>
      <c r="F1527" t="s">
        <v>1074</v>
      </c>
      <c r="G1527" s="45">
        <v>3.6410112693484003E-3</v>
      </c>
      <c r="H1527" s="45">
        <v>10</v>
      </c>
      <c r="I1527">
        <v>65709981.6566718</v>
      </c>
      <c r="J1527">
        <v>54471737.352069199</v>
      </c>
      <c r="K1527">
        <v>-41951402.978577398</v>
      </c>
      <c r="L1527">
        <v>-24136388.374223799</v>
      </c>
      <c r="M1527">
        <v>-2331631.56593017</v>
      </c>
      <c r="N1527">
        <v>-20907693.803013399</v>
      </c>
      <c r="O1527">
        <v>-5053449.7797488105</v>
      </c>
      <c r="P1527">
        <v>-3336737.2890848899</v>
      </c>
      <c r="Q1527">
        <v>6113951.9176621297</v>
      </c>
      <c r="R1527">
        <v>-7392674.5237131799</v>
      </c>
      <c r="S1527">
        <v>-227336.96265184699</v>
      </c>
      <c r="T1527">
        <v>-229720.98986595299</v>
      </c>
      <c r="U1527">
        <v>-14620181.071053799</v>
      </c>
    </row>
    <row r="1528" spans="1:21" x14ac:dyDescent="0.25">
      <c r="A1528" t="s">
        <v>980</v>
      </c>
      <c r="B1528" t="s">
        <v>69</v>
      </c>
      <c r="C1528" t="s">
        <v>73</v>
      </c>
      <c r="D1528" t="s">
        <v>42</v>
      </c>
      <c r="E1528" t="s">
        <v>1481</v>
      </c>
      <c r="F1528" t="s">
        <v>1076</v>
      </c>
      <c r="G1528" s="45">
        <v>2.0663172217469301E-3</v>
      </c>
      <c r="H1528" s="45">
        <v>10</v>
      </c>
      <c r="I1528">
        <v>65709981.6566718</v>
      </c>
      <c r="J1528">
        <v>54471737.352069199</v>
      </c>
      <c r="K1528">
        <v>-41951402.978577398</v>
      </c>
      <c r="L1528">
        <v>-24136388.374223799</v>
      </c>
      <c r="M1528">
        <v>-2331631.56593017</v>
      </c>
      <c r="N1528">
        <v>-20907693.803013399</v>
      </c>
      <c r="O1528">
        <v>-5053449.7797488105</v>
      </c>
      <c r="P1528">
        <v>-3336737.2890848899</v>
      </c>
      <c r="Q1528">
        <v>6113951.9176621297</v>
      </c>
      <c r="R1528">
        <v>-7392674.5237131799</v>
      </c>
      <c r="S1528">
        <v>-227336.96265184699</v>
      </c>
      <c r="T1528">
        <v>-229720.98986595299</v>
      </c>
      <c r="U1528">
        <v>-14620181.071053799</v>
      </c>
    </row>
    <row r="1529" spans="1:21" x14ac:dyDescent="0.25">
      <c r="A1529" t="s">
        <v>980</v>
      </c>
      <c r="B1529" t="s">
        <v>69</v>
      </c>
      <c r="C1529" t="s">
        <v>73</v>
      </c>
      <c r="D1529" t="s">
        <v>42</v>
      </c>
      <c r="E1529" t="s">
        <v>1481</v>
      </c>
      <c r="F1529" t="s">
        <v>1079</v>
      </c>
      <c r="G1529" s="45">
        <v>5.6948049801048499E-2</v>
      </c>
      <c r="H1529" s="45">
        <v>10</v>
      </c>
      <c r="I1529">
        <v>65709981.6566718</v>
      </c>
      <c r="J1529">
        <v>54471737.352069199</v>
      </c>
      <c r="K1529">
        <v>-41951402.978577398</v>
      </c>
      <c r="L1529">
        <v>-24136388.374223799</v>
      </c>
      <c r="M1529">
        <v>-2331631.56593017</v>
      </c>
      <c r="N1529">
        <v>-20907693.803013399</v>
      </c>
      <c r="O1529">
        <v>-5053449.7797488105</v>
      </c>
      <c r="P1529">
        <v>-3336737.2890848899</v>
      </c>
      <c r="Q1529">
        <v>6113951.9176621297</v>
      </c>
      <c r="R1529">
        <v>-7392674.5237131799</v>
      </c>
      <c r="S1529">
        <v>-227336.96265184699</v>
      </c>
      <c r="T1529">
        <v>-229720.98986595299</v>
      </c>
      <c r="U1529">
        <v>-14620181.071053799</v>
      </c>
    </row>
    <row r="1530" spans="1:21" x14ac:dyDescent="0.25">
      <c r="A1530" t="s">
        <v>980</v>
      </c>
      <c r="B1530" t="s">
        <v>69</v>
      </c>
      <c r="C1530" t="s">
        <v>73</v>
      </c>
      <c r="D1530" t="s">
        <v>42</v>
      </c>
      <c r="E1530" t="s">
        <v>1481</v>
      </c>
      <c r="F1530" t="s">
        <v>1081</v>
      </c>
      <c r="G1530" s="45">
        <v>0.76217533234797397</v>
      </c>
      <c r="H1530" s="45">
        <v>10</v>
      </c>
      <c r="I1530">
        <v>65709981.6566718</v>
      </c>
      <c r="J1530">
        <v>54471737.352069199</v>
      </c>
      <c r="K1530">
        <v>-41951402.978577398</v>
      </c>
      <c r="L1530">
        <v>-24136388.374223799</v>
      </c>
      <c r="M1530">
        <v>-2331631.56593017</v>
      </c>
      <c r="N1530">
        <v>-20907693.803013399</v>
      </c>
      <c r="O1530">
        <v>-5053449.7797488105</v>
      </c>
      <c r="P1530">
        <v>-3336737.2890848899</v>
      </c>
      <c r="Q1530">
        <v>6113951.9176621297</v>
      </c>
      <c r="R1530">
        <v>-7392674.5237131799</v>
      </c>
      <c r="S1530">
        <v>-227336.96265184699</v>
      </c>
      <c r="T1530">
        <v>-229720.98986595299</v>
      </c>
      <c r="U1530">
        <v>-14620181.071053799</v>
      </c>
    </row>
    <row r="1531" spans="1:21" x14ac:dyDescent="0.25">
      <c r="A1531" t="s">
        <v>980</v>
      </c>
      <c r="B1531" t="s">
        <v>69</v>
      </c>
      <c r="C1531" t="s">
        <v>73</v>
      </c>
      <c r="D1531" t="s">
        <v>42</v>
      </c>
      <c r="E1531" t="s">
        <v>1481</v>
      </c>
      <c r="F1531" t="s">
        <v>1082</v>
      </c>
      <c r="G1531" s="45">
        <v>9.3265497051173013E-2</v>
      </c>
      <c r="H1531" s="45">
        <v>10</v>
      </c>
      <c r="I1531">
        <v>65709981.6566718</v>
      </c>
      <c r="J1531">
        <v>54471737.352069199</v>
      </c>
      <c r="K1531">
        <v>-41951402.978577398</v>
      </c>
      <c r="L1531">
        <v>-24136388.374223799</v>
      </c>
      <c r="M1531">
        <v>-2331631.56593017</v>
      </c>
      <c r="N1531">
        <v>-20907693.803013399</v>
      </c>
      <c r="O1531">
        <v>-5053449.7797488105</v>
      </c>
      <c r="P1531">
        <v>-3336737.2890848899</v>
      </c>
      <c r="Q1531">
        <v>6113951.9176621297</v>
      </c>
      <c r="R1531">
        <v>-7392674.5237131799</v>
      </c>
      <c r="S1531">
        <v>-227336.96265184699</v>
      </c>
      <c r="T1531">
        <v>-229720.98986595299</v>
      </c>
      <c r="U1531">
        <v>-14620181.071053799</v>
      </c>
    </row>
    <row r="1532" spans="1:21" x14ac:dyDescent="0.25">
      <c r="A1532" t="s">
        <v>980</v>
      </c>
      <c r="B1532" t="s">
        <v>69</v>
      </c>
      <c r="C1532" t="s">
        <v>73</v>
      </c>
      <c r="D1532" t="s">
        <v>42</v>
      </c>
      <c r="E1532" t="s">
        <v>1481</v>
      </c>
      <c r="F1532" t="s">
        <v>6</v>
      </c>
      <c r="G1532" s="45">
        <v>202.08957337194761</v>
      </c>
      <c r="H1532" s="45">
        <v>10</v>
      </c>
      <c r="I1532">
        <v>65709981.6566718</v>
      </c>
      <c r="J1532">
        <v>54471737.352069199</v>
      </c>
      <c r="K1532">
        <v>-41951402.978577398</v>
      </c>
      <c r="L1532">
        <v>-24136388.374223799</v>
      </c>
      <c r="M1532">
        <v>-2331631.56593017</v>
      </c>
      <c r="N1532">
        <v>-20907693.803013399</v>
      </c>
      <c r="O1532">
        <v>-5053449.7797488105</v>
      </c>
      <c r="P1532">
        <v>-3336737.2890848899</v>
      </c>
      <c r="Q1532">
        <v>6113951.9176621297</v>
      </c>
      <c r="R1532">
        <v>-7392674.5237131799</v>
      </c>
      <c r="S1532">
        <v>-227336.96265184699</v>
      </c>
      <c r="T1532">
        <v>-229720.98986595299</v>
      </c>
      <c r="U1532">
        <v>-14620181.071053799</v>
      </c>
    </row>
    <row r="1533" spans="1:21" x14ac:dyDescent="0.25">
      <c r="A1533" t="s">
        <v>980</v>
      </c>
      <c r="B1533" t="s">
        <v>69</v>
      </c>
      <c r="C1533" t="s">
        <v>73</v>
      </c>
      <c r="D1533" t="s">
        <v>42</v>
      </c>
      <c r="E1533" t="s">
        <v>1481</v>
      </c>
      <c r="F1533" t="s">
        <v>1085</v>
      </c>
      <c r="G1533" s="45">
        <v>4.7819234526739199E-5</v>
      </c>
      <c r="H1533" s="45">
        <v>10</v>
      </c>
      <c r="I1533">
        <v>65709981.6566718</v>
      </c>
      <c r="J1533">
        <v>54471737.352069199</v>
      </c>
      <c r="K1533">
        <v>-41951402.978577398</v>
      </c>
      <c r="L1533">
        <v>-24136388.374223799</v>
      </c>
      <c r="M1533">
        <v>-2331631.56593017</v>
      </c>
      <c r="N1533">
        <v>-20907693.803013399</v>
      </c>
      <c r="O1533">
        <v>-5053449.7797488105</v>
      </c>
      <c r="P1533">
        <v>-3336737.2890848899</v>
      </c>
      <c r="Q1533">
        <v>6113951.9176621297</v>
      </c>
      <c r="R1533">
        <v>-7392674.5237131799</v>
      </c>
      <c r="S1533">
        <v>-227336.96265184699</v>
      </c>
      <c r="T1533">
        <v>-229720.98986595299</v>
      </c>
      <c r="U1533">
        <v>-14620181.071053799</v>
      </c>
    </row>
    <row r="1534" spans="1:21" x14ac:dyDescent="0.25">
      <c r="A1534" t="s">
        <v>980</v>
      </c>
      <c r="B1534" t="s">
        <v>69</v>
      </c>
      <c r="C1534" t="s">
        <v>73</v>
      </c>
      <c r="D1534" t="s">
        <v>42</v>
      </c>
      <c r="E1534" t="s">
        <v>1481</v>
      </c>
      <c r="F1534" t="s">
        <v>1087</v>
      </c>
      <c r="G1534" s="45">
        <v>2.4358421599691617E-2</v>
      </c>
      <c r="H1534" s="45">
        <v>10</v>
      </c>
      <c r="I1534">
        <v>65709981.6566718</v>
      </c>
      <c r="J1534">
        <v>54471737.352069199</v>
      </c>
      <c r="K1534">
        <v>-41951402.978577398</v>
      </c>
      <c r="L1534">
        <v>-24136388.374223799</v>
      </c>
      <c r="M1534">
        <v>-2331631.56593017</v>
      </c>
      <c r="N1534">
        <v>-20907693.803013399</v>
      </c>
      <c r="O1534">
        <v>-5053449.7797488105</v>
      </c>
      <c r="P1534">
        <v>-3336737.2890848899</v>
      </c>
      <c r="Q1534">
        <v>6113951.9176621297</v>
      </c>
      <c r="R1534">
        <v>-7392674.5237131799</v>
      </c>
      <c r="S1534">
        <v>-227336.96265184699</v>
      </c>
      <c r="T1534">
        <v>-229720.98986595299</v>
      </c>
      <c r="U1534">
        <v>-14620181.071053799</v>
      </c>
    </row>
    <row r="1535" spans="1:21" x14ac:dyDescent="0.25">
      <c r="A1535" t="s">
        <v>980</v>
      </c>
      <c r="B1535" t="s">
        <v>69</v>
      </c>
      <c r="C1535" t="s">
        <v>73</v>
      </c>
      <c r="D1535" t="s">
        <v>42</v>
      </c>
      <c r="E1535" t="s">
        <v>1481</v>
      </c>
      <c r="F1535" t="s">
        <v>56</v>
      </c>
      <c r="G1535" s="45">
        <v>7.3551798960512797E-4</v>
      </c>
      <c r="H1535" s="45">
        <v>10</v>
      </c>
      <c r="I1535">
        <v>65709981.6566718</v>
      </c>
      <c r="J1535">
        <v>54471737.352069199</v>
      </c>
      <c r="K1535">
        <v>-41951402.978577398</v>
      </c>
      <c r="L1535">
        <v>-24136388.374223799</v>
      </c>
      <c r="M1535">
        <v>-2331631.56593017</v>
      </c>
      <c r="N1535">
        <v>-20907693.803013399</v>
      </c>
      <c r="O1535">
        <v>-5053449.7797488105</v>
      </c>
      <c r="P1535">
        <v>-3336737.2890848899</v>
      </c>
      <c r="Q1535">
        <v>6113951.9176621297</v>
      </c>
      <c r="R1535">
        <v>-7392674.5237131799</v>
      </c>
      <c r="S1535">
        <v>-227336.96265184699</v>
      </c>
      <c r="T1535">
        <v>-229720.98986595299</v>
      </c>
      <c r="U1535">
        <v>-14620181.071053799</v>
      </c>
    </row>
    <row r="1536" spans="1:21" x14ac:dyDescent="0.25">
      <c r="A1536" t="s">
        <v>980</v>
      </c>
      <c r="B1536" t="s">
        <v>69</v>
      </c>
      <c r="C1536" t="s">
        <v>73</v>
      </c>
      <c r="D1536" t="s">
        <v>42</v>
      </c>
      <c r="E1536" t="s">
        <v>1481</v>
      </c>
      <c r="F1536" t="s">
        <v>1088</v>
      </c>
      <c r="G1536" s="45">
        <v>0</v>
      </c>
      <c r="H1536" s="45">
        <v>10</v>
      </c>
      <c r="I1536">
        <v>65709981.6566718</v>
      </c>
      <c r="J1536">
        <v>54471737.352069199</v>
      </c>
      <c r="K1536">
        <v>-41951402.978577398</v>
      </c>
      <c r="L1536">
        <v>-24136388.374223799</v>
      </c>
      <c r="M1536">
        <v>-2331631.56593017</v>
      </c>
      <c r="N1536">
        <v>-20907693.803013399</v>
      </c>
      <c r="O1536">
        <v>-5053449.7797488105</v>
      </c>
      <c r="P1536">
        <v>-3336737.2890848899</v>
      </c>
      <c r="Q1536">
        <v>6113951.9176621297</v>
      </c>
      <c r="R1536">
        <v>-7392674.5237131799</v>
      </c>
      <c r="S1536">
        <v>-227336.96265184699</v>
      </c>
      <c r="T1536">
        <v>-229720.98986595299</v>
      </c>
      <c r="U1536">
        <v>-14620181.071053799</v>
      </c>
    </row>
    <row r="1537" spans="1:21" x14ac:dyDescent="0.25">
      <c r="A1537" t="s">
        <v>980</v>
      </c>
      <c r="B1537" t="s">
        <v>69</v>
      </c>
      <c r="C1537" t="s">
        <v>73</v>
      </c>
      <c r="D1537" t="s">
        <v>42</v>
      </c>
      <c r="E1537" t="s">
        <v>1481</v>
      </c>
      <c r="F1537" t="s">
        <v>1089</v>
      </c>
      <c r="G1537" s="45">
        <v>2.7556150426531652E-3</v>
      </c>
      <c r="H1537" s="45">
        <v>10</v>
      </c>
      <c r="I1537">
        <v>65709981.6566718</v>
      </c>
      <c r="J1537">
        <v>54471737.352069199</v>
      </c>
      <c r="K1537">
        <v>-41951402.978577398</v>
      </c>
      <c r="L1537">
        <v>-24136388.374223799</v>
      </c>
      <c r="M1537">
        <v>-2331631.56593017</v>
      </c>
      <c r="N1537">
        <v>-20907693.803013399</v>
      </c>
      <c r="O1537">
        <v>-5053449.7797488105</v>
      </c>
      <c r="P1537">
        <v>-3336737.2890848899</v>
      </c>
      <c r="Q1537">
        <v>6113951.9176621297</v>
      </c>
      <c r="R1537">
        <v>-7392674.5237131799</v>
      </c>
      <c r="S1537">
        <v>-227336.96265184699</v>
      </c>
      <c r="T1537">
        <v>-229720.98986595299</v>
      </c>
      <c r="U1537">
        <v>-14620181.071053799</v>
      </c>
    </row>
    <row r="1538" spans="1:21" x14ac:dyDescent="0.25">
      <c r="A1538" t="s">
        <v>980</v>
      </c>
      <c r="B1538" t="s">
        <v>69</v>
      </c>
      <c r="C1538" t="s">
        <v>73</v>
      </c>
      <c r="D1538" t="s">
        <v>42</v>
      </c>
      <c r="E1538" t="s">
        <v>1481</v>
      </c>
      <c r="F1538" t="s">
        <v>1090</v>
      </c>
      <c r="G1538" s="45">
        <v>6.3972718504038033E-3</v>
      </c>
      <c r="H1538" s="45">
        <v>10</v>
      </c>
      <c r="I1538">
        <v>65709981.6566718</v>
      </c>
      <c r="J1538">
        <v>54471737.352069199</v>
      </c>
      <c r="K1538">
        <v>-41951402.978577398</v>
      </c>
      <c r="L1538">
        <v>-24136388.374223799</v>
      </c>
      <c r="M1538">
        <v>-2331631.56593017</v>
      </c>
      <c r="N1538">
        <v>-20907693.803013399</v>
      </c>
      <c r="O1538">
        <v>-5053449.7797488105</v>
      </c>
      <c r="P1538">
        <v>-3336737.2890848899</v>
      </c>
      <c r="Q1538">
        <v>6113951.9176621297</v>
      </c>
      <c r="R1538">
        <v>-7392674.5237131799</v>
      </c>
      <c r="S1538">
        <v>-227336.96265184699</v>
      </c>
      <c r="T1538">
        <v>-229720.98986595299</v>
      </c>
      <c r="U1538">
        <v>-14620181.071053799</v>
      </c>
    </row>
    <row r="1539" spans="1:21" x14ac:dyDescent="0.25">
      <c r="A1539" t="s">
        <v>980</v>
      </c>
      <c r="B1539" t="s">
        <v>69</v>
      </c>
      <c r="C1539" t="s">
        <v>73</v>
      </c>
      <c r="D1539" t="s">
        <v>42</v>
      </c>
      <c r="E1539" t="s">
        <v>1481</v>
      </c>
      <c r="F1539" t="s">
        <v>1091</v>
      </c>
      <c r="G1539" s="45">
        <v>1.5494002154123501E-3</v>
      </c>
      <c r="H1539" s="45">
        <v>10</v>
      </c>
      <c r="I1539">
        <v>65709981.6566718</v>
      </c>
      <c r="J1539">
        <v>54471737.352069199</v>
      </c>
      <c r="K1539">
        <v>-41951402.978577398</v>
      </c>
      <c r="L1539">
        <v>-24136388.374223799</v>
      </c>
      <c r="M1539">
        <v>-2331631.56593017</v>
      </c>
      <c r="N1539">
        <v>-20907693.803013399</v>
      </c>
      <c r="O1539">
        <v>-5053449.7797488105</v>
      </c>
      <c r="P1539">
        <v>-3336737.2890848899</v>
      </c>
      <c r="Q1539">
        <v>6113951.9176621297</v>
      </c>
      <c r="R1539">
        <v>-7392674.5237131799</v>
      </c>
      <c r="S1539">
        <v>-227336.96265184699</v>
      </c>
      <c r="T1539">
        <v>-229720.98986595299</v>
      </c>
      <c r="U1539">
        <v>-14620181.071053799</v>
      </c>
    </row>
    <row r="1540" spans="1:21" x14ac:dyDescent="0.25">
      <c r="A1540" t="s">
        <v>980</v>
      </c>
      <c r="B1540" t="s">
        <v>69</v>
      </c>
      <c r="C1540" t="s">
        <v>73</v>
      </c>
      <c r="D1540" t="s">
        <v>42</v>
      </c>
      <c r="E1540" t="s">
        <v>1481</v>
      </c>
      <c r="F1540" t="s">
        <v>1092</v>
      </c>
      <c r="G1540" s="45">
        <v>0</v>
      </c>
      <c r="H1540" s="45">
        <v>10</v>
      </c>
      <c r="I1540">
        <v>65709981.6566718</v>
      </c>
      <c r="J1540">
        <v>54471737.352069199</v>
      </c>
      <c r="K1540">
        <v>-41951402.978577398</v>
      </c>
      <c r="L1540">
        <v>-24136388.374223799</v>
      </c>
      <c r="M1540">
        <v>-2331631.56593017</v>
      </c>
      <c r="N1540">
        <v>-20907693.803013399</v>
      </c>
      <c r="O1540">
        <v>-5053449.7797488105</v>
      </c>
      <c r="P1540">
        <v>-3336737.2890848899</v>
      </c>
      <c r="Q1540">
        <v>6113951.9176621297</v>
      </c>
      <c r="R1540">
        <v>-7392674.5237131799</v>
      </c>
      <c r="S1540">
        <v>-227336.96265184699</v>
      </c>
      <c r="T1540">
        <v>-229720.98986595299</v>
      </c>
      <c r="U1540">
        <v>-14620181.071053799</v>
      </c>
    </row>
    <row r="1541" spans="1:21" x14ac:dyDescent="0.25">
      <c r="A1541" t="s">
        <v>980</v>
      </c>
      <c r="B1541" t="s">
        <v>69</v>
      </c>
      <c r="C1541" t="s">
        <v>73</v>
      </c>
      <c r="D1541" t="s">
        <v>42</v>
      </c>
      <c r="E1541" t="s">
        <v>1481</v>
      </c>
      <c r="F1541" t="s">
        <v>1093</v>
      </c>
      <c r="G1541" s="45">
        <v>8.1713125525386104E-4</v>
      </c>
      <c r="H1541" s="45">
        <v>10</v>
      </c>
      <c r="I1541">
        <v>65709981.6566718</v>
      </c>
      <c r="J1541">
        <v>54471737.352069199</v>
      </c>
      <c r="K1541">
        <v>-41951402.978577398</v>
      </c>
      <c r="L1541">
        <v>-24136388.374223799</v>
      </c>
      <c r="M1541">
        <v>-2331631.56593017</v>
      </c>
      <c r="N1541">
        <v>-20907693.803013399</v>
      </c>
      <c r="O1541">
        <v>-5053449.7797488105</v>
      </c>
      <c r="P1541">
        <v>-3336737.2890848899</v>
      </c>
      <c r="Q1541">
        <v>6113951.9176621297</v>
      </c>
      <c r="R1541">
        <v>-7392674.5237131799</v>
      </c>
      <c r="S1541">
        <v>-227336.96265184699</v>
      </c>
      <c r="T1541">
        <v>-229720.98986595299</v>
      </c>
      <c r="U1541">
        <v>-14620181.071053799</v>
      </c>
    </row>
    <row r="1542" spans="1:21" x14ac:dyDescent="0.25">
      <c r="A1542" t="s">
        <v>980</v>
      </c>
      <c r="B1542" t="s">
        <v>69</v>
      </c>
      <c r="C1542" t="s">
        <v>73</v>
      </c>
      <c r="D1542" t="s">
        <v>42</v>
      </c>
      <c r="E1542" t="s">
        <v>1481</v>
      </c>
      <c r="F1542" t="s">
        <v>1094</v>
      </c>
      <c r="G1542" s="45">
        <v>3.2158833022914513</v>
      </c>
      <c r="H1542" s="45">
        <v>10</v>
      </c>
      <c r="I1542">
        <v>65709981.6566718</v>
      </c>
      <c r="J1542">
        <v>54471737.352069199</v>
      </c>
      <c r="K1542">
        <v>-41951402.978577398</v>
      </c>
      <c r="L1542">
        <v>-24136388.374223799</v>
      </c>
      <c r="M1542">
        <v>-2331631.56593017</v>
      </c>
      <c r="N1542">
        <v>-20907693.803013399</v>
      </c>
      <c r="O1542">
        <v>-5053449.7797488105</v>
      </c>
      <c r="P1542">
        <v>-3336737.2890848899</v>
      </c>
      <c r="Q1542">
        <v>6113951.9176621297</v>
      </c>
      <c r="R1542">
        <v>-7392674.5237131799</v>
      </c>
      <c r="S1542">
        <v>-227336.96265184699</v>
      </c>
      <c r="T1542">
        <v>-229720.98986595299</v>
      </c>
      <c r="U1542">
        <v>-14620181.071053799</v>
      </c>
    </row>
    <row r="1543" spans="1:21" x14ac:dyDescent="0.25">
      <c r="A1543" t="s">
        <v>980</v>
      </c>
      <c r="B1543" t="s">
        <v>69</v>
      </c>
      <c r="C1543" t="s">
        <v>73</v>
      </c>
      <c r="D1543" t="s">
        <v>42</v>
      </c>
      <c r="E1543" t="s">
        <v>1481</v>
      </c>
      <c r="F1543" t="s">
        <v>1095</v>
      </c>
      <c r="G1543" s="45">
        <v>5.2547484171426744</v>
      </c>
      <c r="H1543" s="45">
        <v>10</v>
      </c>
      <c r="I1543">
        <v>65709981.6566718</v>
      </c>
      <c r="J1543">
        <v>54471737.352069199</v>
      </c>
      <c r="K1543">
        <v>-41951402.978577398</v>
      </c>
      <c r="L1543">
        <v>-24136388.374223799</v>
      </c>
      <c r="M1543">
        <v>-2331631.56593017</v>
      </c>
      <c r="N1543">
        <v>-20907693.803013399</v>
      </c>
      <c r="O1543">
        <v>-5053449.7797488105</v>
      </c>
      <c r="P1543">
        <v>-3336737.2890848899</v>
      </c>
      <c r="Q1543">
        <v>6113951.9176621297</v>
      </c>
      <c r="R1543">
        <v>-7392674.5237131799</v>
      </c>
      <c r="S1543">
        <v>-227336.96265184699</v>
      </c>
      <c r="T1543">
        <v>-229720.98986595299</v>
      </c>
      <c r="U1543">
        <v>-14620181.071053799</v>
      </c>
    </row>
    <row r="1544" spans="1:21" x14ac:dyDescent="0.25">
      <c r="A1544" t="s">
        <v>980</v>
      </c>
      <c r="B1544" t="s">
        <v>69</v>
      </c>
      <c r="C1544" t="s">
        <v>73</v>
      </c>
      <c r="D1544" t="s">
        <v>42</v>
      </c>
      <c r="E1544" t="s">
        <v>1481</v>
      </c>
      <c r="F1544" t="s">
        <v>1100</v>
      </c>
      <c r="G1544" s="45">
        <v>5.3608443622020399E-2</v>
      </c>
      <c r="H1544" s="45">
        <v>10</v>
      </c>
      <c r="I1544">
        <v>65709981.6566718</v>
      </c>
      <c r="J1544">
        <v>54471737.352069199</v>
      </c>
      <c r="K1544">
        <v>-41951402.978577398</v>
      </c>
      <c r="L1544">
        <v>-24136388.374223799</v>
      </c>
      <c r="M1544">
        <v>-2331631.56593017</v>
      </c>
      <c r="N1544">
        <v>-20907693.803013399</v>
      </c>
      <c r="O1544">
        <v>-5053449.7797488105</v>
      </c>
      <c r="P1544">
        <v>-3336737.2890848899</v>
      </c>
      <c r="Q1544">
        <v>6113951.9176621297</v>
      </c>
      <c r="R1544">
        <v>-7392674.5237131799</v>
      </c>
      <c r="S1544">
        <v>-227336.96265184699</v>
      </c>
      <c r="T1544">
        <v>-229720.98986595299</v>
      </c>
      <c r="U1544">
        <v>-14620181.071053799</v>
      </c>
    </row>
    <row r="1545" spans="1:21" x14ac:dyDescent="0.25">
      <c r="A1545" t="s">
        <v>980</v>
      </c>
      <c r="B1545" t="s">
        <v>69</v>
      </c>
      <c r="C1545" t="s">
        <v>73</v>
      </c>
      <c r="D1545" t="s">
        <v>42</v>
      </c>
      <c r="E1545" t="s">
        <v>1481</v>
      </c>
      <c r="F1545" t="s">
        <v>1104</v>
      </c>
      <c r="G1545" s="45">
        <v>4.8181353980677001E-2</v>
      </c>
      <c r="H1545" s="45">
        <v>10</v>
      </c>
      <c r="I1545">
        <v>65709981.6566718</v>
      </c>
      <c r="J1545">
        <v>54471737.352069199</v>
      </c>
      <c r="K1545">
        <v>-41951402.978577398</v>
      </c>
      <c r="L1545">
        <v>-24136388.374223799</v>
      </c>
      <c r="M1545">
        <v>-2331631.56593017</v>
      </c>
      <c r="N1545">
        <v>-20907693.803013399</v>
      </c>
      <c r="O1545">
        <v>-5053449.7797488105</v>
      </c>
      <c r="P1545">
        <v>-3336737.2890848899</v>
      </c>
      <c r="Q1545">
        <v>6113951.9176621297</v>
      </c>
      <c r="R1545">
        <v>-7392674.5237131799</v>
      </c>
      <c r="S1545">
        <v>-227336.96265184699</v>
      </c>
      <c r="T1545">
        <v>-229720.98986595299</v>
      </c>
      <c r="U1545">
        <v>-14620181.071053799</v>
      </c>
    </row>
    <row r="1546" spans="1:21" x14ac:dyDescent="0.25">
      <c r="A1546" t="s">
        <v>980</v>
      </c>
      <c r="B1546" t="s">
        <v>69</v>
      </c>
      <c r="C1546" t="s">
        <v>73</v>
      </c>
      <c r="D1546" t="s">
        <v>42</v>
      </c>
      <c r="E1546" t="s">
        <v>1481</v>
      </c>
      <c r="F1546" t="s">
        <v>1105</v>
      </c>
      <c r="G1546" s="45">
        <v>8.2285444889649992E-2</v>
      </c>
      <c r="H1546" s="45">
        <v>10</v>
      </c>
      <c r="I1546">
        <v>65709981.6566718</v>
      </c>
      <c r="J1546">
        <v>54471737.352069199</v>
      </c>
      <c r="K1546">
        <v>-41951402.978577398</v>
      </c>
      <c r="L1546">
        <v>-24136388.374223799</v>
      </c>
      <c r="M1546">
        <v>-2331631.56593017</v>
      </c>
      <c r="N1546">
        <v>-20907693.803013399</v>
      </c>
      <c r="O1546">
        <v>-5053449.7797488105</v>
      </c>
      <c r="P1546">
        <v>-3336737.2890848899</v>
      </c>
      <c r="Q1546">
        <v>6113951.9176621297</v>
      </c>
      <c r="R1546">
        <v>-7392674.5237131799</v>
      </c>
      <c r="S1546">
        <v>-227336.96265184699</v>
      </c>
      <c r="T1546">
        <v>-229720.98986595299</v>
      </c>
      <c r="U1546">
        <v>-14620181.071053799</v>
      </c>
    </row>
    <row r="1547" spans="1:21" x14ac:dyDescent="0.25">
      <c r="A1547" t="s">
        <v>980</v>
      </c>
      <c r="B1547" t="s">
        <v>69</v>
      </c>
      <c r="C1547" t="s">
        <v>73</v>
      </c>
      <c r="D1547" t="s">
        <v>42</v>
      </c>
      <c r="E1547" t="s">
        <v>1481</v>
      </c>
      <c r="F1547" t="s">
        <v>1106</v>
      </c>
      <c r="G1547" s="45">
        <v>0.29884266200214699</v>
      </c>
      <c r="H1547" s="45">
        <v>10</v>
      </c>
      <c r="I1547">
        <v>65709981.6566718</v>
      </c>
      <c r="J1547">
        <v>54471737.352069199</v>
      </c>
      <c r="K1547">
        <v>-41951402.978577398</v>
      </c>
      <c r="L1547">
        <v>-24136388.374223799</v>
      </c>
      <c r="M1547">
        <v>-2331631.56593017</v>
      </c>
      <c r="N1547">
        <v>-20907693.803013399</v>
      </c>
      <c r="O1547">
        <v>-5053449.7797488105</v>
      </c>
      <c r="P1547">
        <v>-3336737.2890848899</v>
      </c>
      <c r="Q1547">
        <v>6113951.9176621297</v>
      </c>
      <c r="R1547">
        <v>-7392674.5237131799</v>
      </c>
      <c r="S1547">
        <v>-227336.96265184699</v>
      </c>
      <c r="T1547">
        <v>-229720.98986595299</v>
      </c>
      <c r="U1547">
        <v>-14620181.071053799</v>
      </c>
    </row>
    <row r="1548" spans="1:21" x14ac:dyDescent="0.25">
      <c r="A1548" t="s">
        <v>980</v>
      </c>
      <c r="B1548" t="s">
        <v>69</v>
      </c>
      <c r="C1548" t="s">
        <v>73</v>
      </c>
      <c r="D1548" t="s">
        <v>42</v>
      </c>
      <c r="E1548" t="s">
        <v>1481</v>
      </c>
      <c r="F1548" t="s">
        <v>1109</v>
      </c>
      <c r="G1548" s="45">
        <v>1.62678847475662E-4</v>
      </c>
      <c r="H1548" s="45">
        <v>10</v>
      </c>
      <c r="I1548">
        <v>65709981.6566718</v>
      </c>
      <c r="J1548">
        <v>54471737.352069199</v>
      </c>
      <c r="K1548">
        <v>-41951402.978577398</v>
      </c>
      <c r="L1548">
        <v>-24136388.374223799</v>
      </c>
      <c r="M1548">
        <v>-2331631.56593017</v>
      </c>
      <c r="N1548">
        <v>-20907693.803013399</v>
      </c>
      <c r="O1548">
        <v>-5053449.7797488105</v>
      </c>
      <c r="P1548">
        <v>-3336737.2890848899</v>
      </c>
      <c r="Q1548">
        <v>6113951.9176621297</v>
      </c>
      <c r="R1548">
        <v>-7392674.5237131799</v>
      </c>
      <c r="S1548">
        <v>-227336.96265184699</v>
      </c>
      <c r="T1548">
        <v>-229720.98986595299</v>
      </c>
      <c r="U1548">
        <v>-14620181.071053799</v>
      </c>
    </row>
    <row r="1549" spans="1:21" x14ac:dyDescent="0.25">
      <c r="A1549" t="s">
        <v>980</v>
      </c>
      <c r="B1549" t="s">
        <v>69</v>
      </c>
      <c r="C1549" t="s">
        <v>73</v>
      </c>
      <c r="D1549" t="s">
        <v>42</v>
      </c>
      <c r="E1549" t="s">
        <v>1481</v>
      </c>
      <c r="F1549" t="s">
        <v>1110</v>
      </c>
      <c r="G1549" s="45">
        <v>1.142212617500476E-3</v>
      </c>
      <c r="H1549" s="45">
        <v>10</v>
      </c>
      <c r="I1549">
        <v>65709981.6566718</v>
      </c>
      <c r="J1549">
        <v>54471737.352069199</v>
      </c>
      <c r="K1549">
        <v>-41951402.978577398</v>
      </c>
      <c r="L1549">
        <v>-24136388.374223799</v>
      </c>
      <c r="M1549">
        <v>-2331631.56593017</v>
      </c>
      <c r="N1549">
        <v>-20907693.803013399</v>
      </c>
      <c r="O1549">
        <v>-5053449.7797488105</v>
      </c>
      <c r="P1549">
        <v>-3336737.2890848899</v>
      </c>
      <c r="Q1549">
        <v>6113951.9176621297</v>
      </c>
      <c r="R1549">
        <v>-7392674.5237131799</v>
      </c>
      <c r="S1549">
        <v>-227336.96265184699</v>
      </c>
      <c r="T1549">
        <v>-229720.98986595299</v>
      </c>
      <c r="U1549">
        <v>-14620181.071053799</v>
      </c>
    </row>
    <row r="1550" spans="1:21" x14ac:dyDescent="0.25">
      <c r="A1550" t="s">
        <v>980</v>
      </c>
      <c r="B1550" t="s">
        <v>69</v>
      </c>
      <c r="C1550" t="s">
        <v>73</v>
      </c>
      <c r="D1550" t="s">
        <v>42</v>
      </c>
      <c r="E1550" t="s">
        <v>1481</v>
      </c>
      <c r="F1550" t="s">
        <v>1111</v>
      </c>
      <c r="G1550" s="45">
        <v>4.9927873947867303E-2</v>
      </c>
      <c r="H1550" s="45">
        <v>10</v>
      </c>
      <c r="I1550">
        <v>65709981.6566718</v>
      </c>
      <c r="J1550">
        <v>54471737.352069199</v>
      </c>
      <c r="K1550">
        <v>-41951402.978577398</v>
      </c>
      <c r="L1550">
        <v>-24136388.374223799</v>
      </c>
      <c r="M1550">
        <v>-2331631.56593017</v>
      </c>
      <c r="N1550">
        <v>-20907693.803013399</v>
      </c>
      <c r="O1550">
        <v>-5053449.7797488105</v>
      </c>
      <c r="P1550">
        <v>-3336737.2890848899</v>
      </c>
      <c r="Q1550">
        <v>6113951.9176621297</v>
      </c>
      <c r="R1550">
        <v>-7392674.5237131799</v>
      </c>
      <c r="S1550">
        <v>-227336.96265184699</v>
      </c>
      <c r="T1550">
        <v>-229720.98986595299</v>
      </c>
      <c r="U1550">
        <v>-14620181.071053799</v>
      </c>
    </row>
    <row r="1551" spans="1:21" x14ac:dyDescent="0.25">
      <c r="A1551" t="s">
        <v>980</v>
      </c>
      <c r="B1551" t="s">
        <v>69</v>
      </c>
      <c r="C1551" t="s">
        <v>73</v>
      </c>
      <c r="D1551" t="s">
        <v>42</v>
      </c>
      <c r="E1551" t="s">
        <v>1481</v>
      </c>
      <c r="F1551" t="s">
        <v>1112</v>
      </c>
      <c r="G1551" s="45">
        <v>2.3777664052626901E-3</v>
      </c>
      <c r="H1551" s="45">
        <v>10</v>
      </c>
      <c r="I1551">
        <v>65709981.6566718</v>
      </c>
      <c r="J1551">
        <v>54471737.352069199</v>
      </c>
      <c r="K1551">
        <v>-41951402.978577398</v>
      </c>
      <c r="L1551">
        <v>-24136388.374223799</v>
      </c>
      <c r="M1551">
        <v>-2331631.56593017</v>
      </c>
      <c r="N1551">
        <v>-20907693.803013399</v>
      </c>
      <c r="O1551">
        <v>-5053449.7797488105</v>
      </c>
      <c r="P1551">
        <v>-3336737.2890848899</v>
      </c>
      <c r="Q1551">
        <v>6113951.9176621297</v>
      </c>
      <c r="R1551">
        <v>-7392674.5237131799</v>
      </c>
      <c r="S1551">
        <v>-227336.96265184699</v>
      </c>
      <c r="T1551">
        <v>-229720.98986595299</v>
      </c>
      <c r="U1551">
        <v>-14620181.071053799</v>
      </c>
    </row>
    <row r="1552" spans="1:21" x14ac:dyDescent="0.25">
      <c r="A1552" t="s">
        <v>980</v>
      </c>
      <c r="B1552" t="s">
        <v>69</v>
      </c>
      <c r="C1552" t="s">
        <v>73</v>
      </c>
      <c r="D1552" t="s">
        <v>42</v>
      </c>
      <c r="E1552" t="s">
        <v>1481</v>
      </c>
      <c r="F1552" t="s">
        <v>1113</v>
      </c>
      <c r="G1552" s="45">
        <v>1.3800759343093603</v>
      </c>
      <c r="H1552" s="45">
        <v>10</v>
      </c>
      <c r="I1552">
        <v>65709981.6566718</v>
      </c>
      <c r="J1552">
        <v>54471737.352069199</v>
      </c>
      <c r="K1552">
        <v>-41951402.978577398</v>
      </c>
      <c r="L1552">
        <v>-24136388.374223799</v>
      </c>
      <c r="M1552">
        <v>-2331631.56593017</v>
      </c>
      <c r="N1552">
        <v>-20907693.803013399</v>
      </c>
      <c r="O1552">
        <v>-5053449.7797488105</v>
      </c>
      <c r="P1552">
        <v>-3336737.2890848899</v>
      </c>
      <c r="Q1552">
        <v>6113951.9176621297</v>
      </c>
      <c r="R1552">
        <v>-7392674.5237131799</v>
      </c>
      <c r="S1552">
        <v>-227336.96265184699</v>
      </c>
      <c r="T1552">
        <v>-229720.98986595299</v>
      </c>
      <c r="U1552">
        <v>-14620181.071053799</v>
      </c>
    </row>
    <row r="1553" spans="1:21" x14ac:dyDescent="0.25">
      <c r="A1553" t="s">
        <v>980</v>
      </c>
      <c r="B1553" t="s">
        <v>69</v>
      </c>
      <c r="C1553" t="s">
        <v>73</v>
      </c>
      <c r="D1553" t="s">
        <v>42</v>
      </c>
      <c r="E1553" t="s">
        <v>1481</v>
      </c>
      <c r="F1553" t="s">
        <v>55</v>
      </c>
      <c r="G1553" s="45">
        <v>0.19755163170015566</v>
      </c>
      <c r="H1553" s="45">
        <v>10</v>
      </c>
      <c r="I1553">
        <v>65709981.6566718</v>
      </c>
      <c r="J1553">
        <v>54471737.352069199</v>
      </c>
      <c r="K1553">
        <v>-41951402.978577398</v>
      </c>
      <c r="L1553">
        <v>-24136388.374223799</v>
      </c>
      <c r="M1553">
        <v>-2331631.56593017</v>
      </c>
      <c r="N1553">
        <v>-20907693.803013399</v>
      </c>
      <c r="O1553">
        <v>-5053449.7797488105</v>
      </c>
      <c r="P1553">
        <v>-3336737.2890848899</v>
      </c>
      <c r="Q1553">
        <v>6113951.9176621297</v>
      </c>
      <c r="R1553">
        <v>-7392674.5237131799</v>
      </c>
      <c r="S1553">
        <v>-227336.96265184699</v>
      </c>
      <c r="T1553">
        <v>-229720.98986595299</v>
      </c>
      <c r="U1553">
        <v>-14620181.071053799</v>
      </c>
    </row>
    <row r="1554" spans="1:21" x14ac:dyDescent="0.25">
      <c r="A1554" t="s">
        <v>980</v>
      </c>
      <c r="B1554" t="s">
        <v>69</v>
      </c>
      <c r="C1554" t="s">
        <v>73</v>
      </c>
      <c r="D1554" t="s">
        <v>42</v>
      </c>
      <c r="E1554" t="s">
        <v>1481</v>
      </c>
      <c r="F1554" t="s">
        <v>1114</v>
      </c>
      <c r="G1554" s="45">
        <v>1.3223733376145587E-3</v>
      </c>
      <c r="H1554" s="45">
        <v>10</v>
      </c>
      <c r="I1554">
        <v>65709981.6566718</v>
      </c>
      <c r="J1554">
        <v>54471737.352069199</v>
      </c>
      <c r="K1554">
        <v>-41951402.978577398</v>
      </c>
      <c r="L1554">
        <v>-24136388.374223799</v>
      </c>
      <c r="M1554">
        <v>-2331631.56593017</v>
      </c>
      <c r="N1554">
        <v>-20907693.803013399</v>
      </c>
      <c r="O1554">
        <v>-5053449.7797488105</v>
      </c>
      <c r="P1554">
        <v>-3336737.2890848899</v>
      </c>
      <c r="Q1554">
        <v>6113951.9176621297</v>
      </c>
      <c r="R1554">
        <v>-7392674.5237131799</v>
      </c>
      <c r="S1554">
        <v>-227336.96265184699</v>
      </c>
      <c r="T1554">
        <v>-229720.98986595299</v>
      </c>
      <c r="U1554">
        <v>-14620181.071053799</v>
      </c>
    </row>
    <row r="1555" spans="1:21" x14ac:dyDescent="0.25">
      <c r="A1555" t="s">
        <v>980</v>
      </c>
      <c r="B1555" t="s">
        <v>69</v>
      </c>
      <c r="C1555" t="s">
        <v>73</v>
      </c>
      <c r="D1555" t="s">
        <v>42</v>
      </c>
      <c r="E1555" t="s">
        <v>1481</v>
      </c>
      <c r="F1555" t="s">
        <v>1120</v>
      </c>
      <c r="G1555" s="45">
        <v>2.5983600610071943E-5</v>
      </c>
      <c r="H1555" s="45">
        <v>10</v>
      </c>
      <c r="I1555">
        <v>65709981.6566718</v>
      </c>
      <c r="J1555">
        <v>54471737.352069199</v>
      </c>
      <c r="K1555">
        <v>-41951402.978577398</v>
      </c>
      <c r="L1555">
        <v>-24136388.374223799</v>
      </c>
      <c r="M1555">
        <v>-2331631.56593017</v>
      </c>
      <c r="N1555">
        <v>-20907693.803013399</v>
      </c>
      <c r="O1555">
        <v>-5053449.7797488105</v>
      </c>
      <c r="P1555">
        <v>-3336737.2890848899</v>
      </c>
      <c r="Q1555">
        <v>6113951.9176621297</v>
      </c>
      <c r="R1555">
        <v>-7392674.5237131799</v>
      </c>
      <c r="S1555">
        <v>-227336.96265184699</v>
      </c>
      <c r="T1555">
        <v>-229720.98986595299</v>
      </c>
      <c r="U1555">
        <v>-14620181.071053799</v>
      </c>
    </row>
    <row r="1556" spans="1:21" x14ac:dyDescent="0.25">
      <c r="A1556" t="s">
        <v>980</v>
      </c>
      <c r="B1556" t="s">
        <v>69</v>
      </c>
      <c r="C1556" t="s">
        <v>73</v>
      </c>
      <c r="D1556" t="s">
        <v>42</v>
      </c>
      <c r="E1556" t="s">
        <v>1481</v>
      </c>
      <c r="F1556" t="s">
        <v>1123</v>
      </c>
      <c r="G1556" s="45">
        <v>2.1489562578607432E-3</v>
      </c>
      <c r="H1556" s="45">
        <v>10</v>
      </c>
      <c r="I1556">
        <v>65709981.6566718</v>
      </c>
      <c r="J1556">
        <v>54471737.352069199</v>
      </c>
      <c r="K1556">
        <v>-41951402.978577398</v>
      </c>
      <c r="L1556">
        <v>-24136388.374223799</v>
      </c>
      <c r="M1556">
        <v>-2331631.56593017</v>
      </c>
      <c r="N1556">
        <v>-20907693.803013399</v>
      </c>
      <c r="O1556">
        <v>-5053449.7797488105</v>
      </c>
      <c r="P1556">
        <v>-3336737.2890848899</v>
      </c>
      <c r="Q1556">
        <v>6113951.9176621297</v>
      </c>
      <c r="R1556">
        <v>-7392674.5237131799</v>
      </c>
      <c r="S1556">
        <v>-227336.96265184699</v>
      </c>
      <c r="T1556">
        <v>-229720.98986595299</v>
      </c>
      <c r="U1556">
        <v>-14620181.071053799</v>
      </c>
    </row>
    <row r="1557" spans="1:21" x14ac:dyDescent="0.25">
      <c r="A1557" t="s">
        <v>980</v>
      </c>
      <c r="B1557" t="s">
        <v>69</v>
      </c>
      <c r="C1557" t="s">
        <v>73</v>
      </c>
      <c r="D1557" t="s">
        <v>42</v>
      </c>
      <c r="E1557" t="s">
        <v>1481</v>
      </c>
      <c r="F1557" t="s">
        <v>1124</v>
      </c>
      <c r="G1557" s="45">
        <v>4.6793180504221897E-2</v>
      </c>
      <c r="H1557" s="45">
        <v>10</v>
      </c>
      <c r="I1557">
        <v>65709981.6566718</v>
      </c>
      <c r="J1557">
        <v>54471737.352069199</v>
      </c>
      <c r="K1557">
        <v>-41951402.978577398</v>
      </c>
      <c r="L1557">
        <v>-24136388.374223799</v>
      </c>
      <c r="M1557">
        <v>-2331631.56593017</v>
      </c>
      <c r="N1557">
        <v>-20907693.803013399</v>
      </c>
      <c r="O1557">
        <v>-5053449.7797488105</v>
      </c>
      <c r="P1557">
        <v>-3336737.2890848899</v>
      </c>
      <c r="Q1557">
        <v>6113951.9176621297</v>
      </c>
      <c r="R1557">
        <v>-7392674.5237131799</v>
      </c>
      <c r="S1557">
        <v>-227336.96265184699</v>
      </c>
      <c r="T1557">
        <v>-229720.98986595299</v>
      </c>
      <c r="U1557">
        <v>-14620181.071053799</v>
      </c>
    </row>
    <row r="1558" spans="1:21" x14ac:dyDescent="0.25">
      <c r="A1558" t="s">
        <v>980</v>
      </c>
      <c r="B1558" t="s">
        <v>69</v>
      </c>
      <c r="C1558" t="s">
        <v>73</v>
      </c>
      <c r="D1558" t="s">
        <v>42</v>
      </c>
      <c r="E1558" t="s">
        <v>1481</v>
      </c>
      <c r="F1558" t="s">
        <v>53</v>
      </c>
      <c r="G1558" s="45">
        <v>8.1104631056592488E-3</v>
      </c>
      <c r="H1558" s="45">
        <v>10</v>
      </c>
      <c r="I1558">
        <v>65709981.6566718</v>
      </c>
      <c r="J1558">
        <v>54471737.352069199</v>
      </c>
      <c r="K1558">
        <v>-41951402.978577398</v>
      </c>
      <c r="L1558">
        <v>-24136388.374223799</v>
      </c>
      <c r="M1558">
        <v>-2331631.56593017</v>
      </c>
      <c r="N1558">
        <v>-20907693.803013399</v>
      </c>
      <c r="O1558">
        <v>-5053449.7797488105</v>
      </c>
      <c r="P1558">
        <v>-3336737.2890848899</v>
      </c>
      <c r="Q1558">
        <v>6113951.9176621297</v>
      </c>
      <c r="R1558">
        <v>-7392674.5237131799</v>
      </c>
      <c r="S1558">
        <v>-227336.96265184699</v>
      </c>
      <c r="T1558">
        <v>-229720.98986595299</v>
      </c>
      <c r="U1558">
        <v>-14620181.071053799</v>
      </c>
    </row>
    <row r="1559" spans="1:21" x14ac:dyDescent="0.25">
      <c r="A1559" t="s">
        <v>980</v>
      </c>
      <c r="B1559" t="s">
        <v>69</v>
      </c>
      <c r="C1559" t="s">
        <v>73</v>
      </c>
      <c r="D1559" t="s">
        <v>42</v>
      </c>
      <c r="E1559" t="s">
        <v>1481</v>
      </c>
      <c r="F1559" t="s">
        <v>1127</v>
      </c>
      <c r="G1559" s="45">
        <v>9.7086301132294599E-3</v>
      </c>
      <c r="H1559" s="45">
        <v>10</v>
      </c>
      <c r="I1559">
        <v>65709981.6566718</v>
      </c>
      <c r="J1559">
        <v>54471737.352069199</v>
      </c>
      <c r="K1559">
        <v>-41951402.978577398</v>
      </c>
      <c r="L1559">
        <v>-24136388.374223799</v>
      </c>
      <c r="M1559">
        <v>-2331631.56593017</v>
      </c>
      <c r="N1559">
        <v>-20907693.803013399</v>
      </c>
      <c r="O1559">
        <v>-5053449.7797488105</v>
      </c>
      <c r="P1559">
        <v>-3336737.2890848899</v>
      </c>
      <c r="Q1559">
        <v>6113951.9176621297</v>
      </c>
      <c r="R1559">
        <v>-7392674.5237131799</v>
      </c>
      <c r="S1559">
        <v>-227336.96265184699</v>
      </c>
      <c r="T1559">
        <v>-229720.98986595299</v>
      </c>
      <c r="U1559">
        <v>-14620181.071053799</v>
      </c>
    </row>
    <row r="1560" spans="1:21" x14ac:dyDescent="0.25">
      <c r="A1560" t="s">
        <v>980</v>
      </c>
      <c r="B1560" t="s">
        <v>69</v>
      </c>
      <c r="C1560" t="s">
        <v>73</v>
      </c>
      <c r="D1560" t="s">
        <v>42</v>
      </c>
      <c r="E1560" t="s">
        <v>1481</v>
      </c>
      <c r="F1560" t="s">
        <v>1130</v>
      </c>
      <c r="G1560" s="45">
        <v>3.4622759006954904E-5</v>
      </c>
      <c r="H1560" s="45">
        <v>10</v>
      </c>
      <c r="I1560">
        <v>65709981.6566718</v>
      </c>
      <c r="J1560">
        <v>54471737.352069199</v>
      </c>
      <c r="K1560">
        <v>-41951402.978577398</v>
      </c>
      <c r="L1560">
        <v>-24136388.374223799</v>
      </c>
      <c r="M1560">
        <v>-2331631.56593017</v>
      </c>
      <c r="N1560">
        <v>-20907693.803013399</v>
      </c>
      <c r="O1560">
        <v>-5053449.7797488105</v>
      </c>
      <c r="P1560">
        <v>-3336737.2890848899</v>
      </c>
      <c r="Q1560">
        <v>6113951.9176621297</v>
      </c>
      <c r="R1560">
        <v>-7392674.5237131799</v>
      </c>
      <c r="S1560">
        <v>-227336.96265184699</v>
      </c>
      <c r="T1560">
        <v>-229720.98986595299</v>
      </c>
      <c r="U1560">
        <v>-14620181.071053799</v>
      </c>
    </row>
    <row r="1561" spans="1:21" x14ac:dyDescent="0.25">
      <c r="A1561" t="s">
        <v>980</v>
      </c>
      <c r="B1561" t="s">
        <v>69</v>
      </c>
      <c r="C1561" t="s">
        <v>73</v>
      </c>
      <c r="D1561" t="s">
        <v>42</v>
      </c>
      <c r="E1561" t="s">
        <v>1481</v>
      </c>
      <c r="F1561" t="s">
        <v>52</v>
      </c>
      <c r="G1561" s="45">
        <v>0.10978496886822382</v>
      </c>
      <c r="H1561" s="45">
        <v>10</v>
      </c>
      <c r="I1561">
        <v>65709981.6566718</v>
      </c>
      <c r="J1561">
        <v>54471737.352069199</v>
      </c>
      <c r="K1561">
        <v>-41951402.978577398</v>
      </c>
      <c r="L1561">
        <v>-24136388.374223799</v>
      </c>
      <c r="M1561">
        <v>-2331631.56593017</v>
      </c>
      <c r="N1561">
        <v>-20907693.803013399</v>
      </c>
      <c r="O1561">
        <v>-5053449.7797488105</v>
      </c>
      <c r="P1561">
        <v>-3336737.2890848899</v>
      </c>
      <c r="Q1561">
        <v>6113951.9176621297</v>
      </c>
      <c r="R1561">
        <v>-7392674.5237131799</v>
      </c>
      <c r="S1561">
        <v>-227336.96265184699</v>
      </c>
      <c r="T1561">
        <v>-229720.98986595299</v>
      </c>
      <c r="U1561">
        <v>-14620181.071053799</v>
      </c>
    </row>
    <row r="1562" spans="1:21" x14ac:dyDescent="0.25">
      <c r="A1562" t="s">
        <v>980</v>
      </c>
      <c r="B1562" t="s">
        <v>69</v>
      </c>
      <c r="C1562" t="s">
        <v>73</v>
      </c>
      <c r="D1562" t="s">
        <v>42</v>
      </c>
      <c r="E1562" t="s">
        <v>1481</v>
      </c>
      <c r="F1562" t="s">
        <v>1132</v>
      </c>
      <c r="G1562" s="45">
        <v>8.396301722617654</v>
      </c>
      <c r="H1562" s="45">
        <v>10</v>
      </c>
      <c r="I1562">
        <v>65709981.6566718</v>
      </c>
      <c r="J1562">
        <v>54471737.352069199</v>
      </c>
      <c r="K1562">
        <v>-41951402.978577398</v>
      </c>
      <c r="L1562">
        <v>-24136388.374223799</v>
      </c>
      <c r="M1562">
        <v>-2331631.56593017</v>
      </c>
      <c r="N1562">
        <v>-20907693.803013399</v>
      </c>
      <c r="O1562">
        <v>-5053449.7797488105</v>
      </c>
      <c r="P1562">
        <v>-3336737.2890848899</v>
      </c>
      <c r="Q1562">
        <v>6113951.9176621297</v>
      </c>
      <c r="R1562">
        <v>-7392674.5237131799</v>
      </c>
      <c r="S1562">
        <v>-227336.96265184699</v>
      </c>
      <c r="T1562">
        <v>-229720.98986595299</v>
      </c>
      <c r="U1562">
        <v>-14620181.071053799</v>
      </c>
    </row>
    <row r="1563" spans="1:21" x14ac:dyDescent="0.25">
      <c r="A1563" t="s">
        <v>980</v>
      </c>
      <c r="B1563" t="s">
        <v>69</v>
      </c>
      <c r="C1563" t="s">
        <v>73</v>
      </c>
      <c r="D1563" t="s">
        <v>42</v>
      </c>
      <c r="E1563" t="s">
        <v>1481</v>
      </c>
      <c r="F1563" t="s">
        <v>1133</v>
      </c>
      <c r="G1563" s="45">
        <v>0</v>
      </c>
      <c r="H1563" s="45">
        <v>10</v>
      </c>
      <c r="I1563">
        <v>65709981.6566718</v>
      </c>
      <c r="J1563">
        <v>54471737.352069199</v>
      </c>
      <c r="K1563">
        <v>-41951402.978577398</v>
      </c>
      <c r="L1563">
        <v>-24136388.374223799</v>
      </c>
      <c r="M1563">
        <v>-2331631.56593017</v>
      </c>
      <c r="N1563">
        <v>-20907693.803013399</v>
      </c>
      <c r="O1563">
        <v>-5053449.7797488105</v>
      </c>
      <c r="P1563">
        <v>-3336737.2890848899</v>
      </c>
      <c r="Q1563">
        <v>6113951.9176621297</v>
      </c>
      <c r="R1563">
        <v>-7392674.5237131799</v>
      </c>
      <c r="S1563">
        <v>-227336.96265184699</v>
      </c>
      <c r="T1563">
        <v>-229720.98986595299</v>
      </c>
      <c r="U1563">
        <v>-14620181.071053799</v>
      </c>
    </row>
    <row r="1564" spans="1:21" x14ac:dyDescent="0.25">
      <c r="A1564" t="s">
        <v>980</v>
      </c>
      <c r="B1564" t="s">
        <v>69</v>
      </c>
      <c r="C1564" t="s">
        <v>73</v>
      </c>
      <c r="D1564" t="s">
        <v>42</v>
      </c>
      <c r="E1564" t="s">
        <v>1481</v>
      </c>
      <c r="F1564" t="s">
        <v>1134</v>
      </c>
      <c r="G1564" s="45">
        <v>3.3292783993591351</v>
      </c>
      <c r="H1564" s="45">
        <v>10</v>
      </c>
      <c r="I1564">
        <v>65709981.6566718</v>
      </c>
      <c r="J1564">
        <v>54471737.352069199</v>
      </c>
      <c r="K1564">
        <v>-41951402.978577398</v>
      </c>
      <c r="L1564">
        <v>-24136388.374223799</v>
      </c>
      <c r="M1564">
        <v>-2331631.56593017</v>
      </c>
      <c r="N1564">
        <v>-20907693.803013399</v>
      </c>
      <c r="O1564">
        <v>-5053449.7797488105</v>
      </c>
      <c r="P1564">
        <v>-3336737.2890848899</v>
      </c>
      <c r="Q1564">
        <v>6113951.9176621297</v>
      </c>
      <c r="R1564">
        <v>-7392674.5237131799</v>
      </c>
      <c r="S1564">
        <v>-227336.96265184699</v>
      </c>
      <c r="T1564">
        <v>-229720.98986595299</v>
      </c>
      <c r="U1564">
        <v>-14620181.071053799</v>
      </c>
    </row>
    <row r="1565" spans="1:21" x14ac:dyDescent="0.25">
      <c r="A1565" t="s">
        <v>980</v>
      </c>
      <c r="B1565" t="s">
        <v>69</v>
      </c>
      <c r="C1565" t="s">
        <v>73</v>
      </c>
      <c r="D1565" t="s">
        <v>42</v>
      </c>
      <c r="E1565" t="s">
        <v>1481</v>
      </c>
      <c r="F1565" t="s">
        <v>1138</v>
      </c>
      <c r="G1565" s="45">
        <v>9.2422587027908901E-4</v>
      </c>
      <c r="H1565" s="45">
        <v>10</v>
      </c>
      <c r="I1565">
        <v>65709981.6566718</v>
      </c>
      <c r="J1565">
        <v>54471737.352069199</v>
      </c>
      <c r="K1565">
        <v>-41951402.978577398</v>
      </c>
      <c r="L1565">
        <v>-24136388.374223799</v>
      </c>
      <c r="M1565">
        <v>-2331631.56593017</v>
      </c>
      <c r="N1565">
        <v>-20907693.803013399</v>
      </c>
      <c r="O1565">
        <v>-5053449.7797488105</v>
      </c>
      <c r="P1565">
        <v>-3336737.2890848899</v>
      </c>
      <c r="Q1565">
        <v>6113951.9176621297</v>
      </c>
      <c r="R1565">
        <v>-7392674.5237131799</v>
      </c>
      <c r="S1565">
        <v>-227336.96265184699</v>
      </c>
      <c r="T1565">
        <v>-229720.98986595299</v>
      </c>
      <c r="U1565">
        <v>-14620181.071053799</v>
      </c>
    </row>
    <row r="1566" spans="1:21" x14ac:dyDescent="0.25">
      <c r="A1566" t="s">
        <v>980</v>
      </c>
      <c r="B1566" t="s">
        <v>69</v>
      </c>
      <c r="C1566" t="s">
        <v>73</v>
      </c>
      <c r="D1566" t="s">
        <v>42</v>
      </c>
      <c r="E1566" t="s">
        <v>1481</v>
      </c>
      <c r="F1566" t="s">
        <v>1139</v>
      </c>
      <c r="G1566" s="45">
        <v>0.10353567697242083</v>
      </c>
      <c r="H1566" s="45">
        <v>10</v>
      </c>
      <c r="I1566">
        <v>65709981.6566718</v>
      </c>
      <c r="J1566">
        <v>54471737.352069199</v>
      </c>
      <c r="K1566">
        <v>-41951402.978577398</v>
      </c>
      <c r="L1566">
        <v>-24136388.374223799</v>
      </c>
      <c r="M1566">
        <v>-2331631.56593017</v>
      </c>
      <c r="N1566">
        <v>-20907693.803013399</v>
      </c>
      <c r="O1566">
        <v>-5053449.7797488105</v>
      </c>
      <c r="P1566">
        <v>-3336737.2890848899</v>
      </c>
      <c r="Q1566">
        <v>6113951.9176621297</v>
      </c>
      <c r="R1566">
        <v>-7392674.5237131799</v>
      </c>
      <c r="S1566">
        <v>-227336.96265184699</v>
      </c>
      <c r="T1566">
        <v>-229720.98986595299</v>
      </c>
      <c r="U1566">
        <v>-14620181.071053799</v>
      </c>
    </row>
    <row r="1567" spans="1:21" x14ac:dyDescent="0.25">
      <c r="A1567" t="s">
        <v>980</v>
      </c>
      <c r="B1567" t="s">
        <v>69</v>
      </c>
      <c r="C1567" t="s">
        <v>73</v>
      </c>
      <c r="D1567" t="s">
        <v>42</v>
      </c>
      <c r="E1567" t="s">
        <v>1481</v>
      </c>
      <c r="F1567" t="s">
        <v>1141</v>
      </c>
      <c r="G1567" s="45">
        <v>1.82438446254952E-3</v>
      </c>
      <c r="H1567" s="45">
        <v>10</v>
      </c>
      <c r="I1567">
        <v>65709981.6566718</v>
      </c>
      <c r="J1567">
        <v>54471737.352069199</v>
      </c>
      <c r="K1567">
        <v>-41951402.978577398</v>
      </c>
      <c r="L1567">
        <v>-24136388.374223799</v>
      </c>
      <c r="M1567">
        <v>-2331631.56593017</v>
      </c>
      <c r="N1567">
        <v>-20907693.803013399</v>
      </c>
      <c r="O1567">
        <v>-5053449.7797488105</v>
      </c>
      <c r="P1567">
        <v>-3336737.2890848899</v>
      </c>
      <c r="Q1567">
        <v>6113951.9176621297</v>
      </c>
      <c r="R1567">
        <v>-7392674.5237131799</v>
      </c>
      <c r="S1567">
        <v>-227336.96265184699</v>
      </c>
      <c r="T1567">
        <v>-229720.98986595299</v>
      </c>
      <c r="U1567">
        <v>-14620181.071053799</v>
      </c>
    </row>
    <row r="1568" spans="1:21" x14ac:dyDescent="0.25">
      <c r="A1568" t="s">
        <v>980</v>
      </c>
      <c r="B1568" t="s">
        <v>69</v>
      </c>
      <c r="C1568" t="s">
        <v>73</v>
      </c>
      <c r="D1568" t="s">
        <v>42</v>
      </c>
      <c r="E1568" t="s">
        <v>1481</v>
      </c>
      <c r="F1568" t="s">
        <v>1142</v>
      </c>
      <c r="G1568" s="45">
        <v>3.5146956299639297E-4</v>
      </c>
      <c r="H1568" s="45">
        <v>10</v>
      </c>
      <c r="I1568">
        <v>65709981.6566718</v>
      </c>
      <c r="J1568">
        <v>54471737.352069199</v>
      </c>
      <c r="K1568">
        <v>-41951402.978577398</v>
      </c>
      <c r="L1568">
        <v>-24136388.374223799</v>
      </c>
      <c r="M1568">
        <v>-2331631.56593017</v>
      </c>
      <c r="N1568">
        <v>-20907693.803013399</v>
      </c>
      <c r="O1568">
        <v>-5053449.7797488105</v>
      </c>
      <c r="P1568">
        <v>-3336737.2890848899</v>
      </c>
      <c r="Q1568">
        <v>6113951.9176621297</v>
      </c>
      <c r="R1568">
        <v>-7392674.5237131799</v>
      </c>
      <c r="S1568">
        <v>-227336.96265184699</v>
      </c>
      <c r="T1568">
        <v>-229720.98986595299</v>
      </c>
      <c r="U1568">
        <v>-14620181.071053799</v>
      </c>
    </row>
    <row r="1569" spans="1:21" x14ac:dyDescent="0.25">
      <c r="A1569" t="s">
        <v>980</v>
      </c>
      <c r="B1569" t="s">
        <v>69</v>
      </c>
      <c r="C1569" t="s">
        <v>73</v>
      </c>
      <c r="D1569" t="s">
        <v>42</v>
      </c>
      <c r="E1569" t="s">
        <v>1481</v>
      </c>
      <c r="F1569" t="s">
        <v>1145</v>
      </c>
      <c r="G1569" s="45">
        <v>1.0448393208843099E-3</v>
      </c>
      <c r="H1569" s="45">
        <v>10</v>
      </c>
      <c r="I1569">
        <v>65709981.6566718</v>
      </c>
      <c r="J1569">
        <v>54471737.352069199</v>
      </c>
      <c r="K1569">
        <v>-41951402.978577398</v>
      </c>
      <c r="L1569">
        <v>-24136388.374223799</v>
      </c>
      <c r="M1569">
        <v>-2331631.56593017</v>
      </c>
      <c r="N1569">
        <v>-20907693.803013399</v>
      </c>
      <c r="O1569">
        <v>-5053449.7797488105</v>
      </c>
      <c r="P1569">
        <v>-3336737.2890848899</v>
      </c>
      <c r="Q1569">
        <v>6113951.9176621297</v>
      </c>
      <c r="R1569">
        <v>-7392674.5237131799</v>
      </c>
      <c r="S1569">
        <v>-227336.96265184699</v>
      </c>
      <c r="T1569">
        <v>-229720.98986595299</v>
      </c>
      <c r="U1569">
        <v>-14620181.071053799</v>
      </c>
    </row>
    <row r="1570" spans="1:21" x14ac:dyDescent="0.25">
      <c r="A1570" t="s">
        <v>980</v>
      </c>
      <c r="B1570" t="s">
        <v>69</v>
      </c>
      <c r="C1570" t="s">
        <v>73</v>
      </c>
      <c r="D1570" t="s">
        <v>42</v>
      </c>
      <c r="E1570" t="s">
        <v>1524</v>
      </c>
      <c r="F1570" t="s">
        <v>1031</v>
      </c>
      <c r="G1570" s="45">
        <v>1.5777153588755501</v>
      </c>
      <c r="H1570" s="45">
        <v>10</v>
      </c>
      <c r="I1570">
        <v>65709981.6566718</v>
      </c>
      <c r="J1570">
        <v>54471737.352069199</v>
      </c>
      <c r="K1570">
        <v>-41951402.978577398</v>
      </c>
      <c r="L1570">
        <v>-24136388.374223799</v>
      </c>
      <c r="M1570">
        <v>-2331631.56593017</v>
      </c>
      <c r="N1570">
        <v>-20907693.803013399</v>
      </c>
      <c r="O1570">
        <v>-5053449.7797488105</v>
      </c>
      <c r="P1570">
        <v>-3336737.2890848899</v>
      </c>
      <c r="Q1570">
        <v>6113951.9176621297</v>
      </c>
      <c r="R1570">
        <v>-7392674.5237131799</v>
      </c>
      <c r="S1570">
        <v>-227336.96265184699</v>
      </c>
      <c r="T1570">
        <v>-229720.98986595299</v>
      </c>
      <c r="U1570">
        <v>-14620181.071053799</v>
      </c>
    </row>
    <row r="1571" spans="1:21" x14ac:dyDescent="0.25">
      <c r="A1571" t="s">
        <v>980</v>
      </c>
      <c r="B1571" t="s">
        <v>69</v>
      </c>
      <c r="C1571" t="s">
        <v>73</v>
      </c>
      <c r="D1571" t="s">
        <v>42</v>
      </c>
      <c r="E1571" t="s">
        <v>1524</v>
      </c>
      <c r="F1571" t="s">
        <v>48</v>
      </c>
      <c r="G1571" s="45">
        <v>0.68906144763443</v>
      </c>
      <c r="H1571" s="45">
        <v>10</v>
      </c>
      <c r="I1571">
        <v>65709981.6566718</v>
      </c>
      <c r="J1571">
        <v>54471737.352069199</v>
      </c>
      <c r="K1571">
        <v>-41951402.978577398</v>
      </c>
      <c r="L1571">
        <v>-24136388.374223799</v>
      </c>
      <c r="M1571">
        <v>-2331631.56593017</v>
      </c>
      <c r="N1571">
        <v>-20907693.803013399</v>
      </c>
      <c r="O1571">
        <v>-5053449.7797488105</v>
      </c>
      <c r="P1571">
        <v>-3336737.2890848899</v>
      </c>
      <c r="Q1571">
        <v>6113951.9176621297</v>
      </c>
      <c r="R1571">
        <v>-7392674.5237131799</v>
      </c>
      <c r="S1571">
        <v>-227336.96265184699</v>
      </c>
      <c r="T1571">
        <v>-229720.98986595299</v>
      </c>
      <c r="U1571">
        <v>-14620181.071053799</v>
      </c>
    </row>
    <row r="1572" spans="1:21" x14ac:dyDescent="0.25">
      <c r="A1572" t="s">
        <v>980</v>
      </c>
      <c r="B1572" t="s">
        <v>69</v>
      </c>
      <c r="C1572" t="s">
        <v>73</v>
      </c>
      <c r="D1572" t="s">
        <v>42</v>
      </c>
      <c r="E1572" t="s">
        <v>1524</v>
      </c>
      <c r="F1572" t="s">
        <v>1059</v>
      </c>
      <c r="G1572" s="45">
        <v>11.457603814109838</v>
      </c>
      <c r="H1572" s="45">
        <v>10</v>
      </c>
      <c r="I1572">
        <v>65709981.6566718</v>
      </c>
      <c r="J1572">
        <v>54471737.352069199</v>
      </c>
      <c r="K1572">
        <v>-41951402.978577398</v>
      </c>
      <c r="L1572">
        <v>-24136388.374223799</v>
      </c>
      <c r="M1572">
        <v>-2331631.56593017</v>
      </c>
      <c r="N1572">
        <v>-20907693.803013399</v>
      </c>
      <c r="O1572">
        <v>-5053449.7797488105</v>
      </c>
      <c r="P1572">
        <v>-3336737.2890848899</v>
      </c>
      <c r="Q1572">
        <v>6113951.9176621297</v>
      </c>
      <c r="R1572">
        <v>-7392674.5237131799</v>
      </c>
      <c r="S1572">
        <v>-227336.96265184699</v>
      </c>
      <c r="T1572">
        <v>-229720.98986595299</v>
      </c>
      <c r="U1572">
        <v>-14620181.071053799</v>
      </c>
    </row>
    <row r="1573" spans="1:21" x14ac:dyDescent="0.25">
      <c r="A1573" t="s">
        <v>980</v>
      </c>
      <c r="B1573" t="s">
        <v>69</v>
      </c>
      <c r="C1573" t="s">
        <v>73</v>
      </c>
      <c r="D1573" t="s">
        <v>42</v>
      </c>
      <c r="E1573" t="s">
        <v>1524</v>
      </c>
      <c r="F1573" t="s">
        <v>54</v>
      </c>
      <c r="G1573" s="45">
        <v>8.0062641535703296</v>
      </c>
      <c r="H1573" s="45">
        <v>10</v>
      </c>
      <c r="I1573">
        <v>65709981.6566718</v>
      </c>
      <c r="J1573">
        <v>54471737.352069199</v>
      </c>
      <c r="K1573">
        <v>-41951402.978577398</v>
      </c>
      <c r="L1573">
        <v>-24136388.374223799</v>
      </c>
      <c r="M1573">
        <v>-2331631.56593017</v>
      </c>
      <c r="N1573">
        <v>-20907693.803013399</v>
      </c>
      <c r="O1573">
        <v>-5053449.7797488105</v>
      </c>
      <c r="P1573">
        <v>-3336737.2890848899</v>
      </c>
      <c r="Q1573">
        <v>6113951.9176621297</v>
      </c>
      <c r="R1573">
        <v>-7392674.5237131799</v>
      </c>
      <c r="S1573">
        <v>-227336.96265184699</v>
      </c>
      <c r="T1573">
        <v>-229720.98986595299</v>
      </c>
      <c r="U1573">
        <v>-14620181.071053799</v>
      </c>
    </row>
    <row r="1574" spans="1:21" x14ac:dyDescent="0.25">
      <c r="A1574" t="s">
        <v>980</v>
      </c>
      <c r="B1574" t="s">
        <v>69</v>
      </c>
      <c r="C1574" t="s">
        <v>73</v>
      </c>
      <c r="D1574" t="s">
        <v>42</v>
      </c>
      <c r="E1574" t="s">
        <v>1524</v>
      </c>
      <c r="F1574" t="s">
        <v>6</v>
      </c>
      <c r="G1574" s="45">
        <v>6.4749194708850197</v>
      </c>
      <c r="H1574" s="45">
        <v>10</v>
      </c>
      <c r="I1574">
        <v>65709981.6566718</v>
      </c>
      <c r="J1574">
        <v>54471737.352069199</v>
      </c>
      <c r="K1574">
        <v>-41951402.978577398</v>
      </c>
      <c r="L1574">
        <v>-24136388.374223799</v>
      </c>
      <c r="M1574">
        <v>-2331631.56593017</v>
      </c>
      <c r="N1574">
        <v>-20907693.803013399</v>
      </c>
      <c r="O1574">
        <v>-5053449.7797488105</v>
      </c>
      <c r="P1574">
        <v>-3336737.2890848899</v>
      </c>
      <c r="Q1574">
        <v>6113951.9176621297</v>
      </c>
      <c r="R1574">
        <v>-7392674.5237131799</v>
      </c>
      <c r="S1574">
        <v>-227336.96265184699</v>
      </c>
      <c r="T1574">
        <v>-229720.98986595299</v>
      </c>
      <c r="U1574">
        <v>-14620181.071053799</v>
      </c>
    </row>
    <row r="1575" spans="1:21" x14ac:dyDescent="0.25">
      <c r="A1575" t="s">
        <v>980</v>
      </c>
      <c r="B1575" t="s">
        <v>69</v>
      </c>
      <c r="C1575" t="s">
        <v>73</v>
      </c>
      <c r="D1575" t="s">
        <v>42</v>
      </c>
      <c r="E1575" t="s">
        <v>1524</v>
      </c>
      <c r="F1575" t="s">
        <v>1090</v>
      </c>
      <c r="G1575" s="45">
        <v>0.4417833916676554</v>
      </c>
      <c r="H1575" s="45">
        <v>10</v>
      </c>
      <c r="I1575">
        <v>65709981.6566718</v>
      </c>
      <c r="J1575">
        <v>54471737.352069199</v>
      </c>
      <c r="K1575">
        <v>-41951402.978577398</v>
      </c>
      <c r="L1575">
        <v>-24136388.374223799</v>
      </c>
      <c r="M1575">
        <v>-2331631.56593017</v>
      </c>
      <c r="N1575">
        <v>-20907693.803013399</v>
      </c>
      <c r="O1575">
        <v>-5053449.7797488105</v>
      </c>
      <c r="P1575">
        <v>-3336737.2890848899</v>
      </c>
      <c r="Q1575">
        <v>6113951.9176621297</v>
      </c>
      <c r="R1575">
        <v>-7392674.5237131799</v>
      </c>
      <c r="S1575">
        <v>-227336.96265184699</v>
      </c>
      <c r="T1575">
        <v>-229720.98986595299</v>
      </c>
      <c r="U1575">
        <v>-14620181.071053799</v>
      </c>
    </row>
    <row r="1576" spans="1:21" x14ac:dyDescent="0.25">
      <c r="A1576" t="s">
        <v>980</v>
      </c>
      <c r="B1576" t="s">
        <v>69</v>
      </c>
      <c r="C1576" t="s">
        <v>73</v>
      </c>
      <c r="D1576" t="s">
        <v>42</v>
      </c>
      <c r="E1576" t="s">
        <v>1524</v>
      </c>
      <c r="F1576" t="s">
        <v>1132</v>
      </c>
      <c r="G1576" s="45">
        <v>-0.66824587615994346</v>
      </c>
      <c r="H1576" s="45">
        <v>10</v>
      </c>
      <c r="I1576">
        <v>65709981.6566718</v>
      </c>
      <c r="J1576">
        <v>54471737.352069199</v>
      </c>
      <c r="K1576">
        <v>-41951402.978577398</v>
      </c>
      <c r="L1576">
        <v>-24136388.374223799</v>
      </c>
      <c r="M1576">
        <v>-2331631.56593017</v>
      </c>
      <c r="N1576">
        <v>-20907693.803013399</v>
      </c>
      <c r="O1576">
        <v>-5053449.7797488105</v>
      </c>
      <c r="P1576">
        <v>-3336737.2890848899</v>
      </c>
      <c r="Q1576">
        <v>6113951.9176621297</v>
      </c>
      <c r="R1576">
        <v>-7392674.5237131799</v>
      </c>
      <c r="S1576">
        <v>-227336.96265184699</v>
      </c>
      <c r="T1576">
        <v>-229720.98986595299</v>
      </c>
      <c r="U1576">
        <v>-14620181.071053799</v>
      </c>
    </row>
    <row r="1577" spans="1:21" x14ac:dyDescent="0.25">
      <c r="A1577" t="s">
        <v>980</v>
      </c>
      <c r="B1577" t="s">
        <v>69</v>
      </c>
      <c r="C1577" t="s">
        <v>73</v>
      </c>
      <c r="D1577" t="s">
        <v>42</v>
      </c>
      <c r="E1577" t="s">
        <v>1526</v>
      </c>
      <c r="F1577" t="s">
        <v>1059</v>
      </c>
      <c r="G1577" s="45">
        <v>3.2743437256398003</v>
      </c>
      <c r="H1577" s="45">
        <v>10</v>
      </c>
      <c r="I1577">
        <v>65709981.6566718</v>
      </c>
      <c r="J1577">
        <v>54471737.352069199</v>
      </c>
      <c r="K1577">
        <v>-41951402.978577398</v>
      </c>
      <c r="L1577">
        <v>-24136388.374223799</v>
      </c>
      <c r="M1577">
        <v>-2331631.56593017</v>
      </c>
      <c r="N1577">
        <v>-20907693.803013399</v>
      </c>
      <c r="O1577">
        <v>-5053449.7797488105</v>
      </c>
      <c r="P1577">
        <v>-3336737.2890848899</v>
      </c>
      <c r="Q1577">
        <v>6113951.9176621297</v>
      </c>
      <c r="R1577">
        <v>-7392674.5237131799</v>
      </c>
      <c r="S1577">
        <v>-227336.96265184699</v>
      </c>
      <c r="T1577">
        <v>-229720.98986595299</v>
      </c>
      <c r="U1577">
        <v>-14620181.071053799</v>
      </c>
    </row>
    <row r="1578" spans="1:21" x14ac:dyDescent="0.25">
      <c r="A1578" t="s">
        <v>980</v>
      </c>
      <c r="B1578" t="s">
        <v>69</v>
      </c>
      <c r="C1578" t="s">
        <v>73</v>
      </c>
      <c r="D1578" t="s">
        <v>42</v>
      </c>
      <c r="E1578" t="s">
        <v>1526</v>
      </c>
      <c r="F1578" t="s">
        <v>6</v>
      </c>
      <c r="G1578" s="45">
        <v>8.6349978627668408E-3</v>
      </c>
      <c r="H1578" s="45">
        <v>10</v>
      </c>
      <c r="I1578">
        <v>65709981.6566718</v>
      </c>
      <c r="J1578">
        <v>54471737.352069199</v>
      </c>
      <c r="K1578">
        <v>-41951402.978577398</v>
      </c>
      <c r="L1578">
        <v>-24136388.374223799</v>
      </c>
      <c r="M1578">
        <v>-2331631.56593017</v>
      </c>
      <c r="N1578">
        <v>-20907693.803013399</v>
      </c>
      <c r="O1578">
        <v>-5053449.7797488105</v>
      </c>
      <c r="P1578">
        <v>-3336737.2890848899</v>
      </c>
      <c r="Q1578">
        <v>6113951.9176621297</v>
      </c>
      <c r="R1578">
        <v>-7392674.5237131799</v>
      </c>
      <c r="S1578">
        <v>-227336.96265184699</v>
      </c>
      <c r="T1578">
        <v>-229720.98986595299</v>
      </c>
      <c r="U1578">
        <v>-14620181.071053799</v>
      </c>
    </row>
    <row r="1579" spans="1:21" x14ac:dyDescent="0.25">
      <c r="A1579" t="s">
        <v>980</v>
      </c>
      <c r="B1579" t="s">
        <v>69</v>
      </c>
      <c r="C1579" t="s">
        <v>73</v>
      </c>
      <c r="D1579" t="s">
        <v>42</v>
      </c>
      <c r="E1579" t="s">
        <v>1526</v>
      </c>
      <c r="F1579" t="s">
        <v>1113</v>
      </c>
      <c r="G1579" s="45">
        <v>44.8272742634651</v>
      </c>
      <c r="H1579" s="45">
        <v>10</v>
      </c>
      <c r="I1579">
        <v>65709981.6566718</v>
      </c>
      <c r="J1579">
        <v>54471737.352069199</v>
      </c>
      <c r="K1579">
        <v>-41951402.978577398</v>
      </c>
      <c r="L1579">
        <v>-24136388.374223799</v>
      </c>
      <c r="M1579">
        <v>-2331631.56593017</v>
      </c>
      <c r="N1579">
        <v>-20907693.803013399</v>
      </c>
      <c r="O1579">
        <v>-5053449.7797488105</v>
      </c>
      <c r="P1579">
        <v>-3336737.2890848899</v>
      </c>
      <c r="Q1579">
        <v>6113951.9176621297</v>
      </c>
      <c r="R1579">
        <v>-7392674.5237131799</v>
      </c>
      <c r="S1579">
        <v>-227336.96265184699</v>
      </c>
      <c r="T1579">
        <v>-229720.98986595299</v>
      </c>
      <c r="U1579">
        <v>-14620181.071053799</v>
      </c>
    </row>
    <row r="1580" spans="1:21" x14ac:dyDescent="0.25">
      <c r="A1580" t="s">
        <v>980</v>
      </c>
      <c r="B1580" t="s">
        <v>69</v>
      </c>
      <c r="C1580" t="s">
        <v>73</v>
      </c>
      <c r="D1580" t="s">
        <v>42</v>
      </c>
      <c r="E1580" t="s">
        <v>1525</v>
      </c>
      <c r="F1580" t="s">
        <v>1031</v>
      </c>
      <c r="G1580" s="45">
        <v>-0.30730301401090299</v>
      </c>
      <c r="H1580" s="45">
        <v>10</v>
      </c>
      <c r="I1580">
        <v>65709981.6566718</v>
      </c>
      <c r="J1580">
        <v>54471737.352069199</v>
      </c>
      <c r="K1580">
        <v>-41951402.978577398</v>
      </c>
      <c r="L1580">
        <v>-24136388.374223799</v>
      </c>
      <c r="M1580">
        <v>-2331631.56593017</v>
      </c>
      <c r="N1580">
        <v>-20907693.803013399</v>
      </c>
      <c r="O1580">
        <v>-5053449.7797488105</v>
      </c>
      <c r="P1580">
        <v>-3336737.2890848899</v>
      </c>
      <c r="Q1580">
        <v>6113951.9176621297</v>
      </c>
      <c r="R1580">
        <v>-7392674.5237131799</v>
      </c>
      <c r="S1580">
        <v>-227336.96265184699</v>
      </c>
      <c r="T1580">
        <v>-229720.98986595299</v>
      </c>
      <c r="U1580">
        <v>-14620181.071053799</v>
      </c>
    </row>
    <row r="1581" spans="1:21" x14ac:dyDescent="0.25">
      <c r="A1581" t="s">
        <v>980</v>
      </c>
      <c r="B1581" t="s">
        <v>69</v>
      </c>
      <c r="C1581" t="s">
        <v>73</v>
      </c>
      <c r="D1581" t="s">
        <v>42</v>
      </c>
      <c r="E1581" t="s">
        <v>1525</v>
      </c>
      <c r="F1581" t="s">
        <v>48</v>
      </c>
      <c r="G1581" s="45">
        <v>-4.2635320195417777E-2</v>
      </c>
      <c r="H1581" s="45">
        <v>10</v>
      </c>
      <c r="I1581">
        <v>65709981.6566718</v>
      </c>
      <c r="J1581">
        <v>54471737.352069199</v>
      </c>
      <c r="K1581">
        <v>-41951402.978577398</v>
      </c>
      <c r="L1581">
        <v>-24136388.374223799</v>
      </c>
      <c r="M1581">
        <v>-2331631.56593017</v>
      </c>
      <c r="N1581">
        <v>-20907693.803013399</v>
      </c>
      <c r="O1581">
        <v>-5053449.7797488105</v>
      </c>
      <c r="P1581">
        <v>-3336737.2890848899</v>
      </c>
      <c r="Q1581">
        <v>6113951.9176621297</v>
      </c>
      <c r="R1581">
        <v>-7392674.5237131799</v>
      </c>
      <c r="S1581">
        <v>-227336.96265184699</v>
      </c>
      <c r="T1581">
        <v>-229720.98986595299</v>
      </c>
      <c r="U1581">
        <v>-14620181.071053799</v>
      </c>
    </row>
    <row r="1582" spans="1:21" x14ac:dyDescent="0.25">
      <c r="A1582" t="s">
        <v>980</v>
      </c>
      <c r="B1582" t="s">
        <v>69</v>
      </c>
      <c r="C1582" t="s">
        <v>73</v>
      </c>
      <c r="D1582" t="s">
        <v>42</v>
      </c>
      <c r="E1582" t="s">
        <v>1525</v>
      </c>
      <c r="F1582" t="s">
        <v>1059</v>
      </c>
      <c r="G1582" s="45">
        <v>-5.4914841120777016</v>
      </c>
      <c r="H1582" s="45">
        <v>10</v>
      </c>
      <c r="I1582">
        <v>65709981.6566718</v>
      </c>
      <c r="J1582">
        <v>54471737.352069199</v>
      </c>
      <c r="K1582">
        <v>-41951402.978577398</v>
      </c>
      <c r="L1582">
        <v>-24136388.374223799</v>
      </c>
      <c r="M1582">
        <v>-2331631.56593017</v>
      </c>
      <c r="N1582">
        <v>-20907693.803013399</v>
      </c>
      <c r="O1582">
        <v>-5053449.7797488105</v>
      </c>
      <c r="P1582">
        <v>-3336737.2890848899</v>
      </c>
      <c r="Q1582">
        <v>6113951.9176621297</v>
      </c>
      <c r="R1582">
        <v>-7392674.5237131799</v>
      </c>
      <c r="S1582">
        <v>-227336.96265184699</v>
      </c>
      <c r="T1582">
        <v>-229720.98986595299</v>
      </c>
      <c r="U1582">
        <v>-14620181.071053799</v>
      </c>
    </row>
    <row r="1583" spans="1:21" x14ac:dyDescent="0.25">
      <c r="A1583" t="s">
        <v>980</v>
      </c>
      <c r="B1583" t="s">
        <v>69</v>
      </c>
      <c r="C1583" t="s">
        <v>73</v>
      </c>
      <c r="D1583" t="s">
        <v>42</v>
      </c>
      <c r="E1583" t="s">
        <v>1525</v>
      </c>
      <c r="F1583" t="s">
        <v>54</v>
      </c>
      <c r="G1583" s="45">
        <v>-3.5792042895556472E-2</v>
      </c>
      <c r="H1583" s="45">
        <v>10</v>
      </c>
      <c r="I1583">
        <v>65709981.6566718</v>
      </c>
      <c r="J1583">
        <v>54471737.352069199</v>
      </c>
      <c r="K1583">
        <v>-41951402.978577398</v>
      </c>
      <c r="L1583">
        <v>-24136388.374223799</v>
      </c>
      <c r="M1583">
        <v>-2331631.56593017</v>
      </c>
      <c r="N1583">
        <v>-20907693.803013399</v>
      </c>
      <c r="O1583">
        <v>-5053449.7797488105</v>
      </c>
      <c r="P1583">
        <v>-3336737.2890848899</v>
      </c>
      <c r="Q1583">
        <v>6113951.9176621297</v>
      </c>
      <c r="R1583">
        <v>-7392674.5237131799</v>
      </c>
      <c r="S1583">
        <v>-227336.96265184699</v>
      </c>
      <c r="T1583">
        <v>-229720.98986595299</v>
      </c>
      <c r="U1583">
        <v>-14620181.071053799</v>
      </c>
    </row>
    <row r="1584" spans="1:21" x14ac:dyDescent="0.25">
      <c r="A1584" t="s">
        <v>980</v>
      </c>
      <c r="B1584" t="s">
        <v>69</v>
      </c>
      <c r="C1584" t="s">
        <v>73</v>
      </c>
      <c r="D1584" t="s">
        <v>42</v>
      </c>
      <c r="E1584" t="s">
        <v>1525</v>
      </c>
      <c r="F1584" t="s">
        <v>6</v>
      </c>
      <c r="G1584" s="45">
        <v>-4.8126799858762601E-2</v>
      </c>
      <c r="H1584" s="45">
        <v>10</v>
      </c>
      <c r="I1584">
        <v>65709981.6566718</v>
      </c>
      <c r="J1584">
        <v>54471737.352069199</v>
      </c>
      <c r="K1584">
        <v>-41951402.978577398</v>
      </c>
      <c r="L1584">
        <v>-24136388.374223799</v>
      </c>
      <c r="M1584">
        <v>-2331631.56593017</v>
      </c>
      <c r="N1584">
        <v>-20907693.803013399</v>
      </c>
      <c r="O1584">
        <v>-5053449.7797488105</v>
      </c>
      <c r="P1584">
        <v>-3336737.2890848899</v>
      </c>
      <c r="Q1584">
        <v>6113951.9176621297</v>
      </c>
      <c r="R1584">
        <v>-7392674.5237131799</v>
      </c>
      <c r="S1584">
        <v>-227336.96265184699</v>
      </c>
      <c r="T1584">
        <v>-229720.98986595299</v>
      </c>
      <c r="U1584">
        <v>-14620181.071053799</v>
      </c>
    </row>
    <row r="1585" spans="1:21" x14ac:dyDescent="0.25">
      <c r="A1585" t="s">
        <v>980</v>
      </c>
      <c r="B1585" t="s">
        <v>69</v>
      </c>
      <c r="C1585" t="s">
        <v>73</v>
      </c>
      <c r="D1585" t="s">
        <v>42</v>
      </c>
      <c r="E1585" t="s">
        <v>1525</v>
      </c>
      <c r="F1585" t="s">
        <v>1113</v>
      </c>
      <c r="G1585" s="45">
        <v>-6.8375993585354122E-2</v>
      </c>
      <c r="H1585" s="45">
        <v>10</v>
      </c>
      <c r="I1585">
        <v>65709981.6566718</v>
      </c>
      <c r="J1585">
        <v>54471737.352069199</v>
      </c>
      <c r="K1585">
        <v>-41951402.978577398</v>
      </c>
      <c r="L1585">
        <v>-24136388.374223799</v>
      </c>
      <c r="M1585">
        <v>-2331631.56593017</v>
      </c>
      <c r="N1585">
        <v>-20907693.803013399</v>
      </c>
      <c r="O1585">
        <v>-5053449.7797488105</v>
      </c>
      <c r="P1585">
        <v>-3336737.2890848899</v>
      </c>
      <c r="Q1585">
        <v>6113951.9176621297</v>
      </c>
      <c r="R1585">
        <v>-7392674.5237131799</v>
      </c>
      <c r="S1585">
        <v>-227336.96265184699</v>
      </c>
      <c r="T1585">
        <v>-229720.98986595299</v>
      </c>
      <c r="U1585">
        <v>-14620181.071053799</v>
      </c>
    </row>
    <row r="1586" spans="1:21" x14ac:dyDescent="0.25">
      <c r="A1586" t="s">
        <v>980</v>
      </c>
      <c r="B1586" t="s">
        <v>69</v>
      </c>
      <c r="C1586" t="s">
        <v>73</v>
      </c>
      <c r="D1586" t="s">
        <v>42</v>
      </c>
      <c r="E1586" t="s">
        <v>1525</v>
      </c>
      <c r="F1586" t="s">
        <v>1132</v>
      </c>
      <c r="G1586" s="45">
        <v>-0.14984644008361539</v>
      </c>
      <c r="H1586" s="45">
        <v>10</v>
      </c>
      <c r="I1586">
        <v>65709981.6566718</v>
      </c>
      <c r="J1586">
        <v>54471737.352069199</v>
      </c>
      <c r="K1586">
        <v>-41951402.978577398</v>
      </c>
      <c r="L1586">
        <v>-24136388.374223799</v>
      </c>
      <c r="M1586">
        <v>-2331631.56593017</v>
      </c>
      <c r="N1586">
        <v>-20907693.803013399</v>
      </c>
      <c r="O1586">
        <v>-5053449.7797488105</v>
      </c>
      <c r="P1586">
        <v>-3336737.2890848899</v>
      </c>
      <c r="Q1586">
        <v>6113951.9176621297</v>
      </c>
      <c r="R1586">
        <v>-7392674.5237131799</v>
      </c>
      <c r="S1586">
        <v>-227336.96265184699</v>
      </c>
      <c r="T1586">
        <v>-229720.98986595299</v>
      </c>
      <c r="U1586">
        <v>-14620181.071053799</v>
      </c>
    </row>
    <row r="1587" spans="1:21" x14ac:dyDescent="0.25">
      <c r="A1587" t="s">
        <v>980</v>
      </c>
      <c r="B1587" t="s">
        <v>69</v>
      </c>
      <c r="C1587" t="s">
        <v>73</v>
      </c>
      <c r="D1587" t="s">
        <v>42</v>
      </c>
      <c r="E1587" t="s">
        <v>1525</v>
      </c>
      <c r="F1587" t="s">
        <v>1139</v>
      </c>
      <c r="G1587" s="45">
        <v>-2.7951674262508999E-3</v>
      </c>
      <c r="H1587" s="45">
        <v>10</v>
      </c>
      <c r="I1587">
        <v>65709981.6566718</v>
      </c>
      <c r="J1587">
        <v>54471737.352069199</v>
      </c>
      <c r="K1587">
        <v>-41951402.978577398</v>
      </c>
      <c r="L1587">
        <v>-24136388.374223799</v>
      </c>
      <c r="M1587">
        <v>-2331631.56593017</v>
      </c>
      <c r="N1587">
        <v>-20907693.803013399</v>
      </c>
      <c r="O1587">
        <v>-5053449.7797488105</v>
      </c>
      <c r="P1587">
        <v>-3336737.2890848899</v>
      </c>
      <c r="Q1587">
        <v>6113951.9176621297</v>
      </c>
      <c r="R1587">
        <v>-7392674.5237131799</v>
      </c>
      <c r="S1587">
        <v>-227336.96265184699</v>
      </c>
      <c r="T1587">
        <v>-229720.98986595299</v>
      </c>
      <c r="U1587">
        <v>-14620181.071053799</v>
      </c>
    </row>
    <row r="1588" spans="1:21" x14ac:dyDescent="0.25">
      <c r="A1588" t="s">
        <v>980</v>
      </c>
      <c r="B1588" t="s">
        <v>69</v>
      </c>
      <c r="C1588" t="s">
        <v>73</v>
      </c>
      <c r="D1588" t="s">
        <v>43</v>
      </c>
      <c r="E1588" t="s">
        <v>1481</v>
      </c>
      <c r="F1588" t="s">
        <v>1031</v>
      </c>
      <c r="G1588" s="45">
        <v>8.7505391994245396E-2</v>
      </c>
      <c r="H1588" s="45">
        <v>10</v>
      </c>
      <c r="I1588">
        <v>65709981.6566718</v>
      </c>
      <c r="J1588">
        <v>54471737.352069199</v>
      </c>
      <c r="K1588">
        <v>-41951402.978577398</v>
      </c>
      <c r="L1588">
        <v>-24136388.374223799</v>
      </c>
      <c r="M1588">
        <v>-2331631.56593017</v>
      </c>
      <c r="N1588">
        <v>-20907693.803013399</v>
      </c>
      <c r="O1588">
        <v>-5053449.7797488105</v>
      </c>
      <c r="P1588">
        <v>-3336737.2890848899</v>
      </c>
      <c r="Q1588">
        <v>6113951.9176621297</v>
      </c>
      <c r="R1588">
        <v>-7392674.5237131799</v>
      </c>
      <c r="S1588">
        <v>-227336.96265184699</v>
      </c>
      <c r="T1588">
        <v>-229720.98986595299</v>
      </c>
      <c r="U1588">
        <v>-14620181.071053799</v>
      </c>
    </row>
    <row r="1589" spans="1:21" x14ac:dyDescent="0.25">
      <c r="A1589" t="s">
        <v>980</v>
      </c>
      <c r="B1589" t="s">
        <v>69</v>
      </c>
      <c r="C1589" t="s">
        <v>73</v>
      </c>
      <c r="D1589" t="s">
        <v>43</v>
      </c>
      <c r="E1589" t="s">
        <v>1481</v>
      </c>
      <c r="F1589" t="s">
        <v>51</v>
      </c>
      <c r="G1589" s="45">
        <v>7.5414000259571397E-5</v>
      </c>
      <c r="H1589" s="45">
        <v>10</v>
      </c>
      <c r="I1589">
        <v>65709981.6566718</v>
      </c>
      <c r="J1589">
        <v>54471737.352069199</v>
      </c>
      <c r="K1589">
        <v>-41951402.978577398</v>
      </c>
      <c r="L1589">
        <v>-24136388.374223799</v>
      </c>
      <c r="M1589">
        <v>-2331631.56593017</v>
      </c>
      <c r="N1589">
        <v>-20907693.803013399</v>
      </c>
      <c r="O1589">
        <v>-5053449.7797488105</v>
      </c>
      <c r="P1589">
        <v>-3336737.2890848899</v>
      </c>
      <c r="Q1589">
        <v>6113951.9176621297</v>
      </c>
      <c r="R1589">
        <v>-7392674.5237131799</v>
      </c>
      <c r="S1589">
        <v>-227336.96265184699</v>
      </c>
      <c r="T1589">
        <v>-229720.98986595299</v>
      </c>
      <c r="U1589">
        <v>-14620181.071053799</v>
      </c>
    </row>
    <row r="1590" spans="1:21" x14ac:dyDescent="0.25">
      <c r="A1590" t="s">
        <v>980</v>
      </c>
      <c r="B1590" t="s">
        <v>69</v>
      </c>
      <c r="C1590" t="s">
        <v>73</v>
      </c>
      <c r="D1590" t="s">
        <v>43</v>
      </c>
      <c r="E1590" t="s">
        <v>1481</v>
      </c>
      <c r="F1590" t="s">
        <v>1044</v>
      </c>
      <c r="G1590" s="45">
        <v>3.3892772032851508E-2</v>
      </c>
      <c r="H1590" s="45">
        <v>10</v>
      </c>
      <c r="I1590">
        <v>65709981.6566718</v>
      </c>
      <c r="J1590">
        <v>54471737.352069199</v>
      </c>
      <c r="K1590">
        <v>-41951402.978577398</v>
      </c>
      <c r="L1590">
        <v>-24136388.374223799</v>
      </c>
      <c r="M1590">
        <v>-2331631.56593017</v>
      </c>
      <c r="N1590">
        <v>-20907693.803013399</v>
      </c>
      <c r="O1590">
        <v>-5053449.7797488105</v>
      </c>
      <c r="P1590">
        <v>-3336737.2890848899</v>
      </c>
      <c r="Q1590">
        <v>6113951.9176621297</v>
      </c>
      <c r="R1590">
        <v>-7392674.5237131799</v>
      </c>
      <c r="S1590">
        <v>-227336.96265184699</v>
      </c>
      <c r="T1590">
        <v>-229720.98986595299</v>
      </c>
      <c r="U1590">
        <v>-14620181.071053799</v>
      </c>
    </row>
    <row r="1591" spans="1:21" x14ac:dyDescent="0.25">
      <c r="A1591" t="s">
        <v>980</v>
      </c>
      <c r="B1591" t="s">
        <v>69</v>
      </c>
      <c r="C1591" t="s">
        <v>73</v>
      </c>
      <c r="D1591" t="s">
        <v>43</v>
      </c>
      <c r="E1591" t="s">
        <v>1481</v>
      </c>
      <c r="F1591" t="s">
        <v>1047</v>
      </c>
      <c r="G1591" s="45">
        <v>-0.12905280475690209</v>
      </c>
      <c r="H1591" s="45">
        <v>10</v>
      </c>
      <c r="I1591">
        <v>65709981.6566718</v>
      </c>
      <c r="J1591">
        <v>54471737.352069199</v>
      </c>
      <c r="K1591">
        <v>-41951402.978577398</v>
      </c>
      <c r="L1591">
        <v>-24136388.374223799</v>
      </c>
      <c r="M1591">
        <v>-2331631.56593017</v>
      </c>
      <c r="N1591">
        <v>-20907693.803013399</v>
      </c>
      <c r="O1591">
        <v>-5053449.7797488105</v>
      </c>
      <c r="P1591">
        <v>-3336737.2890848899</v>
      </c>
      <c r="Q1591">
        <v>6113951.9176621297</v>
      </c>
      <c r="R1591">
        <v>-7392674.5237131799</v>
      </c>
      <c r="S1591">
        <v>-227336.96265184699</v>
      </c>
      <c r="T1591">
        <v>-229720.98986595299</v>
      </c>
      <c r="U1591">
        <v>-14620181.071053799</v>
      </c>
    </row>
    <row r="1592" spans="1:21" x14ac:dyDescent="0.25">
      <c r="A1592" t="s">
        <v>980</v>
      </c>
      <c r="B1592" t="s">
        <v>69</v>
      </c>
      <c r="C1592" t="s">
        <v>73</v>
      </c>
      <c r="D1592" t="s">
        <v>43</v>
      </c>
      <c r="E1592" t="s">
        <v>1481</v>
      </c>
      <c r="F1592" t="s">
        <v>48</v>
      </c>
      <c r="G1592" s="45">
        <v>0.52812348604262782</v>
      </c>
      <c r="H1592" s="45">
        <v>10</v>
      </c>
      <c r="I1592">
        <v>65709981.6566718</v>
      </c>
      <c r="J1592">
        <v>54471737.352069199</v>
      </c>
      <c r="K1592">
        <v>-41951402.978577398</v>
      </c>
      <c r="L1592">
        <v>-24136388.374223799</v>
      </c>
      <c r="M1592">
        <v>-2331631.56593017</v>
      </c>
      <c r="N1592">
        <v>-20907693.803013399</v>
      </c>
      <c r="O1592">
        <v>-5053449.7797488105</v>
      </c>
      <c r="P1592">
        <v>-3336737.2890848899</v>
      </c>
      <c r="Q1592">
        <v>6113951.9176621297</v>
      </c>
      <c r="R1592">
        <v>-7392674.5237131799</v>
      </c>
      <c r="S1592">
        <v>-227336.96265184699</v>
      </c>
      <c r="T1592">
        <v>-229720.98986595299</v>
      </c>
      <c r="U1592">
        <v>-14620181.071053799</v>
      </c>
    </row>
    <row r="1593" spans="1:21" x14ac:dyDescent="0.25">
      <c r="A1593" t="s">
        <v>980</v>
      </c>
      <c r="B1593" t="s">
        <v>69</v>
      </c>
      <c r="C1593" t="s">
        <v>73</v>
      </c>
      <c r="D1593" t="s">
        <v>43</v>
      </c>
      <c r="E1593" t="s">
        <v>1481</v>
      </c>
      <c r="F1593" t="s">
        <v>1050</v>
      </c>
      <c r="G1593" s="45">
        <v>0.180381328685844</v>
      </c>
      <c r="H1593" s="45">
        <v>10</v>
      </c>
      <c r="I1593">
        <v>65709981.6566718</v>
      </c>
      <c r="J1593">
        <v>54471737.352069199</v>
      </c>
      <c r="K1593">
        <v>-41951402.978577398</v>
      </c>
      <c r="L1593">
        <v>-24136388.374223799</v>
      </c>
      <c r="M1593">
        <v>-2331631.56593017</v>
      </c>
      <c r="N1593">
        <v>-20907693.803013399</v>
      </c>
      <c r="O1593">
        <v>-5053449.7797488105</v>
      </c>
      <c r="P1593">
        <v>-3336737.2890848899</v>
      </c>
      <c r="Q1593">
        <v>6113951.9176621297</v>
      </c>
      <c r="R1593">
        <v>-7392674.5237131799</v>
      </c>
      <c r="S1593">
        <v>-227336.96265184699</v>
      </c>
      <c r="T1593">
        <v>-229720.98986595299</v>
      </c>
      <c r="U1593">
        <v>-14620181.071053799</v>
      </c>
    </row>
    <row r="1594" spans="1:21" x14ac:dyDescent="0.25">
      <c r="A1594" t="s">
        <v>980</v>
      </c>
      <c r="B1594" t="s">
        <v>69</v>
      </c>
      <c r="C1594" t="s">
        <v>73</v>
      </c>
      <c r="D1594" t="s">
        <v>43</v>
      </c>
      <c r="E1594" t="s">
        <v>1481</v>
      </c>
      <c r="F1594" t="s">
        <v>1051</v>
      </c>
      <c r="G1594" s="45">
        <v>1.0142146356128308</v>
      </c>
      <c r="H1594" s="45">
        <v>10</v>
      </c>
      <c r="I1594">
        <v>65709981.6566718</v>
      </c>
      <c r="J1594">
        <v>54471737.352069199</v>
      </c>
      <c r="K1594">
        <v>-41951402.978577398</v>
      </c>
      <c r="L1594">
        <v>-24136388.374223799</v>
      </c>
      <c r="M1594">
        <v>-2331631.56593017</v>
      </c>
      <c r="N1594">
        <v>-20907693.803013399</v>
      </c>
      <c r="O1594">
        <v>-5053449.7797488105</v>
      </c>
      <c r="P1594">
        <v>-3336737.2890848899</v>
      </c>
      <c r="Q1594">
        <v>6113951.9176621297</v>
      </c>
      <c r="R1594">
        <v>-7392674.5237131799</v>
      </c>
      <c r="S1594">
        <v>-227336.96265184699</v>
      </c>
      <c r="T1594">
        <v>-229720.98986595299</v>
      </c>
      <c r="U1594">
        <v>-14620181.071053799</v>
      </c>
    </row>
    <row r="1595" spans="1:21" x14ac:dyDescent="0.25">
      <c r="A1595" t="s">
        <v>980</v>
      </c>
      <c r="B1595" t="s">
        <v>69</v>
      </c>
      <c r="C1595" t="s">
        <v>73</v>
      </c>
      <c r="D1595" t="s">
        <v>43</v>
      </c>
      <c r="E1595" t="s">
        <v>1481</v>
      </c>
      <c r="F1595" t="s">
        <v>1059</v>
      </c>
      <c r="G1595" s="45">
        <v>0.97149022405186314</v>
      </c>
      <c r="H1595" s="45">
        <v>10</v>
      </c>
      <c r="I1595">
        <v>65709981.6566718</v>
      </c>
      <c r="J1595">
        <v>54471737.352069199</v>
      </c>
      <c r="K1595">
        <v>-41951402.978577398</v>
      </c>
      <c r="L1595">
        <v>-24136388.374223799</v>
      </c>
      <c r="M1595">
        <v>-2331631.56593017</v>
      </c>
      <c r="N1595">
        <v>-20907693.803013399</v>
      </c>
      <c r="O1595">
        <v>-5053449.7797488105</v>
      </c>
      <c r="P1595">
        <v>-3336737.2890848899</v>
      </c>
      <c r="Q1595">
        <v>6113951.9176621297</v>
      </c>
      <c r="R1595">
        <v>-7392674.5237131799</v>
      </c>
      <c r="S1595">
        <v>-227336.96265184699</v>
      </c>
      <c r="T1595">
        <v>-229720.98986595299</v>
      </c>
      <c r="U1595">
        <v>-14620181.071053799</v>
      </c>
    </row>
    <row r="1596" spans="1:21" x14ac:dyDescent="0.25">
      <c r="A1596" t="s">
        <v>980</v>
      </c>
      <c r="B1596" t="s">
        <v>69</v>
      </c>
      <c r="C1596" t="s">
        <v>73</v>
      </c>
      <c r="D1596" t="s">
        <v>43</v>
      </c>
      <c r="E1596" t="s">
        <v>1481</v>
      </c>
      <c r="F1596" t="s">
        <v>1064</v>
      </c>
      <c r="G1596" s="45">
        <v>3.1239701309708798E-2</v>
      </c>
      <c r="H1596" s="45">
        <v>10</v>
      </c>
      <c r="I1596">
        <v>65709981.6566718</v>
      </c>
      <c r="J1596">
        <v>54471737.352069199</v>
      </c>
      <c r="K1596">
        <v>-41951402.978577398</v>
      </c>
      <c r="L1596">
        <v>-24136388.374223799</v>
      </c>
      <c r="M1596">
        <v>-2331631.56593017</v>
      </c>
      <c r="N1596">
        <v>-20907693.803013399</v>
      </c>
      <c r="O1596">
        <v>-5053449.7797488105</v>
      </c>
      <c r="P1596">
        <v>-3336737.2890848899</v>
      </c>
      <c r="Q1596">
        <v>6113951.9176621297</v>
      </c>
      <c r="R1596">
        <v>-7392674.5237131799</v>
      </c>
      <c r="S1596">
        <v>-227336.96265184699</v>
      </c>
      <c r="T1596">
        <v>-229720.98986595299</v>
      </c>
      <c r="U1596">
        <v>-14620181.071053799</v>
      </c>
    </row>
    <row r="1597" spans="1:21" x14ac:dyDescent="0.25">
      <c r="A1597" t="s">
        <v>980</v>
      </c>
      <c r="B1597" t="s">
        <v>69</v>
      </c>
      <c r="C1597" t="s">
        <v>73</v>
      </c>
      <c r="D1597" t="s">
        <v>43</v>
      </c>
      <c r="E1597" t="s">
        <v>1481</v>
      </c>
      <c r="F1597" t="s">
        <v>1066</v>
      </c>
      <c r="G1597" s="45">
        <v>4.4777912757375902E-5</v>
      </c>
      <c r="H1597" s="45">
        <v>10</v>
      </c>
      <c r="I1597">
        <v>65709981.6566718</v>
      </c>
      <c r="J1597">
        <v>54471737.352069199</v>
      </c>
      <c r="K1597">
        <v>-41951402.978577398</v>
      </c>
      <c r="L1597">
        <v>-24136388.374223799</v>
      </c>
      <c r="M1597">
        <v>-2331631.56593017</v>
      </c>
      <c r="N1597">
        <v>-20907693.803013399</v>
      </c>
      <c r="O1597">
        <v>-5053449.7797488105</v>
      </c>
      <c r="P1597">
        <v>-3336737.2890848899</v>
      </c>
      <c r="Q1597">
        <v>6113951.9176621297</v>
      </c>
      <c r="R1597">
        <v>-7392674.5237131799</v>
      </c>
      <c r="S1597">
        <v>-227336.96265184699</v>
      </c>
      <c r="T1597">
        <v>-229720.98986595299</v>
      </c>
      <c r="U1597">
        <v>-14620181.071053799</v>
      </c>
    </row>
    <row r="1598" spans="1:21" x14ac:dyDescent="0.25">
      <c r="A1598" t="s">
        <v>980</v>
      </c>
      <c r="B1598" t="s">
        <v>69</v>
      </c>
      <c r="C1598" t="s">
        <v>73</v>
      </c>
      <c r="D1598" t="s">
        <v>43</v>
      </c>
      <c r="E1598" t="s">
        <v>1481</v>
      </c>
      <c r="F1598" t="s">
        <v>1067</v>
      </c>
      <c r="G1598" s="45">
        <v>0.67496137738891304</v>
      </c>
      <c r="H1598" s="45">
        <v>10</v>
      </c>
      <c r="I1598">
        <v>65709981.6566718</v>
      </c>
      <c r="J1598">
        <v>54471737.352069199</v>
      </c>
      <c r="K1598">
        <v>-41951402.978577398</v>
      </c>
      <c r="L1598">
        <v>-24136388.374223799</v>
      </c>
      <c r="M1598">
        <v>-2331631.56593017</v>
      </c>
      <c r="N1598">
        <v>-20907693.803013399</v>
      </c>
      <c r="O1598">
        <v>-5053449.7797488105</v>
      </c>
      <c r="P1598">
        <v>-3336737.2890848899</v>
      </c>
      <c r="Q1598">
        <v>6113951.9176621297</v>
      </c>
      <c r="R1598">
        <v>-7392674.5237131799</v>
      </c>
      <c r="S1598">
        <v>-227336.96265184699</v>
      </c>
      <c r="T1598">
        <v>-229720.98986595299</v>
      </c>
      <c r="U1598">
        <v>-14620181.071053799</v>
      </c>
    </row>
    <row r="1599" spans="1:21" x14ac:dyDescent="0.25">
      <c r="A1599" t="s">
        <v>980</v>
      </c>
      <c r="B1599" t="s">
        <v>69</v>
      </c>
      <c r="C1599" t="s">
        <v>73</v>
      </c>
      <c r="D1599" t="s">
        <v>43</v>
      </c>
      <c r="E1599" t="s">
        <v>1481</v>
      </c>
      <c r="F1599" t="s">
        <v>1069</v>
      </c>
      <c r="G1599" s="45">
        <v>8.8043772912166654E-2</v>
      </c>
      <c r="H1599" s="45">
        <v>10</v>
      </c>
      <c r="I1599">
        <v>65709981.6566718</v>
      </c>
      <c r="J1599">
        <v>54471737.352069199</v>
      </c>
      <c r="K1599">
        <v>-41951402.978577398</v>
      </c>
      <c r="L1599">
        <v>-24136388.374223799</v>
      </c>
      <c r="M1599">
        <v>-2331631.56593017</v>
      </c>
      <c r="N1599">
        <v>-20907693.803013399</v>
      </c>
      <c r="O1599">
        <v>-5053449.7797488105</v>
      </c>
      <c r="P1599">
        <v>-3336737.2890848899</v>
      </c>
      <c r="Q1599">
        <v>6113951.9176621297</v>
      </c>
      <c r="R1599">
        <v>-7392674.5237131799</v>
      </c>
      <c r="S1599">
        <v>-227336.96265184699</v>
      </c>
      <c r="T1599">
        <v>-229720.98986595299</v>
      </c>
      <c r="U1599">
        <v>-14620181.071053799</v>
      </c>
    </row>
    <row r="1600" spans="1:21" x14ac:dyDescent="0.25">
      <c r="A1600" t="s">
        <v>980</v>
      </c>
      <c r="B1600" t="s">
        <v>69</v>
      </c>
      <c r="C1600" t="s">
        <v>73</v>
      </c>
      <c r="D1600" t="s">
        <v>43</v>
      </c>
      <c r="E1600" t="s">
        <v>1481</v>
      </c>
      <c r="F1600" t="s">
        <v>1070</v>
      </c>
      <c r="G1600" s="45">
        <v>3.6533155363667698E-2</v>
      </c>
      <c r="H1600" s="45">
        <v>10</v>
      </c>
      <c r="I1600">
        <v>65709981.6566718</v>
      </c>
      <c r="J1600">
        <v>54471737.352069199</v>
      </c>
      <c r="K1600">
        <v>-41951402.978577398</v>
      </c>
      <c r="L1600">
        <v>-24136388.374223799</v>
      </c>
      <c r="M1600">
        <v>-2331631.56593017</v>
      </c>
      <c r="N1600">
        <v>-20907693.803013399</v>
      </c>
      <c r="O1600">
        <v>-5053449.7797488105</v>
      </c>
      <c r="P1600">
        <v>-3336737.2890848899</v>
      </c>
      <c r="Q1600">
        <v>6113951.9176621297</v>
      </c>
      <c r="R1600">
        <v>-7392674.5237131799</v>
      </c>
      <c r="S1600">
        <v>-227336.96265184699</v>
      </c>
      <c r="T1600">
        <v>-229720.98986595299</v>
      </c>
      <c r="U1600">
        <v>-14620181.071053799</v>
      </c>
    </row>
    <row r="1601" spans="1:21" x14ac:dyDescent="0.25">
      <c r="A1601" t="s">
        <v>980</v>
      </c>
      <c r="B1601" t="s">
        <v>69</v>
      </c>
      <c r="C1601" t="s">
        <v>73</v>
      </c>
      <c r="D1601" t="s">
        <v>43</v>
      </c>
      <c r="E1601" t="s">
        <v>1481</v>
      </c>
      <c r="F1601" t="s">
        <v>54</v>
      </c>
      <c r="G1601" s="45">
        <v>0.16140966683790589</v>
      </c>
      <c r="H1601" s="45">
        <v>10</v>
      </c>
      <c r="I1601">
        <v>65709981.6566718</v>
      </c>
      <c r="J1601">
        <v>54471737.352069199</v>
      </c>
      <c r="K1601">
        <v>-41951402.978577398</v>
      </c>
      <c r="L1601">
        <v>-24136388.374223799</v>
      </c>
      <c r="M1601">
        <v>-2331631.56593017</v>
      </c>
      <c r="N1601">
        <v>-20907693.803013399</v>
      </c>
      <c r="O1601">
        <v>-5053449.7797488105</v>
      </c>
      <c r="P1601">
        <v>-3336737.2890848899</v>
      </c>
      <c r="Q1601">
        <v>6113951.9176621297</v>
      </c>
      <c r="R1601">
        <v>-7392674.5237131799</v>
      </c>
      <c r="S1601">
        <v>-227336.96265184699</v>
      </c>
      <c r="T1601">
        <v>-229720.98986595299</v>
      </c>
      <c r="U1601">
        <v>-14620181.071053799</v>
      </c>
    </row>
    <row r="1602" spans="1:21" x14ac:dyDescent="0.25">
      <c r="A1602" t="s">
        <v>980</v>
      </c>
      <c r="B1602" t="s">
        <v>69</v>
      </c>
      <c r="C1602" t="s">
        <v>73</v>
      </c>
      <c r="D1602" t="s">
        <v>43</v>
      </c>
      <c r="E1602" t="s">
        <v>1481</v>
      </c>
      <c r="F1602" t="s">
        <v>1080</v>
      </c>
      <c r="G1602" s="45">
        <v>5.0616245465292106E-3</v>
      </c>
      <c r="H1602" s="45">
        <v>10</v>
      </c>
      <c r="I1602">
        <v>65709981.6566718</v>
      </c>
      <c r="J1602">
        <v>54471737.352069199</v>
      </c>
      <c r="K1602">
        <v>-41951402.978577398</v>
      </c>
      <c r="L1602">
        <v>-24136388.374223799</v>
      </c>
      <c r="M1602">
        <v>-2331631.56593017</v>
      </c>
      <c r="N1602">
        <v>-20907693.803013399</v>
      </c>
      <c r="O1602">
        <v>-5053449.7797488105</v>
      </c>
      <c r="P1602">
        <v>-3336737.2890848899</v>
      </c>
      <c r="Q1602">
        <v>6113951.9176621297</v>
      </c>
      <c r="R1602">
        <v>-7392674.5237131799</v>
      </c>
      <c r="S1602">
        <v>-227336.96265184699</v>
      </c>
      <c r="T1602">
        <v>-229720.98986595299</v>
      </c>
      <c r="U1602">
        <v>-14620181.071053799</v>
      </c>
    </row>
    <row r="1603" spans="1:21" x14ac:dyDescent="0.25">
      <c r="A1603" t="s">
        <v>980</v>
      </c>
      <c r="B1603" t="s">
        <v>69</v>
      </c>
      <c r="C1603" t="s">
        <v>73</v>
      </c>
      <c r="D1603" t="s">
        <v>43</v>
      </c>
      <c r="E1603" t="s">
        <v>1481</v>
      </c>
      <c r="F1603" t="s">
        <v>6</v>
      </c>
      <c r="G1603" s="45">
        <v>0.29676416651238641</v>
      </c>
      <c r="H1603" s="45">
        <v>10</v>
      </c>
      <c r="I1603">
        <v>65709981.6566718</v>
      </c>
      <c r="J1603">
        <v>54471737.352069199</v>
      </c>
      <c r="K1603">
        <v>-41951402.978577398</v>
      </c>
      <c r="L1603">
        <v>-24136388.374223799</v>
      </c>
      <c r="M1603">
        <v>-2331631.56593017</v>
      </c>
      <c r="N1603">
        <v>-20907693.803013399</v>
      </c>
      <c r="O1603">
        <v>-5053449.7797488105</v>
      </c>
      <c r="P1603">
        <v>-3336737.2890848899</v>
      </c>
      <c r="Q1603">
        <v>6113951.9176621297</v>
      </c>
      <c r="R1603">
        <v>-7392674.5237131799</v>
      </c>
      <c r="S1603">
        <v>-227336.96265184699</v>
      </c>
      <c r="T1603">
        <v>-229720.98986595299</v>
      </c>
      <c r="U1603">
        <v>-14620181.071053799</v>
      </c>
    </row>
    <row r="1604" spans="1:21" x14ac:dyDescent="0.25">
      <c r="A1604" t="s">
        <v>980</v>
      </c>
      <c r="B1604" t="s">
        <v>69</v>
      </c>
      <c r="C1604" t="s">
        <v>73</v>
      </c>
      <c r="D1604" t="s">
        <v>43</v>
      </c>
      <c r="E1604" t="s">
        <v>1481</v>
      </c>
      <c r="F1604" t="s">
        <v>56</v>
      </c>
      <c r="G1604" s="45">
        <v>0.34395316379787261</v>
      </c>
      <c r="H1604" s="45">
        <v>10</v>
      </c>
      <c r="I1604">
        <v>65709981.6566718</v>
      </c>
      <c r="J1604">
        <v>54471737.352069199</v>
      </c>
      <c r="K1604">
        <v>-41951402.978577398</v>
      </c>
      <c r="L1604">
        <v>-24136388.374223799</v>
      </c>
      <c r="M1604">
        <v>-2331631.56593017</v>
      </c>
      <c r="N1604">
        <v>-20907693.803013399</v>
      </c>
      <c r="O1604">
        <v>-5053449.7797488105</v>
      </c>
      <c r="P1604">
        <v>-3336737.2890848899</v>
      </c>
      <c r="Q1604">
        <v>6113951.9176621297</v>
      </c>
      <c r="R1604">
        <v>-7392674.5237131799</v>
      </c>
      <c r="S1604">
        <v>-227336.96265184699</v>
      </c>
      <c r="T1604">
        <v>-229720.98986595299</v>
      </c>
      <c r="U1604">
        <v>-14620181.071053799</v>
      </c>
    </row>
    <row r="1605" spans="1:21" x14ac:dyDescent="0.25">
      <c r="A1605" t="s">
        <v>980</v>
      </c>
      <c r="B1605" t="s">
        <v>69</v>
      </c>
      <c r="C1605" t="s">
        <v>73</v>
      </c>
      <c r="D1605" t="s">
        <v>43</v>
      </c>
      <c r="E1605" t="s">
        <v>1481</v>
      </c>
      <c r="F1605" t="s">
        <v>1090</v>
      </c>
      <c r="G1605" s="45">
        <v>7.639436297760871E-2</v>
      </c>
      <c r="H1605" s="45">
        <v>10</v>
      </c>
      <c r="I1605">
        <v>65709981.6566718</v>
      </c>
      <c r="J1605">
        <v>54471737.352069199</v>
      </c>
      <c r="K1605">
        <v>-41951402.978577398</v>
      </c>
      <c r="L1605">
        <v>-24136388.374223799</v>
      </c>
      <c r="M1605">
        <v>-2331631.56593017</v>
      </c>
      <c r="N1605">
        <v>-20907693.803013399</v>
      </c>
      <c r="O1605">
        <v>-5053449.7797488105</v>
      </c>
      <c r="P1605">
        <v>-3336737.2890848899</v>
      </c>
      <c r="Q1605">
        <v>6113951.9176621297</v>
      </c>
      <c r="R1605">
        <v>-7392674.5237131799</v>
      </c>
      <c r="S1605">
        <v>-227336.96265184699</v>
      </c>
      <c r="T1605">
        <v>-229720.98986595299</v>
      </c>
      <c r="U1605">
        <v>-14620181.071053799</v>
      </c>
    </row>
    <row r="1606" spans="1:21" x14ac:dyDescent="0.25">
      <c r="A1606" t="s">
        <v>980</v>
      </c>
      <c r="B1606" t="s">
        <v>69</v>
      </c>
      <c r="C1606" t="s">
        <v>73</v>
      </c>
      <c r="D1606" t="s">
        <v>43</v>
      </c>
      <c r="E1606" t="s">
        <v>1481</v>
      </c>
      <c r="F1606" t="s">
        <v>1092</v>
      </c>
      <c r="G1606" s="45">
        <v>0.15413607549370675</v>
      </c>
      <c r="H1606" s="45">
        <v>10</v>
      </c>
      <c r="I1606">
        <v>65709981.6566718</v>
      </c>
      <c r="J1606">
        <v>54471737.352069199</v>
      </c>
      <c r="K1606">
        <v>-41951402.978577398</v>
      </c>
      <c r="L1606">
        <v>-24136388.374223799</v>
      </c>
      <c r="M1606">
        <v>-2331631.56593017</v>
      </c>
      <c r="N1606">
        <v>-20907693.803013399</v>
      </c>
      <c r="O1606">
        <v>-5053449.7797488105</v>
      </c>
      <c r="P1606">
        <v>-3336737.2890848899</v>
      </c>
      <c r="Q1606">
        <v>6113951.9176621297</v>
      </c>
      <c r="R1606">
        <v>-7392674.5237131799</v>
      </c>
      <c r="S1606">
        <v>-227336.96265184699</v>
      </c>
      <c r="T1606">
        <v>-229720.98986595299</v>
      </c>
      <c r="U1606">
        <v>-14620181.071053799</v>
      </c>
    </row>
    <row r="1607" spans="1:21" x14ac:dyDescent="0.25">
      <c r="A1607" t="s">
        <v>980</v>
      </c>
      <c r="B1607" t="s">
        <v>69</v>
      </c>
      <c r="C1607" t="s">
        <v>73</v>
      </c>
      <c r="D1607" t="s">
        <v>43</v>
      </c>
      <c r="E1607" t="s">
        <v>1481</v>
      </c>
      <c r="F1607" t="s">
        <v>1096</v>
      </c>
      <c r="G1607" s="45">
        <v>2.3845404597668493E-3</v>
      </c>
      <c r="H1607" s="45">
        <v>10</v>
      </c>
      <c r="I1607">
        <v>65709981.6566718</v>
      </c>
      <c r="J1607">
        <v>54471737.352069199</v>
      </c>
      <c r="K1607">
        <v>-41951402.978577398</v>
      </c>
      <c r="L1607">
        <v>-24136388.374223799</v>
      </c>
      <c r="M1607">
        <v>-2331631.56593017</v>
      </c>
      <c r="N1607">
        <v>-20907693.803013399</v>
      </c>
      <c r="O1607">
        <v>-5053449.7797488105</v>
      </c>
      <c r="P1607">
        <v>-3336737.2890848899</v>
      </c>
      <c r="Q1607">
        <v>6113951.9176621297</v>
      </c>
      <c r="R1607">
        <v>-7392674.5237131799</v>
      </c>
      <c r="S1607">
        <v>-227336.96265184699</v>
      </c>
      <c r="T1607">
        <v>-229720.98986595299</v>
      </c>
      <c r="U1607">
        <v>-14620181.071053799</v>
      </c>
    </row>
    <row r="1608" spans="1:21" x14ac:dyDescent="0.25">
      <c r="A1608" t="s">
        <v>980</v>
      </c>
      <c r="B1608" t="s">
        <v>69</v>
      </c>
      <c r="C1608" t="s">
        <v>73</v>
      </c>
      <c r="D1608" t="s">
        <v>43</v>
      </c>
      <c r="E1608" t="s">
        <v>1481</v>
      </c>
      <c r="F1608" t="s">
        <v>1098</v>
      </c>
      <c r="G1608" s="45">
        <v>1.725122521644818E-3</v>
      </c>
      <c r="H1608" s="45">
        <v>10</v>
      </c>
      <c r="I1608">
        <v>65709981.6566718</v>
      </c>
      <c r="J1608">
        <v>54471737.352069199</v>
      </c>
      <c r="K1608">
        <v>-41951402.978577398</v>
      </c>
      <c r="L1608">
        <v>-24136388.374223799</v>
      </c>
      <c r="M1608">
        <v>-2331631.56593017</v>
      </c>
      <c r="N1608">
        <v>-20907693.803013399</v>
      </c>
      <c r="O1608">
        <v>-5053449.7797488105</v>
      </c>
      <c r="P1608">
        <v>-3336737.2890848899</v>
      </c>
      <c r="Q1608">
        <v>6113951.9176621297</v>
      </c>
      <c r="R1608">
        <v>-7392674.5237131799</v>
      </c>
      <c r="S1608">
        <v>-227336.96265184699</v>
      </c>
      <c r="T1608">
        <v>-229720.98986595299</v>
      </c>
      <c r="U1608">
        <v>-14620181.071053799</v>
      </c>
    </row>
    <row r="1609" spans="1:21" x14ac:dyDescent="0.25">
      <c r="A1609" t="s">
        <v>980</v>
      </c>
      <c r="B1609" t="s">
        <v>69</v>
      </c>
      <c r="C1609" t="s">
        <v>73</v>
      </c>
      <c r="D1609" t="s">
        <v>43</v>
      </c>
      <c r="E1609" t="s">
        <v>1481</v>
      </c>
      <c r="F1609" t="s">
        <v>1105</v>
      </c>
      <c r="G1609" s="45">
        <v>-2.0414634861967098</v>
      </c>
      <c r="H1609" s="45">
        <v>10</v>
      </c>
      <c r="I1609">
        <v>65709981.6566718</v>
      </c>
      <c r="J1609">
        <v>54471737.352069199</v>
      </c>
      <c r="K1609">
        <v>-41951402.978577398</v>
      </c>
      <c r="L1609">
        <v>-24136388.374223799</v>
      </c>
      <c r="M1609">
        <v>-2331631.56593017</v>
      </c>
      <c r="N1609">
        <v>-20907693.803013399</v>
      </c>
      <c r="O1609">
        <v>-5053449.7797488105</v>
      </c>
      <c r="P1609">
        <v>-3336737.2890848899</v>
      </c>
      <c r="Q1609">
        <v>6113951.9176621297</v>
      </c>
      <c r="R1609">
        <v>-7392674.5237131799</v>
      </c>
      <c r="S1609">
        <v>-227336.96265184699</v>
      </c>
      <c r="T1609">
        <v>-229720.98986595299</v>
      </c>
      <c r="U1609">
        <v>-14620181.071053799</v>
      </c>
    </row>
    <row r="1610" spans="1:21" x14ac:dyDescent="0.25">
      <c r="A1610" t="s">
        <v>980</v>
      </c>
      <c r="B1610" t="s">
        <v>69</v>
      </c>
      <c r="C1610" t="s">
        <v>73</v>
      </c>
      <c r="D1610" t="s">
        <v>43</v>
      </c>
      <c r="E1610" t="s">
        <v>1481</v>
      </c>
      <c r="F1610" t="s">
        <v>1106</v>
      </c>
      <c r="G1610" s="45">
        <v>15.0033207897601</v>
      </c>
      <c r="H1610" s="45">
        <v>10</v>
      </c>
      <c r="I1610">
        <v>65709981.6566718</v>
      </c>
      <c r="J1610">
        <v>54471737.352069199</v>
      </c>
      <c r="K1610">
        <v>-41951402.978577398</v>
      </c>
      <c r="L1610">
        <v>-24136388.374223799</v>
      </c>
      <c r="M1610">
        <v>-2331631.56593017</v>
      </c>
      <c r="N1610">
        <v>-20907693.803013399</v>
      </c>
      <c r="O1610">
        <v>-5053449.7797488105</v>
      </c>
      <c r="P1610">
        <v>-3336737.2890848899</v>
      </c>
      <c r="Q1610">
        <v>6113951.9176621297</v>
      </c>
      <c r="R1610">
        <v>-7392674.5237131799</v>
      </c>
      <c r="S1610">
        <v>-227336.96265184699</v>
      </c>
      <c r="T1610">
        <v>-229720.98986595299</v>
      </c>
      <c r="U1610">
        <v>-14620181.071053799</v>
      </c>
    </row>
    <row r="1611" spans="1:21" x14ac:dyDescent="0.25">
      <c r="A1611" t="s">
        <v>980</v>
      </c>
      <c r="B1611" t="s">
        <v>69</v>
      </c>
      <c r="C1611" t="s">
        <v>73</v>
      </c>
      <c r="D1611" t="s">
        <v>43</v>
      </c>
      <c r="E1611" t="s">
        <v>1481</v>
      </c>
      <c r="F1611" t="s">
        <v>1113</v>
      </c>
      <c r="G1611" s="45">
        <v>0.61285397799702168</v>
      </c>
      <c r="H1611" s="45">
        <v>10</v>
      </c>
      <c r="I1611">
        <v>65709981.6566718</v>
      </c>
      <c r="J1611">
        <v>54471737.352069199</v>
      </c>
      <c r="K1611">
        <v>-41951402.978577398</v>
      </c>
      <c r="L1611">
        <v>-24136388.374223799</v>
      </c>
      <c r="M1611">
        <v>-2331631.56593017</v>
      </c>
      <c r="N1611">
        <v>-20907693.803013399</v>
      </c>
      <c r="O1611">
        <v>-5053449.7797488105</v>
      </c>
      <c r="P1611">
        <v>-3336737.2890848899</v>
      </c>
      <c r="Q1611">
        <v>6113951.9176621297</v>
      </c>
      <c r="R1611">
        <v>-7392674.5237131799</v>
      </c>
      <c r="S1611">
        <v>-227336.96265184699</v>
      </c>
      <c r="T1611">
        <v>-229720.98986595299</v>
      </c>
      <c r="U1611">
        <v>-14620181.071053799</v>
      </c>
    </row>
    <row r="1612" spans="1:21" x14ac:dyDescent="0.25">
      <c r="A1612" t="s">
        <v>980</v>
      </c>
      <c r="B1612" t="s">
        <v>69</v>
      </c>
      <c r="C1612" t="s">
        <v>73</v>
      </c>
      <c r="D1612" t="s">
        <v>43</v>
      </c>
      <c r="E1612" t="s">
        <v>1481</v>
      </c>
      <c r="F1612" t="s">
        <v>1115</v>
      </c>
      <c r="G1612" s="45">
        <v>7.6244681206486198E-2</v>
      </c>
      <c r="H1612" s="45">
        <v>10</v>
      </c>
      <c r="I1612">
        <v>65709981.6566718</v>
      </c>
      <c r="J1612">
        <v>54471737.352069199</v>
      </c>
      <c r="K1612">
        <v>-41951402.978577398</v>
      </c>
      <c r="L1612">
        <v>-24136388.374223799</v>
      </c>
      <c r="M1612">
        <v>-2331631.56593017</v>
      </c>
      <c r="N1612">
        <v>-20907693.803013399</v>
      </c>
      <c r="O1612">
        <v>-5053449.7797488105</v>
      </c>
      <c r="P1612">
        <v>-3336737.2890848899</v>
      </c>
      <c r="Q1612">
        <v>6113951.9176621297</v>
      </c>
      <c r="R1612">
        <v>-7392674.5237131799</v>
      </c>
      <c r="S1612">
        <v>-227336.96265184699</v>
      </c>
      <c r="T1612">
        <v>-229720.98986595299</v>
      </c>
      <c r="U1612">
        <v>-14620181.071053799</v>
      </c>
    </row>
    <row r="1613" spans="1:21" x14ac:dyDescent="0.25">
      <c r="A1613" t="s">
        <v>980</v>
      </c>
      <c r="B1613" t="s">
        <v>69</v>
      </c>
      <c r="C1613" t="s">
        <v>73</v>
      </c>
      <c r="D1613" t="s">
        <v>43</v>
      </c>
      <c r="E1613" t="s">
        <v>1481</v>
      </c>
      <c r="F1613" t="s">
        <v>1117</v>
      </c>
      <c r="G1613" s="45">
        <v>4.8753410889696295E-3</v>
      </c>
      <c r="H1613" s="45">
        <v>10</v>
      </c>
      <c r="I1613">
        <v>65709981.6566718</v>
      </c>
      <c r="J1613">
        <v>54471737.352069199</v>
      </c>
      <c r="K1613">
        <v>-41951402.978577398</v>
      </c>
      <c r="L1613">
        <v>-24136388.374223799</v>
      </c>
      <c r="M1613">
        <v>-2331631.56593017</v>
      </c>
      <c r="N1613">
        <v>-20907693.803013399</v>
      </c>
      <c r="O1613">
        <v>-5053449.7797488105</v>
      </c>
      <c r="P1613">
        <v>-3336737.2890848899</v>
      </c>
      <c r="Q1613">
        <v>6113951.9176621297</v>
      </c>
      <c r="R1613">
        <v>-7392674.5237131799</v>
      </c>
      <c r="S1613">
        <v>-227336.96265184699</v>
      </c>
      <c r="T1613">
        <v>-229720.98986595299</v>
      </c>
      <c r="U1613">
        <v>-14620181.071053799</v>
      </c>
    </row>
    <row r="1614" spans="1:21" x14ac:dyDescent="0.25">
      <c r="A1614" t="s">
        <v>980</v>
      </c>
      <c r="B1614" t="s">
        <v>69</v>
      </c>
      <c r="C1614" t="s">
        <v>73</v>
      </c>
      <c r="D1614" t="s">
        <v>43</v>
      </c>
      <c r="E1614" t="s">
        <v>1481</v>
      </c>
      <c r="F1614" t="s">
        <v>1121</v>
      </c>
      <c r="G1614" s="45">
        <v>4.4241342813756523E-2</v>
      </c>
      <c r="H1614" s="45">
        <v>10</v>
      </c>
      <c r="I1614">
        <v>65709981.6566718</v>
      </c>
      <c r="J1614">
        <v>54471737.352069199</v>
      </c>
      <c r="K1614">
        <v>-41951402.978577398</v>
      </c>
      <c r="L1614">
        <v>-24136388.374223799</v>
      </c>
      <c r="M1614">
        <v>-2331631.56593017</v>
      </c>
      <c r="N1614">
        <v>-20907693.803013399</v>
      </c>
      <c r="O1614">
        <v>-5053449.7797488105</v>
      </c>
      <c r="P1614">
        <v>-3336737.2890848899</v>
      </c>
      <c r="Q1614">
        <v>6113951.9176621297</v>
      </c>
      <c r="R1614">
        <v>-7392674.5237131799</v>
      </c>
      <c r="S1614">
        <v>-227336.96265184699</v>
      </c>
      <c r="T1614">
        <v>-229720.98986595299</v>
      </c>
      <c r="U1614">
        <v>-14620181.071053799</v>
      </c>
    </row>
    <row r="1615" spans="1:21" x14ac:dyDescent="0.25">
      <c r="A1615" t="s">
        <v>980</v>
      </c>
      <c r="B1615" t="s">
        <v>69</v>
      </c>
      <c r="C1615" t="s">
        <v>73</v>
      </c>
      <c r="D1615" t="s">
        <v>43</v>
      </c>
      <c r="E1615" t="s">
        <v>1481</v>
      </c>
      <c r="F1615" t="s">
        <v>1123</v>
      </c>
      <c r="G1615" s="45">
        <v>1.5514055092607002E-4</v>
      </c>
      <c r="H1615" s="45">
        <v>10</v>
      </c>
      <c r="I1615">
        <v>65709981.6566718</v>
      </c>
      <c r="J1615">
        <v>54471737.352069199</v>
      </c>
      <c r="K1615">
        <v>-41951402.978577398</v>
      </c>
      <c r="L1615">
        <v>-24136388.374223799</v>
      </c>
      <c r="M1615">
        <v>-2331631.56593017</v>
      </c>
      <c r="N1615">
        <v>-20907693.803013399</v>
      </c>
      <c r="O1615">
        <v>-5053449.7797488105</v>
      </c>
      <c r="P1615">
        <v>-3336737.2890848899</v>
      </c>
      <c r="Q1615">
        <v>6113951.9176621297</v>
      </c>
      <c r="R1615">
        <v>-7392674.5237131799</v>
      </c>
      <c r="S1615">
        <v>-227336.96265184699</v>
      </c>
      <c r="T1615">
        <v>-229720.98986595299</v>
      </c>
      <c r="U1615">
        <v>-14620181.071053799</v>
      </c>
    </row>
    <row r="1616" spans="1:21" x14ac:dyDescent="0.25">
      <c r="A1616" t="s">
        <v>980</v>
      </c>
      <c r="B1616" t="s">
        <v>69</v>
      </c>
      <c r="C1616" t="s">
        <v>73</v>
      </c>
      <c r="D1616" t="s">
        <v>43</v>
      </c>
      <c r="E1616" t="s">
        <v>1481</v>
      </c>
      <c r="F1616" t="s">
        <v>1128</v>
      </c>
      <c r="G1616" s="45">
        <v>2.6970715702443601E-3</v>
      </c>
      <c r="H1616" s="45">
        <v>10</v>
      </c>
      <c r="I1616">
        <v>65709981.6566718</v>
      </c>
      <c r="J1616">
        <v>54471737.352069199</v>
      </c>
      <c r="K1616">
        <v>-41951402.978577398</v>
      </c>
      <c r="L1616">
        <v>-24136388.374223799</v>
      </c>
      <c r="M1616">
        <v>-2331631.56593017</v>
      </c>
      <c r="N1616">
        <v>-20907693.803013399</v>
      </c>
      <c r="O1616">
        <v>-5053449.7797488105</v>
      </c>
      <c r="P1616">
        <v>-3336737.2890848899</v>
      </c>
      <c r="Q1616">
        <v>6113951.9176621297</v>
      </c>
      <c r="R1616">
        <v>-7392674.5237131799</v>
      </c>
      <c r="S1616">
        <v>-227336.96265184699</v>
      </c>
      <c r="T1616">
        <v>-229720.98986595299</v>
      </c>
      <c r="U1616">
        <v>-14620181.071053799</v>
      </c>
    </row>
    <row r="1617" spans="1:21" x14ac:dyDescent="0.25">
      <c r="A1617" t="s">
        <v>980</v>
      </c>
      <c r="B1617" t="s">
        <v>69</v>
      </c>
      <c r="C1617" t="s">
        <v>73</v>
      </c>
      <c r="D1617" t="s">
        <v>43</v>
      </c>
      <c r="E1617" t="s">
        <v>1481</v>
      </c>
      <c r="F1617" t="s">
        <v>1131</v>
      </c>
      <c r="G1617" s="45">
        <v>7.4852179942430106E-3</v>
      </c>
      <c r="H1617" s="45">
        <v>10</v>
      </c>
      <c r="I1617">
        <v>65709981.6566718</v>
      </c>
      <c r="J1617">
        <v>54471737.352069199</v>
      </c>
      <c r="K1617">
        <v>-41951402.978577398</v>
      </c>
      <c r="L1617">
        <v>-24136388.374223799</v>
      </c>
      <c r="M1617">
        <v>-2331631.56593017</v>
      </c>
      <c r="N1617">
        <v>-20907693.803013399</v>
      </c>
      <c r="O1617">
        <v>-5053449.7797488105</v>
      </c>
      <c r="P1617">
        <v>-3336737.2890848899</v>
      </c>
      <c r="Q1617">
        <v>6113951.9176621297</v>
      </c>
      <c r="R1617">
        <v>-7392674.5237131799</v>
      </c>
      <c r="S1617">
        <v>-227336.96265184699</v>
      </c>
      <c r="T1617">
        <v>-229720.98986595299</v>
      </c>
      <c r="U1617">
        <v>-14620181.071053799</v>
      </c>
    </row>
    <row r="1618" spans="1:21" x14ac:dyDescent="0.25">
      <c r="A1618" t="s">
        <v>980</v>
      </c>
      <c r="B1618" t="s">
        <v>69</v>
      </c>
      <c r="C1618" t="s">
        <v>73</v>
      </c>
      <c r="D1618" t="s">
        <v>43</v>
      </c>
      <c r="E1618" t="s">
        <v>1481</v>
      </c>
      <c r="F1618" t="s">
        <v>52</v>
      </c>
      <c r="G1618" s="45">
        <v>0.12032806291826945</v>
      </c>
      <c r="H1618" s="45">
        <v>10</v>
      </c>
      <c r="I1618">
        <v>65709981.6566718</v>
      </c>
      <c r="J1618">
        <v>54471737.352069199</v>
      </c>
      <c r="K1618">
        <v>-41951402.978577398</v>
      </c>
      <c r="L1618">
        <v>-24136388.374223799</v>
      </c>
      <c r="M1618">
        <v>-2331631.56593017</v>
      </c>
      <c r="N1618">
        <v>-20907693.803013399</v>
      </c>
      <c r="O1618">
        <v>-5053449.7797488105</v>
      </c>
      <c r="P1618">
        <v>-3336737.2890848899</v>
      </c>
      <c r="Q1618">
        <v>6113951.9176621297</v>
      </c>
      <c r="R1618">
        <v>-7392674.5237131799</v>
      </c>
      <c r="S1618">
        <v>-227336.96265184699</v>
      </c>
      <c r="T1618">
        <v>-229720.98986595299</v>
      </c>
      <c r="U1618">
        <v>-14620181.071053799</v>
      </c>
    </row>
    <row r="1619" spans="1:21" x14ac:dyDescent="0.25">
      <c r="A1619" t="s">
        <v>980</v>
      </c>
      <c r="B1619" t="s">
        <v>69</v>
      </c>
      <c r="C1619" t="s">
        <v>73</v>
      </c>
      <c r="D1619" t="s">
        <v>43</v>
      </c>
      <c r="E1619" t="s">
        <v>1481</v>
      </c>
      <c r="F1619" t="s">
        <v>1137</v>
      </c>
      <c r="G1619" s="45">
        <v>5.7832580874004197E-2</v>
      </c>
      <c r="H1619" s="45">
        <v>10</v>
      </c>
      <c r="I1619">
        <v>65709981.6566718</v>
      </c>
      <c r="J1619">
        <v>54471737.352069199</v>
      </c>
      <c r="K1619">
        <v>-41951402.978577398</v>
      </c>
      <c r="L1619">
        <v>-24136388.374223799</v>
      </c>
      <c r="M1619">
        <v>-2331631.56593017</v>
      </c>
      <c r="N1619">
        <v>-20907693.803013399</v>
      </c>
      <c r="O1619">
        <v>-5053449.7797488105</v>
      </c>
      <c r="P1619">
        <v>-3336737.2890848899</v>
      </c>
      <c r="Q1619">
        <v>6113951.9176621297</v>
      </c>
      <c r="R1619">
        <v>-7392674.5237131799</v>
      </c>
      <c r="S1619">
        <v>-227336.96265184699</v>
      </c>
      <c r="T1619">
        <v>-229720.98986595299</v>
      </c>
      <c r="U1619">
        <v>-14620181.071053799</v>
      </c>
    </row>
    <row r="1620" spans="1:21" x14ac:dyDescent="0.25">
      <c r="A1620" t="s">
        <v>980</v>
      </c>
      <c r="B1620" t="s">
        <v>69</v>
      </c>
      <c r="C1620" t="s">
        <v>73</v>
      </c>
      <c r="D1620" t="s">
        <v>43</v>
      </c>
      <c r="E1620" t="s">
        <v>1481</v>
      </c>
      <c r="F1620" t="s">
        <v>1139</v>
      </c>
      <c r="G1620" s="45">
        <v>3.0579265800072E-6</v>
      </c>
      <c r="H1620" s="45">
        <v>10</v>
      </c>
      <c r="I1620">
        <v>65709981.6566718</v>
      </c>
      <c r="J1620">
        <v>54471737.352069199</v>
      </c>
      <c r="K1620">
        <v>-41951402.978577398</v>
      </c>
      <c r="L1620">
        <v>-24136388.374223799</v>
      </c>
      <c r="M1620">
        <v>-2331631.56593017</v>
      </c>
      <c r="N1620">
        <v>-20907693.803013399</v>
      </c>
      <c r="O1620">
        <v>-5053449.7797488105</v>
      </c>
      <c r="P1620">
        <v>-3336737.2890848899</v>
      </c>
      <c r="Q1620">
        <v>6113951.9176621297</v>
      </c>
      <c r="R1620">
        <v>-7392674.5237131799</v>
      </c>
      <c r="S1620">
        <v>-227336.96265184699</v>
      </c>
      <c r="T1620">
        <v>-229720.98986595299</v>
      </c>
      <c r="U1620">
        <v>-14620181.071053799</v>
      </c>
    </row>
    <row r="1621" spans="1:21" x14ac:dyDescent="0.25">
      <c r="A1621" t="s">
        <v>980</v>
      </c>
      <c r="B1621" t="s">
        <v>69</v>
      </c>
      <c r="C1621" t="s">
        <v>73</v>
      </c>
      <c r="D1621" t="s">
        <v>43</v>
      </c>
      <c r="E1621" t="s">
        <v>1481</v>
      </c>
      <c r="F1621" t="s">
        <v>1142</v>
      </c>
      <c r="G1621" s="45">
        <v>4.6813573800181835E-2</v>
      </c>
      <c r="H1621" s="45">
        <v>10</v>
      </c>
      <c r="I1621">
        <v>65709981.6566718</v>
      </c>
      <c r="J1621">
        <v>54471737.352069199</v>
      </c>
      <c r="K1621">
        <v>-41951402.978577398</v>
      </c>
      <c r="L1621">
        <v>-24136388.374223799</v>
      </c>
      <c r="M1621">
        <v>-2331631.56593017</v>
      </c>
      <c r="N1621">
        <v>-20907693.803013399</v>
      </c>
      <c r="O1621">
        <v>-5053449.7797488105</v>
      </c>
      <c r="P1621">
        <v>-3336737.2890848899</v>
      </c>
      <c r="Q1621">
        <v>6113951.9176621297</v>
      </c>
      <c r="R1621">
        <v>-7392674.5237131799</v>
      </c>
      <c r="S1621">
        <v>-227336.96265184699</v>
      </c>
      <c r="T1621">
        <v>-229720.98986595299</v>
      </c>
      <c r="U1621">
        <v>-14620181.071053799</v>
      </c>
    </row>
    <row r="1622" spans="1:21" x14ac:dyDescent="0.25">
      <c r="A1622" t="s">
        <v>980</v>
      </c>
      <c r="B1622" t="s">
        <v>69</v>
      </c>
      <c r="C1622" t="s">
        <v>73</v>
      </c>
      <c r="D1622" t="s">
        <v>43</v>
      </c>
      <c r="E1622" t="s">
        <v>1524</v>
      </c>
      <c r="F1622" t="s">
        <v>1047</v>
      </c>
      <c r="G1622" s="45">
        <v>0.40373993680290904</v>
      </c>
      <c r="H1622" s="45">
        <v>10</v>
      </c>
      <c r="I1622">
        <v>65709981.6566718</v>
      </c>
      <c r="J1622">
        <v>54471737.352069199</v>
      </c>
      <c r="K1622">
        <v>-41951402.978577398</v>
      </c>
      <c r="L1622">
        <v>-24136388.374223799</v>
      </c>
      <c r="M1622">
        <v>-2331631.56593017</v>
      </c>
      <c r="N1622">
        <v>-20907693.803013399</v>
      </c>
      <c r="O1622">
        <v>-5053449.7797488105</v>
      </c>
      <c r="P1622">
        <v>-3336737.2890848899</v>
      </c>
      <c r="Q1622">
        <v>6113951.9176621297</v>
      </c>
      <c r="R1622">
        <v>-7392674.5237131799</v>
      </c>
      <c r="S1622">
        <v>-227336.96265184699</v>
      </c>
      <c r="T1622">
        <v>-229720.98986595299</v>
      </c>
      <c r="U1622">
        <v>-14620181.071053799</v>
      </c>
    </row>
    <row r="1623" spans="1:21" x14ac:dyDescent="0.25">
      <c r="A1623" t="s">
        <v>980</v>
      </c>
      <c r="B1623" t="s">
        <v>69</v>
      </c>
      <c r="C1623" t="s">
        <v>73</v>
      </c>
      <c r="D1623" t="s">
        <v>43</v>
      </c>
      <c r="E1623" t="s">
        <v>1524</v>
      </c>
      <c r="F1623" t="s">
        <v>48</v>
      </c>
      <c r="G1623" s="45">
        <v>1.6988311162105898</v>
      </c>
      <c r="H1623" s="45">
        <v>10</v>
      </c>
      <c r="I1623">
        <v>65709981.6566718</v>
      </c>
      <c r="J1623">
        <v>54471737.352069199</v>
      </c>
      <c r="K1623">
        <v>-41951402.978577398</v>
      </c>
      <c r="L1623">
        <v>-24136388.374223799</v>
      </c>
      <c r="M1623">
        <v>-2331631.56593017</v>
      </c>
      <c r="N1623">
        <v>-20907693.803013399</v>
      </c>
      <c r="O1623">
        <v>-5053449.7797488105</v>
      </c>
      <c r="P1623">
        <v>-3336737.2890848899</v>
      </c>
      <c r="Q1623">
        <v>6113951.9176621297</v>
      </c>
      <c r="R1623">
        <v>-7392674.5237131799</v>
      </c>
      <c r="S1623">
        <v>-227336.96265184699</v>
      </c>
      <c r="T1623">
        <v>-229720.98986595299</v>
      </c>
      <c r="U1623">
        <v>-14620181.071053799</v>
      </c>
    </row>
    <row r="1624" spans="1:21" x14ac:dyDescent="0.25">
      <c r="A1624" t="s">
        <v>980</v>
      </c>
      <c r="B1624" t="s">
        <v>69</v>
      </c>
      <c r="C1624" t="s">
        <v>73</v>
      </c>
      <c r="D1624" t="s">
        <v>43</v>
      </c>
      <c r="E1624" t="s">
        <v>1524</v>
      </c>
      <c r="F1624" t="s">
        <v>1051</v>
      </c>
      <c r="G1624" s="45">
        <v>0.27725802022872104</v>
      </c>
      <c r="H1624" s="45">
        <v>10</v>
      </c>
      <c r="I1624">
        <v>65709981.6566718</v>
      </c>
      <c r="J1624">
        <v>54471737.352069199</v>
      </c>
      <c r="K1624">
        <v>-41951402.978577398</v>
      </c>
      <c r="L1624">
        <v>-24136388.374223799</v>
      </c>
      <c r="M1624">
        <v>-2331631.56593017</v>
      </c>
      <c r="N1624">
        <v>-20907693.803013399</v>
      </c>
      <c r="O1624">
        <v>-5053449.7797488105</v>
      </c>
      <c r="P1624">
        <v>-3336737.2890848899</v>
      </c>
      <c r="Q1624">
        <v>6113951.9176621297</v>
      </c>
      <c r="R1624">
        <v>-7392674.5237131799</v>
      </c>
      <c r="S1624">
        <v>-227336.96265184699</v>
      </c>
      <c r="T1624">
        <v>-229720.98986595299</v>
      </c>
      <c r="U1624">
        <v>-14620181.071053799</v>
      </c>
    </row>
    <row r="1625" spans="1:21" x14ac:dyDescent="0.25">
      <c r="A1625" t="s">
        <v>980</v>
      </c>
      <c r="B1625" t="s">
        <v>69</v>
      </c>
      <c r="C1625" t="s">
        <v>73</v>
      </c>
      <c r="D1625" t="s">
        <v>43</v>
      </c>
      <c r="E1625" t="s">
        <v>1524</v>
      </c>
      <c r="F1625" t="s">
        <v>1067</v>
      </c>
      <c r="G1625" s="45">
        <v>0.44021556186031996</v>
      </c>
      <c r="H1625" s="45">
        <v>10</v>
      </c>
      <c r="I1625">
        <v>65709981.6566718</v>
      </c>
      <c r="J1625">
        <v>54471737.352069199</v>
      </c>
      <c r="K1625">
        <v>-41951402.978577398</v>
      </c>
      <c r="L1625">
        <v>-24136388.374223799</v>
      </c>
      <c r="M1625">
        <v>-2331631.56593017</v>
      </c>
      <c r="N1625">
        <v>-20907693.803013399</v>
      </c>
      <c r="O1625">
        <v>-5053449.7797488105</v>
      </c>
      <c r="P1625">
        <v>-3336737.2890848899</v>
      </c>
      <c r="Q1625">
        <v>6113951.9176621297</v>
      </c>
      <c r="R1625">
        <v>-7392674.5237131799</v>
      </c>
      <c r="S1625">
        <v>-227336.96265184699</v>
      </c>
      <c r="T1625">
        <v>-229720.98986595299</v>
      </c>
      <c r="U1625">
        <v>-14620181.071053799</v>
      </c>
    </row>
    <row r="1626" spans="1:21" x14ac:dyDescent="0.25">
      <c r="A1626" t="s">
        <v>980</v>
      </c>
      <c r="B1626" t="s">
        <v>69</v>
      </c>
      <c r="C1626" t="s">
        <v>73</v>
      </c>
      <c r="D1626" t="s">
        <v>43</v>
      </c>
      <c r="E1626" t="s">
        <v>1524</v>
      </c>
      <c r="F1626" t="s">
        <v>1069</v>
      </c>
      <c r="G1626" s="45">
        <v>0.20948129040201799</v>
      </c>
      <c r="H1626" s="45">
        <v>10</v>
      </c>
      <c r="I1626">
        <v>65709981.6566718</v>
      </c>
      <c r="J1626">
        <v>54471737.352069199</v>
      </c>
      <c r="K1626">
        <v>-41951402.978577398</v>
      </c>
      <c r="L1626">
        <v>-24136388.374223799</v>
      </c>
      <c r="M1626">
        <v>-2331631.56593017</v>
      </c>
      <c r="N1626">
        <v>-20907693.803013399</v>
      </c>
      <c r="O1626">
        <v>-5053449.7797488105</v>
      </c>
      <c r="P1626">
        <v>-3336737.2890848899</v>
      </c>
      <c r="Q1626">
        <v>6113951.9176621297</v>
      </c>
      <c r="R1626">
        <v>-7392674.5237131799</v>
      </c>
      <c r="S1626">
        <v>-227336.96265184699</v>
      </c>
      <c r="T1626">
        <v>-229720.98986595299</v>
      </c>
      <c r="U1626">
        <v>-14620181.071053799</v>
      </c>
    </row>
    <row r="1627" spans="1:21" x14ac:dyDescent="0.25">
      <c r="A1627" t="s">
        <v>980</v>
      </c>
      <c r="B1627" t="s">
        <v>69</v>
      </c>
      <c r="C1627" t="s">
        <v>73</v>
      </c>
      <c r="D1627" t="s">
        <v>43</v>
      </c>
      <c r="E1627" t="s">
        <v>1524</v>
      </c>
      <c r="F1627" t="s">
        <v>1090</v>
      </c>
      <c r="G1627" s="45">
        <v>0.26429732975608</v>
      </c>
      <c r="H1627" s="45">
        <v>10</v>
      </c>
      <c r="I1627">
        <v>65709981.6566718</v>
      </c>
      <c r="J1627">
        <v>54471737.352069199</v>
      </c>
      <c r="K1627">
        <v>-41951402.978577398</v>
      </c>
      <c r="L1627">
        <v>-24136388.374223799</v>
      </c>
      <c r="M1627">
        <v>-2331631.56593017</v>
      </c>
      <c r="N1627">
        <v>-20907693.803013399</v>
      </c>
      <c r="O1627">
        <v>-5053449.7797488105</v>
      </c>
      <c r="P1627">
        <v>-3336737.2890848899</v>
      </c>
      <c r="Q1627">
        <v>6113951.9176621297</v>
      </c>
      <c r="R1627">
        <v>-7392674.5237131799</v>
      </c>
      <c r="S1627">
        <v>-227336.96265184699</v>
      </c>
      <c r="T1627">
        <v>-229720.98986595299</v>
      </c>
      <c r="U1627">
        <v>-14620181.071053799</v>
      </c>
    </row>
    <row r="1628" spans="1:21" x14ac:dyDescent="0.25">
      <c r="A1628" t="s">
        <v>980</v>
      </c>
      <c r="B1628" t="s">
        <v>69</v>
      </c>
      <c r="C1628" t="s">
        <v>73</v>
      </c>
      <c r="D1628" t="s">
        <v>43</v>
      </c>
      <c r="E1628" t="s">
        <v>1524</v>
      </c>
      <c r="F1628" t="s">
        <v>1105</v>
      </c>
      <c r="G1628" s="45">
        <v>10.9928658314627</v>
      </c>
      <c r="H1628" s="45">
        <v>10</v>
      </c>
      <c r="I1628">
        <v>65709981.6566718</v>
      </c>
      <c r="J1628">
        <v>54471737.352069199</v>
      </c>
      <c r="K1628">
        <v>-41951402.978577398</v>
      </c>
      <c r="L1628">
        <v>-24136388.374223799</v>
      </c>
      <c r="M1628">
        <v>-2331631.56593017</v>
      </c>
      <c r="N1628">
        <v>-20907693.803013399</v>
      </c>
      <c r="O1628">
        <v>-5053449.7797488105</v>
      </c>
      <c r="P1628">
        <v>-3336737.2890848899</v>
      </c>
      <c r="Q1628">
        <v>6113951.9176621297</v>
      </c>
      <c r="R1628">
        <v>-7392674.5237131799</v>
      </c>
      <c r="S1628">
        <v>-227336.96265184699</v>
      </c>
      <c r="T1628">
        <v>-229720.98986595299</v>
      </c>
      <c r="U1628">
        <v>-14620181.071053799</v>
      </c>
    </row>
    <row r="1629" spans="1:21" x14ac:dyDescent="0.25">
      <c r="A1629" t="s">
        <v>980</v>
      </c>
      <c r="B1629" t="s">
        <v>69</v>
      </c>
      <c r="C1629" t="s">
        <v>73</v>
      </c>
      <c r="D1629" t="s">
        <v>43</v>
      </c>
      <c r="E1629" t="s">
        <v>1524</v>
      </c>
      <c r="F1629" t="s">
        <v>1106</v>
      </c>
      <c r="G1629" s="45">
        <v>131.893923862561</v>
      </c>
      <c r="H1629" s="45">
        <v>10</v>
      </c>
      <c r="I1629">
        <v>65709981.6566718</v>
      </c>
      <c r="J1629">
        <v>54471737.352069199</v>
      </c>
      <c r="K1629">
        <v>-41951402.978577398</v>
      </c>
      <c r="L1629">
        <v>-24136388.374223799</v>
      </c>
      <c r="M1629">
        <v>-2331631.56593017</v>
      </c>
      <c r="N1629">
        <v>-20907693.803013399</v>
      </c>
      <c r="O1629">
        <v>-5053449.7797488105</v>
      </c>
      <c r="P1629">
        <v>-3336737.2890848899</v>
      </c>
      <c r="Q1629">
        <v>6113951.9176621297</v>
      </c>
      <c r="R1629">
        <v>-7392674.5237131799</v>
      </c>
      <c r="S1629">
        <v>-227336.96265184699</v>
      </c>
      <c r="T1629">
        <v>-229720.98986595299</v>
      </c>
      <c r="U1629">
        <v>-14620181.071053799</v>
      </c>
    </row>
    <row r="1630" spans="1:21" x14ac:dyDescent="0.25">
      <c r="A1630" t="s">
        <v>980</v>
      </c>
      <c r="B1630" t="s">
        <v>69</v>
      </c>
      <c r="C1630" t="s">
        <v>73</v>
      </c>
      <c r="D1630" t="s">
        <v>43</v>
      </c>
      <c r="E1630" t="s">
        <v>1524</v>
      </c>
      <c r="F1630" t="s">
        <v>52</v>
      </c>
      <c r="G1630" s="45">
        <v>1.8002913849344599</v>
      </c>
      <c r="H1630" s="45">
        <v>10</v>
      </c>
      <c r="I1630">
        <v>65709981.6566718</v>
      </c>
      <c r="J1630">
        <v>54471737.352069199</v>
      </c>
      <c r="K1630">
        <v>-41951402.978577398</v>
      </c>
      <c r="L1630">
        <v>-24136388.374223799</v>
      </c>
      <c r="M1630">
        <v>-2331631.56593017</v>
      </c>
      <c r="N1630">
        <v>-20907693.803013399</v>
      </c>
      <c r="O1630">
        <v>-5053449.7797488105</v>
      </c>
      <c r="P1630">
        <v>-3336737.2890848899</v>
      </c>
      <c r="Q1630">
        <v>6113951.9176621297</v>
      </c>
      <c r="R1630">
        <v>-7392674.5237131799</v>
      </c>
      <c r="S1630">
        <v>-227336.96265184699</v>
      </c>
      <c r="T1630">
        <v>-229720.98986595299</v>
      </c>
      <c r="U1630">
        <v>-14620181.071053799</v>
      </c>
    </row>
    <row r="1631" spans="1:21" x14ac:dyDescent="0.25">
      <c r="A1631" t="s">
        <v>980</v>
      </c>
      <c r="B1631" t="s">
        <v>69</v>
      </c>
      <c r="C1631" t="s">
        <v>73</v>
      </c>
      <c r="D1631" t="s">
        <v>43</v>
      </c>
      <c r="E1631" t="s">
        <v>1526</v>
      </c>
      <c r="F1631" t="s">
        <v>51</v>
      </c>
      <c r="G1631" s="45">
        <v>0.38508819403960198</v>
      </c>
      <c r="H1631" s="45">
        <v>10</v>
      </c>
      <c r="I1631">
        <v>65709981.6566718</v>
      </c>
      <c r="J1631">
        <v>54471737.352069199</v>
      </c>
      <c r="K1631">
        <v>-41951402.978577398</v>
      </c>
      <c r="L1631">
        <v>-24136388.374223799</v>
      </c>
      <c r="M1631">
        <v>-2331631.56593017</v>
      </c>
      <c r="N1631">
        <v>-20907693.803013399</v>
      </c>
      <c r="O1631">
        <v>-5053449.7797488105</v>
      </c>
      <c r="P1631">
        <v>-3336737.2890848899</v>
      </c>
      <c r="Q1631">
        <v>6113951.9176621297</v>
      </c>
      <c r="R1631">
        <v>-7392674.5237131799</v>
      </c>
      <c r="S1631">
        <v>-227336.96265184699</v>
      </c>
      <c r="T1631">
        <v>-229720.98986595299</v>
      </c>
      <c r="U1631">
        <v>-14620181.071053799</v>
      </c>
    </row>
    <row r="1632" spans="1:21" x14ac:dyDescent="0.25">
      <c r="A1632" t="s">
        <v>980</v>
      </c>
      <c r="B1632" t="s">
        <v>69</v>
      </c>
      <c r="C1632" t="s">
        <v>73</v>
      </c>
      <c r="D1632" t="s">
        <v>43</v>
      </c>
      <c r="E1632" t="s">
        <v>1526</v>
      </c>
      <c r="F1632" t="s">
        <v>48</v>
      </c>
      <c r="G1632" s="45">
        <v>0.25492389021522599</v>
      </c>
      <c r="H1632" s="45">
        <v>10</v>
      </c>
      <c r="I1632">
        <v>65709981.6566718</v>
      </c>
      <c r="J1632">
        <v>54471737.352069199</v>
      </c>
      <c r="K1632">
        <v>-41951402.978577398</v>
      </c>
      <c r="L1632">
        <v>-24136388.374223799</v>
      </c>
      <c r="M1632">
        <v>-2331631.56593017</v>
      </c>
      <c r="N1632">
        <v>-20907693.803013399</v>
      </c>
      <c r="O1632">
        <v>-5053449.7797488105</v>
      </c>
      <c r="P1632">
        <v>-3336737.2890848899</v>
      </c>
      <c r="Q1632">
        <v>6113951.9176621297</v>
      </c>
      <c r="R1632">
        <v>-7392674.5237131799</v>
      </c>
      <c r="S1632">
        <v>-227336.96265184699</v>
      </c>
      <c r="T1632">
        <v>-229720.98986595299</v>
      </c>
      <c r="U1632">
        <v>-14620181.071053799</v>
      </c>
    </row>
    <row r="1633" spans="1:21" x14ac:dyDescent="0.25">
      <c r="A1633" t="s">
        <v>980</v>
      </c>
      <c r="B1633" t="s">
        <v>69</v>
      </c>
      <c r="C1633" t="s">
        <v>73</v>
      </c>
      <c r="D1633" t="s">
        <v>43</v>
      </c>
      <c r="E1633" t="s">
        <v>1526</v>
      </c>
      <c r="F1633" t="s">
        <v>1051</v>
      </c>
      <c r="G1633" s="45">
        <v>0.88418665232347693</v>
      </c>
      <c r="H1633" s="45">
        <v>10</v>
      </c>
      <c r="I1633">
        <v>65709981.6566718</v>
      </c>
      <c r="J1633">
        <v>54471737.352069199</v>
      </c>
      <c r="K1633">
        <v>-41951402.978577398</v>
      </c>
      <c r="L1633">
        <v>-24136388.374223799</v>
      </c>
      <c r="M1633">
        <v>-2331631.56593017</v>
      </c>
      <c r="N1633">
        <v>-20907693.803013399</v>
      </c>
      <c r="O1633">
        <v>-5053449.7797488105</v>
      </c>
      <c r="P1633">
        <v>-3336737.2890848899</v>
      </c>
      <c r="Q1633">
        <v>6113951.9176621297</v>
      </c>
      <c r="R1633">
        <v>-7392674.5237131799</v>
      </c>
      <c r="S1633">
        <v>-227336.96265184699</v>
      </c>
      <c r="T1633">
        <v>-229720.98986595299</v>
      </c>
      <c r="U1633">
        <v>-14620181.071053799</v>
      </c>
    </row>
    <row r="1634" spans="1:21" x14ac:dyDescent="0.25">
      <c r="A1634" t="s">
        <v>980</v>
      </c>
      <c r="B1634" t="s">
        <v>69</v>
      </c>
      <c r="C1634" t="s">
        <v>73</v>
      </c>
      <c r="D1634" t="s">
        <v>43</v>
      </c>
      <c r="E1634" t="s">
        <v>1526</v>
      </c>
      <c r="F1634" t="s">
        <v>1067</v>
      </c>
      <c r="G1634" s="45">
        <v>0.68070872760680956</v>
      </c>
      <c r="H1634" s="45">
        <v>10</v>
      </c>
      <c r="I1634">
        <v>65709981.6566718</v>
      </c>
      <c r="J1634">
        <v>54471737.352069199</v>
      </c>
      <c r="K1634">
        <v>-41951402.978577398</v>
      </c>
      <c r="L1634">
        <v>-24136388.374223799</v>
      </c>
      <c r="M1634">
        <v>-2331631.56593017</v>
      </c>
      <c r="N1634">
        <v>-20907693.803013399</v>
      </c>
      <c r="O1634">
        <v>-5053449.7797488105</v>
      </c>
      <c r="P1634">
        <v>-3336737.2890848899</v>
      </c>
      <c r="Q1634">
        <v>6113951.9176621297</v>
      </c>
      <c r="R1634">
        <v>-7392674.5237131799</v>
      </c>
      <c r="S1634">
        <v>-227336.96265184699</v>
      </c>
      <c r="T1634">
        <v>-229720.98986595299</v>
      </c>
      <c r="U1634">
        <v>-14620181.071053799</v>
      </c>
    </row>
    <row r="1635" spans="1:21" x14ac:dyDescent="0.25">
      <c r="A1635" t="s">
        <v>980</v>
      </c>
      <c r="B1635" t="s">
        <v>69</v>
      </c>
      <c r="C1635" t="s">
        <v>73</v>
      </c>
      <c r="D1635" t="s">
        <v>43</v>
      </c>
      <c r="E1635" t="s">
        <v>1526</v>
      </c>
      <c r="F1635" t="s">
        <v>56</v>
      </c>
      <c r="G1635" s="45">
        <v>6.3012830761059102E-3</v>
      </c>
      <c r="H1635" s="45">
        <v>10</v>
      </c>
      <c r="I1635">
        <v>65709981.6566718</v>
      </c>
      <c r="J1635">
        <v>54471737.352069199</v>
      </c>
      <c r="K1635">
        <v>-41951402.978577398</v>
      </c>
      <c r="L1635">
        <v>-24136388.374223799</v>
      </c>
      <c r="M1635">
        <v>-2331631.56593017</v>
      </c>
      <c r="N1635">
        <v>-20907693.803013399</v>
      </c>
      <c r="O1635">
        <v>-5053449.7797488105</v>
      </c>
      <c r="P1635">
        <v>-3336737.2890848899</v>
      </c>
      <c r="Q1635">
        <v>6113951.9176621297</v>
      </c>
      <c r="R1635">
        <v>-7392674.5237131799</v>
      </c>
      <c r="S1635">
        <v>-227336.96265184699</v>
      </c>
      <c r="T1635">
        <v>-229720.98986595299</v>
      </c>
      <c r="U1635">
        <v>-14620181.071053799</v>
      </c>
    </row>
    <row r="1636" spans="1:21" x14ac:dyDescent="0.25">
      <c r="A1636" t="s">
        <v>980</v>
      </c>
      <c r="B1636" t="s">
        <v>69</v>
      </c>
      <c r="C1636" t="s">
        <v>73</v>
      </c>
      <c r="D1636" t="s">
        <v>43</v>
      </c>
      <c r="E1636" t="s">
        <v>1526</v>
      </c>
      <c r="F1636" t="s">
        <v>1113</v>
      </c>
      <c r="G1636" s="45">
        <v>1.3136165255638406</v>
      </c>
      <c r="H1636" s="45">
        <v>10</v>
      </c>
      <c r="I1636">
        <v>65709981.6566718</v>
      </c>
      <c r="J1636">
        <v>54471737.352069199</v>
      </c>
      <c r="K1636">
        <v>-41951402.978577398</v>
      </c>
      <c r="L1636">
        <v>-24136388.374223799</v>
      </c>
      <c r="M1636">
        <v>-2331631.56593017</v>
      </c>
      <c r="N1636">
        <v>-20907693.803013399</v>
      </c>
      <c r="O1636">
        <v>-5053449.7797488105</v>
      </c>
      <c r="P1636">
        <v>-3336737.2890848899</v>
      </c>
      <c r="Q1636">
        <v>6113951.9176621297</v>
      </c>
      <c r="R1636">
        <v>-7392674.5237131799</v>
      </c>
      <c r="S1636">
        <v>-227336.96265184699</v>
      </c>
      <c r="T1636">
        <v>-229720.98986595299</v>
      </c>
      <c r="U1636">
        <v>-14620181.071053799</v>
      </c>
    </row>
    <row r="1637" spans="1:21" x14ac:dyDescent="0.25">
      <c r="A1637" t="s">
        <v>980</v>
      </c>
      <c r="B1637" t="s">
        <v>69</v>
      </c>
      <c r="C1637" t="s">
        <v>73</v>
      </c>
      <c r="D1637" t="s">
        <v>43</v>
      </c>
      <c r="E1637" t="s">
        <v>1526</v>
      </c>
      <c r="F1637" t="s">
        <v>1115</v>
      </c>
      <c r="G1637" s="45">
        <v>7.6328008467846403E-2</v>
      </c>
      <c r="H1637" s="45">
        <v>10</v>
      </c>
      <c r="I1637">
        <v>65709981.6566718</v>
      </c>
      <c r="J1637">
        <v>54471737.352069199</v>
      </c>
      <c r="K1637">
        <v>-41951402.978577398</v>
      </c>
      <c r="L1637">
        <v>-24136388.374223799</v>
      </c>
      <c r="M1637">
        <v>-2331631.56593017</v>
      </c>
      <c r="N1637">
        <v>-20907693.803013399</v>
      </c>
      <c r="O1637">
        <v>-5053449.7797488105</v>
      </c>
      <c r="P1637">
        <v>-3336737.2890848899</v>
      </c>
      <c r="Q1637">
        <v>6113951.9176621297</v>
      </c>
      <c r="R1637">
        <v>-7392674.5237131799</v>
      </c>
      <c r="S1637">
        <v>-227336.96265184699</v>
      </c>
      <c r="T1637">
        <v>-229720.98986595299</v>
      </c>
      <c r="U1637">
        <v>-14620181.071053799</v>
      </c>
    </row>
    <row r="1638" spans="1:21" x14ac:dyDescent="0.25">
      <c r="A1638" t="s">
        <v>980</v>
      </c>
      <c r="B1638" t="s">
        <v>69</v>
      </c>
      <c r="C1638" t="s">
        <v>73</v>
      </c>
      <c r="D1638" t="s">
        <v>43</v>
      </c>
      <c r="E1638" t="s">
        <v>1526</v>
      </c>
      <c r="F1638" t="s">
        <v>1117</v>
      </c>
      <c r="G1638" s="45">
        <v>1.15439140529524E-2</v>
      </c>
      <c r="H1638" s="45">
        <v>10</v>
      </c>
      <c r="I1638">
        <v>65709981.6566718</v>
      </c>
      <c r="J1638">
        <v>54471737.352069199</v>
      </c>
      <c r="K1638">
        <v>-41951402.978577398</v>
      </c>
      <c r="L1638">
        <v>-24136388.374223799</v>
      </c>
      <c r="M1638">
        <v>-2331631.56593017</v>
      </c>
      <c r="N1638">
        <v>-20907693.803013399</v>
      </c>
      <c r="O1638">
        <v>-5053449.7797488105</v>
      </c>
      <c r="P1638">
        <v>-3336737.2890848899</v>
      </c>
      <c r="Q1638">
        <v>6113951.9176621297</v>
      </c>
      <c r="R1638">
        <v>-7392674.5237131799</v>
      </c>
      <c r="S1638">
        <v>-227336.96265184699</v>
      </c>
      <c r="T1638">
        <v>-229720.98986595299</v>
      </c>
      <c r="U1638">
        <v>-14620181.071053799</v>
      </c>
    </row>
    <row r="1639" spans="1:21" x14ac:dyDescent="0.25">
      <c r="A1639" t="s">
        <v>980</v>
      </c>
      <c r="B1639" t="s">
        <v>69</v>
      </c>
      <c r="C1639" t="s">
        <v>73</v>
      </c>
      <c r="D1639" t="s">
        <v>43</v>
      </c>
      <c r="E1639" t="s">
        <v>1526</v>
      </c>
      <c r="F1639" t="s">
        <v>1132</v>
      </c>
      <c r="G1639" s="45">
        <v>0.16275675619111801</v>
      </c>
      <c r="H1639" s="45">
        <v>10</v>
      </c>
      <c r="I1639">
        <v>65709981.6566718</v>
      </c>
      <c r="J1639">
        <v>54471737.352069199</v>
      </c>
      <c r="K1639">
        <v>-41951402.978577398</v>
      </c>
      <c r="L1639">
        <v>-24136388.374223799</v>
      </c>
      <c r="M1639">
        <v>-2331631.56593017</v>
      </c>
      <c r="N1639">
        <v>-20907693.803013399</v>
      </c>
      <c r="O1639">
        <v>-5053449.7797488105</v>
      </c>
      <c r="P1639">
        <v>-3336737.2890848899</v>
      </c>
      <c r="Q1639">
        <v>6113951.9176621297</v>
      </c>
      <c r="R1639">
        <v>-7392674.5237131799</v>
      </c>
      <c r="S1639">
        <v>-227336.96265184699</v>
      </c>
      <c r="T1639">
        <v>-229720.98986595299</v>
      </c>
      <c r="U1639">
        <v>-14620181.071053799</v>
      </c>
    </row>
    <row r="1640" spans="1:21" x14ac:dyDescent="0.25">
      <c r="A1640" t="s">
        <v>980</v>
      </c>
      <c r="B1640" t="s">
        <v>69</v>
      </c>
      <c r="C1640" t="s">
        <v>73</v>
      </c>
      <c r="D1640" t="s">
        <v>43</v>
      </c>
      <c r="E1640" t="s">
        <v>1526</v>
      </c>
      <c r="F1640" t="s">
        <v>1137</v>
      </c>
      <c r="G1640" s="45">
        <v>3.60399667691194E-2</v>
      </c>
      <c r="H1640" s="45">
        <v>10</v>
      </c>
      <c r="I1640">
        <v>65709981.6566718</v>
      </c>
      <c r="J1640">
        <v>54471737.352069199</v>
      </c>
      <c r="K1640">
        <v>-41951402.978577398</v>
      </c>
      <c r="L1640">
        <v>-24136388.374223799</v>
      </c>
      <c r="M1640">
        <v>-2331631.56593017</v>
      </c>
      <c r="N1640">
        <v>-20907693.803013399</v>
      </c>
      <c r="O1640">
        <v>-5053449.7797488105</v>
      </c>
      <c r="P1640">
        <v>-3336737.2890848899</v>
      </c>
      <c r="Q1640">
        <v>6113951.9176621297</v>
      </c>
      <c r="R1640">
        <v>-7392674.5237131799</v>
      </c>
      <c r="S1640">
        <v>-227336.96265184699</v>
      </c>
      <c r="T1640">
        <v>-229720.98986595299</v>
      </c>
      <c r="U1640">
        <v>-14620181.071053799</v>
      </c>
    </row>
    <row r="1641" spans="1:21" x14ac:dyDescent="0.25">
      <c r="A1641" t="s">
        <v>980</v>
      </c>
      <c r="B1641" t="s">
        <v>69</v>
      </c>
      <c r="C1641" t="s">
        <v>73</v>
      </c>
      <c r="D1641" t="s">
        <v>43</v>
      </c>
      <c r="E1641" t="s">
        <v>1525</v>
      </c>
      <c r="F1641" t="s">
        <v>1044</v>
      </c>
      <c r="G1641" s="45">
        <v>-1.0261470042518907E-2</v>
      </c>
      <c r="H1641" s="45">
        <v>10</v>
      </c>
      <c r="I1641">
        <v>65709981.6566718</v>
      </c>
      <c r="J1641">
        <v>54471737.352069199</v>
      </c>
      <c r="K1641">
        <v>-41951402.978577398</v>
      </c>
      <c r="L1641">
        <v>-24136388.374223799</v>
      </c>
      <c r="M1641">
        <v>-2331631.56593017</v>
      </c>
      <c r="N1641">
        <v>-20907693.803013399</v>
      </c>
      <c r="O1641">
        <v>-5053449.7797488105</v>
      </c>
      <c r="P1641">
        <v>-3336737.2890848899</v>
      </c>
      <c r="Q1641">
        <v>6113951.9176621297</v>
      </c>
      <c r="R1641">
        <v>-7392674.5237131799</v>
      </c>
      <c r="S1641">
        <v>-227336.96265184699</v>
      </c>
      <c r="T1641">
        <v>-229720.98986595299</v>
      </c>
      <c r="U1641">
        <v>-14620181.071053799</v>
      </c>
    </row>
    <row r="1642" spans="1:21" x14ac:dyDescent="0.25">
      <c r="A1642" t="s">
        <v>980</v>
      </c>
      <c r="B1642" t="s">
        <v>69</v>
      </c>
      <c r="C1642" t="s">
        <v>73</v>
      </c>
      <c r="D1642" t="s">
        <v>43</v>
      </c>
      <c r="E1642" t="s">
        <v>1525</v>
      </c>
      <c r="F1642" t="s">
        <v>1047</v>
      </c>
      <c r="G1642" s="45">
        <v>-3.0985760956305418E-2</v>
      </c>
      <c r="H1642" s="45">
        <v>10</v>
      </c>
      <c r="I1642">
        <v>65709981.6566718</v>
      </c>
      <c r="J1642">
        <v>54471737.352069199</v>
      </c>
      <c r="K1642">
        <v>-41951402.978577398</v>
      </c>
      <c r="L1642">
        <v>-24136388.374223799</v>
      </c>
      <c r="M1642">
        <v>-2331631.56593017</v>
      </c>
      <c r="N1642">
        <v>-20907693.803013399</v>
      </c>
      <c r="O1642">
        <v>-5053449.7797488105</v>
      </c>
      <c r="P1642">
        <v>-3336737.2890848899</v>
      </c>
      <c r="Q1642">
        <v>6113951.9176621297</v>
      </c>
      <c r="R1642">
        <v>-7392674.5237131799</v>
      </c>
      <c r="S1642">
        <v>-227336.96265184699</v>
      </c>
      <c r="T1642">
        <v>-229720.98986595299</v>
      </c>
      <c r="U1642">
        <v>-14620181.071053799</v>
      </c>
    </row>
    <row r="1643" spans="1:21" x14ac:dyDescent="0.25">
      <c r="A1643" t="s">
        <v>980</v>
      </c>
      <c r="B1643" t="s">
        <v>69</v>
      </c>
      <c r="C1643" t="s">
        <v>73</v>
      </c>
      <c r="D1643" t="s">
        <v>43</v>
      </c>
      <c r="E1643" t="s">
        <v>1525</v>
      </c>
      <c r="F1643" t="s">
        <v>48</v>
      </c>
      <c r="G1643" s="45">
        <v>-2.0861187322120518</v>
      </c>
      <c r="H1643" s="45">
        <v>10</v>
      </c>
      <c r="I1643">
        <v>65709981.6566718</v>
      </c>
      <c r="J1643">
        <v>54471737.352069199</v>
      </c>
      <c r="K1643">
        <v>-41951402.978577398</v>
      </c>
      <c r="L1643">
        <v>-24136388.374223799</v>
      </c>
      <c r="M1643">
        <v>-2331631.56593017</v>
      </c>
      <c r="N1643">
        <v>-20907693.803013399</v>
      </c>
      <c r="O1643">
        <v>-5053449.7797488105</v>
      </c>
      <c r="P1643">
        <v>-3336737.2890848899</v>
      </c>
      <c r="Q1643">
        <v>6113951.9176621297</v>
      </c>
      <c r="R1643">
        <v>-7392674.5237131799</v>
      </c>
      <c r="S1643">
        <v>-227336.96265184699</v>
      </c>
      <c r="T1643">
        <v>-229720.98986595299</v>
      </c>
      <c r="U1643">
        <v>-14620181.071053799</v>
      </c>
    </row>
    <row r="1644" spans="1:21" x14ac:dyDescent="0.25">
      <c r="A1644" t="s">
        <v>980</v>
      </c>
      <c r="B1644" t="s">
        <v>69</v>
      </c>
      <c r="C1644" t="s">
        <v>73</v>
      </c>
      <c r="D1644" t="s">
        <v>43</v>
      </c>
      <c r="E1644" t="s">
        <v>1525</v>
      </c>
      <c r="F1644" t="s">
        <v>1051</v>
      </c>
      <c r="G1644" s="45">
        <v>-13.992364011555239</v>
      </c>
      <c r="H1644" s="45">
        <v>10</v>
      </c>
      <c r="I1644">
        <v>65709981.6566718</v>
      </c>
      <c r="J1644">
        <v>54471737.352069199</v>
      </c>
      <c r="K1644">
        <v>-41951402.978577398</v>
      </c>
      <c r="L1644">
        <v>-24136388.374223799</v>
      </c>
      <c r="M1644">
        <v>-2331631.56593017</v>
      </c>
      <c r="N1644">
        <v>-20907693.803013399</v>
      </c>
      <c r="O1644">
        <v>-5053449.7797488105</v>
      </c>
      <c r="P1644">
        <v>-3336737.2890848899</v>
      </c>
      <c r="Q1644">
        <v>6113951.9176621297</v>
      </c>
      <c r="R1644">
        <v>-7392674.5237131799</v>
      </c>
      <c r="S1644">
        <v>-227336.96265184699</v>
      </c>
      <c r="T1644">
        <v>-229720.98986595299</v>
      </c>
      <c r="U1644">
        <v>-14620181.071053799</v>
      </c>
    </row>
    <row r="1645" spans="1:21" x14ac:dyDescent="0.25">
      <c r="A1645" t="s">
        <v>980</v>
      </c>
      <c r="B1645" t="s">
        <v>69</v>
      </c>
      <c r="C1645" t="s">
        <v>73</v>
      </c>
      <c r="D1645" t="s">
        <v>43</v>
      </c>
      <c r="E1645" t="s">
        <v>1525</v>
      </c>
      <c r="F1645" t="s">
        <v>1059</v>
      </c>
      <c r="G1645" s="45">
        <v>-1.91137242488396E-3</v>
      </c>
      <c r="H1645" s="45">
        <v>10</v>
      </c>
      <c r="I1645">
        <v>65709981.6566718</v>
      </c>
      <c r="J1645">
        <v>54471737.352069199</v>
      </c>
      <c r="K1645">
        <v>-41951402.978577398</v>
      </c>
      <c r="L1645">
        <v>-24136388.374223799</v>
      </c>
      <c r="M1645">
        <v>-2331631.56593017</v>
      </c>
      <c r="N1645">
        <v>-20907693.803013399</v>
      </c>
      <c r="O1645">
        <v>-5053449.7797488105</v>
      </c>
      <c r="P1645">
        <v>-3336737.2890848899</v>
      </c>
      <c r="Q1645">
        <v>6113951.9176621297</v>
      </c>
      <c r="R1645">
        <v>-7392674.5237131799</v>
      </c>
      <c r="S1645">
        <v>-227336.96265184699</v>
      </c>
      <c r="T1645">
        <v>-229720.98986595299</v>
      </c>
      <c r="U1645">
        <v>-14620181.071053799</v>
      </c>
    </row>
    <row r="1646" spans="1:21" x14ac:dyDescent="0.25">
      <c r="A1646" t="s">
        <v>980</v>
      </c>
      <c r="B1646" t="s">
        <v>69</v>
      </c>
      <c r="C1646" t="s">
        <v>73</v>
      </c>
      <c r="D1646" t="s">
        <v>43</v>
      </c>
      <c r="E1646" t="s">
        <v>1525</v>
      </c>
      <c r="F1646" t="s">
        <v>1064</v>
      </c>
      <c r="G1646" s="45">
        <v>4.5729454739696543E-2</v>
      </c>
      <c r="H1646" s="45">
        <v>10</v>
      </c>
      <c r="I1646">
        <v>65709981.6566718</v>
      </c>
      <c r="J1646">
        <v>54471737.352069199</v>
      </c>
      <c r="K1646">
        <v>-41951402.978577398</v>
      </c>
      <c r="L1646">
        <v>-24136388.374223799</v>
      </c>
      <c r="M1646">
        <v>-2331631.56593017</v>
      </c>
      <c r="N1646">
        <v>-20907693.803013399</v>
      </c>
      <c r="O1646">
        <v>-5053449.7797488105</v>
      </c>
      <c r="P1646">
        <v>-3336737.2890848899</v>
      </c>
      <c r="Q1646">
        <v>6113951.9176621297</v>
      </c>
      <c r="R1646">
        <v>-7392674.5237131799</v>
      </c>
      <c r="S1646">
        <v>-227336.96265184699</v>
      </c>
      <c r="T1646">
        <v>-229720.98986595299</v>
      </c>
      <c r="U1646">
        <v>-14620181.071053799</v>
      </c>
    </row>
    <row r="1647" spans="1:21" x14ac:dyDescent="0.25">
      <c r="A1647" t="s">
        <v>980</v>
      </c>
      <c r="B1647" t="s">
        <v>69</v>
      </c>
      <c r="C1647" t="s">
        <v>73</v>
      </c>
      <c r="D1647" t="s">
        <v>43</v>
      </c>
      <c r="E1647" t="s">
        <v>1525</v>
      </c>
      <c r="F1647" t="s">
        <v>1065</v>
      </c>
      <c r="G1647" s="45">
        <v>0.264688708498234</v>
      </c>
      <c r="H1647" s="45">
        <v>10</v>
      </c>
      <c r="I1647">
        <v>65709981.6566718</v>
      </c>
      <c r="J1647">
        <v>54471737.352069199</v>
      </c>
      <c r="K1647">
        <v>-41951402.978577398</v>
      </c>
      <c r="L1647">
        <v>-24136388.374223799</v>
      </c>
      <c r="M1647">
        <v>-2331631.56593017</v>
      </c>
      <c r="N1647">
        <v>-20907693.803013399</v>
      </c>
      <c r="O1647">
        <v>-5053449.7797488105</v>
      </c>
      <c r="P1647">
        <v>-3336737.2890848899</v>
      </c>
      <c r="Q1647">
        <v>6113951.9176621297</v>
      </c>
      <c r="R1647">
        <v>-7392674.5237131799</v>
      </c>
      <c r="S1647">
        <v>-227336.96265184699</v>
      </c>
      <c r="T1647">
        <v>-229720.98986595299</v>
      </c>
      <c r="U1647">
        <v>-14620181.071053799</v>
      </c>
    </row>
    <row r="1648" spans="1:21" x14ac:dyDescent="0.25">
      <c r="A1648" t="s">
        <v>980</v>
      </c>
      <c r="B1648" t="s">
        <v>69</v>
      </c>
      <c r="C1648" t="s">
        <v>73</v>
      </c>
      <c r="D1648" t="s">
        <v>43</v>
      </c>
      <c r="E1648" t="s">
        <v>1525</v>
      </c>
      <c r="F1648" t="s">
        <v>1067</v>
      </c>
      <c r="G1648" s="45">
        <v>-1.5586735297977243</v>
      </c>
      <c r="H1648" s="45">
        <v>10</v>
      </c>
      <c r="I1648">
        <v>65709981.6566718</v>
      </c>
      <c r="J1648">
        <v>54471737.352069199</v>
      </c>
      <c r="K1648">
        <v>-41951402.978577398</v>
      </c>
      <c r="L1648">
        <v>-24136388.374223799</v>
      </c>
      <c r="M1648">
        <v>-2331631.56593017</v>
      </c>
      <c r="N1648">
        <v>-20907693.803013399</v>
      </c>
      <c r="O1648">
        <v>-5053449.7797488105</v>
      </c>
      <c r="P1648">
        <v>-3336737.2890848899</v>
      </c>
      <c r="Q1648">
        <v>6113951.9176621297</v>
      </c>
      <c r="R1648">
        <v>-7392674.5237131799</v>
      </c>
      <c r="S1648">
        <v>-227336.96265184699</v>
      </c>
      <c r="T1648">
        <v>-229720.98986595299</v>
      </c>
      <c r="U1648">
        <v>-14620181.071053799</v>
      </c>
    </row>
    <row r="1649" spans="1:21" x14ac:dyDescent="0.25">
      <c r="A1649" t="s">
        <v>980</v>
      </c>
      <c r="B1649" t="s">
        <v>69</v>
      </c>
      <c r="C1649" t="s">
        <v>73</v>
      </c>
      <c r="D1649" t="s">
        <v>43</v>
      </c>
      <c r="E1649" t="s">
        <v>1525</v>
      </c>
      <c r="F1649" t="s">
        <v>1069</v>
      </c>
      <c r="G1649" s="45">
        <v>-2.6185920650996048</v>
      </c>
      <c r="H1649" s="45">
        <v>10</v>
      </c>
      <c r="I1649">
        <v>65709981.6566718</v>
      </c>
      <c r="J1649">
        <v>54471737.352069199</v>
      </c>
      <c r="K1649">
        <v>-41951402.978577398</v>
      </c>
      <c r="L1649">
        <v>-24136388.374223799</v>
      </c>
      <c r="M1649">
        <v>-2331631.56593017</v>
      </c>
      <c r="N1649">
        <v>-20907693.803013399</v>
      </c>
      <c r="O1649">
        <v>-5053449.7797488105</v>
      </c>
      <c r="P1649">
        <v>-3336737.2890848899</v>
      </c>
      <c r="Q1649">
        <v>6113951.9176621297</v>
      </c>
      <c r="R1649">
        <v>-7392674.5237131799</v>
      </c>
      <c r="S1649">
        <v>-227336.96265184699</v>
      </c>
      <c r="T1649">
        <v>-229720.98986595299</v>
      </c>
      <c r="U1649">
        <v>-14620181.071053799</v>
      </c>
    </row>
    <row r="1650" spans="1:21" x14ac:dyDescent="0.25">
      <c r="A1650" t="s">
        <v>980</v>
      </c>
      <c r="B1650" t="s">
        <v>69</v>
      </c>
      <c r="C1650" t="s">
        <v>73</v>
      </c>
      <c r="D1650" t="s">
        <v>43</v>
      </c>
      <c r="E1650" t="s">
        <v>1525</v>
      </c>
      <c r="F1650" t="s">
        <v>54</v>
      </c>
      <c r="G1650" s="45">
        <v>-82.218715454070306</v>
      </c>
      <c r="H1650" s="45">
        <v>10</v>
      </c>
      <c r="I1650">
        <v>65709981.6566718</v>
      </c>
      <c r="J1650">
        <v>54471737.352069199</v>
      </c>
      <c r="K1650">
        <v>-41951402.978577398</v>
      </c>
      <c r="L1650">
        <v>-24136388.374223799</v>
      </c>
      <c r="M1650">
        <v>-2331631.56593017</v>
      </c>
      <c r="N1650">
        <v>-20907693.803013399</v>
      </c>
      <c r="O1650">
        <v>-5053449.7797488105</v>
      </c>
      <c r="P1650">
        <v>-3336737.2890848899</v>
      </c>
      <c r="Q1650">
        <v>6113951.9176621297</v>
      </c>
      <c r="R1650">
        <v>-7392674.5237131799</v>
      </c>
      <c r="S1650">
        <v>-227336.96265184699</v>
      </c>
      <c r="T1650">
        <v>-229720.98986595299</v>
      </c>
      <c r="U1650">
        <v>-14620181.071053799</v>
      </c>
    </row>
    <row r="1651" spans="1:21" x14ac:dyDescent="0.25">
      <c r="A1651" t="s">
        <v>980</v>
      </c>
      <c r="B1651" t="s">
        <v>69</v>
      </c>
      <c r="C1651" t="s">
        <v>73</v>
      </c>
      <c r="D1651" t="s">
        <v>43</v>
      </c>
      <c r="E1651" t="s">
        <v>1525</v>
      </c>
      <c r="F1651" t="s">
        <v>1080</v>
      </c>
      <c r="G1651" s="45">
        <v>-2.9505835730823521E-3</v>
      </c>
      <c r="H1651" s="45">
        <v>10</v>
      </c>
      <c r="I1651">
        <v>65709981.6566718</v>
      </c>
      <c r="J1651">
        <v>54471737.352069199</v>
      </c>
      <c r="K1651">
        <v>-41951402.978577398</v>
      </c>
      <c r="L1651">
        <v>-24136388.374223799</v>
      </c>
      <c r="M1651">
        <v>-2331631.56593017</v>
      </c>
      <c r="N1651">
        <v>-20907693.803013399</v>
      </c>
      <c r="O1651">
        <v>-5053449.7797488105</v>
      </c>
      <c r="P1651">
        <v>-3336737.2890848899</v>
      </c>
      <c r="Q1651">
        <v>6113951.9176621297</v>
      </c>
      <c r="R1651">
        <v>-7392674.5237131799</v>
      </c>
      <c r="S1651">
        <v>-227336.96265184699</v>
      </c>
      <c r="T1651">
        <v>-229720.98986595299</v>
      </c>
      <c r="U1651">
        <v>-14620181.071053799</v>
      </c>
    </row>
    <row r="1652" spans="1:21" x14ac:dyDescent="0.25">
      <c r="A1652" t="s">
        <v>980</v>
      </c>
      <c r="B1652" t="s">
        <v>69</v>
      </c>
      <c r="C1652" t="s">
        <v>73</v>
      </c>
      <c r="D1652" t="s">
        <v>43</v>
      </c>
      <c r="E1652" t="s">
        <v>1525</v>
      </c>
      <c r="F1652" t="s">
        <v>6</v>
      </c>
      <c r="G1652" s="45">
        <v>-1.9243244816837771E-2</v>
      </c>
      <c r="H1652" s="45">
        <v>10</v>
      </c>
      <c r="I1652">
        <v>65709981.6566718</v>
      </c>
      <c r="J1652">
        <v>54471737.352069199</v>
      </c>
      <c r="K1652">
        <v>-41951402.978577398</v>
      </c>
      <c r="L1652">
        <v>-24136388.374223799</v>
      </c>
      <c r="M1652">
        <v>-2331631.56593017</v>
      </c>
      <c r="N1652">
        <v>-20907693.803013399</v>
      </c>
      <c r="O1652">
        <v>-5053449.7797488105</v>
      </c>
      <c r="P1652">
        <v>-3336737.2890848899</v>
      </c>
      <c r="Q1652">
        <v>6113951.9176621297</v>
      </c>
      <c r="R1652">
        <v>-7392674.5237131799</v>
      </c>
      <c r="S1652">
        <v>-227336.96265184699</v>
      </c>
      <c r="T1652">
        <v>-229720.98986595299</v>
      </c>
      <c r="U1652">
        <v>-14620181.071053799</v>
      </c>
    </row>
    <row r="1653" spans="1:21" x14ac:dyDescent="0.25">
      <c r="A1653" t="s">
        <v>980</v>
      </c>
      <c r="B1653" t="s">
        <v>69</v>
      </c>
      <c r="C1653" t="s">
        <v>73</v>
      </c>
      <c r="D1653" t="s">
        <v>43</v>
      </c>
      <c r="E1653" t="s">
        <v>1525</v>
      </c>
      <c r="F1653" t="s">
        <v>56</v>
      </c>
      <c r="G1653" s="45">
        <v>-2.827475083190071</v>
      </c>
      <c r="H1653" s="45">
        <v>10</v>
      </c>
      <c r="I1653">
        <v>65709981.6566718</v>
      </c>
      <c r="J1653">
        <v>54471737.352069199</v>
      </c>
      <c r="K1653">
        <v>-41951402.978577398</v>
      </c>
      <c r="L1653">
        <v>-24136388.374223799</v>
      </c>
      <c r="M1653">
        <v>-2331631.56593017</v>
      </c>
      <c r="N1653">
        <v>-20907693.803013399</v>
      </c>
      <c r="O1653">
        <v>-5053449.7797488105</v>
      </c>
      <c r="P1653">
        <v>-3336737.2890848899</v>
      </c>
      <c r="Q1653">
        <v>6113951.9176621297</v>
      </c>
      <c r="R1653">
        <v>-7392674.5237131799</v>
      </c>
      <c r="S1653">
        <v>-227336.96265184699</v>
      </c>
      <c r="T1653">
        <v>-229720.98986595299</v>
      </c>
      <c r="U1653">
        <v>-14620181.071053799</v>
      </c>
    </row>
    <row r="1654" spans="1:21" x14ac:dyDescent="0.25">
      <c r="A1654" t="s">
        <v>980</v>
      </c>
      <c r="B1654" t="s">
        <v>69</v>
      </c>
      <c r="C1654" t="s">
        <v>73</v>
      </c>
      <c r="D1654" t="s">
        <v>43</v>
      </c>
      <c r="E1654" t="s">
        <v>1525</v>
      </c>
      <c r="F1654" t="s">
        <v>1105</v>
      </c>
      <c r="G1654" s="45">
        <v>-28.581451161803102</v>
      </c>
      <c r="H1654" s="45">
        <v>10</v>
      </c>
      <c r="I1654">
        <v>65709981.6566718</v>
      </c>
      <c r="J1654">
        <v>54471737.352069199</v>
      </c>
      <c r="K1654">
        <v>-41951402.978577398</v>
      </c>
      <c r="L1654">
        <v>-24136388.374223799</v>
      </c>
      <c r="M1654">
        <v>-2331631.56593017</v>
      </c>
      <c r="N1654">
        <v>-20907693.803013399</v>
      </c>
      <c r="O1654">
        <v>-5053449.7797488105</v>
      </c>
      <c r="P1654">
        <v>-3336737.2890848899</v>
      </c>
      <c r="Q1654">
        <v>6113951.9176621297</v>
      </c>
      <c r="R1654">
        <v>-7392674.5237131799</v>
      </c>
      <c r="S1654">
        <v>-227336.96265184699</v>
      </c>
      <c r="T1654">
        <v>-229720.98986595299</v>
      </c>
      <c r="U1654">
        <v>-14620181.071053799</v>
      </c>
    </row>
    <row r="1655" spans="1:21" x14ac:dyDescent="0.25">
      <c r="A1655" t="s">
        <v>980</v>
      </c>
      <c r="B1655" t="s">
        <v>69</v>
      </c>
      <c r="C1655" t="s">
        <v>73</v>
      </c>
      <c r="D1655" t="s">
        <v>43</v>
      </c>
      <c r="E1655" t="s">
        <v>1525</v>
      </c>
      <c r="F1655" t="s">
        <v>1106</v>
      </c>
      <c r="G1655" s="45">
        <v>-158.0567165867414</v>
      </c>
      <c r="H1655" s="45">
        <v>10</v>
      </c>
      <c r="I1655">
        <v>65709981.6566718</v>
      </c>
      <c r="J1655">
        <v>54471737.352069199</v>
      </c>
      <c r="K1655">
        <v>-41951402.978577398</v>
      </c>
      <c r="L1655">
        <v>-24136388.374223799</v>
      </c>
      <c r="M1655">
        <v>-2331631.56593017</v>
      </c>
      <c r="N1655">
        <v>-20907693.803013399</v>
      </c>
      <c r="O1655">
        <v>-5053449.7797488105</v>
      </c>
      <c r="P1655">
        <v>-3336737.2890848899</v>
      </c>
      <c r="Q1655">
        <v>6113951.9176621297</v>
      </c>
      <c r="R1655">
        <v>-7392674.5237131799</v>
      </c>
      <c r="S1655">
        <v>-227336.96265184699</v>
      </c>
      <c r="T1655">
        <v>-229720.98986595299</v>
      </c>
      <c r="U1655">
        <v>-14620181.071053799</v>
      </c>
    </row>
    <row r="1656" spans="1:21" x14ac:dyDescent="0.25">
      <c r="A1656" t="s">
        <v>980</v>
      </c>
      <c r="B1656" t="s">
        <v>69</v>
      </c>
      <c r="C1656" t="s">
        <v>73</v>
      </c>
      <c r="D1656" t="s">
        <v>43</v>
      </c>
      <c r="E1656" t="s">
        <v>1525</v>
      </c>
      <c r="F1656" t="s">
        <v>1113</v>
      </c>
      <c r="G1656" s="45">
        <v>-2.4179730512943198E-2</v>
      </c>
      <c r="H1656" s="45">
        <v>10</v>
      </c>
      <c r="I1656">
        <v>65709981.6566718</v>
      </c>
      <c r="J1656">
        <v>54471737.352069199</v>
      </c>
      <c r="K1656">
        <v>-41951402.978577398</v>
      </c>
      <c r="L1656">
        <v>-24136388.374223799</v>
      </c>
      <c r="M1656">
        <v>-2331631.56593017</v>
      </c>
      <c r="N1656">
        <v>-20907693.803013399</v>
      </c>
      <c r="O1656">
        <v>-5053449.7797488105</v>
      </c>
      <c r="P1656">
        <v>-3336737.2890848899</v>
      </c>
      <c r="Q1656">
        <v>6113951.9176621297</v>
      </c>
      <c r="R1656">
        <v>-7392674.5237131799</v>
      </c>
      <c r="S1656">
        <v>-227336.96265184699</v>
      </c>
      <c r="T1656">
        <v>-229720.98986595299</v>
      </c>
      <c r="U1656">
        <v>-14620181.071053799</v>
      </c>
    </row>
    <row r="1657" spans="1:21" x14ac:dyDescent="0.25">
      <c r="A1657" t="s">
        <v>980</v>
      </c>
      <c r="B1657" t="s">
        <v>69</v>
      </c>
      <c r="C1657" t="s">
        <v>73</v>
      </c>
      <c r="D1657" t="s">
        <v>43</v>
      </c>
      <c r="E1657" t="s">
        <v>1525</v>
      </c>
      <c r="F1657" t="s">
        <v>1122</v>
      </c>
      <c r="G1657" s="45">
        <v>-2.069590726049253E-2</v>
      </c>
      <c r="H1657" s="45">
        <v>10</v>
      </c>
      <c r="I1657">
        <v>65709981.6566718</v>
      </c>
      <c r="J1657">
        <v>54471737.352069199</v>
      </c>
      <c r="K1657">
        <v>-41951402.978577398</v>
      </c>
      <c r="L1657">
        <v>-24136388.374223799</v>
      </c>
      <c r="M1657">
        <v>-2331631.56593017</v>
      </c>
      <c r="N1657">
        <v>-20907693.803013399</v>
      </c>
      <c r="O1657">
        <v>-5053449.7797488105</v>
      </c>
      <c r="P1657">
        <v>-3336737.2890848899</v>
      </c>
      <c r="Q1657">
        <v>6113951.9176621297</v>
      </c>
      <c r="R1657">
        <v>-7392674.5237131799</v>
      </c>
      <c r="S1657">
        <v>-227336.96265184699</v>
      </c>
      <c r="T1657">
        <v>-229720.98986595299</v>
      </c>
      <c r="U1657">
        <v>-14620181.071053799</v>
      </c>
    </row>
    <row r="1658" spans="1:21" x14ac:dyDescent="0.25">
      <c r="A1658" t="s">
        <v>980</v>
      </c>
      <c r="B1658" t="s">
        <v>69</v>
      </c>
      <c r="C1658" t="s">
        <v>73</v>
      </c>
      <c r="D1658" t="s">
        <v>43</v>
      </c>
      <c r="E1658" t="s">
        <v>1525</v>
      </c>
      <c r="F1658" t="s">
        <v>1123</v>
      </c>
      <c r="G1658" s="45">
        <v>2.8011650483044197E-2</v>
      </c>
      <c r="H1658" s="45">
        <v>10</v>
      </c>
      <c r="I1658">
        <v>65709981.6566718</v>
      </c>
      <c r="J1658">
        <v>54471737.352069199</v>
      </c>
      <c r="K1658">
        <v>-41951402.978577398</v>
      </c>
      <c r="L1658">
        <v>-24136388.374223799</v>
      </c>
      <c r="M1658">
        <v>-2331631.56593017</v>
      </c>
      <c r="N1658">
        <v>-20907693.803013399</v>
      </c>
      <c r="O1658">
        <v>-5053449.7797488105</v>
      </c>
      <c r="P1658">
        <v>-3336737.2890848899</v>
      </c>
      <c r="Q1658">
        <v>6113951.9176621297</v>
      </c>
      <c r="R1658">
        <v>-7392674.5237131799</v>
      </c>
      <c r="S1658">
        <v>-227336.96265184699</v>
      </c>
      <c r="T1658">
        <v>-229720.98986595299</v>
      </c>
      <c r="U1658">
        <v>-14620181.071053799</v>
      </c>
    </row>
    <row r="1659" spans="1:21" x14ac:dyDescent="0.25">
      <c r="A1659" t="s">
        <v>980</v>
      </c>
      <c r="B1659" t="s">
        <v>69</v>
      </c>
      <c r="C1659" t="s">
        <v>73</v>
      </c>
      <c r="D1659" t="s">
        <v>43</v>
      </c>
      <c r="E1659" t="s">
        <v>1525</v>
      </c>
      <c r="F1659" t="s">
        <v>52</v>
      </c>
      <c r="G1659" s="45">
        <v>-1.1598587240721747</v>
      </c>
      <c r="H1659" s="45">
        <v>10</v>
      </c>
      <c r="I1659">
        <v>65709981.6566718</v>
      </c>
      <c r="J1659">
        <v>54471737.352069199</v>
      </c>
      <c r="K1659">
        <v>-41951402.978577398</v>
      </c>
      <c r="L1659">
        <v>-24136388.374223799</v>
      </c>
      <c r="M1659">
        <v>-2331631.56593017</v>
      </c>
      <c r="N1659">
        <v>-20907693.803013399</v>
      </c>
      <c r="O1659">
        <v>-5053449.7797488105</v>
      </c>
      <c r="P1659">
        <v>-3336737.2890848899</v>
      </c>
      <c r="Q1659">
        <v>6113951.9176621297</v>
      </c>
      <c r="R1659">
        <v>-7392674.5237131799</v>
      </c>
      <c r="S1659">
        <v>-227336.96265184699</v>
      </c>
      <c r="T1659">
        <v>-229720.98986595299</v>
      </c>
      <c r="U1659">
        <v>-14620181.071053799</v>
      </c>
    </row>
    <row r="1660" spans="1:21" x14ac:dyDescent="0.25">
      <c r="A1660" t="s">
        <v>980</v>
      </c>
      <c r="B1660" t="s">
        <v>69</v>
      </c>
      <c r="C1660" t="s">
        <v>73</v>
      </c>
      <c r="D1660" t="s">
        <v>43</v>
      </c>
      <c r="E1660" t="s">
        <v>1525</v>
      </c>
      <c r="F1660" t="s">
        <v>1132</v>
      </c>
      <c r="G1660" s="45">
        <v>-8.8937174117399904E-4</v>
      </c>
      <c r="H1660" s="45">
        <v>10</v>
      </c>
      <c r="I1660">
        <v>65709981.6566718</v>
      </c>
      <c r="J1660">
        <v>54471737.352069199</v>
      </c>
      <c r="K1660">
        <v>-41951402.978577398</v>
      </c>
      <c r="L1660">
        <v>-24136388.374223799</v>
      </c>
      <c r="M1660">
        <v>-2331631.56593017</v>
      </c>
      <c r="N1660">
        <v>-20907693.803013399</v>
      </c>
      <c r="O1660">
        <v>-5053449.7797488105</v>
      </c>
      <c r="P1660">
        <v>-3336737.2890848899</v>
      </c>
      <c r="Q1660">
        <v>6113951.9176621297</v>
      </c>
      <c r="R1660">
        <v>-7392674.5237131799</v>
      </c>
      <c r="S1660">
        <v>-227336.96265184699</v>
      </c>
      <c r="T1660">
        <v>-229720.98986595299</v>
      </c>
      <c r="U1660">
        <v>-14620181.071053799</v>
      </c>
    </row>
    <row r="1661" spans="1:21" x14ac:dyDescent="0.25">
      <c r="A1661" t="s">
        <v>980</v>
      </c>
      <c r="B1661" t="s">
        <v>69</v>
      </c>
      <c r="C1661" t="s">
        <v>73</v>
      </c>
      <c r="D1661" t="s">
        <v>43</v>
      </c>
      <c r="E1661" t="s">
        <v>1525</v>
      </c>
      <c r="F1661" t="s">
        <v>1139</v>
      </c>
      <c r="G1661" s="45">
        <v>-1.4659468590414899E-2</v>
      </c>
      <c r="H1661" s="45">
        <v>10</v>
      </c>
      <c r="I1661">
        <v>65709981.6566718</v>
      </c>
      <c r="J1661">
        <v>54471737.352069199</v>
      </c>
      <c r="K1661">
        <v>-41951402.978577398</v>
      </c>
      <c r="L1661">
        <v>-24136388.374223799</v>
      </c>
      <c r="M1661">
        <v>-2331631.56593017</v>
      </c>
      <c r="N1661">
        <v>-20907693.803013399</v>
      </c>
      <c r="O1661">
        <v>-5053449.7797488105</v>
      </c>
      <c r="P1661">
        <v>-3336737.2890848899</v>
      </c>
      <c r="Q1661">
        <v>6113951.9176621297</v>
      </c>
      <c r="R1661">
        <v>-7392674.5237131799</v>
      </c>
      <c r="S1661">
        <v>-227336.96265184699</v>
      </c>
      <c r="T1661">
        <v>-229720.98986595299</v>
      </c>
      <c r="U1661">
        <v>-14620181.071053799</v>
      </c>
    </row>
    <row r="1662" spans="1:21" x14ac:dyDescent="0.25">
      <c r="A1662" t="s">
        <v>980</v>
      </c>
      <c r="B1662" t="s">
        <v>69</v>
      </c>
      <c r="C1662" t="s">
        <v>73</v>
      </c>
      <c r="D1662" t="s">
        <v>43</v>
      </c>
      <c r="E1662" t="s">
        <v>1525</v>
      </c>
      <c r="F1662" t="s">
        <v>1142</v>
      </c>
      <c r="G1662" s="45">
        <v>-4.1650255954520194E-3</v>
      </c>
      <c r="H1662" s="45">
        <v>10</v>
      </c>
      <c r="I1662">
        <v>65709981.6566718</v>
      </c>
      <c r="J1662">
        <v>54471737.352069199</v>
      </c>
      <c r="K1662">
        <v>-41951402.978577398</v>
      </c>
      <c r="L1662">
        <v>-24136388.374223799</v>
      </c>
      <c r="M1662">
        <v>-2331631.56593017</v>
      </c>
      <c r="N1662">
        <v>-20907693.803013399</v>
      </c>
      <c r="O1662">
        <v>-5053449.7797488105</v>
      </c>
      <c r="P1662">
        <v>-3336737.2890848899</v>
      </c>
      <c r="Q1662">
        <v>6113951.9176621297</v>
      </c>
      <c r="R1662">
        <v>-7392674.5237131799</v>
      </c>
      <c r="S1662">
        <v>-227336.96265184699</v>
      </c>
      <c r="T1662">
        <v>-229720.98986595299</v>
      </c>
      <c r="U1662">
        <v>-14620181.071053799</v>
      </c>
    </row>
    <row r="1663" spans="1:21" x14ac:dyDescent="0.25">
      <c r="A1663" t="s">
        <v>980</v>
      </c>
      <c r="B1663" t="s">
        <v>69</v>
      </c>
      <c r="C1663" t="s">
        <v>73</v>
      </c>
      <c r="D1663" t="s">
        <v>44</v>
      </c>
      <c r="E1663" t="s">
        <v>1481</v>
      </c>
      <c r="F1663" t="s">
        <v>1005</v>
      </c>
      <c r="G1663" s="45">
        <v>7.5722984593301385E-4</v>
      </c>
      <c r="H1663" s="45">
        <v>10</v>
      </c>
      <c r="I1663">
        <v>65709981.6566718</v>
      </c>
      <c r="J1663">
        <v>54471737.352069199</v>
      </c>
      <c r="K1663">
        <v>-41951402.978577398</v>
      </c>
      <c r="L1663">
        <v>-24136388.374223799</v>
      </c>
      <c r="M1663">
        <v>-2331631.56593017</v>
      </c>
      <c r="N1663">
        <v>-20907693.803013399</v>
      </c>
      <c r="O1663">
        <v>-5053449.7797488105</v>
      </c>
      <c r="P1663">
        <v>-3336737.2890848899</v>
      </c>
      <c r="Q1663">
        <v>6113951.9176621297</v>
      </c>
      <c r="R1663">
        <v>-7392674.5237131799</v>
      </c>
      <c r="S1663">
        <v>-227336.96265184699</v>
      </c>
      <c r="T1663">
        <v>-229720.98986595299</v>
      </c>
      <c r="U1663">
        <v>-14620181.071053799</v>
      </c>
    </row>
    <row r="1664" spans="1:21" x14ac:dyDescent="0.25">
      <c r="A1664" t="s">
        <v>980</v>
      </c>
      <c r="B1664" t="s">
        <v>69</v>
      </c>
      <c r="C1664" t="s">
        <v>73</v>
      </c>
      <c r="D1664" t="s">
        <v>44</v>
      </c>
      <c r="E1664" t="s">
        <v>1481</v>
      </c>
      <c r="F1664" t="s">
        <v>1007</v>
      </c>
      <c r="G1664" s="45">
        <v>5.9612339468353599E-3</v>
      </c>
      <c r="H1664" s="45">
        <v>10</v>
      </c>
      <c r="I1664">
        <v>65709981.6566718</v>
      </c>
      <c r="J1664">
        <v>54471737.352069199</v>
      </c>
      <c r="K1664">
        <v>-41951402.978577398</v>
      </c>
      <c r="L1664">
        <v>-24136388.374223799</v>
      </c>
      <c r="M1664">
        <v>-2331631.56593017</v>
      </c>
      <c r="N1664">
        <v>-20907693.803013399</v>
      </c>
      <c r="O1664">
        <v>-5053449.7797488105</v>
      </c>
      <c r="P1664">
        <v>-3336737.2890848899</v>
      </c>
      <c r="Q1664">
        <v>6113951.9176621297</v>
      </c>
      <c r="R1664">
        <v>-7392674.5237131799</v>
      </c>
      <c r="S1664">
        <v>-227336.96265184699</v>
      </c>
      <c r="T1664">
        <v>-229720.98986595299</v>
      </c>
      <c r="U1664">
        <v>-14620181.071053799</v>
      </c>
    </row>
    <row r="1665" spans="1:21" x14ac:dyDescent="0.25">
      <c r="A1665" t="s">
        <v>980</v>
      </c>
      <c r="B1665" t="s">
        <v>69</v>
      </c>
      <c r="C1665" t="s">
        <v>73</v>
      </c>
      <c r="D1665" t="s">
        <v>44</v>
      </c>
      <c r="E1665" t="s">
        <v>1481</v>
      </c>
      <c r="F1665" t="s">
        <v>1009</v>
      </c>
      <c r="G1665" s="45">
        <v>1.5636486473639901E-4</v>
      </c>
      <c r="H1665" s="45">
        <v>10</v>
      </c>
      <c r="I1665">
        <v>65709981.6566718</v>
      </c>
      <c r="J1665">
        <v>54471737.352069199</v>
      </c>
      <c r="K1665">
        <v>-41951402.978577398</v>
      </c>
      <c r="L1665">
        <v>-24136388.374223799</v>
      </c>
      <c r="M1665">
        <v>-2331631.56593017</v>
      </c>
      <c r="N1665">
        <v>-20907693.803013399</v>
      </c>
      <c r="O1665">
        <v>-5053449.7797488105</v>
      </c>
      <c r="P1665">
        <v>-3336737.2890848899</v>
      </c>
      <c r="Q1665">
        <v>6113951.9176621297</v>
      </c>
      <c r="R1665">
        <v>-7392674.5237131799</v>
      </c>
      <c r="S1665">
        <v>-227336.96265184699</v>
      </c>
      <c r="T1665">
        <v>-229720.98986595299</v>
      </c>
      <c r="U1665">
        <v>-14620181.071053799</v>
      </c>
    </row>
    <row r="1666" spans="1:21" x14ac:dyDescent="0.25">
      <c r="A1666" t="s">
        <v>980</v>
      </c>
      <c r="B1666" t="s">
        <v>69</v>
      </c>
      <c r="C1666" t="s">
        <v>73</v>
      </c>
      <c r="D1666" t="s">
        <v>44</v>
      </c>
      <c r="E1666" t="s">
        <v>1481</v>
      </c>
      <c r="F1666" t="s">
        <v>1012</v>
      </c>
      <c r="G1666" s="45">
        <v>1.25526476578619E-5</v>
      </c>
      <c r="H1666" s="45">
        <v>10</v>
      </c>
      <c r="I1666">
        <v>65709981.6566718</v>
      </c>
      <c r="J1666">
        <v>54471737.352069199</v>
      </c>
      <c r="K1666">
        <v>-41951402.978577398</v>
      </c>
      <c r="L1666">
        <v>-24136388.374223799</v>
      </c>
      <c r="M1666">
        <v>-2331631.56593017</v>
      </c>
      <c r="N1666">
        <v>-20907693.803013399</v>
      </c>
      <c r="O1666">
        <v>-5053449.7797488105</v>
      </c>
      <c r="P1666">
        <v>-3336737.2890848899</v>
      </c>
      <c r="Q1666">
        <v>6113951.9176621297</v>
      </c>
      <c r="R1666">
        <v>-7392674.5237131799</v>
      </c>
      <c r="S1666">
        <v>-227336.96265184699</v>
      </c>
      <c r="T1666">
        <v>-229720.98986595299</v>
      </c>
      <c r="U1666">
        <v>-14620181.071053799</v>
      </c>
    </row>
    <row r="1667" spans="1:21" x14ac:dyDescent="0.25">
      <c r="A1667" t="s">
        <v>980</v>
      </c>
      <c r="B1667" t="s">
        <v>69</v>
      </c>
      <c r="C1667" t="s">
        <v>73</v>
      </c>
      <c r="D1667" t="s">
        <v>44</v>
      </c>
      <c r="E1667" t="s">
        <v>1481</v>
      </c>
      <c r="F1667" t="s">
        <v>1019</v>
      </c>
      <c r="G1667" s="45">
        <v>2.0583538386434201E-3</v>
      </c>
      <c r="H1667" s="45">
        <v>10</v>
      </c>
      <c r="I1667">
        <v>65709981.6566718</v>
      </c>
      <c r="J1667">
        <v>54471737.352069199</v>
      </c>
      <c r="K1667">
        <v>-41951402.978577398</v>
      </c>
      <c r="L1667">
        <v>-24136388.374223799</v>
      </c>
      <c r="M1667">
        <v>-2331631.56593017</v>
      </c>
      <c r="N1667">
        <v>-20907693.803013399</v>
      </c>
      <c r="O1667">
        <v>-5053449.7797488105</v>
      </c>
      <c r="P1667">
        <v>-3336737.2890848899</v>
      </c>
      <c r="Q1667">
        <v>6113951.9176621297</v>
      </c>
      <c r="R1667">
        <v>-7392674.5237131799</v>
      </c>
      <c r="S1667">
        <v>-227336.96265184699</v>
      </c>
      <c r="T1667">
        <v>-229720.98986595299</v>
      </c>
      <c r="U1667">
        <v>-14620181.071053799</v>
      </c>
    </row>
    <row r="1668" spans="1:21" x14ac:dyDescent="0.25">
      <c r="A1668" t="s">
        <v>980</v>
      </c>
      <c r="B1668" t="s">
        <v>69</v>
      </c>
      <c r="C1668" t="s">
        <v>73</v>
      </c>
      <c r="D1668" t="s">
        <v>44</v>
      </c>
      <c r="E1668" t="s">
        <v>1481</v>
      </c>
      <c r="F1668" t="s">
        <v>1021</v>
      </c>
      <c r="G1668" s="45">
        <v>3.9691363718846002E-3</v>
      </c>
      <c r="H1668" s="45">
        <v>10</v>
      </c>
      <c r="I1668">
        <v>65709981.6566718</v>
      </c>
      <c r="J1668">
        <v>54471737.352069199</v>
      </c>
      <c r="K1668">
        <v>-41951402.978577398</v>
      </c>
      <c r="L1668">
        <v>-24136388.374223799</v>
      </c>
      <c r="M1668">
        <v>-2331631.56593017</v>
      </c>
      <c r="N1668">
        <v>-20907693.803013399</v>
      </c>
      <c r="O1668">
        <v>-5053449.7797488105</v>
      </c>
      <c r="P1668">
        <v>-3336737.2890848899</v>
      </c>
      <c r="Q1668">
        <v>6113951.9176621297</v>
      </c>
      <c r="R1668">
        <v>-7392674.5237131799</v>
      </c>
      <c r="S1668">
        <v>-227336.96265184699</v>
      </c>
      <c r="T1668">
        <v>-229720.98986595299</v>
      </c>
      <c r="U1668">
        <v>-14620181.071053799</v>
      </c>
    </row>
    <row r="1669" spans="1:21" x14ac:dyDescent="0.25">
      <c r="A1669" t="s">
        <v>980</v>
      </c>
      <c r="B1669" t="s">
        <v>69</v>
      </c>
      <c r="C1669" t="s">
        <v>73</v>
      </c>
      <c r="D1669" t="s">
        <v>44</v>
      </c>
      <c r="E1669" t="s">
        <v>1481</v>
      </c>
      <c r="F1669" t="s">
        <v>1031</v>
      </c>
      <c r="G1669" s="45">
        <v>3.0712122100161502E-2</v>
      </c>
      <c r="H1669" s="45">
        <v>10</v>
      </c>
      <c r="I1669">
        <v>65709981.6566718</v>
      </c>
      <c r="J1669">
        <v>54471737.352069199</v>
      </c>
      <c r="K1669">
        <v>-41951402.978577398</v>
      </c>
      <c r="L1669">
        <v>-24136388.374223799</v>
      </c>
      <c r="M1669">
        <v>-2331631.56593017</v>
      </c>
      <c r="N1669">
        <v>-20907693.803013399</v>
      </c>
      <c r="O1669">
        <v>-5053449.7797488105</v>
      </c>
      <c r="P1669">
        <v>-3336737.2890848899</v>
      </c>
      <c r="Q1669">
        <v>6113951.9176621297</v>
      </c>
      <c r="R1669">
        <v>-7392674.5237131799</v>
      </c>
      <c r="S1669">
        <v>-227336.96265184699</v>
      </c>
      <c r="T1669">
        <v>-229720.98986595299</v>
      </c>
      <c r="U1669">
        <v>-14620181.071053799</v>
      </c>
    </row>
    <row r="1670" spans="1:21" x14ac:dyDescent="0.25">
      <c r="A1670" t="s">
        <v>980</v>
      </c>
      <c r="B1670" t="s">
        <v>69</v>
      </c>
      <c r="C1670" t="s">
        <v>73</v>
      </c>
      <c r="D1670" t="s">
        <v>44</v>
      </c>
      <c r="E1670" t="s">
        <v>1481</v>
      </c>
      <c r="F1670" t="s">
        <v>1043</v>
      </c>
      <c r="G1670" s="45">
        <v>1.38206851748487E-3</v>
      </c>
      <c r="H1670" s="45">
        <v>10</v>
      </c>
      <c r="I1670">
        <v>65709981.6566718</v>
      </c>
      <c r="J1670">
        <v>54471737.352069199</v>
      </c>
      <c r="K1670">
        <v>-41951402.978577398</v>
      </c>
      <c r="L1670">
        <v>-24136388.374223799</v>
      </c>
      <c r="M1670">
        <v>-2331631.56593017</v>
      </c>
      <c r="N1670">
        <v>-20907693.803013399</v>
      </c>
      <c r="O1670">
        <v>-5053449.7797488105</v>
      </c>
      <c r="P1670">
        <v>-3336737.2890848899</v>
      </c>
      <c r="Q1670">
        <v>6113951.9176621297</v>
      </c>
      <c r="R1670">
        <v>-7392674.5237131799</v>
      </c>
      <c r="S1670">
        <v>-227336.96265184699</v>
      </c>
      <c r="T1670">
        <v>-229720.98986595299</v>
      </c>
      <c r="U1670">
        <v>-14620181.071053799</v>
      </c>
    </row>
    <row r="1671" spans="1:21" x14ac:dyDescent="0.25">
      <c r="A1671" t="s">
        <v>980</v>
      </c>
      <c r="B1671" t="s">
        <v>69</v>
      </c>
      <c r="C1671" t="s">
        <v>73</v>
      </c>
      <c r="D1671" t="s">
        <v>44</v>
      </c>
      <c r="E1671" t="s">
        <v>1481</v>
      </c>
      <c r="F1671" t="s">
        <v>1044</v>
      </c>
      <c r="G1671" s="45">
        <v>5.2886854887602394E-5</v>
      </c>
      <c r="H1671" s="45">
        <v>10</v>
      </c>
      <c r="I1671">
        <v>65709981.6566718</v>
      </c>
      <c r="J1671">
        <v>54471737.352069199</v>
      </c>
      <c r="K1671">
        <v>-41951402.978577398</v>
      </c>
      <c r="L1671">
        <v>-24136388.374223799</v>
      </c>
      <c r="M1671">
        <v>-2331631.56593017</v>
      </c>
      <c r="N1671">
        <v>-20907693.803013399</v>
      </c>
      <c r="O1671">
        <v>-5053449.7797488105</v>
      </c>
      <c r="P1671">
        <v>-3336737.2890848899</v>
      </c>
      <c r="Q1671">
        <v>6113951.9176621297</v>
      </c>
      <c r="R1671">
        <v>-7392674.5237131799</v>
      </c>
      <c r="S1671">
        <v>-227336.96265184699</v>
      </c>
      <c r="T1671">
        <v>-229720.98986595299</v>
      </c>
      <c r="U1671">
        <v>-14620181.071053799</v>
      </c>
    </row>
    <row r="1672" spans="1:21" x14ac:dyDescent="0.25">
      <c r="A1672" t="s">
        <v>980</v>
      </c>
      <c r="B1672" t="s">
        <v>69</v>
      </c>
      <c r="C1672" t="s">
        <v>73</v>
      </c>
      <c r="D1672" t="s">
        <v>44</v>
      </c>
      <c r="E1672" t="s">
        <v>1481</v>
      </c>
      <c r="F1672" t="s">
        <v>1047</v>
      </c>
      <c r="G1672" s="45">
        <v>7.9172976788736398E-3</v>
      </c>
      <c r="H1672" s="45">
        <v>10</v>
      </c>
      <c r="I1672">
        <v>65709981.6566718</v>
      </c>
      <c r="J1672">
        <v>54471737.352069199</v>
      </c>
      <c r="K1672">
        <v>-41951402.978577398</v>
      </c>
      <c r="L1672">
        <v>-24136388.374223799</v>
      </c>
      <c r="M1672">
        <v>-2331631.56593017</v>
      </c>
      <c r="N1672">
        <v>-20907693.803013399</v>
      </c>
      <c r="O1672">
        <v>-5053449.7797488105</v>
      </c>
      <c r="P1672">
        <v>-3336737.2890848899</v>
      </c>
      <c r="Q1672">
        <v>6113951.9176621297</v>
      </c>
      <c r="R1672">
        <v>-7392674.5237131799</v>
      </c>
      <c r="S1672">
        <v>-227336.96265184699</v>
      </c>
      <c r="T1672">
        <v>-229720.98986595299</v>
      </c>
      <c r="U1672">
        <v>-14620181.071053799</v>
      </c>
    </row>
    <row r="1673" spans="1:21" x14ac:dyDescent="0.25">
      <c r="A1673" t="s">
        <v>980</v>
      </c>
      <c r="B1673" t="s">
        <v>69</v>
      </c>
      <c r="C1673" t="s">
        <v>73</v>
      </c>
      <c r="D1673" t="s">
        <v>44</v>
      </c>
      <c r="E1673" t="s">
        <v>1481</v>
      </c>
      <c r="F1673" t="s">
        <v>1048</v>
      </c>
      <c r="G1673" s="45">
        <v>2.9249146174294702E-3</v>
      </c>
      <c r="H1673" s="45">
        <v>10</v>
      </c>
      <c r="I1673">
        <v>65709981.6566718</v>
      </c>
      <c r="J1673">
        <v>54471737.352069199</v>
      </c>
      <c r="K1673">
        <v>-41951402.978577398</v>
      </c>
      <c r="L1673">
        <v>-24136388.374223799</v>
      </c>
      <c r="M1673">
        <v>-2331631.56593017</v>
      </c>
      <c r="N1673">
        <v>-20907693.803013399</v>
      </c>
      <c r="O1673">
        <v>-5053449.7797488105</v>
      </c>
      <c r="P1673">
        <v>-3336737.2890848899</v>
      </c>
      <c r="Q1673">
        <v>6113951.9176621297</v>
      </c>
      <c r="R1673">
        <v>-7392674.5237131799</v>
      </c>
      <c r="S1673">
        <v>-227336.96265184699</v>
      </c>
      <c r="T1673">
        <v>-229720.98986595299</v>
      </c>
      <c r="U1673">
        <v>-14620181.071053799</v>
      </c>
    </row>
    <row r="1674" spans="1:21" x14ac:dyDescent="0.25">
      <c r="A1674" t="s">
        <v>980</v>
      </c>
      <c r="B1674" t="s">
        <v>69</v>
      </c>
      <c r="C1674" t="s">
        <v>73</v>
      </c>
      <c r="D1674" t="s">
        <v>44</v>
      </c>
      <c r="E1674" t="s">
        <v>1481</v>
      </c>
      <c r="F1674" t="s">
        <v>48</v>
      </c>
      <c r="G1674" s="45">
        <v>-3.5263845091270042E-2</v>
      </c>
      <c r="H1674" s="45">
        <v>10</v>
      </c>
      <c r="I1674">
        <v>65709981.6566718</v>
      </c>
      <c r="J1674">
        <v>54471737.352069199</v>
      </c>
      <c r="K1674">
        <v>-41951402.978577398</v>
      </c>
      <c r="L1674">
        <v>-24136388.374223799</v>
      </c>
      <c r="M1674">
        <v>-2331631.56593017</v>
      </c>
      <c r="N1674">
        <v>-20907693.803013399</v>
      </c>
      <c r="O1674">
        <v>-5053449.7797488105</v>
      </c>
      <c r="P1674">
        <v>-3336737.2890848899</v>
      </c>
      <c r="Q1674">
        <v>6113951.9176621297</v>
      </c>
      <c r="R1674">
        <v>-7392674.5237131799</v>
      </c>
      <c r="S1674">
        <v>-227336.96265184699</v>
      </c>
      <c r="T1674">
        <v>-229720.98986595299</v>
      </c>
      <c r="U1674">
        <v>-14620181.071053799</v>
      </c>
    </row>
    <row r="1675" spans="1:21" x14ac:dyDescent="0.25">
      <c r="A1675" t="s">
        <v>980</v>
      </c>
      <c r="B1675" t="s">
        <v>69</v>
      </c>
      <c r="C1675" t="s">
        <v>73</v>
      </c>
      <c r="D1675" t="s">
        <v>44</v>
      </c>
      <c r="E1675" t="s">
        <v>1481</v>
      </c>
      <c r="F1675" t="s">
        <v>1054</v>
      </c>
      <c r="G1675" s="45">
        <v>3.2974954847874945E-2</v>
      </c>
      <c r="H1675" s="45">
        <v>10</v>
      </c>
      <c r="I1675">
        <v>65709981.6566718</v>
      </c>
      <c r="J1675">
        <v>54471737.352069199</v>
      </c>
      <c r="K1675">
        <v>-41951402.978577398</v>
      </c>
      <c r="L1675">
        <v>-24136388.374223799</v>
      </c>
      <c r="M1675">
        <v>-2331631.56593017</v>
      </c>
      <c r="N1675">
        <v>-20907693.803013399</v>
      </c>
      <c r="O1675">
        <v>-5053449.7797488105</v>
      </c>
      <c r="P1675">
        <v>-3336737.2890848899</v>
      </c>
      <c r="Q1675">
        <v>6113951.9176621297</v>
      </c>
      <c r="R1675">
        <v>-7392674.5237131799</v>
      </c>
      <c r="S1675">
        <v>-227336.96265184699</v>
      </c>
      <c r="T1675">
        <v>-229720.98986595299</v>
      </c>
      <c r="U1675">
        <v>-14620181.071053799</v>
      </c>
    </row>
    <row r="1676" spans="1:21" x14ac:dyDescent="0.25">
      <c r="A1676" t="s">
        <v>980</v>
      </c>
      <c r="B1676" t="s">
        <v>69</v>
      </c>
      <c r="C1676" t="s">
        <v>73</v>
      </c>
      <c r="D1676" t="s">
        <v>44</v>
      </c>
      <c r="E1676" t="s">
        <v>1481</v>
      </c>
      <c r="F1676" t="s">
        <v>1059</v>
      </c>
      <c r="G1676" s="45">
        <v>28.14185456701599</v>
      </c>
      <c r="H1676" s="45">
        <v>10</v>
      </c>
      <c r="I1676">
        <v>65709981.6566718</v>
      </c>
      <c r="J1676">
        <v>54471737.352069199</v>
      </c>
      <c r="K1676">
        <v>-41951402.978577398</v>
      </c>
      <c r="L1676">
        <v>-24136388.374223799</v>
      </c>
      <c r="M1676">
        <v>-2331631.56593017</v>
      </c>
      <c r="N1676">
        <v>-20907693.803013399</v>
      </c>
      <c r="O1676">
        <v>-5053449.7797488105</v>
      </c>
      <c r="P1676">
        <v>-3336737.2890848899</v>
      </c>
      <c r="Q1676">
        <v>6113951.9176621297</v>
      </c>
      <c r="R1676">
        <v>-7392674.5237131799</v>
      </c>
      <c r="S1676">
        <v>-227336.96265184699</v>
      </c>
      <c r="T1676">
        <v>-229720.98986595299</v>
      </c>
      <c r="U1676">
        <v>-14620181.071053799</v>
      </c>
    </row>
    <row r="1677" spans="1:21" x14ac:dyDescent="0.25">
      <c r="A1677" t="s">
        <v>980</v>
      </c>
      <c r="B1677" t="s">
        <v>69</v>
      </c>
      <c r="C1677" t="s">
        <v>73</v>
      </c>
      <c r="D1677" t="s">
        <v>44</v>
      </c>
      <c r="E1677" t="s">
        <v>1481</v>
      </c>
      <c r="F1677" t="s">
        <v>1064</v>
      </c>
      <c r="G1677" s="45">
        <v>0</v>
      </c>
      <c r="H1677" s="45">
        <v>10</v>
      </c>
      <c r="I1677">
        <v>65709981.6566718</v>
      </c>
      <c r="J1677">
        <v>54471737.352069199</v>
      </c>
      <c r="K1677">
        <v>-41951402.978577398</v>
      </c>
      <c r="L1677">
        <v>-24136388.374223799</v>
      </c>
      <c r="M1677">
        <v>-2331631.56593017</v>
      </c>
      <c r="N1677">
        <v>-20907693.803013399</v>
      </c>
      <c r="O1677">
        <v>-5053449.7797488105</v>
      </c>
      <c r="P1677">
        <v>-3336737.2890848899</v>
      </c>
      <c r="Q1677">
        <v>6113951.9176621297</v>
      </c>
      <c r="R1677">
        <v>-7392674.5237131799</v>
      </c>
      <c r="S1677">
        <v>-227336.96265184699</v>
      </c>
      <c r="T1677">
        <v>-229720.98986595299</v>
      </c>
      <c r="U1677">
        <v>-14620181.071053799</v>
      </c>
    </row>
    <row r="1678" spans="1:21" x14ac:dyDescent="0.25">
      <c r="A1678" t="s">
        <v>980</v>
      </c>
      <c r="B1678" t="s">
        <v>69</v>
      </c>
      <c r="C1678" t="s">
        <v>73</v>
      </c>
      <c r="D1678" t="s">
        <v>44</v>
      </c>
      <c r="E1678" t="s">
        <v>1481</v>
      </c>
      <c r="F1678" t="s">
        <v>1067</v>
      </c>
      <c r="G1678" s="45">
        <v>6.8063183289546617E-3</v>
      </c>
      <c r="H1678" s="45">
        <v>10</v>
      </c>
      <c r="I1678">
        <v>65709981.6566718</v>
      </c>
      <c r="J1678">
        <v>54471737.352069199</v>
      </c>
      <c r="K1678">
        <v>-41951402.978577398</v>
      </c>
      <c r="L1678">
        <v>-24136388.374223799</v>
      </c>
      <c r="M1678">
        <v>-2331631.56593017</v>
      </c>
      <c r="N1678">
        <v>-20907693.803013399</v>
      </c>
      <c r="O1678">
        <v>-5053449.7797488105</v>
      </c>
      <c r="P1678">
        <v>-3336737.2890848899</v>
      </c>
      <c r="Q1678">
        <v>6113951.9176621297</v>
      </c>
      <c r="R1678">
        <v>-7392674.5237131799</v>
      </c>
      <c r="S1678">
        <v>-227336.96265184699</v>
      </c>
      <c r="T1678">
        <v>-229720.98986595299</v>
      </c>
      <c r="U1678">
        <v>-14620181.071053799</v>
      </c>
    </row>
    <row r="1679" spans="1:21" x14ac:dyDescent="0.25">
      <c r="A1679" t="s">
        <v>980</v>
      </c>
      <c r="B1679" t="s">
        <v>69</v>
      </c>
      <c r="C1679" t="s">
        <v>73</v>
      </c>
      <c r="D1679" t="s">
        <v>44</v>
      </c>
      <c r="E1679" t="s">
        <v>1481</v>
      </c>
      <c r="F1679" t="s">
        <v>1070</v>
      </c>
      <c r="G1679" s="45">
        <v>6.0829410458909798E-8</v>
      </c>
      <c r="H1679" s="45">
        <v>10</v>
      </c>
      <c r="I1679">
        <v>65709981.6566718</v>
      </c>
      <c r="J1679">
        <v>54471737.352069199</v>
      </c>
      <c r="K1679">
        <v>-41951402.978577398</v>
      </c>
      <c r="L1679">
        <v>-24136388.374223799</v>
      </c>
      <c r="M1679">
        <v>-2331631.56593017</v>
      </c>
      <c r="N1679">
        <v>-20907693.803013399</v>
      </c>
      <c r="O1679">
        <v>-5053449.7797488105</v>
      </c>
      <c r="P1679">
        <v>-3336737.2890848899</v>
      </c>
      <c r="Q1679">
        <v>6113951.9176621297</v>
      </c>
      <c r="R1679">
        <v>-7392674.5237131799</v>
      </c>
      <c r="S1679">
        <v>-227336.96265184699</v>
      </c>
      <c r="T1679">
        <v>-229720.98986595299</v>
      </c>
      <c r="U1679">
        <v>-14620181.071053799</v>
      </c>
    </row>
    <row r="1680" spans="1:21" x14ac:dyDescent="0.25">
      <c r="A1680" t="s">
        <v>980</v>
      </c>
      <c r="B1680" t="s">
        <v>69</v>
      </c>
      <c r="C1680" t="s">
        <v>73</v>
      </c>
      <c r="D1680" t="s">
        <v>44</v>
      </c>
      <c r="E1680" t="s">
        <v>1481</v>
      </c>
      <c r="F1680" t="s">
        <v>54</v>
      </c>
      <c r="G1680" s="45">
        <v>2.9484459570210701E-3</v>
      </c>
      <c r="H1680" s="45">
        <v>10</v>
      </c>
      <c r="I1680">
        <v>65709981.6566718</v>
      </c>
      <c r="J1680">
        <v>54471737.352069199</v>
      </c>
      <c r="K1680">
        <v>-41951402.978577398</v>
      </c>
      <c r="L1680">
        <v>-24136388.374223799</v>
      </c>
      <c r="M1680">
        <v>-2331631.56593017</v>
      </c>
      <c r="N1680">
        <v>-20907693.803013399</v>
      </c>
      <c r="O1680">
        <v>-5053449.7797488105</v>
      </c>
      <c r="P1680">
        <v>-3336737.2890848899</v>
      </c>
      <c r="Q1680">
        <v>6113951.9176621297</v>
      </c>
      <c r="R1680">
        <v>-7392674.5237131799</v>
      </c>
      <c r="S1680">
        <v>-227336.96265184699</v>
      </c>
      <c r="T1680">
        <v>-229720.98986595299</v>
      </c>
      <c r="U1680">
        <v>-14620181.071053799</v>
      </c>
    </row>
    <row r="1681" spans="1:21" x14ac:dyDescent="0.25">
      <c r="A1681" t="s">
        <v>980</v>
      </c>
      <c r="B1681" t="s">
        <v>69</v>
      </c>
      <c r="C1681" t="s">
        <v>73</v>
      </c>
      <c r="D1681" t="s">
        <v>44</v>
      </c>
      <c r="E1681" t="s">
        <v>1481</v>
      </c>
      <c r="F1681" t="s">
        <v>6</v>
      </c>
      <c r="G1681" s="45">
        <v>151.19912162818423</v>
      </c>
      <c r="H1681" s="45">
        <v>10</v>
      </c>
      <c r="I1681">
        <v>65709981.6566718</v>
      </c>
      <c r="J1681">
        <v>54471737.352069199</v>
      </c>
      <c r="K1681">
        <v>-41951402.978577398</v>
      </c>
      <c r="L1681">
        <v>-24136388.374223799</v>
      </c>
      <c r="M1681">
        <v>-2331631.56593017</v>
      </c>
      <c r="N1681">
        <v>-20907693.803013399</v>
      </c>
      <c r="O1681">
        <v>-5053449.7797488105</v>
      </c>
      <c r="P1681">
        <v>-3336737.2890848899</v>
      </c>
      <c r="Q1681">
        <v>6113951.9176621297</v>
      </c>
      <c r="R1681">
        <v>-7392674.5237131799</v>
      </c>
      <c r="S1681">
        <v>-227336.96265184699</v>
      </c>
      <c r="T1681">
        <v>-229720.98986595299</v>
      </c>
      <c r="U1681">
        <v>-14620181.071053799</v>
      </c>
    </row>
    <row r="1682" spans="1:21" x14ac:dyDescent="0.25">
      <c r="A1682" t="s">
        <v>980</v>
      </c>
      <c r="B1682" t="s">
        <v>69</v>
      </c>
      <c r="C1682" t="s">
        <v>73</v>
      </c>
      <c r="D1682" t="s">
        <v>44</v>
      </c>
      <c r="E1682" t="s">
        <v>1481</v>
      </c>
      <c r="F1682" t="s">
        <v>1087</v>
      </c>
      <c r="G1682" s="45">
        <v>7.3839298169185103E-3</v>
      </c>
      <c r="H1682" s="45">
        <v>10</v>
      </c>
      <c r="I1682">
        <v>65709981.6566718</v>
      </c>
      <c r="J1682">
        <v>54471737.352069199</v>
      </c>
      <c r="K1682">
        <v>-41951402.978577398</v>
      </c>
      <c r="L1682">
        <v>-24136388.374223799</v>
      </c>
      <c r="M1682">
        <v>-2331631.56593017</v>
      </c>
      <c r="N1682">
        <v>-20907693.803013399</v>
      </c>
      <c r="O1682">
        <v>-5053449.7797488105</v>
      </c>
      <c r="P1682">
        <v>-3336737.2890848899</v>
      </c>
      <c r="Q1682">
        <v>6113951.9176621297</v>
      </c>
      <c r="R1682">
        <v>-7392674.5237131799</v>
      </c>
      <c r="S1682">
        <v>-227336.96265184699</v>
      </c>
      <c r="T1682">
        <v>-229720.98986595299</v>
      </c>
      <c r="U1682">
        <v>-14620181.071053799</v>
      </c>
    </row>
    <row r="1683" spans="1:21" x14ac:dyDescent="0.25">
      <c r="A1683" t="s">
        <v>980</v>
      </c>
      <c r="B1683" t="s">
        <v>69</v>
      </c>
      <c r="C1683" t="s">
        <v>73</v>
      </c>
      <c r="D1683" t="s">
        <v>44</v>
      </c>
      <c r="E1683" t="s">
        <v>1481</v>
      </c>
      <c r="F1683" t="s">
        <v>56</v>
      </c>
      <c r="G1683" s="45">
        <v>7.6908538665361709E-2</v>
      </c>
      <c r="H1683" s="45">
        <v>10</v>
      </c>
      <c r="I1683">
        <v>65709981.6566718</v>
      </c>
      <c r="J1683">
        <v>54471737.352069199</v>
      </c>
      <c r="K1683">
        <v>-41951402.978577398</v>
      </c>
      <c r="L1683">
        <v>-24136388.374223799</v>
      </c>
      <c r="M1683">
        <v>-2331631.56593017</v>
      </c>
      <c r="N1683">
        <v>-20907693.803013399</v>
      </c>
      <c r="O1683">
        <v>-5053449.7797488105</v>
      </c>
      <c r="P1683">
        <v>-3336737.2890848899</v>
      </c>
      <c r="Q1683">
        <v>6113951.9176621297</v>
      </c>
      <c r="R1683">
        <v>-7392674.5237131799</v>
      </c>
      <c r="S1683">
        <v>-227336.96265184699</v>
      </c>
      <c r="T1683">
        <v>-229720.98986595299</v>
      </c>
      <c r="U1683">
        <v>-14620181.071053799</v>
      </c>
    </row>
    <row r="1684" spans="1:21" x14ac:dyDescent="0.25">
      <c r="A1684" t="s">
        <v>980</v>
      </c>
      <c r="B1684" t="s">
        <v>69</v>
      </c>
      <c r="C1684" t="s">
        <v>73</v>
      </c>
      <c r="D1684" t="s">
        <v>44</v>
      </c>
      <c r="E1684" t="s">
        <v>1481</v>
      </c>
      <c r="F1684" t="s">
        <v>1090</v>
      </c>
      <c r="G1684" s="45">
        <v>9.7245014993942516E-4</v>
      </c>
      <c r="H1684" s="45">
        <v>10</v>
      </c>
      <c r="I1684">
        <v>65709981.6566718</v>
      </c>
      <c r="J1684">
        <v>54471737.352069199</v>
      </c>
      <c r="K1684">
        <v>-41951402.978577398</v>
      </c>
      <c r="L1684">
        <v>-24136388.374223799</v>
      </c>
      <c r="M1684">
        <v>-2331631.56593017</v>
      </c>
      <c r="N1684">
        <v>-20907693.803013399</v>
      </c>
      <c r="O1684">
        <v>-5053449.7797488105</v>
      </c>
      <c r="P1684">
        <v>-3336737.2890848899</v>
      </c>
      <c r="Q1684">
        <v>6113951.9176621297</v>
      </c>
      <c r="R1684">
        <v>-7392674.5237131799</v>
      </c>
      <c r="S1684">
        <v>-227336.96265184699</v>
      </c>
      <c r="T1684">
        <v>-229720.98986595299</v>
      </c>
      <c r="U1684">
        <v>-14620181.071053799</v>
      </c>
    </row>
    <row r="1685" spans="1:21" x14ac:dyDescent="0.25">
      <c r="A1685" t="s">
        <v>980</v>
      </c>
      <c r="B1685" t="s">
        <v>69</v>
      </c>
      <c r="C1685" t="s">
        <v>73</v>
      </c>
      <c r="D1685" t="s">
        <v>44</v>
      </c>
      <c r="E1685" t="s">
        <v>1481</v>
      </c>
      <c r="F1685" t="s">
        <v>1092</v>
      </c>
      <c r="G1685" s="45">
        <v>3.6444626366450592</v>
      </c>
      <c r="H1685" s="45">
        <v>10</v>
      </c>
      <c r="I1685">
        <v>65709981.6566718</v>
      </c>
      <c r="J1685">
        <v>54471737.352069199</v>
      </c>
      <c r="K1685">
        <v>-41951402.978577398</v>
      </c>
      <c r="L1685">
        <v>-24136388.374223799</v>
      </c>
      <c r="M1685">
        <v>-2331631.56593017</v>
      </c>
      <c r="N1685">
        <v>-20907693.803013399</v>
      </c>
      <c r="O1685">
        <v>-5053449.7797488105</v>
      </c>
      <c r="P1685">
        <v>-3336737.2890848899</v>
      </c>
      <c r="Q1685">
        <v>6113951.9176621297</v>
      </c>
      <c r="R1685">
        <v>-7392674.5237131799</v>
      </c>
      <c r="S1685">
        <v>-227336.96265184699</v>
      </c>
      <c r="T1685">
        <v>-229720.98986595299</v>
      </c>
      <c r="U1685">
        <v>-14620181.071053799</v>
      </c>
    </row>
    <row r="1686" spans="1:21" x14ac:dyDescent="0.25">
      <c r="A1686" t="s">
        <v>980</v>
      </c>
      <c r="B1686" t="s">
        <v>69</v>
      </c>
      <c r="C1686" t="s">
        <v>73</v>
      </c>
      <c r="D1686" t="s">
        <v>44</v>
      </c>
      <c r="E1686" t="s">
        <v>1481</v>
      </c>
      <c r="F1686" t="s">
        <v>1101</v>
      </c>
      <c r="G1686" s="45">
        <v>1.92304989444834E-4</v>
      </c>
      <c r="H1686" s="45">
        <v>10</v>
      </c>
      <c r="I1686">
        <v>65709981.6566718</v>
      </c>
      <c r="J1686">
        <v>54471737.352069199</v>
      </c>
      <c r="K1686">
        <v>-41951402.978577398</v>
      </c>
      <c r="L1686">
        <v>-24136388.374223799</v>
      </c>
      <c r="M1686">
        <v>-2331631.56593017</v>
      </c>
      <c r="N1686">
        <v>-20907693.803013399</v>
      </c>
      <c r="O1686">
        <v>-5053449.7797488105</v>
      </c>
      <c r="P1686">
        <v>-3336737.2890848899</v>
      </c>
      <c r="Q1686">
        <v>6113951.9176621297</v>
      </c>
      <c r="R1686">
        <v>-7392674.5237131799</v>
      </c>
      <c r="S1686">
        <v>-227336.96265184699</v>
      </c>
      <c r="T1686">
        <v>-229720.98986595299</v>
      </c>
      <c r="U1686">
        <v>-14620181.071053799</v>
      </c>
    </row>
    <row r="1687" spans="1:21" x14ac:dyDescent="0.25">
      <c r="A1687" t="s">
        <v>980</v>
      </c>
      <c r="B1687" t="s">
        <v>69</v>
      </c>
      <c r="C1687" t="s">
        <v>73</v>
      </c>
      <c r="D1687" t="s">
        <v>44</v>
      </c>
      <c r="E1687" t="s">
        <v>1481</v>
      </c>
      <c r="F1687" t="s">
        <v>1109</v>
      </c>
      <c r="G1687" s="45">
        <v>1.38501561923614E-4</v>
      </c>
      <c r="H1687" s="45">
        <v>10</v>
      </c>
      <c r="I1687">
        <v>65709981.6566718</v>
      </c>
      <c r="J1687">
        <v>54471737.352069199</v>
      </c>
      <c r="K1687">
        <v>-41951402.978577398</v>
      </c>
      <c r="L1687">
        <v>-24136388.374223799</v>
      </c>
      <c r="M1687">
        <v>-2331631.56593017</v>
      </c>
      <c r="N1687">
        <v>-20907693.803013399</v>
      </c>
      <c r="O1687">
        <v>-5053449.7797488105</v>
      </c>
      <c r="P1687">
        <v>-3336737.2890848899</v>
      </c>
      <c r="Q1687">
        <v>6113951.9176621297</v>
      </c>
      <c r="R1687">
        <v>-7392674.5237131799</v>
      </c>
      <c r="S1687">
        <v>-227336.96265184699</v>
      </c>
      <c r="T1687">
        <v>-229720.98986595299</v>
      </c>
      <c r="U1687">
        <v>-14620181.071053799</v>
      </c>
    </row>
    <row r="1688" spans="1:21" x14ac:dyDescent="0.25">
      <c r="A1688" t="s">
        <v>980</v>
      </c>
      <c r="B1688" t="s">
        <v>69</v>
      </c>
      <c r="C1688" t="s">
        <v>73</v>
      </c>
      <c r="D1688" t="s">
        <v>44</v>
      </c>
      <c r="E1688" t="s">
        <v>1481</v>
      </c>
      <c r="F1688" t="s">
        <v>1113</v>
      </c>
      <c r="G1688" s="45">
        <v>3.4725003145515791E-2</v>
      </c>
      <c r="H1688" s="45">
        <v>10</v>
      </c>
      <c r="I1688">
        <v>65709981.6566718</v>
      </c>
      <c r="J1688">
        <v>54471737.352069199</v>
      </c>
      <c r="K1688">
        <v>-41951402.978577398</v>
      </c>
      <c r="L1688">
        <v>-24136388.374223799</v>
      </c>
      <c r="M1688">
        <v>-2331631.56593017</v>
      </c>
      <c r="N1688">
        <v>-20907693.803013399</v>
      </c>
      <c r="O1688">
        <v>-5053449.7797488105</v>
      </c>
      <c r="P1688">
        <v>-3336737.2890848899</v>
      </c>
      <c r="Q1688">
        <v>6113951.9176621297</v>
      </c>
      <c r="R1688">
        <v>-7392674.5237131799</v>
      </c>
      <c r="S1688">
        <v>-227336.96265184699</v>
      </c>
      <c r="T1688">
        <v>-229720.98986595299</v>
      </c>
      <c r="U1688">
        <v>-14620181.071053799</v>
      </c>
    </row>
    <row r="1689" spans="1:21" x14ac:dyDescent="0.25">
      <c r="A1689" t="s">
        <v>980</v>
      </c>
      <c r="B1689" t="s">
        <v>69</v>
      </c>
      <c r="C1689" t="s">
        <v>73</v>
      </c>
      <c r="D1689" t="s">
        <v>44</v>
      </c>
      <c r="E1689" t="s">
        <v>1481</v>
      </c>
      <c r="F1689" t="s">
        <v>55</v>
      </c>
      <c r="G1689" s="45">
        <v>5.8823601860693818E-2</v>
      </c>
      <c r="H1689" s="45">
        <v>10</v>
      </c>
      <c r="I1689">
        <v>65709981.6566718</v>
      </c>
      <c r="J1689">
        <v>54471737.352069199</v>
      </c>
      <c r="K1689">
        <v>-41951402.978577398</v>
      </c>
      <c r="L1689">
        <v>-24136388.374223799</v>
      </c>
      <c r="M1689">
        <v>-2331631.56593017</v>
      </c>
      <c r="N1689">
        <v>-20907693.803013399</v>
      </c>
      <c r="O1689">
        <v>-5053449.7797488105</v>
      </c>
      <c r="P1689">
        <v>-3336737.2890848899</v>
      </c>
      <c r="Q1689">
        <v>6113951.9176621297</v>
      </c>
      <c r="R1689">
        <v>-7392674.5237131799</v>
      </c>
      <c r="S1689">
        <v>-227336.96265184699</v>
      </c>
      <c r="T1689">
        <v>-229720.98986595299</v>
      </c>
      <c r="U1689">
        <v>-14620181.071053799</v>
      </c>
    </row>
    <row r="1690" spans="1:21" x14ac:dyDescent="0.25">
      <c r="A1690" t="s">
        <v>980</v>
      </c>
      <c r="B1690" t="s">
        <v>69</v>
      </c>
      <c r="C1690" t="s">
        <v>73</v>
      </c>
      <c r="D1690" t="s">
        <v>44</v>
      </c>
      <c r="E1690" t="s">
        <v>1481</v>
      </c>
      <c r="F1690" t="s">
        <v>1120</v>
      </c>
      <c r="G1690" s="45">
        <v>9.3101221223326701E-5</v>
      </c>
      <c r="H1690" s="45">
        <v>10</v>
      </c>
      <c r="I1690">
        <v>65709981.6566718</v>
      </c>
      <c r="J1690">
        <v>54471737.352069199</v>
      </c>
      <c r="K1690">
        <v>-41951402.978577398</v>
      </c>
      <c r="L1690">
        <v>-24136388.374223799</v>
      </c>
      <c r="M1690">
        <v>-2331631.56593017</v>
      </c>
      <c r="N1690">
        <v>-20907693.803013399</v>
      </c>
      <c r="O1690">
        <v>-5053449.7797488105</v>
      </c>
      <c r="P1690">
        <v>-3336737.2890848899</v>
      </c>
      <c r="Q1690">
        <v>6113951.9176621297</v>
      </c>
      <c r="R1690">
        <v>-7392674.5237131799</v>
      </c>
      <c r="S1690">
        <v>-227336.96265184699</v>
      </c>
      <c r="T1690">
        <v>-229720.98986595299</v>
      </c>
      <c r="U1690">
        <v>-14620181.071053799</v>
      </c>
    </row>
    <row r="1691" spans="1:21" x14ac:dyDescent="0.25">
      <c r="A1691" t="s">
        <v>980</v>
      </c>
      <c r="B1691" t="s">
        <v>69</v>
      </c>
      <c r="C1691" t="s">
        <v>73</v>
      </c>
      <c r="D1691" t="s">
        <v>44</v>
      </c>
      <c r="E1691" t="s">
        <v>1481</v>
      </c>
      <c r="F1691" t="s">
        <v>1122</v>
      </c>
      <c r="G1691" s="45">
        <v>3.4122693516385998E-5</v>
      </c>
      <c r="H1691" s="45">
        <v>10</v>
      </c>
      <c r="I1691">
        <v>65709981.6566718</v>
      </c>
      <c r="J1691">
        <v>54471737.352069199</v>
      </c>
      <c r="K1691">
        <v>-41951402.978577398</v>
      </c>
      <c r="L1691">
        <v>-24136388.374223799</v>
      </c>
      <c r="M1691">
        <v>-2331631.56593017</v>
      </c>
      <c r="N1691">
        <v>-20907693.803013399</v>
      </c>
      <c r="O1691">
        <v>-5053449.7797488105</v>
      </c>
      <c r="P1691">
        <v>-3336737.2890848899</v>
      </c>
      <c r="Q1691">
        <v>6113951.9176621297</v>
      </c>
      <c r="R1691">
        <v>-7392674.5237131799</v>
      </c>
      <c r="S1691">
        <v>-227336.96265184699</v>
      </c>
      <c r="T1691">
        <v>-229720.98986595299</v>
      </c>
      <c r="U1691">
        <v>-14620181.071053799</v>
      </c>
    </row>
    <row r="1692" spans="1:21" x14ac:dyDescent="0.25">
      <c r="A1692" t="s">
        <v>980</v>
      </c>
      <c r="B1692" t="s">
        <v>69</v>
      </c>
      <c r="C1692" t="s">
        <v>73</v>
      </c>
      <c r="D1692" t="s">
        <v>44</v>
      </c>
      <c r="E1692" t="s">
        <v>1481</v>
      </c>
      <c r="F1692" t="s">
        <v>53</v>
      </c>
      <c r="G1692" s="45">
        <v>2.9831680460164201E-5</v>
      </c>
      <c r="H1692" s="45">
        <v>10</v>
      </c>
      <c r="I1692">
        <v>65709981.6566718</v>
      </c>
      <c r="J1692">
        <v>54471737.352069199</v>
      </c>
      <c r="K1692">
        <v>-41951402.978577398</v>
      </c>
      <c r="L1692">
        <v>-24136388.374223799</v>
      </c>
      <c r="M1692">
        <v>-2331631.56593017</v>
      </c>
      <c r="N1692">
        <v>-20907693.803013399</v>
      </c>
      <c r="O1692">
        <v>-5053449.7797488105</v>
      </c>
      <c r="P1692">
        <v>-3336737.2890848899</v>
      </c>
      <c r="Q1692">
        <v>6113951.9176621297</v>
      </c>
      <c r="R1692">
        <v>-7392674.5237131799</v>
      </c>
      <c r="S1692">
        <v>-227336.96265184699</v>
      </c>
      <c r="T1692">
        <v>-229720.98986595299</v>
      </c>
      <c r="U1692">
        <v>-14620181.071053799</v>
      </c>
    </row>
    <row r="1693" spans="1:21" x14ac:dyDescent="0.25">
      <c r="A1693" t="s">
        <v>980</v>
      </c>
      <c r="B1693" t="s">
        <v>69</v>
      </c>
      <c r="C1693" t="s">
        <v>73</v>
      </c>
      <c r="D1693" t="s">
        <v>44</v>
      </c>
      <c r="E1693" t="s">
        <v>1481</v>
      </c>
      <c r="F1693" t="s">
        <v>1125</v>
      </c>
      <c r="G1693" s="45">
        <v>4.9098239758670901E-3</v>
      </c>
      <c r="H1693" s="45">
        <v>10</v>
      </c>
      <c r="I1693">
        <v>65709981.6566718</v>
      </c>
      <c r="J1693">
        <v>54471737.352069199</v>
      </c>
      <c r="K1693">
        <v>-41951402.978577398</v>
      </c>
      <c r="L1693">
        <v>-24136388.374223799</v>
      </c>
      <c r="M1693">
        <v>-2331631.56593017</v>
      </c>
      <c r="N1693">
        <v>-20907693.803013399</v>
      </c>
      <c r="O1693">
        <v>-5053449.7797488105</v>
      </c>
      <c r="P1693">
        <v>-3336737.2890848899</v>
      </c>
      <c r="Q1693">
        <v>6113951.9176621297</v>
      </c>
      <c r="R1693">
        <v>-7392674.5237131799</v>
      </c>
      <c r="S1693">
        <v>-227336.96265184699</v>
      </c>
      <c r="T1693">
        <v>-229720.98986595299</v>
      </c>
      <c r="U1693">
        <v>-14620181.071053799</v>
      </c>
    </row>
    <row r="1694" spans="1:21" x14ac:dyDescent="0.25">
      <c r="A1694" t="s">
        <v>980</v>
      </c>
      <c r="B1694" t="s">
        <v>69</v>
      </c>
      <c r="C1694" t="s">
        <v>73</v>
      </c>
      <c r="D1694" t="s">
        <v>44</v>
      </c>
      <c r="E1694" t="s">
        <v>1481</v>
      </c>
      <c r="F1694" t="s">
        <v>1130</v>
      </c>
      <c r="G1694" s="45">
        <v>6.5551836512029609E-4</v>
      </c>
      <c r="H1694" s="45">
        <v>10</v>
      </c>
      <c r="I1694">
        <v>65709981.6566718</v>
      </c>
      <c r="J1694">
        <v>54471737.352069199</v>
      </c>
      <c r="K1694">
        <v>-41951402.978577398</v>
      </c>
      <c r="L1694">
        <v>-24136388.374223799</v>
      </c>
      <c r="M1694">
        <v>-2331631.56593017</v>
      </c>
      <c r="N1694">
        <v>-20907693.803013399</v>
      </c>
      <c r="O1694">
        <v>-5053449.7797488105</v>
      </c>
      <c r="P1694">
        <v>-3336737.2890848899</v>
      </c>
      <c r="Q1694">
        <v>6113951.9176621297</v>
      </c>
      <c r="R1694">
        <v>-7392674.5237131799</v>
      </c>
      <c r="S1694">
        <v>-227336.96265184699</v>
      </c>
      <c r="T1694">
        <v>-229720.98986595299</v>
      </c>
      <c r="U1694">
        <v>-14620181.071053799</v>
      </c>
    </row>
    <row r="1695" spans="1:21" x14ac:dyDescent="0.25">
      <c r="A1695" t="s">
        <v>980</v>
      </c>
      <c r="B1695" t="s">
        <v>69</v>
      </c>
      <c r="C1695" t="s">
        <v>73</v>
      </c>
      <c r="D1695" t="s">
        <v>44</v>
      </c>
      <c r="E1695" t="s">
        <v>1481</v>
      </c>
      <c r="F1695" t="s">
        <v>52</v>
      </c>
      <c r="G1695" s="45">
        <v>1.5422071642272278E-3</v>
      </c>
      <c r="H1695" s="45">
        <v>10</v>
      </c>
      <c r="I1695">
        <v>65709981.6566718</v>
      </c>
      <c r="J1695">
        <v>54471737.352069199</v>
      </c>
      <c r="K1695">
        <v>-41951402.978577398</v>
      </c>
      <c r="L1695">
        <v>-24136388.374223799</v>
      </c>
      <c r="M1695">
        <v>-2331631.56593017</v>
      </c>
      <c r="N1695">
        <v>-20907693.803013399</v>
      </c>
      <c r="O1695">
        <v>-5053449.7797488105</v>
      </c>
      <c r="P1695">
        <v>-3336737.2890848899</v>
      </c>
      <c r="Q1695">
        <v>6113951.9176621297</v>
      </c>
      <c r="R1695">
        <v>-7392674.5237131799</v>
      </c>
      <c r="S1695">
        <v>-227336.96265184699</v>
      </c>
      <c r="T1695">
        <v>-229720.98986595299</v>
      </c>
      <c r="U1695">
        <v>-14620181.071053799</v>
      </c>
    </row>
    <row r="1696" spans="1:21" x14ac:dyDescent="0.25">
      <c r="A1696" t="s">
        <v>980</v>
      </c>
      <c r="B1696" t="s">
        <v>69</v>
      </c>
      <c r="C1696" t="s">
        <v>73</v>
      </c>
      <c r="D1696" t="s">
        <v>44</v>
      </c>
      <c r="E1696" t="s">
        <v>1481</v>
      </c>
      <c r="F1696" t="s">
        <v>1132</v>
      </c>
      <c r="G1696" s="45">
        <v>-78.557844913291774</v>
      </c>
      <c r="H1696" s="45">
        <v>10</v>
      </c>
      <c r="I1696">
        <v>65709981.6566718</v>
      </c>
      <c r="J1696">
        <v>54471737.352069199</v>
      </c>
      <c r="K1696">
        <v>-41951402.978577398</v>
      </c>
      <c r="L1696">
        <v>-24136388.374223799</v>
      </c>
      <c r="M1696">
        <v>-2331631.56593017</v>
      </c>
      <c r="N1696">
        <v>-20907693.803013399</v>
      </c>
      <c r="O1696">
        <v>-5053449.7797488105</v>
      </c>
      <c r="P1696">
        <v>-3336737.2890848899</v>
      </c>
      <c r="Q1696">
        <v>6113951.9176621297</v>
      </c>
      <c r="R1696">
        <v>-7392674.5237131799</v>
      </c>
      <c r="S1696">
        <v>-227336.96265184699</v>
      </c>
      <c r="T1696">
        <v>-229720.98986595299</v>
      </c>
      <c r="U1696">
        <v>-14620181.071053799</v>
      </c>
    </row>
    <row r="1697" spans="1:21" x14ac:dyDescent="0.25">
      <c r="A1697" t="s">
        <v>980</v>
      </c>
      <c r="B1697" t="s">
        <v>69</v>
      </c>
      <c r="C1697" t="s">
        <v>73</v>
      </c>
      <c r="D1697" t="s">
        <v>44</v>
      </c>
      <c r="E1697" t="s">
        <v>1481</v>
      </c>
      <c r="F1697" t="s">
        <v>1133</v>
      </c>
      <c r="G1697" s="45">
        <v>3.8739332846714301E-3</v>
      </c>
      <c r="H1697" s="45">
        <v>10</v>
      </c>
      <c r="I1697">
        <v>65709981.6566718</v>
      </c>
      <c r="J1697">
        <v>54471737.352069199</v>
      </c>
      <c r="K1697">
        <v>-41951402.978577398</v>
      </c>
      <c r="L1697">
        <v>-24136388.374223799</v>
      </c>
      <c r="M1697">
        <v>-2331631.56593017</v>
      </c>
      <c r="N1697">
        <v>-20907693.803013399</v>
      </c>
      <c r="O1697">
        <v>-5053449.7797488105</v>
      </c>
      <c r="P1697">
        <v>-3336737.2890848899</v>
      </c>
      <c r="Q1697">
        <v>6113951.9176621297</v>
      </c>
      <c r="R1697">
        <v>-7392674.5237131799</v>
      </c>
      <c r="S1697">
        <v>-227336.96265184699</v>
      </c>
      <c r="T1697">
        <v>-229720.98986595299</v>
      </c>
      <c r="U1697">
        <v>-14620181.071053799</v>
      </c>
    </row>
    <row r="1698" spans="1:21" x14ac:dyDescent="0.25">
      <c r="A1698" t="s">
        <v>980</v>
      </c>
      <c r="B1698" t="s">
        <v>69</v>
      </c>
      <c r="C1698" t="s">
        <v>73</v>
      </c>
      <c r="D1698" t="s">
        <v>44</v>
      </c>
      <c r="E1698" t="s">
        <v>1481</v>
      </c>
      <c r="F1698" t="s">
        <v>1139</v>
      </c>
      <c r="G1698" s="45">
        <v>2.7730404911911261E-4</v>
      </c>
      <c r="H1698" s="45">
        <v>10</v>
      </c>
      <c r="I1698">
        <v>65709981.6566718</v>
      </c>
      <c r="J1698">
        <v>54471737.352069199</v>
      </c>
      <c r="K1698">
        <v>-41951402.978577398</v>
      </c>
      <c r="L1698">
        <v>-24136388.374223799</v>
      </c>
      <c r="M1698">
        <v>-2331631.56593017</v>
      </c>
      <c r="N1698">
        <v>-20907693.803013399</v>
      </c>
      <c r="O1698">
        <v>-5053449.7797488105</v>
      </c>
      <c r="P1698">
        <v>-3336737.2890848899</v>
      </c>
      <c r="Q1698">
        <v>6113951.9176621297</v>
      </c>
      <c r="R1698">
        <v>-7392674.5237131799</v>
      </c>
      <c r="S1698">
        <v>-227336.96265184699</v>
      </c>
      <c r="T1698">
        <v>-229720.98986595299</v>
      </c>
      <c r="U1698">
        <v>-14620181.071053799</v>
      </c>
    </row>
    <row r="1699" spans="1:21" x14ac:dyDescent="0.25">
      <c r="A1699" t="s">
        <v>980</v>
      </c>
      <c r="B1699" t="s">
        <v>69</v>
      </c>
      <c r="C1699" t="s">
        <v>73</v>
      </c>
      <c r="D1699" t="s">
        <v>44</v>
      </c>
      <c r="E1699" t="s">
        <v>1481</v>
      </c>
      <c r="F1699" t="s">
        <v>1140</v>
      </c>
      <c r="G1699" s="45">
        <v>4.7780797811495298E-4</v>
      </c>
      <c r="H1699" s="45">
        <v>10</v>
      </c>
      <c r="I1699">
        <v>65709981.6566718</v>
      </c>
      <c r="J1699">
        <v>54471737.352069199</v>
      </c>
      <c r="K1699">
        <v>-41951402.978577398</v>
      </c>
      <c r="L1699">
        <v>-24136388.374223799</v>
      </c>
      <c r="M1699">
        <v>-2331631.56593017</v>
      </c>
      <c r="N1699">
        <v>-20907693.803013399</v>
      </c>
      <c r="O1699">
        <v>-5053449.7797488105</v>
      </c>
      <c r="P1699">
        <v>-3336737.2890848899</v>
      </c>
      <c r="Q1699">
        <v>6113951.9176621297</v>
      </c>
      <c r="R1699">
        <v>-7392674.5237131799</v>
      </c>
      <c r="S1699">
        <v>-227336.96265184699</v>
      </c>
      <c r="T1699">
        <v>-229720.98986595299</v>
      </c>
      <c r="U1699">
        <v>-14620181.071053799</v>
      </c>
    </row>
    <row r="1700" spans="1:21" x14ac:dyDescent="0.25">
      <c r="A1700" t="s">
        <v>980</v>
      </c>
      <c r="B1700" t="s">
        <v>69</v>
      </c>
      <c r="C1700" t="s">
        <v>73</v>
      </c>
      <c r="D1700" t="s">
        <v>44</v>
      </c>
      <c r="E1700" t="s">
        <v>1524</v>
      </c>
      <c r="F1700" t="s">
        <v>48</v>
      </c>
      <c r="G1700" s="45">
        <v>0.16834010669527547</v>
      </c>
      <c r="H1700" s="45">
        <v>10</v>
      </c>
      <c r="I1700">
        <v>65709981.6566718</v>
      </c>
      <c r="J1700">
        <v>54471737.352069199</v>
      </c>
      <c r="K1700">
        <v>-41951402.978577398</v>
      </c>
      <c r="L1700">
        <v>-24136388.374223799</v>
      </c>
      <c r="M1700">
        <v>-2331631.56593017</v>
      </c>
      <c r="N1700">
        <v>-20907693.803013399</v>
      </c>
      <c r="O1700">
        <v>-5053449.7797488105</v>
      </c>
      <c r="P1700">
        <v>-3336737.2890848899</v>
      </c>
      <c r="Q1700">
        <v>6113951.9176621297</v>
      </c>
      <c r="R1700">
        <v>-7392674.5237131799</v>
      </c>
      <c r="S1700">
        <v>-227336.96265184699</v>
      </c>
      <c r="T1700">
        <v>-229720.98986595299</v>
      </c>
      <c r="U1700">
        <v>-14620181.071053799</v>
      </c>
    </row>
    <row r="1701" spans="1:21" x14ac:dyDescent="0.25">
      <c r="A1701" t="s">
        <v>980</v>
      </c>
      <c r="B1701" t="s">
        <v>69</v>
      </c>
      <c r="C1701" t="s">
        <v>73</v>
      </c>
      <c r="D1701" t="s">
        <v>44</v>
      </c>
      <c r="E1701" t="s">
        <v>1524</v>
      </c>
      <c r="F1701" t="s">
        <v>1059</v>
      </c>
      <c r="G1701" s="45">
        <v>15.867910103755815</v>
      </c>
      <c r="H1701" s="45">
        <v>10</v>
      </c>
      <c r="I1701">
        <v>65709981.6566718</v>
      </c>
      <c r="J1701">
        <v>54471737.352069199</v>
      </c>
      <c r="K1701">
        <v>-41951402.978577398</v>
      </c>
      <c r="L1701">
        <v>-24136388.374223799</v>
      </c>
      <c r="M1701">
        <v>-2331631.56593017</v>
      </c>
      <c r="N1701">
        <v>-20907693.803013399</v>
      </c>
      <c r="O1701">
        <v>-5053449.7797488105</v>
      </c>
      <c r="P1701">
        <v>-3336737.2890848899</v>
      </c>
      <c r="Q1701">
        <v>6113951.9176621297</v>
      </c>
      <c r="R1701">
        <v>-7392674.5237131799</v>
      </c>
      <c r="S1701">
        <v>-227336.96265184699</v>
      </c>
      <c r="T1701">
        <v>-229720.98986595299</v>
      </c>
      <c r="U1701">
        <v>-14620181.071053799</v>
      </c>
    </row>
    <row r="1702" spans="1:21" x14ac:dyDescent="0.25">
      <c r="A1702" t="s">
        <v>980</v>
      </c>
      <c r="B1702" t="s">
        <v>69</v>
      </c>
      <c r="C1702" t="s">
        <v>73</v>
      </c>
      <c r="D1702" t="s">
        <v>44</v>
      </c>
      <c r="E1702" t="s">
        <v>1524</v>
      </c>
      <c r="F1702" t="s">
        <v>6</v>
      </c>
      <c r="G1702" s="45">
        <v>25.655794071068513</v>
      </c>
      <c r="H1702" s="45">
        <v>10</v>
      </c>
      <c r="I1702">
        <v>65709981.6566718</v>
      </c>
      <c r="J1702">
        <v>54471737.352069199</v>
      </c>
      <c r="K1702">
        <v>-41951402.978577398</v>
      </c>
      <c r="L1702">
        <v>-24136388.374223799</v>
      </c>
      <c r="M1702">
        <v>-2331631.56593017</v>
      </c>
      <c r="N1702">
        <v>-20907693.803013399</v>
      </c>
      <c r="O1702">
        <v>-5053449.7797488105</v>
      </c>
      <c r="P1702">
        <v>-3336737.2890848899</v>
      </c>
      <c r="Q1702">
        <v>6113951.9176621297</v>
      </c>
      <c r="R1702">
        <v>-7392674.5237131799</v>
      </c>
      <c r="S1702">
        <v>-227336.96265184699</v>
      </c>
      <c r="T1702">
        <v>-229720.98986595299</v>
      </c>
      <c r="U1702">
        <v>-14620181.071053799</v>
      </c>
    </row>
    <row r="1703" spans="1:21" x14ac:dyDescent="0.25">
      <c r="A1703" t="s">
        <v>980</v>
      </c>
      <c r="B1703" t="s">
        <v>69</v>
      </c>
      <c r="C1703" t="s">
        <v>73</v>
      </c>
      <c r="D1703" t="s">
        <v>44</v>
      </c>
      <c r="E1703" t="s">
        <v>1524</v>
      </c>
      <c r="F1703" t="s">
        <v>56</v>
      </c>
      <c r="G1703" s="45">
        <v>0.59423247954693204</v>
      </c>
      <c r="H1703" s="45">
        <v>10</v>
      </c>
      <c r="I1703">
        <v>65709981.6566718</v>
      </c>
      <c r="J1703">
        <v>54471737.352069199</v>
      </c>
      <c r="K1703">
        <v>-41951402.978577398</v>
      </c>
      <c r="L1703">
        <v>-24136388.374223799</v>
      </c>
      <c r="M1703">
        <v>-2331631.56593017</v>
      </c>
      <c r="N1703">
        <v>-20907693.803013399</v>
      </c>
      <c r="O1703">
        <v>-5053449.7797488105</v>
      </c>
      <c r="P1703">
        <v>-3336737.2890848899</v>
      </c>
      <c r="Q1703">
        <v>6113951.9176621297</v>
      </c>
      <c r="R1703">
        <v>-7392674.5237131799</v>
      </c>
      <c r="S1703">
        <v>-227336.96265184699</v>
      </c>
      <c r="T1703">
        <v>-229720.98986595299</v>
      </c>
      <c r="U1703">
        <v>-14620181.071053799</v>
      </c>
    </row>
    <row r="1704" spans="1:21" x14ac:dyDescent="0.25">
      <c r="A1704" t="s">
        <v>980</v>
      </c>
      <c r="B1704" t="s">
        <v>69</v>
      </c>
      <c r="C1704" t="s">
        <v>73</v>
      </c>
      <c r="D1704" t="s">
        <v>44</v>
      </c>
      <c r="E1704" t="s">
        <v>1524</v>
      </c>
      <c r="F1704" t="s">
        <v>55</v>
      </c>
      <c r="G1704" s="45">
        <v>0</v>
      </c>
      <c r="H1704" s="45">
        <v>10</v>
      </c>
      <c r="I1704">
        <v>65709981.6566718</v>
      </c>
      <c r="J1704">
        <v>54471737.352069199</v>
      </c>
      <c r="K1704">
        <v>-41951402.978577398</v>
      </c>
      <c r="L1704">
        <v>-24136388.374223799</v>
      </c>
      <c r="M1704">
        <v>-2331631.56593017</v>
      </c>
      <c r="N1704">
        <v>-20907693.803013399</v>
      </c>
      <c r="O1704">
        <v>-5053449.7797488105</v>
      </c>
      <c r="P1704">
        <v>-3336737.2890848899</v>
      </c>
      <c r="Q1704">
        <v>6113951.9176621297</v>
      </c>
      <c r="R1704">
        <v>-7392674.5237131799</v>
      </c>
      <c r="S1704">
        <v>-227336.96265184699</v>
      </c>
      <c r="T1704">
        <v>-229720.98986595299</v>
      </c>
      <c r="U1704">
        <v>-14620181.071053799</v>
      </c>
    </row>
    <row r="1705" spans="1:21" x14ac:dyDescent="0.25">
      <c r="A1705" t="s">
        <v>980</v>
      </c>
      <c r="B1705" t="s">
        <v>69</v>
      </c>
      <c r="C1705" t="s">
        <v>73</v>
      </c>
      <c r="D1705" t="s">
        <v>44</v>
      </c>
      <c r="E1705" t="s">
        <v>1524</v>
      </c>
      <c r="F1705" t="s">
        <v>52</v>
      </c>
      <c r="G1705" s="45">
        <v>0.1141999435932</v>
      </c>
      <c r="H1705" s="45">
        <v>10</v>
      </c>
      <c r="I1705">
        <v>65709981.6566718</v>
      </c>
      <c r="J1705">
        <v>54471737.352069199</v>
      </c>
      <c r="K1705">
        <v>-41951402.978577398</v>
      </c>
      <c r="L1705">
        <v>-24136388.374223799</v>
      </c>
      <c r="M1705">
        <v>-2331631.56593017</v>
      </c>
      <c r="N1705">
        <v>-20907693.803013399</v>
      </c>
      <c r="O1705">
        <v>-5053449.7797488105</v>
      </c>
      <c r="P1705">
        <v>-3336737.2890848899</v>
      </c>
      <c r="Q1705">
        <v>6113951.9176621297</v>
      </c>
      <c r="R1705">
        <v>-7392674.5237131799</v>
      </c>
      <c r="S1705">
        <v>-227336.96265184699</v>
      </c>
      <c r="T1705">
        <v>-229720.98986595299</v>
      </c>
      <c r="U1705">
        <v>-14620181.071053799</v>
      </c>
    </row>
    <row r="1706" spans="1:21" x14ac:dyDescent="0.25">
      <c r="A1706" t="s">
        <v>980</v>
      </c>
      <c r="B1706" t="s">
        <v>69</v>
      </c>
      <c r="C1706" t="s">
        <v>73</v>
      </c>
      <c r="D1706" t="s">
        <v>44</v>
      </c>
      <c r="E1706" t="s">
        <v>1526</v>
      </c>
      <c r="F1706" t="s">
        <v>48</v>
      </c>
      <c r="G1706" s="45">
        <v>1.8489410288915001E-3</v>
      </c>
      <c r="H1706" s="45">
        <v>10</v>
      </c>
      <c r="I1706">
        <v>65709981.6566718</v>
      </c>
      <c r="J1706">
        <v>54471737.352069199</v>
      </c>
      <c r="K1706">
        <v>-41951402.978577398</v>
      </c>
      <c r="L1706">
        <v>-24136388.374223799</v>
      </c>
      <c r="M1706">
        <v>-2331631.56593017</v>
      </c>
      <c r="N1706">
        <v>-20907693.803013399</v>
      </c>
      <c r="O1706">
        <v>-5053449.7797488105</v>
      </c>
      <c r="P1706">
        <v>-3336737.2890848899</v>
      </c>
      <c r="Q1706">
        <v>6113951.9176621297</v>
      </c>
      <c r="R1706">
        <v>-7392674.5237131799</v>
      </c>
      <c r="S1706">
        <v>-227336.96265184699</v>
      </c>
      <c r="T1706">
        <v>-229720.98986595299</v>
      </c>
      <c r="U1706">
        <v>-14620181.071053799</v>
      </c>
    </row>
    <row r="1707" spans="1:21" x14ac:dyDescent="0.25">
      <c r="A1707" t="s">
        <v>980</v>
      </c>
      <c r="B1707" t="s">
        <v>69</v>
      </c>
      <c r="C1707" t="s">
        <v>73</v>
      </c>
      <c r="D1707" t="s">
        <v>44</v>
      </c>
      <c r="E1707" t="s">
        <v>1526</v>
      </c>
      <c r="F1707" t="s">
        <v>1059</v>
      </c>
      <c r="G1707" s="45">
        <v>0.37859762397885821</v>
      </c>
      <c r="H1707" s="45">
        <v>10</v>
      </c>
      <c r="I1707">
        <v>65709981.6566718</v>
      </c>
      <c r="J1707">
        <v>54471737.352069199</v>
      </c>
      <c r="K1707">
        <v>-41951402.978577398</v>
      </c>
      <c r="L1707">
        <v>-24136388.374223799</v>
      </c>
      <c r="M1707">
        <v>-2331631.56593017</v>
      </c>
      <c r="N1707">
        <v>-20907693.803013399</v>
      </c>
      <c r="O1707">
        <v>-5053449.7797488105</v>
      </c>
      <c r="P1707">
        <v>-3336737.2890848899</v>
      </c>
      <c r="Q1707">
        <v>6113951.9176621297</v>
      </c>
      <c r="R1707">
        <v>-7392674.5237131799</v>
      </c>
      <c r="S1707">
        <v>-227336.96265184699</v>
      </c>
      <c r="T1707">
        <v>-229720.98986595299</v>
      </c>
      <c r="U1707">
        <v>-14620181.071053799</v>
      </c>
    </row>
    <row r="1708" spans="1:21" x14ac:dyDescent="0.25">
      <c r="A1708" t="s">
        <v>980</v>
      </c>
      <c r="B1708" t="s">
        <v>69</v>
      </c>
      <c r="C1708" t="s">
        <v>73</v>
      </c>
      <c r="D1708" t="s">
        <v>44</v>
      </c>
      <c r="E1708" t="s">
        <v>1526</v>
      </c>
      <c r="F1708" t="s">
        <v>6</v>
      </c>
      <c r="G1708" s="45">
        <v>6.3861017065642003E-3</v>
      </c>
      <c r="H1708" s="45">
        <v>10</v>
      </c>
      <c r="I1708">
        <v>65709981.6566718</v>
      </c>
      <c r="J1708">
        <v>54471737.352069199</v>
      </c>
      <c r="K1708">
        <v>-41951402.978577398</v>
      </c>
      <c r="L1708">
        <v>-24136388.374223799</v>
      </c>
      <c r="M1708">
        <v>-2331631.56593017</v>
      </c>
      <c r="N1708">
        <v>-20907693.803013399</v>
      </c>
      <c r="O1708">
        <v>-5053449.7797488105</v>
      </c>
      <c r="P1708">
        <v>-3336737.2890848899</v>
      </c>
      <c r="Q1708">
        <v>6113951.9176621297</v>
      </c>
      <c r="R1708">
        <v>-7392674.5237131799</v>
      </c>
      <c r="S1708">
        <v>-227336.96265184699</v>
      </c>
      <c r="T1708">
        <v>-229720.98986595299</v>
      </c>
      <c r="U1708">
        <v>-14620181.071053799</v>
      </c>
    </row>
    <row r="1709" spans="1:21" x14ac:dyDescent="0.25">
      <c r="A1709" t="s">
        <v>980</v>
      </c>
      <c r="B1709" t="s">
        <v>69</v>
      </c>
      <c r="C1709" t="s">
        <v>73</v>
      </c>
      <c r="D1709" t="s">
        <v>44</v>
      </c>
      <c r="E1709" t="s">
        <v>1526</v>
      </c>
      <c r="F1709" t="s">
        <v>56</v>
      </c>
      <c r="G1709" s="45">
        <v>0.29711623977346602</v>
      </c>
      <c r="H1709" s="45">
        <v>10</v>
      </c>
      <c r="I1709">
        <v>65709981.6566718</v>
      </c>
      <c r="J1709">
        <v>54471737.352069199</v>
      </c>
      <c r="K1709">
        <v>-41951402.978577398</v>
      </c>
      <c r="L1709">
        <v>-24136388.374223799</v>
      </c>
      <c r="M1709">
        <v>-2331631.56593017</v>
      </c>
      <c r="N1709">
        <v>-20907693.803013399</v>
      </c>
      <c r="O1709">
        <v>-5053449.7797488105</v>
      </c>
      <c r="P1709">
        <v>-3336737.2890848899</v>
      </c>
      <c r="Q1709">
        <v>6113951.9176621297</v>
      </c>
      <c r="R1709">
        <v>-7392674.5237131799</v>
      </c>
      <c r="S1709">
        <v>-227336.96265184699</v>
      </c>
      <c r="T1709">
        <v>-229720.98986595299</v>
      </c>
      <c r="U1709">
        <v>-14620181.071053799</v>
      </c>
    </row>
    <row r="1710" spans="1:21" x14ac:dyDescent="0.25">
      <c r="A1710" t="s">
        <v>980</v>
      </c>
      <c r="B1710" t="s">
        <v>69</v>
      </c>
      <c r="C1710" t="s">
        <v>73</v>
      </c>
      <c r="D1710" t="s">
        <v>44</v>
      </c>
      <c r="E1710" t="s">
        <v>1526</v>
      </c>
      <c r="F1710" t="s">
        <v>1127</v>
      </c>
      <c r="G1710" s="45">
        <v>2.0335808450762499E-4</v>
      </c>
      <c r="H1710" s="45">
        <v>10</v>
      </c>
      <c r="I1710">
        <v>65709981.6566718</v>
      </c>
      <c r="J1710">
        <v>54471737.352069199</v>
      </c>
      <c r="K1710">
        <v>-41951402.978577398</v>
      </c>
      <c r="L1710">
        <v>-24136388.374223799</v>
      </c>
      <c r="M1710">
        <v>-2331631.56593017</v>
      </c>
      <c r="N1710">
        <v>-20907693.803013399</v>
      </c>
      <c r="O1710">
        <v>-5053449.7797488105</v>
      </c>
      <c r="P1710">
        <v>-3336737.2890848899</v>
      </c>
      <c r="Q1710">
        <v>6113951.9176621297</v>
      </c>
      <c r="R1710">
        <v>-7392674.5237131799</v>
      </c>
      <c r="S1710">
        <v>-227336.96265184699</v>
      </c>
      <c r="T1710">
        <v>-229720.98986595299</v>
      </c>
      <c r="U1710">
        <v>-14620181.071053799</v>
      </c>
    </row>
    <row r="1711" spans="1:21" x14ac:dyDescent="0.25">
      <c r="A1711" t="s">
        <v>980</v>
      </c>
      <c r="B1711" t="s">
        <v>69</v>
      </c>
      <c r="C1711" t="s">
        <v>73</v>
      </c>
      <c r="D1711" t="s">
        <v>44</v>
      </c>
      <c r="E1711" t="s">
        <v>1525</v>
      </c>
      <c r="F1711" t="s">
        <v>48</v>
      </c>
      <c r="G1711" s="45">
        <v>-3.1285740482820501E-3</v>
      </c>
      <c r="H1711" s="45">
        <v>10</v>
      </c>
      <c r="I1711">
        <v>65709981.6566718</v>
      </c>
      <c r="J1711">
        <v>54471737.352069199</v>
      </c>
      <c r="K1711">
        <v>-41951402.978577398</v>
      </c>
      <c r="L1711">
        <v>-24136388.374223799</v>
      </c>
      <c r="M1711">
        <v>-2331631.56593017</v>
      </c>
      <c r="N1711">
        <v>-20907693.803013399</v>
      </c>
      <c r="O1711">
        <v>-5053449.7797488105</v>
      </c>
      <c r="P1711">
        <v>-3336737.2890848899</v>
      </c>
      <c r="Q1711">
        <v>6113951.9176621297</v>
      </c>
      <c r="R1711">
        <v>-7392674.5237131799</v>
      </c>
      <c r="S1711">
        <v>-227336.96265184699</v>
      </c>
      <c r="T1711">
        <v>-229720.98986595299</v>
      </c>
      <c r="U1711">
        <v>-14620181.071053799</v>
      </c>
    </row>
    <row r="1712" spans="1:21" x14ac:dyDescent="0.25">
      <c r="A1712" t="s">
        <v>980</v>
      </c>
      <c r="B1712" t="s">
        <v>69</v>
      </c>
      <c r="C1712" t="s">
        <v>73</v>
      </c>
      <c r="D1712" t="s">
        <v>44</v>
      </c>
      <c r="E1712" t="s">
        <v>1525</v>
      </c>
      <c r="F1712" t="s">
        <v>1059</v>
      </c>
      <c r="G1712" s="45">
        <v>-0.22051421287596529</v>
      </c>
      <c r="H1712" s="45">
        <v>10</v>
      </c>
      <c r="I1712">
        <v>65709981.6566718</v>
      </c>
      <c r="J1712">
        <v>54471737.352069199</v>
      </c>
      <c r="K1712">
        <v>-41951402.978577398</v>
      </c>
      <c r="L1712">
        <v>-24136388.374223799</v>
      </c>
      <c r="M1712">
        <v>-2331631.56593017</v>
      </c>
      <c r="N1712">
        <v>-20907693.803013399</v>
      </c>
      <c r="O1712">
        <v>-5053449.7797488105</v>
      </c>
      <c r="P1712">
        <v>-3336737.2890848899</v>
      </c>
      <c r="Q1712">
        <v>6113951.9176621297</v>
      </c>
      <c r="R1712">
        <v>-7392674.5237131799</v>
      </c>
      <c r="S1712">
        <v>-227336.96265184699</v>
      </c>
      <c r="T1712">
        <v>-229720.98986595299</v>
      </c>
      <c r="U1712">
        <v>-14620181.071053799</v>
      </c>
    </row>
    <row r="1713" spans="1:21" x14ac:dyDescent="0.25">
      <c r="A1713" t="s">
        <v>980</v>
      </c>
      <c r="B1713" t="s">
        <v>69</v>
      </c>
      <c r="C1713" t="s">
        <v>73</v>
      </c>
      <c r="D1713" t="s">
        <v>44</v>
      </c>
      <c r="E1713" t="s">
        <v>1525</v>
      </c>
      <c r="F1713" t="s">
        <v>6</v>
      </c>
      <c r="G1713" s="45">
        <v>-9.7604512470203506E-2</v>
      </c>
      <c r="H1713" s="45">
        <v>10</v>
      </c>
      <c r="I1713">
        <v>65709981.6566718</v>
      </c>
      <c r="J1713">
        <v>54471737.352069199</v>
      </c>
      <c r="K1713">
        <v>-41951402.978577398</v>
      </c>
      <c r="L1713">
        <v>-24136388.374223799</v>
      </c>
      <c r="M1713">
        <v>-2331631.56593017</v>
      </c>
      <c r="N1713">
        <v>-20907693.803013399</v>
      </c>
      <c r="O1713">
        <v>-5053449.7797488105</v>
      </c>
      <c r="P1713">
        <v>-3336737.2890848899</v>
      </c>
      <c r="Q1713">
        <v>6113951.9176621297</v>
      </c>
      <c r="R1713">
        <v>-7392674.5237131799</v>
      </c>
      <c r="S1713">
        <v>-227336.96265184699</v>
      </c>
      <c r="T1713">
        <v>-229720.98986595299</v>
      </c>
      <c r="U1713">
        <v>-14620181.071053799</v>
      </c>
    </row>
    <row r="1714" spans="1:21" x14ac:dyDescent="0.25">
      <c r="A1714" t="s">
        <v>980</v>
      </c>
      <c r="B1714" t="s">
        <v>69</v>
      </c>
      <c r="C1714" t="s">
        <v>73</v>
      </c>
      <c r="D1714" t="s">
        <v>44</v>
      </c>
      <c r="E1714" t="s">
        <v>1525</v>
      </c>
      <c r="F1714" t="s">
        <v>1113</v>
      </c>
      <c r="G1714" s="45">
        <v>-9.7111156238430998E-3</v>
      </c>
      <c r="H1714" s="45">
        <v>10</v>
      </c>
      <c r="I1714">
        <v>65709981.6566718</v>
      </c>
      <c r="J1714">
        <v>54471737.352069199</v>
      </c>
      <c r="K1714">
        <v>-41951402.978577398</v>
      </c>
      <c r="L1714">
        <v>-24136388.374223799</v>
      </c>
      <c r="M1714">
        <v>-2331631.56593017</v>
      </c>
      <c r="N1714">
        <v>-20907693.803013399</v>
      </c>
      <c r="O1714">
        <v>-5053449.7797488105</v>
      </c>
      <c r="P1714">
        <v>-3336737.2890848899</v>
      </c>
      <c r="Q1714">
        <v>6113951.9176621297</v>
      </c>
      <c r="R1714">
        <v>-7392674.5237131799</v>
      </c>
      <c r="S1714">
        <v>-227336.96265184699</v>
      </c>
      <c r="T1714">
        <v>-229720.98986595299</v>
      </c>
      <c r="U1714">
        <v>-14620181.071053799</v>
      </c>
    </row>
    <row r="1715" spans="1:21" x14ac:dyDescent="0.25">
      <c r="A1715" t="s">
        <v>980</v>
      </c>
      <c r="B1715" t="s">
        <v>69</v>
      </c>
      <c r="C1715" t="s">
        <v>73</v>
      </c>
      <c r="D1715" t="s">
        <v>44</v>
      </c>
      <c r="E1715" t="s">
        <v>1525</v>
      </c>
      <c r="F1715" t="s">
        <v>52</v>
      </c>
      <c r="G1715" s="45">
        <v>-4.9740833389072901E-3</v>
      </c>
      <c r="H1715" s="45">
        <v>10</v>
      </c>
      <c r="I1715">
        <v>65709981.6566718</v>
      </c>
      <c r="J1715">
        <v>54471737.352069199</v>
      </c>
      <c r="K1715">
        <v>-41951402.978577398</v>
      </c>
      <c r="L1715">
        <v>-24136388.374223799</v>
      </c>
      <c r="M1715">
        <v>-2331631.56593017</v>
      </c>
      <c r="N1715">
        <v>-20907693.803013399</v>
      </c>
      <c r="O1715">
        <v>-5053449.7797488105</v>
      </c>
      <c r="P1715">
        <v>-3336737.2890848899</v>
      </c>
      <c r="Q1715">
        <v>6113951.9176621297</v>
      </c>
      <c r="R1715">
        <v>-7392674.5237131799</v>
      </c>
      <c r="S1715">
        <v>-227336.96265184699</v>
      </c>
      <c r="T1715">
        <v>-229720.98986595299</v>
      </c>
      <c r="U1715">
        <v>-14620181.071053799</v>
      </c>
    </row>
    <row r="1716" spans="1:21" x14ac:dyDescent="0.25">
      <c r="A1716" t="s">
        <v>980</v>
      </c>
      <c r="B1716" t="s">
        <v>69</v>
      </c>
      <c r="C1716" t="s">
        <v>73</v>
      </c>
      <c r="D1716" t="s">
        <v>45</v>
      </c>
      <c r="E1716" t="s">
        <v>1481</v>
      </c>
      <c r="F1716" t="s">
        <v>1006</v>
      </c>
      <c r="G1716" s="45">
        <v>2.7580556510491301E-4</v>
      </c>
      <c r="H1716" s="45">
        <v>10</v>
      </c>
      <c r="I1716">
        <v>65709981.6566718</v>
      </c>
      <c r="J1716">
        <v>54471737.352069199</v>
      </c>
      <c r="K1716">
        <v>-41951402.978577398</v>
      </c>
      <c r="L1716">
        <v>-24136388.374223799</v>
      </c>
      <c r="M1716">
        <v>-2331631.56593017</v>
      </c>
      <c r="N1716">
        <v>-20907693.803013399</v>
      </c>
      <c r="O1716">
        <v>-5053449.7797488105</v>
      </c>
      <c r="P1716">
        <v>-3336737.2890848899</v>
      </c>
      <c r="Q1716">
        <v>6113951.9176621297</v>
      </c>
      <c r="R1716">
        <v>-7392674.5237131799</v>
      </c>
      <c r="S1716">
        <v>-227336.96265184699</v>
      </c>
      <c r="T1716">
        <v>-229720.98986595299</v>
      </c>
      <c r="U1716">
        <v>-14620181.071053799</v>
      </c>
    </row>
    <row r="1717" spans="1:21" x14ac:dyDescent="0.25">
      <c r="A1717" t="s">
        <v>980</v>
      </c>
      <c r="B1717" t="s">
        <v>69</v>
      </c>
      <c r="C1717" t="s">
        <v>73</v>
      </c>
      <c r="D1717" t="s">
        <v>45</v>
      </c>
      <c r="E1717" t="s">
        <v>1481</v>
      </c>
      <c r="F1717" t="s">
        <v>1007</v>
      </c>
      <c r="G1717" s="45">
        <v>1.3104545204754923E-3</v>
      </c>
      <c r="H1717" s="45">
        <v>10</v>
      </c>
      <c r="I1717">
        <v>65709981.6566718</v>
      </c>
      <c r="J1717">
        <v>54471737.352069199</v>
      </c>
      <c r="K1717">
        <v>-41951402.978577398</v>
      </c>
      <c r="L1717">
        <v>-24136388.374223799</v>
      </c>
      <c r="M1717">
        <v>-2331631.56593017</v>
      </c>
      <c r="N1717">
        <v>-20907693.803013399</v>
      </c>
      <c r="O1717">
        <v>-5053449.7797488105</v>
      </c>
      <c r="P1717">
        <v>-3336737.2890848899</v>
      </c>
      <c r="Q1717">
        <v>6113951.9176621297</v>
      </c>
      <c r="R1717">
        <v>-7392674.5237131799</v>
      </c>
      <c r="S1717">
        <v>-227336.96265184699</v>
      </c>
      <c r="T1717">
        <v>-229720.98986595299</v>
      </c>
      <c r="U1717">
        <v>-14620181.071053799</v>
      </c>
    </row>
    <row r="1718" spans="1:21" x14ac:dyDescent="0.25">
      <c r="A1718" t="s">
        <v>980</v>
      </c>
      <c r="B1718" t="s">
        <v>69</v>
      </c>
      <c r="C1718" t="s">
        <v>73</v>
      </c>
      <c r="D1718" t="s">
        <v>45</v>
      </c>
      <c r="E1718" t="s">
        <v>1481</v>
      </c>
      <c r="F1718" t="s">
        <v>1008</v>
      </c>
      <c r="G1718" s="45">
        <v>0</v>
      </c>
      <c r="H1718" s="45">
        <v>10</v>
      </c>
      <c r="I1718">
        <v>65709981.6566718</v>
      </c>
      <c r="J1718">
        <v>54471737.352069199</v>
      </c>
      <c r="K1718">
        <v>-41951402.978577398</v>
      </c>
      <c r="L1718">
        <v>-24136388.374223799</v>
      </c>
      <c r="M1718">
        <v>-2331631.56593017</v>
      </c>
      <c r="N1718">
        <v>-20907693.803013399</v>
      </c>
      <c r="O1718">
        <v>-5053449.7797488105</v>
      </c>
      <c r="P1718">
        <v>-3336737.2890848899</v>
      </c>
      <c r="Q1718">
        <v>6113951.9176621297</v>
      </c>
      <c r="R1718">
        <v>-7392674.5237131799</v>
      </c>
      <c r="S1718">
        <v>-227336.96265184699</v>
      </c>
      <c r="T1718">
        <v>-229720.98986595299</v>
      </c>
      <c r="U1718">
        <v>-14620181.071053799</v>
      </c>
    </row>
    <row r="1719" spans="1:21" x14ac:dyDescent="0.25">
      <c r="A1719" t="s">
        <v>980</v>
      </c>
      <c r="B1719" t="s">
        <v>69</v>
      </c>
      <c r="C1719" t="s">
        <v>73</v>
      </c>
      <c r="D1719" t="s">
        <v>45</v>
      </c>
      <c r="E1719" t="s">
        <v>1481</v>
      </c>
      <c r="F1719" t="s">
        <v>1009</v>
      </c>
      <c r="G1719" s="45">
        <v>-1.0007651246900572E-2</v>
      </c>
      <c r="H1719" s="45">
        <v>10</v>
      </c>
      <c r="I1719">
        <v>65709981.6566718</v>
      </c>
      <c r="J1719">
        <v>54471737.352069199</v>
      </c>
      <c r="K1719">
        <v>-41951402.978577398</v>
      </c>
      <c r="L1719">
        <v>-24136388.374223799</v>
      </c>
      <c r="M1719">
        <v>-2331631.56593017</v>
      </c>
      <c r="N1719">
        <v>-20907693.803013399</v>
      </c>
      <c r="O1719">
        <v>-5053449.7797488105</v>
      </c>
      <c r="P1719">
        <v>-3336737.2890848899</v>
      </c>
      <c r="Q1719">
        <v>6113951.9176621297</v>
      </c>
      <c r="R1719">
        <v>-7392674.5237131799</v>
      </c>
      <c r="S1719">
        <v>-227336.96265184699</v>
      </c>
      <c r="T1719">
        <v>-229720.98986595299</v>
      </c>
      <c r="U1719">
        <v>-14620181.071053799</v>
      </c>
    </row>
    <row r="1720" spans="1:21" x14ac:dyDescent="0.25">
      <c r="A1720" t="s">
        <v>980</v>
      </c>
      <c r="B1720" t="s">
        <v>69</v>
      </c>
      <c r="C1720" t="s">
        <v>73</v>
      </c>
      <c r="D1720" t="s">
        <v>45</v>
      </c>
      <c r="E1720" t="s">
        <v>1481</v>
      </c>
      <c r="F1720" t="s">
        <v>1011</v>
      </c>
      <c r="G1720" s="45">
        <v>2.4111464803696398E-3</v>
      </c>
      <c r="H1720" s="45">
        <v>10</v>
      </c>
      <c r="I1720">
        <v>65709981.6566718</v>
      </c>
      <c r="J1720">
        <v>54471737.352069199</v>
      </c>
      <c r="K1720">
        <v>-41951402.978577398</v>
      </c>
      <c r="L1720">
        <v>-24136388.374223799</v>
      </c>
      <c r="M1720">
        <v>-2331631.56593017</v>
      </c>
      <c r="N1720">
        <v>-20907693.803013399</v>
      </c>
      <c r="O1720">
        <v>-5053449.7797488105</v>
      </c>
      <c r="P1720">
        <v>-3336737.2890848899</v>
      </c>
      <c r="Q1720">
        <v>6113951.9176621297</v>
      </c>
      <c r="R1720">
        <v>-7392674.5237131799</v>
      </c>
      <c r="S1720">
        <v>-227336.96265184699</v>
      </c>
      <c r="T1720">
        <v>-229720.98986595299</v>
      </c>
      <c r="U1720">
        <v>-14620181.071053799</v>
      </c>
    </row>
    <row r="1721" spans="1:21" x14ac:dyDescent="0.25">
      <c r="A1721" t="s">
        <v>980</v>
      </c>
      <c r="B1721" t="s">
        <v>69</v>
      </c>
      <c r="C1721" t="s">
        <v>73</v>
      </c>
      <c r="D1721" t="s">
        <v>45</v>
      </c>
      <c r="E1721" t="s">
        <v>1481</v>
      </c>
      <c r="F1721" t="s">
        <v>1014</v>
      </c>
      <c r="G1721" s="45">
        <v>0.11916485198333743</v>
      </c>
      <c r="H1721" s="45">
        <v>10</v>
      </c>
      <c r="I1721">
        <v>65709981.6566718</v>
      </c>
      <c r="J1721">
        <v>54471737.352069199</v>
      </c>
      <c r="K1721">
        <v>-41951402.978577398</v>
      </c>
      <c r="L1721">
        <v>-24136388.374223799</v>
      </c>
      <c r="M1721">
        <v>-2331631.56593017</v>
      </c>
      <c r="N1721">
        <v>-20907693.803013399</v>
      </c>
      <c r="O1721">
        <v>-5053449.7797488105</v>
      </c>
      <c r="P1721">
        <v>-3336737.2890848899</v>
      </c>
      <c r="Q1721">
        <v>6113951.9176621297</v>
      </c>
      <c r="R1721">
        <v>-7392674.5237131799</v>
      </c>
      <c r="S1721">
        <v>-227336.96265184699</v>
      </c>
      <c r="T1721">
        <v>-229720.98986595299</v>
      </c>
      <c r="U1721">
        <v>-14620181.071053799</v>
      </c>
    </row>
    <row r="1722" spans="1:21" x14ac:dyDescent="0.25">
      <c r="A1722" t="s">
        <v>980</v>
      </c>
      <c r="B1722" t="s">
        <v>69</v>
      </c>
      <c r="C1722" t="s">
        <v>73</v>
      </c>
      <c r="D1722" t="s">
        <v>45</v>
      </c>
      <c r="E1722" t="s">
        <v>1481</v>
      </c>
      <c r="F1722" t="s">
        <v>1019</v>
      </c>
      <c r="G1722" s="45">
        <v>1.6402536635377902E-3</v>
      </c>
      <c r="H1722" s="45">
        <v>10</v>
      </c>
      <c r="I1722">
        <v>65709981.6566718</v>
      </c>
      <c r="J1722">
        <v>54471737.352069199</v>
      </c>
      <c r="K1722">
        <v>-41951402.978577398</v>
      </c>
      <c r="L1722">
        <v>-24136388.374223799</v>
      </c>
      <c r="M1722">
        <v>-2331631.56593017</v>
      </c>
      <c r="N1722">
        <v>-20907693.803013399</v>
      </c>
      <c r="O1722">
        <v>-5053449.7797488105</v>
      </c>
      <c r="P1722">
        <v>-3336737.2890848899</v>
      </c>
      <c r="Q1722">
        <v>6113951.9176621297</v>
      </c>
      <c r="R1722">
        <v>-7392674.5237131799</v>
      </c>
      <c r="S1722">
        <v>-227336.96265184699</v>
      </c>
      <c r="T1722">
        <v>-229720.98986595299</v>
      </c>
      <c r="U1722">
        <v>-14620181.071053799</v>
      </c>
    </row>
    <row r="1723" spans="1:21" x14ac:dyDescent="0.25">
      <c r="A1723" t="s">
        <v>980</v>
      </c>
      <c r="B1723" t="s">
        <v>69</v>
      </c>
      <c r="C1723" t="s">
        <v>73</v>
      </c>
      <c r="D1723" t="s">
        <v>45</v>
      </c>
      <c r="E1723" t="s">
        <v>1481</v>
      </c>
      <c r="F1723" t="s">
        <v>1022</v>
      </c>
      <c r="G1723" s="45">
        <v>1.0111805530372E-3</v>
      </c>
      <c r="H1723" s="45">
        <v>10</v>
      </c>
      <c r="I1723">
        <v>65709981.6566718</v>
      </c>
      <c r="J1723">
        <v>54471737.352069199</v>
      </c>
      <c r="K1723">
        <v>-41951402.978577398</v>
      </c>
      <c r="L1723">
        <v>-24136388.374223799</v>
      </c>
      <c r="M1723">
        <v>-2331631.56593017</v>
      </c>
      <c r="N1723">
        <v>-20907693.803013399</v>
      </c>
      <c r="O1723">
        <v>-5053449.7797488105</v>
      </c>
      <c r="P1723">
        <v>-3336737.2890848899</v>
      </c>
      <c r="Q1723">
        <v>6113951.9176621297</v>
      </c>
      <c r="R1723">
        <v>-7392674.5237131799</v>
      </c>
      <c r="S1723">
        <v>-227336.96265184699</v>
      </c>
      <c r="T1723">
        <v>-229720.98986595299</v>
      </c>
      <c r="U1723">
        <v>-14620181.071053799</v>
      </c>
    </row>
    <row r="1724" spans="1:21" x14ac:dyDescent="0.25">
      <c r="A1724" t="s">
        <v>980</v>
      </c>
      <c r="B1724" t="s">
        <v>69</v>
      </c>
      <c r="C1724" t="s">
        <v>73</v>
      </c>
      <c r="D1724" t="s">
        <v>45</v>
      </c>
      <c r="E1724" t="s">
        <v>1481</v>
      </c>
      <c r="F1724" t="s">
        <v>1024</v>
      </c>
      <c r="G1724" s="45">
        <v>6.3444333860457303E-5</v>
      </c>
      <c r="H1724" s="45">
        <v>10</v>
      </c>
      <c r="I1724">
        <v>65709981.6566718</v>
      </c>
      <c r="J1724">
        <v>54471737.352069199</v>
      </c>
      <c r="K1724">
        <v>-41951402.978577398</v>
      </c>
      <c r="L1724">
        <v>-24136388.374223799</v>
      </c>
      <c r="M1724">
        <v>-2331631.56593017</v>
      </c>
      <c r="N1724">
        <v>-20907693.803013399</v>
      </c>
      <c r="O1724">
        <v>-5053449.7797488105</v>
      </c>
      <c r="P1724">
        <v>-3336737.2890848899</v>
      </c>
      <c r="Q1724">
        <v>6113951.9176621297</v>
      </c>
      <c r="R1724">
        <v>-7392674.5237131799</v>
      </c>
      <c r="S1724">
        <v>-227336.96265184699</v>
      </c>
      <c r="T1724">
        <v>-229720.98986595299</v>
      </c>
      <c r="U1724">
        <v>-14620181.071053799</v>
      </c>
    </row>
    <row r="1725" spans="1:21" x14ac:dyDescent="0.25">
      <c r="A1725" t="s">
        <v>980</v>
      </c>
      <c r="B1725" t="s">
        <v>69</v>
      </c>
      <c r="C1725" t="s">
        <v>73</v>
      </c>
      <c r="D1725" t="s">
        <v>45</v>
      </c>
      <c r="E1725" t="s">
        <v>1481</v>
      </c>
      <c r="F1725" t="s">
        <v>1026</v>
      </c>
      <c r="G1725" s="45">
        <v>-2.6622748644623405E-2</v>
      </c>
      <c r="H1725" s="45">
        <v>10</v>
      </c>
      <c r="I1725">
        <v>65709981.6566718</v>
      </c>
      <c r="J1725">
        <v>54471737.352069199</v>
      </c>
      <c r="K1725">
        <v>-41951402.978577398</v>
      </c>
      <c r="L1725">
        <v>-24136388.374223799</v>
      </c>
      <c r="M1725">
        <v>-2331631.56593017</v>
      </c>
      <c r="N1725">
        <v>-20907693.803013399</v>
      </c>
      <c r="O1725">
        <v>-5053449.7797488105</v>
      </c>
      <c r="P1725">
        <v>-3336737.2890848899</v>
      </c>
      <c r="Q1725">
        <v>6113951.9176621297</v>
      </c>
      <c r="R1725">
        <v>-7392674.5237131799</v>
      </c>
      <c r="S1725">
        <v>-227336.96265184699</v>
      </c>
      <c r="T1725">
        <v>-229720.98986595299</v>
      </c>
      <c r="U1725">
        <v>-14620181.071053799</v>
      </c>
    </row>
    <row r="1726" spans="1:21" x14ac:dyDescent="0.25">
      <c r="A1726" t="s">
        <v>980</v>
      </c>
      <c r="B1726" t="s">
        <v>69</v>
      </c>
      <c r="C1726" t="s">
        <v>73</v>
      </c>
      <c r="D1726" t="s">
        <v>45</v>
      </c>
      <c r="E1726" t="s">
        <v>1481</v>
      </c>
      <c r="F1726" t="s">
        <v>1029</v>
      </c>
      <c r="G1726" s="45">
        <v>1.5412842828700302E-5</v>
      </c>
      <c r="H1726" s="45">
        <v>10</v>
      </c>
      <c r="I1726">
        <v>65709981.6566718</v>
      </c>
      <c r="J1726">
        <v>54471737.352069199</v>
      </c>
      <c r="K1726">
        <v>-41951402.978577398</v>
      </c>
      <c r="L1726">
        <v>-24136388.374223799</v>
      </c>
      <c r="M1726">
        <v>-2331631.56593017</v>
      </c>
      <c r="N1726">
        <v>-20907693.803013399</v>
      </c>
      <c r="O1726">
        <v>-5053449.7797488105</v>
      </c>
      <c r="P1726">
        <v>-3336737.2890848899</v>
      </c>
      <c r="Q1726">
        <v>6113951.9176621297</v>
      </c>
      <c r="R1726">
        <v>-7392674.5237131799</v>
      </c>
      <c r="S1726">
        <v>-227336.96265184699</v>
      </c>
      <c r="T1726">
        <v>-229720.98986595299</v>
      </c>
      <c r="U1726">
        <v>-14620181.071053799</v>
      </c>
    </row>
    <row r="1727" spans="1:21" x14ac:dyDescent="0.25">
      <c r="A1727" t="s">
        <v>980</v>
      </c>
      <c r="B1727" t="s">
        <v>69</v>
      </c>
      <c r="C1727" t="s">
        <v>73</v>
      </c>
      <c r="D1727" t="s">
        <v>45</v>
      </c>
      <c r="E1727" t="s">
        <v>1481</v>
      </c>
      <c r="F1727" t="s">
        <v>1030</v>
      </c>
      <c r="G1727" s="45">
        <v>1.0156764077603799E-6</v>
      </c>
      <c r="H1727" s="45">
        <v>10</v>
      </c>
      <c r="I1727">
        <v>65709981.6566718</v>
      </c>
      <c r="J1727">
        <v>54471737.352069199</v>
      </c>
      <c r="K1727">
        <v>-41951402.978577398</v>
      </c>
      <c r="L1727">
        <v>-24136388.374223799</v>
      </c>
      <c r="M1727">
        <v>-2331631.56593017</v>
      </c>
      <c r="N1727">
        <v>-20907693.803013399</v>
      </c>
      <c r="O1727">
        <v>-5053449.7797488105</v>
      </c>
      <c r="P1727">
        <v>-3336737.2890848899</v>
      </c>
      <c r="Q1727">
        <v>6113951.9176621297</v>
      </c>
      <c r="R1727">
        <v>-7392674.5237131799</v>
      </c>
      <c r="S1727">
        <v>-227336.96265184699</v>
      </c>
      <c r="T1727">
        <v>-229720.98986595299</v>
      </c>
      <c r="U1727">
        <v>-14620181.071053799</v>
      </c>
    </row>
    <row r="1728" spans="1:21" x14ac:dyDescent="0.25">
      <c r="A1728" t="s">
        <v>980</v>
      </c>
      <c r="B1728" t="s">
        <v>69</v>
      </c>
      <c r="C1728" t="s">
        <v>73</v>
      </c>
      <c r="D1728" t="s">
        <v>45</v>
      </c>
      <c r="E1728" t="s">
        <v>1481</v>
      </c>
      <c r="F1728" t="s">
        <v>1031</v>
      </c>
      <c r="G1728" s="45">
        <v>8.8659891994346326E-5</v>
      </c>
      <c r="H1728" s="45">
        <v>10</v>
      </c>
      <c r="I1728">
        <v>65709981.6566718</v>
      </c>
      <c r="J1728">
        <v>54471737.352069199</v>
      </c>
      <c r="K1728">
        <v>-41951402.978577398</v>
      </c>
      <c r="L1728">
        <v>-24136388.374223799</v>
      </c>
      <c r="M1728">
        <v>-2331631.56593017</v>
      </c>
      <c r="N1728">
        <v>-20907693.803013399</v>
      </c>
      <c r="O1728">
        <v>-5053449.7797488105</v>
      </c>
      <c r="P1728">
        <v>-3336737.2890848899</v>
      </c>
      <c r="Q1728">
        <v>6113951.9176621297</v>
      </c>
      <c r="R1728">
        <v>-7392674.5237131799</v>
      </c>
      <c r="S1728">
        <v>-227336.96265184699</v>
      </c>
      <c r="T1728">
        <v>-229720.98986595299</v>
      </c>
      <c r="U1728">
        <v>-14620181.071053799</v>
      </c>
    </row>
    <row r="1729" spans="1:21" x14ac:dyDescent="0.25">
      <c r="A1729" t="s">
        <v>980</v>
      </c>
      <c r="B1729" t="s">
        <v>69</v>
      </c>
      <c r="C1729" t="s">
        <v>73</v>
      </c>
      <c r="D1729" t="s">
        <v>45</v>
      </c>
      <c r="E1729" t="s">
        <v>1481</v>
      </c>
      <c r="F1729" t="s">
        <v>51</v>
      </c>
      <c r="G1729" s="45">
        <v>0.35052240202077944</v>
      </c>
      <c r="H1729" s="45">
        <v>10</v>
      </c>
      <c r="I1729">
        <v>65709981.6566718</v>
      </c>
      <c r="J1729">
        <v>54471737.352069199</v>
      </c>
      <c r="K1729">
        <v>-41951402.978577398</v>
      </c>
      <c r="L1729">
        <v>-24136388.374223799</v>
      </c>
      <c r="M1729">
        <v>-2331631.56593017</v>
      </c>
      <c r="N1729">
        <v>-20907693.803013399</v>
      </c>
      <c r="O1729">
        <v>-5053449.7797488105</v>
      </c>
      <c r="P1729">
        <v>-3336737.2890848899</v>
      </c>
      <c r="Q1729">
        <v>6113951.9176621297</v>
      </c>
      <c r="R1729">
        <v>-7392674.5237131799</v>
      </c>
      <c r="S1729">
        <v>-227336.96265184699</v>
      </c>
      <c r="T1729">
        <v>-229720.98986595299</v>
      </c>
      <c r="U1729">
        <v>-14620181.071053799</v>
      </c>
    </row>
    <row r="1730" spans="1:21" x14ac:dyDescent="0.25">
      <c r="A1730" t="s">
        <v>980</v>
      </c>
      <c r="B1730" t="s">
        <v>69</v>
      </c>
      <c r="C1730" t="s">
        <v>73</v>
      </c>
      <c r="D1730" t="s">
        <v>45</v>
      </c>
      <c r="E1730" t="s">
        <v>1481</v>
      </c>
      <c r="F1730" t="s">
        <v>1033</v>
      </c>
      <c r="G1730" s="45">
        <v>1.0953335756969136E-2</v>
      </c>
      <c r="H1730" s="45">
        <v>10</v>
      </c>
      <c r="I1730">
        <v>65709981.6566718</v>
      </c>
      <c r="J1730">
        <v>54471737.352069199</v>
      </c>
      <c r="K1730">
        <v>-41951402.978577398</v>
      </c>
      <c r="L1730">
        <v>-24136388.374223799</v>
      </c>
      <c r="M1730">
        <v>-2331631.56593017</v>
      </c>
      <c r="N1730">
        <v>-20907693.803013399</v>
      </c>
      <c r="O1730">
        <v>-5053449.7797488105</v>
      </c>
      <c r="P1730">
        <v>-3336737.2890848899</v>
      </c>
      <c r="Q1730">
        <v>6113951.9176621297</v>
      </c>
      <c r="R1730">
        <v>-7392674.5237131799</v>
      </c>
      <c r="S1730">
        <v>-227336.96265184699</v>
      </c>
      <c r="T1730">
        <v>-229720.98986595299</v>
      </c>
      <c r="U1730">
        <v>-14620181.071053799</v>
      </c>
    </row>
    <row r="1731" spans="1:21" x14ac:dyDescent="0.25">
      <c r="A1731" t="s">
        <v>980</v>
      </c>
      <c r="B1731" t="s">
        <v>69</v>
      </c>
      <c r="C1731" t="s">
        <v>73</v>
      </c>
      <c r="D1731" t="s">
        <v>45</v>
      </c>
      <c r="E1731" t="s">
        <v>1481</v>
      </c>
      <c r="F1731" t="s">
        <v>1035</v>
      </c>
      <c r="G1731" s="45">
        <v>7.17339263987278E-4</v>
      </c>
      <c r="H1731" s="45">
        <v>10</v>
      </c>
      <c r="I1731">
        <v>65709981.6566718</v>
      </c>
      <c r="J1731">
        <v>54471737.352069199</v>
      </c>
      <c r="K1731">
        <v>-41951402.978577398</v>
      </c>
      <c r="L1731">
        <v>-24136388.374223799</v>
      </c>
      <c r="M1731">
        <v>-2331631.56593017</v>
      </c>
      <c r="N1731">
        <v>-20907693.803013399</v>
      </c>
      <c r="O1731">
        <v>-5053449.7797488105</v>
      </c>
      <c r="P1731">
        <v>-3336737.2890848899</v>
      </c>
      <c r="Q1731">
        <v>6113951.9176621297</v>
      </c>
      <c r="R1731">
        <v>-7392674.5237131799</v>
      </c>
      <c r="S1731">
        <v>-227336.96265184699</v>
      </c>
      <c r="T1731">
        <v>-229720.98986595299</v>
      </c>
      <c r="U1731">
        <v>-14620181.071053799</v>
      </c>
    </row>
    <row r="1732" spans="1:21" x14ac:dyDescent="0.25">
      <c r="A1732" t="s">
        <v>980</v>
      </c>
      <c r="B1732" t="s">
        <v>69</v>
      </c>
      <c r="C1732" t="s">
        <v>73</v>
      </c>
      <c r="D1732" t="s">
        <v>45</v>
      </c>
      <c r="E1732" t="s">
        <v>1481</v>
      </c>
      <c r="F1732" t="s">
        <v>1038</v>
      </c>
      <c r="G1732" s="45">
        <v>9.9458451830110404E-5</v>
      </c>
      <c r="H1732" s="45">
        <v>10</v>
      </c>
      <c r="I1732">
        <v>65709981.6566718</v>
      </c>
      <c r="J1732">
        <v>54471737.352069199</v>
      </c>
      <c r="K1732">
        <v>-41951402.978577398</v>
      </c>
      <c r="L1732">
        <v>-24136388.374223799</v>
      </c>
      <c r="M1732">
        <v>-2331631.56593017</v>
      </c>
      <c r="N1732">
        <v>-20907693.803013399</v>
      </c>
      <c r="O1732">
        <v>-5053449.7797488105</v>
      </c>
      <c r="P1732">
        <v>-3336737.2890848899</v>
      </c>
      <c r="Q1732">
        <v>6113951.9176621297</v>
      </c>
      <c r="R1732">
        <v>-7392674.5237131799</v>
      </c>
      <c r="S1732">
        <v>-227336.96265184699</v>
      </c>
      <c r="T1732">
        <v>-229720.98986595299</v>
      </c>
      <c r="U1732">
        <v>-14620181.071053799</v>
      </c>
    </row>
    <row r="1733" spans="1:21" x14ac:dyDescent="0.25">
      <c r="A1733" t="s">
        <v>980</v>
      </c>
      <c r="B1733" t="s">
        <v>69</v>
      </c>
      <c r="C1733" t="s">
        <v>73</v>
      </c>
      <c r="D1733" t="s">
        <v>45</v>
      </c>
      <c r="E1733" t="s">
        <v>1481</v>
      </c>
      <c r="F1733" t="s">
        <v>1039</v>
      </c>
      <c r="G1733" s="45">
        <v>1.5857981091771001</v>
      </c>
      <c r="H1733" s="45">
        <v>10</v>
      </c>
      <c r="I1733">
        <v>65709981.6566718</v>
      </c>
      <c r="J1733">
        <v>54471737.352069199</v>
      </c>
      <c r="K1733">
        <v>-41951402.978577398</v>
      </c>
      <c r="L1733">
        <v>-24136388.374223799</v>
      </c>
      <c r="M1733">
        <v>-2331631.56593017</v>
      </c>
      <c r="N1733">
        <v>-20907693.803013399</v>
      </c>
      <c r="O1733">
        <v>-5053449.7797488105</v>
      </c>
      <c r="P1733">
        <v>-3336737.2890848899</v>
      </c>
      <c r="Q1733">
        <v>6113951.9176621297</v>
      </c>
      <c r="R1733">
        <v>-7392674.5237131799</v>
      </c>
      <c r="S1733">
        <v>-227336.96265184699</v>
      </c>
      <c r="T1733">
        <v>-229720.98986595299</v>
      </c>
      <c r="U1733">
        <v>-14620181.071053799</v>
      </c>
    </row>
    <row r="1734" spans="1:21" x14ac:dyDescent="0.25">
      <c r="A1734" t="s">
        <v>980</v>
      </c>
      <c r="B1734" t="s">
        <v>69</v>
      </c>
      <c r="C1734" t="s">
        <v>73</v>
      </c>
      <c r="D1734" t="s">
        <v>45</v>
      </c>
      <c r="E1734" t="s">
        <v>1481</v>
      </c>
      <c r="F1734" t="s">
        <v>1040</v>
      </c>
      <c r="G1734" s="45">
        <v>6.0097744463683033E-4</v>
      </c>
      <c r="H1734" s="45">
        <v>10</v>
      </c>
      <c r="I1734">
        <v>65709981.6566718</v>
      </c>
      <c r="J1734">
        <v>54471737.352069199</v>
      </c>
      <c r="K1734">
        <v>-41951402.978577398</v>
      </c>
      <c r="L1734">
        <v>-24136388.374223799</v>
      </c>
      <c r="M1734">
        <v>-2331631.56593017</v>
      </c>
      <c r="N1734">
        <v>-20907693.803013399</v>
      </c>
      <c r="O1734">
        <v>-5053449.7797488105</v>
      </c>
      <c r="P1734">
        <v>-3336737.2890848899</v>
      </c>
      <c r="Q1734">
        <v>6113951.9176621297</v>
      </c>
      <c r="R1734">
        <v>-7392674.5237131799</v>
      </c>
      <c r="S1734">
        <v>-227336.96265184699</v>
      </c>
      <c r="T1734">
        <v>-229720.98986595299</v>
      </c>
      <c r="U1734">
        <v>-14620181.071053799</v>
      </c>
    </row>
    <row r="1735" spans="1:21" x14ac:dyDescent="0.25">
      <c r="A1735" t="s">
        <v>980</v>
      </c>
      <c r="B1735" t="s">
        <v>69</v>
      </c>
      <c r="C1735" t="s">
        <v>73</v>
      </c>
      <c r="D1735" t="s">
        <v>45</v>
      </c>
      <c r="E1735" t="s">
        <v>1481</v>
      </c>
      <c r="F1735" t="s">
        <v>1043</v>
      </c>
      <c r="G1735" s="45">
        <v>3.16046865580717E-2</v>
      </c>
      <c r="H1735" s="45">
        <v>10</v>
      </c>
      <c r="I1735">
        <v>65709981.6566718</v>
      </c>
      <c r="J1735">
        <v>54471737.352069199</v>
      </c>
      <c r="K1735">
        <v>-41951402.978577398</v>
      </c>
      <c r="L1735">
        <v>-24136388.374223799</v>
      </c>
      <c r="M1735">
        <v>-2331631.56593017</v>
      </c>
      <c r="N1735">
        <v>-20907693.803013399</v>
      </c>
      <c r="O1735">
        <v>-5053449.7797488105</v>
      </c>
      <c r="P1735">
        <v>-3336737.2890848899</v>
      </c>
      <c r="Q1735">
        <v>6113951.9176621297</v>
      </c>
      <c r="R1735">
        <v>-7392674.5237131799</v>
      </c>
      <c r="S1735">
        <v>-227336.96265184699</v>
      </c>
      <c r="T1735">
        <v>-229720.98986595299</v>
      </c>
      <c r="U1735">
        <v>-14620181.071053799</v>
      </c>
    </row>
    <row r="1736" spans="1:21" x14ac:dyDescent="0.25">
      <c r="A1736" t="s">
        <v>980</v>
      </c>
      <c r="B1736" t="s">
        <v>69</v>
      </c>
      <c r="C1736" t="s">
        <v>73</v>
      </c>
      <c r="D1736" t="s">
        <v>45</v>
      </c>
      <c r="E1736" t="s">
        <v>1481</v>
      </c>
      <c r="F1736" t="s">
        <v>1045</v>
      </c>
      <c r="G1736" s="45">
        <v>0</v>
      </c>
      <c r="H1736" s="45">
        <v>10</v>
      </c>
      <c r="I1736">
        <v>65709981.6566718</v>
      </c>
      <c r="J1736">
        <v>54471737.352069199</v>
      </c>
      <c r="K1736">
        <v>-41951402.978577398</v>
      </c>
      <c r="L1736">
        <v>-24136388.374223799</v>
      </c>
      <c r="M1736">
        <v>-2331631.56593017</v>
      </c>
      <c r="N1736">
        <v>-20907693.803013399</v>
      </c>
      <c r="O1736">
        <v>-5053449.7797488105</v>
      </c>
      <c r="P1736">
        <v>-3336737.2890848899</v>
      </c>
      <c r="Q1736">
        <v>6113951.9176621297</v>
      </c>
      <c r="R1736">
        <v>-7392674.5237131799</v>
      </c>
      <c r="S1736">
        <v>-227336.96265184699</v>
      </c>
      <c r="T1736">
        <v>-229720.98986595299</v>
      </c>
      <c r="U1736">
        <v>-14620181.071053799</v>
      </c>
    </row>
    <row r="1737" spans="1:21" x14ac:dyDescent="0.25">
      <c r="A1737" t="s">
        <v>980</v>
      </c>
      <c r="B1737" t="s">
        <v>69</v>
      </c>
      <c r="C1737" t="s">
        <v>73</v>
      </c>
      <c r="D1737" t="s">
        <v>45</v>
      </c>
      <c r="E1737" t="s">
        <v>1481</v>
      </c>
      <c r="F1737" t="s">
        <v>1047</v>
      </c>
      <c r="G1737" s="45">
        <v>-6.570076912558561E-3</v>
      </c>
      <c r="H1737" s="45">
        <v>10</v>
      </c>
      <c r="I1737">
        <v>65709981.6566718</v>
      </c>
      <c r="J1737">
        <v>54471737.352069199</v>
      </c>
      <c r="K1737">
        <v>-41951402.978577398</v>
      </c>
      <c r="L1737">
        <v>-24136388.374223799</v>
      </c>
      <c r="M1737">
        <v>-2331631.56593017</v>
      </c>
      <c r="N1737">
        <v>-20907693.803013399</v>
      </c>
      <c r="O1737">
        <v>-5053449.7797488105</v>
      </c>
      <c r="P1737">
        <v>-3336737.2890848899</v>
      </c>
      <c r="Q1737">
        <v>6113951.9176621297</v>
      </c>
      <c r="R1737">
        <v>-7392674.5237131799</v>
      </c>
      <c r="S1737">
        <v>-227336.96265184699</v>
      </c>
      <c r="T1737">
        <v>-229720.98986595299</v>
      </c>
      <c r="U1737">
        <v>-14620181.071053799</v>
      </c>
    </row>
    <row r="1738" spans="1:21" x14ac:dyDescent="0.25">
      <c r="A1738" t="s">
        <v>980</v>
      </c>
      <c r="B1738" t="s">
        <v>69</v>
      </c>
      <c r="C1738" t="s">
        <v>73</v>
      </c>
      <c r="D1738" t="s">
        <v>45</v>
      </c>
      <c r="E1738" t="s">
        <v>1481</v>
      </c>
      <c r="F1738" t="s">
        <v>48</v>
      </c>
      <c r="G1738" s="45">
        <v>0.22936714005734937</v>
      </c>
      <c r="H1738" s="45">
        <v>10</v>
      </c>
      <c r="I1738">
        <v>65709981.6566718</v>
      </c>
      <c r="J1738">
        <v>54471737.352069199</v>
      </c>
      <c r="K1738">
        <v>-41951402.978577398</v>
      </c>
      <c r="L1738">
        <v>-24136388.374223799</v>
      </c>
      <c r="M1738">
        <v>-2331631.56593017</v>
      </c>
      <c r="N1738">
        <v>-20907693.803013399</v>
      </c>
      <c r="O1738">
        <v>-5053449.7797488105</v>
      </c>
      <c r="P1738">
        <v>-3336737.2890848899</v>
      </c>
      <c r="Q1738">
        <v>6113951.9176621297</v>
      </c>
      <c r="R1738">
        <v>-7392674.5237131799</v>
      </c>
      <c r="S1738">
        <v>-227336.96265184699</v>
      </c>
      <c r="T1738">
        <v>-229720.98986595299</v>
      </c>
      <c r="U1738">
        <v>-14620181.071053799</v>
      </c>
    </row>
    <row r="1739" spans="1:21" x14ac:dyDescent="0.25">
      <c r="A1739" t="s">
        <v>980</v>
      </c>
      <c r="B1739" t="s">
        <v>69</v>
      </c>
      <c r="C1739" t="s">
        <v>73</v>
      </c>
      <c r="D1739" t="s">
        <v>45</v>
      </c>
      <c r="E1739" t="s">
        <v>1481</v>
      </c>
      <c r="F1739" t="s">
        <v>1052</v>
      </c>
      <c r="G1739" s="45">
        <v>1.9868067880013898E-2</v>
      </c>
      <c r="H1739" s="45">
        <v>10</v>
      </c>
      <c r="I1739">
        <v>65709981.6566718</v>
      </c>
      <c r="J1739">
        <v>54471737.352069199</v>
      </c>
      <c r="K1739">
        <v>-41951402.978577398</v>
      </c>
      <c r="L1739">
        <v>-24136388.374223799</v>
      </c>
      <c r="M1739">
        <v>-2331631.56593017</v>
      </c>
      <c r="N1739">
        <v>-20907693.803013399</v>
      </c>
      <c r="O1739">
        <v>-5053449.7797488105</v>
      </c>
      <c r="P1739">
        <v>-3336737.2890848899</v>
      </c>
      <c r="Q1739">
        <v>6113951.9176621297</v>
      </c>
      <c r="R1739">
        <v>-7392674.5237131799</v>
      </c>
      <c r="S1739">
        <v>-227336.96265184699</v>
      </c>
      <c r="T1739">
        <v>-229720.98986595299</v>
      </c>
      <c r="U1739">
        <v>-14620181.071053799</v>
      </c>
    </row>
    <row r="1740" spans="1:21" x14ac:dyDescent="0.25">
      <c r="A1740" t="s">
        <v>980</v>
      </c>
      <c r="B1740" t="s">
        <v>69</v>
      </c>
      <c r="C1740" t="s">
        <v>73</v>
      </c>
      <c r="D1740" t="s">
        <v>45</v>
      </c>
      <c r="E1740" t="s">
        <v>1481</v>
      </c>
      <c r="F1740" t="s">
        <v>1054</v>
      </c>
      <c r="G1740" s="45">
        <v>8.9580684928239199E-4</v>
      </c>
      <c r="H1740" s="45">
        <v>10</v>
      </c>
      <c r="I1740">
        <v>65709981.6566718</v>
      </c>
      <c r="J1740">
        <v>54471737.352069199</v>
      </c>
      <c r="K1740">
        <v>-41951402.978577398</v>
      </c>
      <c r="L1740">
        <v>-24136388.374223799</v>
      </c>
      <c r="M1740">
        <v>-2331631.56593017</v>
      </c>
      <c r="N1740">
        <v>-20907693.803013399</v>
      </c>
      <c r="O1740">
        <v>-5053449.7797488105</v>
      </c>
      <c r="P1740">
        <v>-3336737.2890848899</v>
      </c>
      <c r="Q1740">
        <v>6113951.9176621297</v>
      </c>
      <c r="R1740">
        <v>-7392674.5237131799</v>
      </c>
      <c r="S1740">
        <v>-227336.96265184699</v>
      </c>
      <c r="T1740">
        <v>-229720.98986595299</v>
      </c>
      <c r="U1740">
        <v>-14620181.071053799</v>
      </c>
    </row>
    <row r="1741" spans="1:21" x14ac:dyDescent="0.25">
      <c r="A1741" t="s">
        <v>980</v>
      </c>
      <c r="B1741" t="s">
        <v>69</v>
      </c>
      <c r="C1741" t="s">
        <v>73</v>
      </c>
      <c r="D1741" t="s">
        <v>45</v>
      </c>
      <c r="E1741" t="s">
        <v>1481</v>
      </c>
      <c r="F1741" t="s">
        <v>1056</v>
      </c>
      <c r="G1741" s="45">
        <v>5.0519316116636893E-3</v>
      </c>
      <c r="H1741" s="45">
        <v>10</v>
      </c>
      <c r="I1741">
        <v>65709981.6566718</v>
      </c>
      <c r="J1741">
        <v>54471737.352069199</v>
      </c>
      <c r="K1741">
        <v>-41951402.978577398</v>
      </c>
      <c r="L1741">
        <v>-24136388.374223799</v>
      </c>
      <c r="M1741">
        <v>-2331631.56593017</v>
      </c>
      <c r="N1741">
        <v>-20907693.803013399</v>
      </c>
      <c r="O1741">
        <v>-5053449.7797488105</v>
      </c>
      <c r="P1741">
        <v>-3336737.2890848899</v>
      </c>
      <c r="Q1741">
        <v>6113951.9176621297</v>
      </c>
      <c r="R1741">
        <v>-7392674.5237131799</v>
      </c>
      <c r="S1741">
        <v>-227336.96265184699</v>
      </c>
      <c r="T1741">
        <v>-229720.98986595299</v>
      </c>
      <c r="U1741">
        <v>-14620181.071053799</v>
      </c>
    </row>
    <row r="1742" spans="1:21" x14ac:dyDescent="0.25">
      <c r="A1742" t="s">
        <v>980</v>
      </c>
      <c r="B1742" t="s">
        <v>69</v>
      </c>
      <c r="C1742" t="s">
        <v>73</v>
      </c>
      <c r="D1742" t="s">
        <v>45</v>
      </c>
      <c r="E1742" t="s">
        <v>1481</v>
      </c>
      <c r="F1742" t="s">
        <v>1057</v>
      </c>
      <c r="G1742" s="45">
        <v>1.4287167114623901E-3</v>
      </c>
      <c r="H1742" s="45">
        <v>10</v>
      </c>
      <c r="I1742">
        <v>65709981.6566718</v>
      </c>
      <c r="J1742">
        <v>54471737.352069199</v>
      </c>
      <c r="K1742">
        <v>-41951402.978577398</v>
      </c>
      <c r="L1742">
        <v>-24136388.374223799</v>
      </c>
      <c r="M1742">
        <v>-2331631.56593017</v>
      </c>
      <c r="N1742">
        <v>-20907693.803013399</v>
      </c>
      <c r="O1742">
        <v>-5053449.7797488105</v>
      </c>
      <c r="P1742">
        <v>-3336737.2890848899</v>
      </c>
      <c r="Q1742">
        <v>6113951.9176621297</v>
      </c>
      <c r="R1742">
        <v>-7392674.5237131799</v>
      </c>
      <c r="S1742">
        <v>-227336.96265184699</v>
      </c>
      <c r="T1742">
        <v>-229720.98986595299</v>
      </c>
      <c r="U1742">
        <v>-14620181.071053799</v>
      </c>
    </row>
    <row r="1743" spans="1:21" x14ac:dyDescent="0.25">
      <c r="A1743" t="s">
        <v>980</v>
      </c>
      <c r="B1743" t="s">
        <v>69</v>
      </c>
      <c r="C1743" t="s">
        <v>73</v>
      </c>
      <c r="D1743" t="s">
        <v>45</v>
      </c>
      <c r="E1743" t="s">
        <v>1481</v>
      </c>
      <c r="F1743" t="s">
        <v>1058</v>
      </c>
      <c r="G1743" s="45">
        <v>8.1497476587908996E-4</v>
      </c>
      <c r="H1743" s="45">
        <v>10</v>
      </c>
      <c r="I1743">
        <v>65709981.6566718</v>
      </c>
      <c r="J1743">
        <v>54471737.352069199</v>
      </c>
      <c r="K1743">
        <v>-41951402.978577398</v>
      </c>
      <c r="L1743">
        <v>-24136388.374223799</v>
      </c>
      <c r="M1743">
        <v>-2331631.56593017</v>
      </c>
      <c r="N1743">
        <v>-20907693.803013399</v>
      </c>
      <c r="O1743">
        <v>-5053449.7797488105</v>
      </c>
      <c r="P1743">
        <v>-3336737.2890848899</v>
      </c>
      <c r="Q1743">
        <v>6113951.9176621297</v>
      </c>
      <c r="R1743">
        <v>-7392674.5237131799</v>
      </c>
      <c r="S1743">
        <v>-227336.96265184699</v>
      </c>
      <c r="T1743">
        <v>-229720.98986595299</v>
      </c>
      <c r="U1743">
        <v>-14620181.071053799</v>
      </c>
    </row>
    <row r="1744" spans="1:21" x14ac:dyDescent="0.25">
      <c r="A1744" t="s">
        <v>980</v>
      </c>
      <c r="B1744" t="s">
        <v>69</v>
      </c>
      <c r="C1744" t="s">
        <v>73</v>
      </c>
      <c r="D1744" t="s">
        <v>45</v>
      </c>
      <c r="E1744" t="s">
        <v>1481</v>
      </c>
      <c r="F1744" t="s">
        <v>1059</v>
      </c>
      <c r="G1744" s="45">
        <v>41.052913263684772</v>
      </c>
      <c r="H1744" s="45">
        <v>10</v>
      </c>
      <c r="I1744">
        <v>65709981.6566718</v>
      </c>
      <c r="J1744">
        <v>54471737.352069199</v>
      </c>
      <c r="K1744">
        <v>-41951402.978577398</v>
      </c>
      <c r="L1744">
        <v>-24136388.374223799</v>
      </c>
      <c r="M1744">
        <v>-2331631.56593017</v>
      </c>
      <c r="N1744">
        <v>-20907693.803013399</v>
      </c>
      <c r="O1744">
        <v>-5053449.7797488105</v>
      </c>
      <c r="P1744">
        <v>-3336737.2890848899</v>
      </c>
      <c r="Q1744">
        <v>6113951.9176621297</v>
      </c>
      <c r="R1744">
        <v>-7392674.5237131799</v>
      </c>
      <c r="S1744">
        <v>-227336.96265184699</v>
      </c>
      <c r="T1744">
        <v>-229720.98986595299</v>
      </c>
      <c r="U1744">
        <v>-14620181.071053799</v>
      </c>
    </row>
    <row r="1745" spans="1:21" x14ac:dyDescent="0.25">
      <c r="A1745" t="s">
        <v>980</v>
      </c>
      <c r="B1745" t="s">
        <v>69</v>
      </c>
      <c r="C1745" t="s">
        <v>73</v>
      </c>
      <c r="D1745" t="s">
        <v>45</v>
      </c>
      <c r="E1745" t="s">
        <v>1481</v>
      </c>
      <c r="F1745" t="s">
        <v>1060</v>
      </c>
      <c r="G1745" s="45">
        <v>9.4364312890365791E-5</v>
      </c>
      <c r="H1745" s="45">
        <v>10</v>
      </c>
      <c r="I1745">
        <v>65709981.6566718</v>
      </c>
      <c r="J1745">
        <v>54471737.352069199</v>
      </c>
      <c r="K1745">
        <v>-41951402.978577398</v>
      </c>
      <c r="L1745">
        <v>-24136388.374223799</v>
      </c>
      <c r="M1745">
        <v>-2331631.56593017</v>
      </c>
      <c r="N1745">
        <v>-20907693.803013399</v>
      </c>
      <c r="O1745">
        <v>-5053449.7797488105</v>
      </c>
      <c r="P1745">
        <v>-3336737.2890848899</v>
      </c>
      <c r="Q1745">
        <v>6113951.9176621297</v>
      </c>
      <c r="R1745">
        <v>-7392674.5237131799</v>
      </c>
      <c r="S1745">
        <v>-227336.96265184699</v>
      </c>
      <c r="T1745">
        <v>-229720.98986595299</v>
      </c>
      <c r="U1745">
        <v>-14620181.071053799</v>
      </c>
    </row>
    <row r="1746" spans="1:21" x14ac:dyDescent="0.25">
      <c r="A1746" t="s">
        <v>980</v>
      </c>
      <c r="B1746" t="s">
        <v>69</v>
      </c>
      <c r="C1746" t="s">
        <v>73</v>
      </c>
      <c r="D1746" t="s">
        <v>45</v>
      </c>
      <c r="E1746" t="s">
        <v>1481</v>
      </c>
      <c r="F1746" t="s">
        <v>1061</v>
      </c>
      <c r="G1746" s="45">
        <v>9.0772047099727514E-6</v>
      </c>
      <c r="H1746" s="45">
        <v>10</v>
      </c>
      <c r="I1746">
        <v>65709981.6566718</v>
      </c>
      <c r="J1746">
        <v>54471737.352069199</v>
      </c>
      <c r="K1746">
        <v>-41951402.978577398</v>
      </c>
      <c r="L1746">
        <v>-24136388.374223799</v>
      </c>
      <c r="M1746">
        <v>-2331631.56593017</v>
      </c>
      <c r="N1746">
        <v>-20907693.803013399</v>
      </c>
      <c r="O1746">
        <v>-5053449.7797488105</v>
      </c>
      <c r="P1746">
        <v>-3336737.2890848899</v>
      </c>
      <c r="Q1746">
        <v>6113951.9176621297</v>
      </c>
      <c r="R1746">
        <v>-7392674.5237131799</v>
      </c>
      <c r="S1746">
        <v>-227336.96265184699</v>
      </c>
      <c r="T1746">
        <v>-229720.98986595299</v>
      </c>
      <c r="U1746">
        <v>-14620181.071053799</v>
      </c>
    </row>
    <row r="1747" spans="1:21" x14ac:dyDescent="0.25">
      <c r="A1747" t="s">
        <v>980</v>
      </c>
      <c r="B1747" t="s">
        <v>69</v>
      </c>
      <c r="C1747" t="s">
        <v>73</v>
      </c>
      <c r="D1747" t="s">
        <v>45</v>
      </c>
      <c r="E1747" t="s">
        <v>1481</v>
      </c>
      <c r="F1747" t="s">
        <v>1062</v>
      </c>
      <c r="G1747" s="45">
        <v>9.3821877599717504E-4</v>
      </c>
      <c r="H1747" s="45">
        <v>10</v>
      </c>
      <c r="I1747">
        <v>65709981.6566718</v>
      </c>
      <c r="J1747">
        <v>54471737.352069199</v>
      </c>
      <c r="K1747">
        <v>-41951402.978577398</v>
      </c>
      <c r="L1747">
        <v>-24136388.374223799</v>
      </c>
      <c r="M1747">
        <v>-2331631.56593017</v>
      </c>
      <c r="N1747">
        <v>-20907693.803013399</v>
      </c>
      <c r="O1747">
        <v>-5053449.7797488105</v>
      </c>
      <c r="P1747">
        <v>-3336737.2890848899</v>
      </c>
      <c r="Q1747">
        <v>6113951.9176621297</v>
      </c>
      <c r="R1747">
        <v>-7392674.5237131799</v>
      </c>
      <c r="S1747">
        <v>-227336.96265184699</v>
      </c>
      <c r="T1747">
        <v>-229720.98986595299</v>
      </c>
      <c r="U1747">
        <v>-14620181.071053799</v>
      </c>
    </row>
    <row r="1748" spans="1:21" x14ac:dyDescent="0.25">
      <c r="A1748" t="s">
        <v>980</v>
      </c>
      <c r="B1748" t="s">
        <v>69</v>
      </c>
      <c r="C1748" t="s">
        <v>73</v>
      </c>
      <c r="D1748" t="s">
        <v>45</v>
      </c>
      <c r="E1748" t="s">
        <v>1481</v>
      </c>
      <c r="F1748" t="s">
        <v>1063</v>
      </c>
      <c r="G1748" s="45">
        <v>7.7183722928480898E-3</v>
      </c>
      <c r="H1748" s="45">
        <v>10</v>
      </c>
      <c r="I1748">
        <v>65709981.6566718</v>
      </c>
      <c r="J1748">
        <v>54471737.352069199</v>
      </c>
      <c r="K1748">
        <v>-41951402.978577398</v>
      </c>
      <c r="L1748">
        <v>-24136388.374223799</v>
      </c>
      <c r="M1748">
        <v>-2331631.56593017</v>
      </c>
      <c r="N1748">
        <v>-20907693.803013399</v>
      </c>
      <c r="O1748">
        <v>-5053449.7797488105</v>
      </c>
      <c r="P1748">
        <v>-3336737.2890848899</v>
      </c>
      <c r="Q1748">
        <v>6113951.9176621297</v>
      </c>
      <c r="R1748">
        <v>-7392674.5237131799</v>
      </c>
      <c r="S1748">
        <v>-227336.96265184699</v>
      </c>
      <c r="T1748">
        <v>-229720.98986595299</v>
      </c>
      <c r="U1748">
        <v>-14620181.071053799</v>
      </c>
    </row>
    <row r="1749" spans="1:21" x14ac:dyDescent="0.25">
      <c r="A1749" t="s">
        <v>980</v>
      </c>
      <c r="B1749" t="s">
        <v>69</v>
      </c>
      <c r="C1749" t="s">
        <v>73</v>
      </c>
      <c r="D1749" t="s">
        <v>45</v>
      </c>
      <c r="E1749" t="s">
        <v>1481</v>
      </c>
      <c r="F1749" t="s">
        <v>1065</v>
      </c>
      <c r="G1749" s="45">
        <v>1.6796129221868501E-3</v>
      </c>
      <c r="H1749" s="45">
        <v>10</v>
      </c>
      <c r="I1749">
        <v>65709981.6566718</v>
      </c>
      <c r="J1749">
        <v>54471737.352069199</v>
      </c>
      <c r="K1749">
        <v>-41951402.978577398</v>
      </c>
      <c r="L1749">
        <v>-24136388.374223799</v>
      </c>
      <c r="M1749">
        <v>-2331631.56593017</v>
      </c>
      <c r="N1749">
        <v>-20907693.803013399</v>
      </c>
      <c r="O1749">
        <v>-5053449.7797488105</v>
      </c>
      <c r="P1749">
        <v>-3336737.2890848899</v>
      </c>
      <c r="Q1749">
        <v>6113951.9176621297</v>
      </c>
      <c r="R1749">
        <v>-7392674.5237131799</v>
      </c>
      <c r="S1749">
        <v>-227336.96265184699</v>
      </c>
      <c r="T1749">
        <v>-229720.98986595299</v>
      </c>
      <c r="U1749">
        <v>-14620181.071053799</v>
      </c>
    </row>
    <row r="1750" spans="1:21" x14ac:dyDescent="0.25">
      <c r="A1750" t="s">
        <v>980</v>
      </c>
      <c r="B1750" t="s">
        <v>69</v>
      </c>
      <c r="C1750" t="s">
        <v>73</v>
      </c>
      <c r="D1750" t="s">
        <v>45</v>
      </c>
      <c r="E1750" t="s">
        <v>1481</v>
      </c>
      <c r="F1750" t="s">
        <v>1067</v>
      </c>
      <c r="G1750" s="45">
        <v>7.1821751722937993E-4</v>
      </c>
      <c r="H1750" s="45">
        <v>10</v>
      </c>
      <c r="I1750">
        <v>65709981.6566718</v>
      </c>
      <c r="J1750">
        <v>54471737.352069199</v>
      </c>
      <c r="K1750">
        <v>-41951402.978577398</v>
      </c>
      <c r="L1750">
        <v>-24136388.374223799</v>
      </c>
      <c r="M1750">
        <v>-2331631.56593017</v>
      </c>
      <c r="N1750">
        <v>-20907693.803013399</v>
      </c>
      <c r="O1750">
        <v>-5053449.7797488105</v>
      </c>
      <c r="P1750">
        <v>-3336737.2890848899</v>
      </c>
      <c r="Q1750">
        <v>6113951.9176621297</v>
      </c>
      <c r="R1750">
        <v>-7392674.5237131799</v>
      </c>
      <c r="S1750">
        <v>-227336.96265184699</v>
      </c>
      <c r="T1750">
        <v>-229720.98986595299</v>
      </c>
      <c r="U1750">
        <v>-14620181.071053799</v>
      </c>
    </row>
    <row r="1751" spans="1:21" x14ac:dyDescent="0.25">
      <c r="A1751" t="s">
        <v>980</v>
      </c>
      <c r="B1751" t="s">
        <v>69</v>
      </c>
      <c r="C1751" t="s">
        <v>73</v>
      </c>
      <c r="D1751" t="s">
        <v>45</v>
      </c>
      <c r="E1751" t="s">
        <v>1481</v>
      </c>
      <c r="F1751" t="s">
        <v>1068</v>
      </c>
      <c r="G1751" s="45">
        <v>7.3477126031529193E-3</v>
      </c>
      <c r="H1751" s="45">
        <v>10</v>
      </c>
      <c r="I1751">
        <v>65709981.6566718</v>
      </c>
      <c r="J1751">
        <v>54471737.352069199</v>
      </c>
      <c r="K1751">
        <v>-41951402.978577398</v>
      </c>
      <c r="L1751">
        <v>-24136388.374223799</v>
      </c>
      <c r="M1751">
        <v>-2331631.56593017</v>
      </c>
      <c r="N1751">
        <v>-20907693.803013399</v>
      </c>
      <c r="O1751">
        <v>-5053449.7797488105</v>
      </c>
      <c r="P1751">
        <v>-3336737.2890848899</v>
      </c>
      <c r="Q1751">
        <v>6113951.9176621297</v>
      </c>
      <c r="R1751">
        <v>-7392674.5237131799</v>
      </c>
      <c r="S1751">
        <v>-227336.96265184699</v>
      </c>
      <c r="T1751">
        <v>-229720.98986595299</v>
      </c>
      <c r="U1751">
        <v>-14620181.071053799</v>
      </c>
    </row>
    <row r="1752" spans="1:21" x14ac:dyDescent="0.25">
      <c r="A1752" t="s">
        <v>980</v>
      </c>
      <c r="B1752" t="s">
        <v>69</v>
      </c>
      <c r="C1752" t="s">
        <v>73</v>
      </c>
      <c r="D1752" t="s">
        <v>45</v>
      </c>
      <c r="E1752" t="s">
        <v>1481</v>
      </c>
      <c r="F1752" t="s">
        <v>1069</v>
      </c>
      <c r="G1752" s="45">
        <v>1.4373355578479075E-2</v>
      </c>
      <c r="H1752" s="45">
        <v>10</v>
      </c>
      <c r="I1752">
        <v>65709981.6566718</v>
      </c>
      <c r="J1752">
        <v>54471737.352069199</v>
      </c>
      <c r="K1752">
        <v>-41951402.978577398</v>
      </c>
      <c r="L1752">
        <v>-24136388.374223799</v>
      </c>
      <c r="M1752">
        <v>-2331631.56593017</v>
      </c>
      <c r="N1752">
        <v>-20907693.803013399</v>
      </c>
      <c r="O1752">
        <v>-5053449.7797488105</v>
      </c>
      <c r="P1752">
        <v>-3336737.2890848899</v>
      </c>
      <c r="Q1752">
        <v>6113951.9176621297</v>
      </c>
      <c r="R1752">
        <v>-7392674.5237131799</v>
      </c>
      <c r="S1752">
        <v>-227336.96265184699</v>
      </c>
      <c r="T1752">
        <v>-229720.98986595299</v>
      </c>
      <c r="U1752">
        <v>-14620181.071053799</v>
      </c>
    </row>
    <row r="1753" spans="1:21" x14ac:dyDescent="0.25">
      <c r="A1753" t="s">
        <v>980</v>
      </c>
      <c r="B1753" t="s">
        <v>69</v>
      </c>
      <c r="C1753" t="s">
        <v>73</v>
      </c>
      <c r="D1753" t="s">
        <v>45</v>
      </c>
      <c r="E1753" t="s">
        <v>1481</v>
      </c>
      <c r="F1753" t="s">
        <v>1070</v>
      </c>
      <c r="G1753" s="45">
        <v>3.7688591052273899E-7</v>
      </c>
      <c r="H1753" s="45">
        <v>10</v>
      </c>
      <c r="I1753">
        <v>65709981.6566718</v>
      </c>
      <c r="J1753">
        <v>54471737.352069199</v>
      </c>
      <c r="K1753">
        <v>-41951402.978577398</v>
      </c>
      <c r="L1753">
        <v>-24136388.374223799</v>
      </c>
      <c r="M1753">
        <v>-2331631.56593017</v>
      </c>
      <c r="N1753">
        <v>-20907693.803013399</v>
      </c>
      <c r="O1753">
        <v>-5053449.7797488105</v>
      </c>
      <c r="P1753">
        <v>-3336737.2890848899</v>
      </c>
      <c r="Q1753">
        <v>6113951.9176621297</v>
      </c>
      <c r="R1753">
        <v>-7392674.5237131799</v>
      </c>
      <c r="S1753">
        <v>-227336.96265184699</v>
      </c>
      <c r="T1753">
        <v>-229720.98986595299</v>
      </c>
      <c r="U1753">
        <v>-14620181.071053799</v>
      </c>
    </row>
    <row r="1754" spans="1:21" x14ac:dyDescent="0.25">
      <c r="A1754" t="s">
        <v>980</v>
      </c>
      <c r="B1754" t="s">
        <v>69</v>
      </c>
      <c r="C1754" t="s">
        <v>73</v>
      </c>
      <c r="D1754" t="s">
        <v>45</v>
      </c>
      <c r="E1754" t="s">
        <v>1481</v>
      </c>
      <c r="F1754" t="s">
        <v>1073</v>
      </c>
      <c r="G1754" s="45">
        <v>1.68486720553711E-5</v>
      </c>
      <c r="H1754" s="45">
        <v>10</v>
      </c>
      <c r="I1754">
        <v>65709981.6566718</v>
      </c>
      <c r="J1754">
        <v>54471737.352069199</v>
      </c>
      <c r="K1754">
        <v>-41951402.978577398</v>
      </c>
      <c r="L1754">
        <v>-24136388.374223799</v>
      </c>
      <c r="M1754">
        <v>-2331631.56593017</v>
      </c>
      <c r="N1754">
        <v>-20907693.803013399</v>
      </c>
      <c r="O1754">
        <v>-5053449.7797488105</v>
      </c>
      <c r="P1754">
        <v>-3336737.2890848899</v>
      </c>
      <c r="Q1754">
        <v>6113951.9176621297</v>
      </c>
      <c r="R1754">
        <v>-7392674.5237131799</v>
      </c>
      <c r="S1754">
        <v>-227336.96265184699</v>
      </c>
      <c r="T1754">
        <v>-229720.98986595299</v>
      </c>
      <c r="U1754">
        <v>-14620181.071053799</v>
      </c>
    </row>
    <row r="1755" spans="1:21" x14ac:dyDescent="0.25">
      <c r="A1755" t="s">
        <v>980</v>
      </c>
      <c r="B1755" t="s">
        <v>69</v>
      </c>
      <c r="C1755" t="s">
        <v>73</v>
      </c>
      <c r="D1755" t="s">
        <v>45</v>
      </c>
      <c r="E1755" t="s">
        <v>1481</v>
      </c>
      <c r="F1755" t="s">
        <v>54</v>
      </c>
      <c r="G1755" s="45">
        <v>0.11462290183420917</v>
      </c>
      <c r="H1755" s="45">
        <v>10</v>
      </c>
      <c r="I1755">
        <v>65709981.6566718</v>
      </c>
      <c r="J1755">
        <v>54471737.352069199</v>
      </c>
      <c r="K1755">
        <v>-41951402.978577398</v>
      </c>
      <c r="L1755">
        <v>-24136388.374223799</v>
      </c>
      <c r="M1755">
        <v>-2331631.56593017</v>
      </c>
      <c r="N1755">
        <v>-20907693.803013399</v>
      </c>
      <c r="O1755">
        <v>-5053449.7797488105</v>
      </c>
      <c r="P1755">
        <v>-3336737.2890848899</v>
      </c>
      <c r="Q1755">
        <v>6113951.9176621297</v>
      </c>
      <c r="R1755">
        <v>-7392674.5237131799</v>
      </c>
      <c r="S1755">
        <v>-227336.96265184699</v>
      </c>
      <c r="T1755">
        <v>-229720.98986595299</v>
      </c>
      <c r="U1755">
        <v>-14620181.071053799</v>
      </c>
    </row>
    <row r="1756" spans="1:21" x14ac:dyDescent="0.25">
      <c r="A1756" t="s">
        <v>980</v>
      </c>
      <c r="B1756" t="s">
        <v>69</v>
      </c>
      <c r="C1756" t="s">
        <v>73</v>
      </c>
      <c r="D1756" t="s">
        <v>45</v>
      </c>
      <c r="E1756" t="s">
        <v>1481</v>
      </c>
      <c r="F1756" t="s">
        <v>1076</v>
      </c>
      <c r="G1756" s="45">
        <v>1.9255596635045465E-3</v>
      </c>
      <c r="H1756" s="45">
        <v>10</v>
      </c>
      <c r="I1756">
        <v>65709981.6566718</v>
      </c>
      <c r="J1756">
        <v>54471737.352069199</v>
      </c>
      <c r="K1756">
        <v>-41951402.978577398</v>
      </c>
      <c r="L1756">
        <v>-24136388.374223799</v>
      </c>
      <c r="M1756">
        <v>-2331631.56593017</v>
      </c>
      <c r="N1756">
        <v>-20907693.803013399</v>
      </c>
      <c r="O1756">
        <v>-5053449.7797488105</v>
      </c>
      <c r="P1756">
        <v>-3336737.2890848899</v>
      </c>
      <c r="Q1756">
        <v>6113951.9176621297</v>
      </c>
      <c r="R1756">
        <v>-7392674.5237131799</v>
      </c>
      <c r="S1756">
        <v>-227336.96265184699</v>
      </c>
      <c r="T1756">
        <v>-229720.98986595299</v>
      </c>
      <c r="U1756">
        <v>-14620181.071053799</v>
      </c>
    </row>
    <row r="1757" spans="1:21" x14ac:dyDescent="0.25">
      <c r="A1757" t="s">
        <v>980</v>
      </c>
      <c r="B1757" t="s">
        <v>69</v>
      </c>
      <c r="C1757" t="s">
        <v>73</v>
      </c>
      <c r="D1757" t="s">
        <v>45</v>
      </c>
      <c r="E1757" t="s">
        <v>1481</v>
      </c>
      <c r="F1757" t="s">
        <v>1077</v>
      </c>
      <c r="G1757" s="45">
        <v>1.69423749102143E-3</v>
      </c>
      <c r="H1757" s="45">
        <v>10</v>
      </c>
      <c r="I1757">
        <v>65709981.6566718</v>
      </c>
      <c r="J1757">
        <v>54471737.352069199</v>
      </c>
      <c r="K1757">
        <v>-41951402.978577398</v>
      </c>
      <c r="L1757">
        <v>-24136388.374223799</v>
      </c>
      <c r="M1757">
        <v>-2331631.56593017</v>
      </c>
      <c r="N1757">
        <v>-20907693.803013399</v>
      </c>
      <c r="O1757">
        <v>-5053449.7797488105</v>
      </c>
      <c r="P1757">
        <v>-3336737.2890848899</v>
      </c>
      <c r="Q1757">
        <v>6113951.9176621297</v>
      </c>
      <c r="R1757">
        <v>-7392674.5237131799</v>
      </c>
      <c r="S1757">
        <v>-227336.96265184699</v>
      </c>
      <c r="T1757">
        <v>-229720.98986595299</v>
      </c>
      <c r="U1757">
        <v>-14620181.071053799</v>
      </c>
    </row>
    <row r="1758" spans="1:21" x14ac:dyDescent="0.25">
      <c r="A1758" t="s">
        <v>980</v>
      </c>
      <c r="B1758" t="s">
        <v>69</v>
      </c>
      <c r="C1758" t="s">
        <v>73</v>
      </c>
      <c r="D1758" t="s">
        <v>45</v>
      </c>
      <c r="E1758" t="s">
        <v>1481</v>
      </c>
      <c r="F1758" t="s">
        <v>1079</v>
      </c>
      <c r="G1758" s="45">
        <v>5.7905833917360405E-4</v>
      </c>
      <c r="H1758" s="45">
        <v>10</v>
      </c>
      <c r="I1758">
        <v>65709981.6566718</v>
      </c>
      <c r="J1758">
        <v>54471737.352069199</v>
      </c>
      <c r="K1758">
        <v>-41951402.978577398</v>
      </c>
      <c r="L1758">
        <v>-24136388.374223799</v>
      </c>
      <c r="M1758">
        <v>-2331631.56593017</v>
      </c>
      <c r="N1758">
        <v>-20907693.803013399</v>
      </c>
      <c r="O1758">
        <v>-5053449.7797488105</v>
      </c>
      <c r="P1758">
        <v>-3336737.2890848899</v>
      </c>
      <c r="Q1758">
        <v>6113951.9176621297</v>
      </c>
      <c r="R1758">
        <v>-7392674.5237131799</v>
      </c>
      <c r="S1758">
        <v>-227336.96265184699</v>
      </c>
      <c r="T1758">
        <v>-229720.98986595299</v>
      </c>
      <c r="U1758">
        <v>-14620181.071053799</v>
      </c>
    </row>
    <row r="1759" spans="1:21" x14ac:dyDescent="0.25">
      <c r="A1759" t="s">
        <v>980</v>
      </c>
      <c r="B1759" t="s">
        <v>69</v>
      </c>
      <c r="C1759" t="s">
        <v>73</v>
      </c>
      <c r="D1759" t="s">
        <v>45</v>
      </c>
      <c r="E1759" t="s">
        <v>1481</v>
      </c>
      <c r="F1759" t="s">
        <v>1083</v>
      </c>
      <c r="G1759" s="45">
        <v>0</v>
      </c>
      <c r="H1759" s="45">
        <v>10</v>
      </c>
      <c r="I1759">
        <v>65709981.6566718</v>
      </c>
      <c r="J1759">
        <v>54471737.352069199</v>
      </c>
      <c r="K1759">
        <v>-41951402.978577398</v>
      </c>
      <c r="L1759">
        <v>-24136388.374223799</v>
      </c>
      <c r="M1759">
        <v>-2331631.56593017</v>
      </c>
      <c r="N1759">
        <v>-20907693.803013399</v>
      </c>
      <c r="O1759">
        <v>-5053449.7797488105</v>
      </c>
      <c r="P1759">
        <v>-3336737.2890848899</v>
      </c>
      <c r="Q1759">
        <v>6113951.9176621297</v>
      </c>
      <c r="R1759">
        <v>-7392674.5237131799</v>
      </c>
      <c r="S1759">
        <v>-227336.96265184699</v>
      </c>
      <c r="T1759">
        <v>-229720.98986595299</v>
      </c>
      <c r="U1759">
        <v>-14620181.071053799</v>
      </c>
    </row>
    <row r="1760" spans="1:21" x14ac:dyDescent="0.25">
      <c r="A1760" t="s">
        <v>980</v>
      </c>
      <c r="B1760" t="s">
        <v>69</v>
      </c>
      <c r="C1760" t="s">
        <v>73</v>
      </c>
      <c r="D1760" t="s">
        <v>45</v>
      </c>
      <c r="E1760" t="s">
        <v>1481</v>
      </c>
      <c r="F1760" t="s">
        <v>6</v>
      </c>
      <c r="G1760" s="45">
        <v>9.0346100409448779E-2</v>
      </c>
      <c r="H1760" s="45">
        <v>10</v>
      </c>
      <c r="I1760">
        <v>65709981.6566718</v>
      </c>
      <c r="J1760">
        <v>54471737.352069199</v>
      </c>
      <c r="K1760">
        <v>-41951402.978577398</v>
      </c>
      <c r="L1760">
        <v>-24136388.374223799</v>
      </c>
      <c r="M1760">
        <v>-2331631.56593017</v>
      </c>
      <c r="N1760">
        <v>-20907693.803013399</v>
      </c>
      <c r="O1760">
        <v>-5053449.7797488105</v>
      </c>
      <c r="P1760">
        <v>-3336737.2890848899</v>
      </c>
      <c r="Q1760">
        <v>6113951.9176621297</v>
      </c>
      <c r="R1760">
        <v>-7392674.5237131799</v>
      </c>
      <c r="S1760">
        <v>-227336.96265184699</v>
      </c>
      <c r="T1760">
        <v>-229720.98986595299</v>
      </c>
      <c r="U1760">
        <v>-14620181.071053799</v>
      </c>
    </row>
    <row r="1761" spans="1:21" x14ac:dyDescent="0.25">
      <c r="A1761" t="s">
        <v>980</v>
      </c>
      <c r="B1761" t="s">
        <v>69</v>
      </c>
      <c r="C1761" t="s">
        <v>73</v>
      </c>
      <c r="D1761" t="s">
        <v>45</v>
      </c>
      <c r="E1761" t="s">
        <v>1481</v>
      </c>
      <c r="F1761" t="s">
        <v>1086</v>
      </c>
      <c r="G1761" s="45">
        <v>7.1808955683778193E-4</v>
      </c>
      <c r="H1761" s="45">
        <v>10</v>
      </c>
      <c r="I1761">
        <v>65709981.6566718</v>
      </c>
      <c r="J1761">
        <v>54471737.352069199</v>
      </c>
      <c r="K1761">
        <v>-41951402.978577398</v>
      </c>
      <c r="L1761">
        <v>-24136388.374223799</v>
      </c>
      <c r="M1761">
        <v>-2331631.56593017</v>
      </c>
      <c r="N1761">
        <v>-20907693.803013399</v>
      </c>
      <c r="O1761">
        <v>-5053449.7797488105</v>
      </c>
      <c r="P1761">
        <v>-3336737.2890848899</v>
      </c>
      <c r="Q1761">
        <v>6113951.9176621297</v>
      </c>
      <c r="R1761">
        <v>-7392674.5237131799</v>
      </c>
      <c r="S1761">
        <v>-227336.96265184699</v>
      </c>
      <c r="T1761">
        <v>-229720.98986595299</v>
      </c>
      <c r="U1761">
        <v>-14620181.071053799</v>
      </c>
    </row>
    <row r="1762" spans="1:21" x14ac:dyDescent="0.25">
      <c r="A1762" t="s">
        <v>980</v>
      </c>
      <c r="B1762" t="s">
        <v>69</v>
      </c>
      <c r="C1762" t="s">
        <v>73</v>
      </c>
      <c r="D1762" t="s">
        <v>45</v>
      </c>
      <c r="E1762" t="s">
        <v>1481</v>
      </c>
      <c r="F1762" t="s">
        <v>1087</v>
      </c>
      <c r="G1762" s="45">
        <v>7.6728023964353805E-3</v>
      </c>
      <c r="H1762" s="45">
        <v>10</v>
      </c>
      <c r="I1762">
        <v>65709981.6566718</v>
      </c>
      <c r="J1762">
        <v>54471737.352069199</v>
      </c>
      <c r="K1762">
        <v>-41951402.978577398</v>
      </c>
      <c r="L1762">
        <v>-24136388.374223799</v>
      </c>
      <c r="M1762">
        <v>-2331631.56593017</v>
      </c>
      <c r="N1762">
        <v>-20907693.803013399</v>
      </c>
      <c r="O1762">
        <v>-5053449.7797488105</v>
      </c>
      <c r="P1762">
        <v>-3336737.2890848899</v>
      </c>
      <c r="Q1762">
        <v>6113951.9176621297</v>
      </c>
      <c r="R1762">
        <v>-7392674.5237131799</v>
      </c>
      <c r="S1762">
        <v>-227336.96265184699</v>
      </c>
      <c r="T1762">
        <v>-229720.98986595299</v>
      </c>
      <c r="U1762">
        <v>-14620181.071053799</v>
      </c>
    </row>
    <row r="1763" spans="1:21" x14ac:dyDescent="0.25">
      <c r="A1763" t="s">
        <v>980</v>
      </c>
      <c r="B1763" t="s">
        <v>69</v>
      </c>
      <c r="C1763" t="s">
        <v>73</v>
      </c>
      <c r="D1763" t="s">
        <v>45</v>
      </c>
      <c r="E1763" t="s">
        <v>1481</v>
      </c>
      <c r="F1763" t="s">
        <v>1099</v>
      </c>
      <c r="G1763" s="45">
        <v>9.6866150150377907E-5</v>
      </c>
      <c r="H1763" s="45">
        <v>10</v>
      </c>
      <c r="I1763">
        <v>65709981.6566718</v>
      </c>
      <c r="J1763">
        <v>54471737.352069199</v>
      </c>
      <c r="K1763">
        <v>-41951402.978577398</v>
      </c>
      <c r="L1763">
        <v>-24136388.374223799</v>
      </c>
      <c r="M1763">
        <v>-2331631.56593017</v>
      </c>
      <c r="N1763">
        <v>-20907693.803013399</v>
      </c>
      <c r="O1763">
        <v>-5053449.7797488105</v>
      </c>
      <c r="P1763">
        <v>-3336737.2890848899</v>
      </c>
      <c r="Q1763">
        <v>6113951.9176621297</v>
      </c>
      <c r="R1763">
        <v>-7392674.5237131799</v>
      </c>
      <c r="S1763">
        <v>-227336.96265184699</v>
      </c>
      <c r="T1763">
        <v>-229720.98986595299</v>
      </c>
      <c r="U1763">
        <v>-14620181.071053799</v>
      </c>
    </row>
    <row r="1764" spans="1:21" x14ac:dyDescent="0.25">
      <c r="A1764" t="s">
        <v>980</v>
      </c>
      <c r="B1764" t="s">
        <v>69</v>
      </c>
      <c r="C1764" t="s">
        <v>73</v>
      </c>
      <c r="D1764" t="s">
        <v>45</v>
      </c>
      <c r="E1764" t="s">
        <v>1481</v>
      </c>
      <c r="F1764" t="s">
        <v>1100</v>
      </c>
      <c r="G1764" s="45">
        <v>4.24346479677243E-4</v>
      </c>
      <c r="H1764" s="45">
        <v>10</v>
      </c>
      <c r="I1764">
        <v>65709981.6566718</v>
      </c>
      <c r="J1764">
        <v>54471737.352069199</v>
      </c>
      <c r="K1764">
        <v>-41951402.978577398</v>
      </c>
      <c r="L1764">
        <v>-24136388.374223799</v>
      </c>
      <c r="M1764">
        <v>-2331631.56593017</v>
      </c>
      <c r="N1764">
        <v>-20907693.803013399</v>
      </c>
      <c r="O1764">
        <v>-5053449.7797488105</v>
      </c>
      <c r="P1764">
        <v>-3336737.2890848899</v>
      </c>
      <c r="Q1764">
        <v>6113951.9176621297</v>
      </c>
      <c r="R1764">
        <v>-7392674.5237131799</v>
      </c>
      <c r="S1764">
        <v>-227336.96265184699</v>
      </c>
      <c r="T1764">
        <v>-229720.98986595299</v>
      </c>
      <c r="U1764">
        <v>-14620181.071053799</v>
      </c>
    </row>
    <row r="1765" spans="1:21" x14ac:dyDescent="0.25">
      <c r="A1765" t="s">
        <v>980</v>
      </c>
      <c r="B1765" t="s">
        <v>69</v>
      </c>
      <c r="C1765" t="s">
        <v>73</v>
      </c>
      <c r="D1765" t="s">
        <v>45</v>
      </c>
      <c r="E1765" t="s">
        <v>1481</v>
      </c>
      <c r="F1765" t="s">
        <v>1101</v>
      </c>
      <c r="G1765" s="45">
        <v>2.25037513560092E-4</v>
      </c>
      <c r="H1765" s="45">
        <v>10</v>
      </c>
      <c r="I1765">
        <v>65709981.6566718</v>
      </c>
      <c r="J1765">
        <v>54471737.352069199</v>
      </c>
      <c r="K1765">
        <v>-41951402.978577398</v>
      </c>
      <c r="L1765">
        <v>-24136388.374223799</v>
      </c>
      <c r="M1765">
        <v>-2331631.56593017</v>
      </c>
      <c r="N1765">
        <v>-20907693.803013399</v>
      </c>
      <c r="O1765">
        <v>-5053449.7797488105</v>
      </c>
      <c r="P1765">
        <v>-3336737.2890848899</v>
      </c>
      <c r="Q1765">
        <v>6113951.9176621297</v>
      </c>
      <c r="R1765">
        <v>-7392674.5237131799</v>
      </c>
      <c r="S1765">
        <v>-227336.96265184699</v>
      </c>
      <c r="T1765">
        <v>-229720.98986595299</v>
      </c>
      <c r="U1765">
        <v>-14620181.071053799</v>
      </c>
    </row>
    <row r="1766" spans="1:21" x14ac:dyDescent="0.25">
      <c r="A1766" t="s">
        <v>980</v>
      </c>
      <c r="B1766" t="s">
        <v>69</v>
      </c>
      <c r="C1766" t="s">
        <v>73</v>
      </c>
      <c r="D1766" t="s">
        <v>45</v>
      </c>
      <c r="E1766" t="s">
        <v>1481</v>
      </c>
      <c r="F1766" t="s">
        <v>1102</v>
      </c>
      <c r="G1766" s="45">
        <v>3.33754935860768E-3</v>
      </c>
      <c r="H1766" s="45">
        <v>10</v>
      </c>
      <c r="I1766">
        <v>65709981.6566718</v>
      </c>
      <c r="J1766">
        <v>54471737.352069199</v>
      </c>
      <c r="K1766">
        <v>-41951402.978577398</v>
      </c>
      <c r="L1766">
        <v>-24136388.374223799</v>
      </c>
      <c r="M1766">
        <v>-2331631.56593017</v>
      </c>
      <c r="N1766">
        <v>-20907693.803013399</v>
      </c>
      <c r="O1766">
        <v>-5053449.7797488105</v>
      </c>
      <c r="P1766">
        <v>-3336737.2890848899</v>
      </c>
      <c r="Q1766">
        <v>6113951.9176621297</v>
      </c>
      <c r="R1766">
        <v>-7392674.5237131799</v>
      </c>
      <c r="S1766">
        <v>-227336.96265184699</v>
      </c>
      <c r="T1766">
        <v>-229720.98986595299</v>
      </c>
      <c r="U1766">
        <v>-14620181.071053799</v>
      </c>
    </row>
    <row r="1767" spans="1:21" x14ac:dyDescent="0.25">
      <c r="A1767" t="s">
        <v>980</v>
      </c>
      <c r="B1767" t="s">
        <v>69</v>
      </c>
      <c r="C1767" t="s">
        <v>73</v>
      </c>
      <c r="D1767" t="s">
        <v>45</v>
      </c>
      <c r="E1767" t="s">
        <v>1481</v>
      </c>
      <c r="F1767" t="s">
        <v>1105</v>
      </c>
      <c r="G1767" s="45">
        <v>0.40841322529576801</v>
      </c>
      <c r="H1767" s="45">
        <v>10</v>
      </c>
      <c r="I1767">
        <v>65709981.6566718</v>
      </c>
      <c r="J1767">
        <v>54471737.352069199</v>
      </c>
      <c r="K1767">
        <v>-41951402.978577398</v>
      </c>
      <c r="L1767">
        <v>-24136388.374223799</v>
      </c>
      <c r="M1767">
        <v>-2331631.56593017</v>
      </c>
      <c r="N1767">
        <v>-20907693.803013399</v>
      </c>
      <c r="O1767">
        <v>-5053449.7797488105</v>
      </c>
      <c r="P1767">
        <v>-3336737.2890848899</v>
      </c>
      <c r="Q1767">
        <v>6113951.9176621297</v>
      </c>
      <c r="R1767">
        <v>-7392674.5237131799</v>
      </c>
      <c r="S1767">
        <v>-227336.96265184699</v>
      </c>
      <c r="T1767">
        <v>-229720.98986595299</v>
      </c>
      <c r="U1767">
        <v>-14620181.071053799</v>
      </c>
    </row>
    <row r="1768" spans="1:21" x14ac:dyDescent="0.25">
      <c r="A1768" t="s">
        <v>980</v>
      </c>
      <c r="B1768" t="s">
        <v>69</v>
      </c>
      <c r="C1768" t="s">
        <v>73</v>
      </c>
      <c r="D1768" t="s">
        <v>45</v>
      </c>
      <c r="E1768" t="s">
        <v>1481</v>
      </c>
      <c r="F1768" t="s">
        <v>1106</v>
      </c>
      <c r="G1768" s="45">
        <v>4.3271626242293699E-4</v>
      </c>
      <c r="H1768" s="45">
        <v>10</v>
      </c>
      <c r="I1768">
        <v>65709981.6566718</v>
      </c>
      <c r="J1768">
        <v>54471737.352069199</v>
      </c>
      <c r="K1768">
        <v>-41951402.978577398</v>
      </c>
      <c r="L1768">
        <v>-24136388.374223799</v>
      </c>
      <c r="M1768">
        <v>-2331631.56593017</v>
      </c>
      <c r="N1768">
        <v>-20907693.803013399</v>
      </c>
      <c r="O1768">
        <v>-5053449.7797488105</v>
      </c>
      <c r="P1768">
        <v>-3336737.2890848899</v>
      </c>
      <c r="Q1768">
        <v>6113951.9176621297</v>
      </c>
      <c r="R1768">
        <v>-7392674.5237131799</v>
      </c>
      <c r="S1768">
        <v>-227336.96265184699</v>
      </c>
      <c r="T1768">
        <v>-229720.98986595299</v>
      </c>
      <c r="U1768">
        <v>-14620181.071053799</v>
      </c>
    </row>
    <row r="1769" spans="1:21" x14ac:dyDescent="0.25">
      <c r="A1769" t="s">
        <v>980</v>
      </c>
      <c r="B1769" t="s">
        <v>69</v>
      </c>
      <c r="C1769" t="s">
        <v>73</v>
      </c>
      <c r="D1769" t="s">
        <v>45</v>
      </c>
      <c r="E1769" t="s">
        <v>1481</v>
      </c>
      <c r="F1769" t="s">
        <v>1108</v>
      </c>
      <c r="G1769" s="45">
        <v>4.8395123691688301E-5</v>
      </c>
      <c r="H1769" s="45">
        <v>10</v>
      </c>
      <c r="I1769">
        <v>65709981.6566718</v>
      </c>
      <c r="J1769">
        <v>54471737.352069199</v>
      </c>
      <c r="K1769">
        <v>-41951402.978577398</v>
      </c>
      <c r="L1769">
        <v>-24136388.374223799</v>
      </c>
      <c r="M1769">
        <v>-2331631.56593017</v>
      </c>
      <c r="N1769">
        <v>-20907693.803013399</v>
      </c>
      <c r="O1769">
        <v>-5053449.7797488105</v>
      </c>
      <c r="P1769">
        <v>-3336737.2890848899</v>
      </c>
      <c r="Q1769">
        <v>6113951.9176621297</v>
      </c>
      <c r="R1769">
        <v>-7392674.5237131799</v>
      </c>
      <c r="S1769">
        <v>-227336.96265184699</v>
      </c>
      <c r="T1769">
        <v>-229720.98986595299</v>
      </c>
      <c r="U1769">
        <v>-14620181.071053799</v>
      </c>
    </row>
    <row r="1770" spans="1:21" x14ac:dyDescent="0.25">
      <c r="A1770" t="s">
        <v>980</v>
      </c>
      <c r="B1770" t="s">
        <v>69</v>
      </c>
      <c r="C1770" t="s">
        <v>73</v>
      </c>
      <c r="D1770" t="s">
        <v>45</v>
      </c>
      <c r="E1770" t="s">
        <v>1481</v>
      </c>
      <c r="F1770" t="s">
        <v>1109</v>
      </c>
      <c r="G1770" s="45">
        <v>1.3896822994461999E-4</v>
      </c>
      <c r="H1770" s="45">
        <v>10</v>
      </c>
      <c r="I1770">
        <v>65709981.6566718</v>
      </c>
      <c r="J1770">
        <v>54471737.352069199</v>
      </c>
      <c r="K1770">
        <v>-41951402.978577398</v>
      </c>
      <c r="L1770">
        <v>-24136388.374223799</v>
      </c>
      <c r="M1770">
        <v>-2331631.56593017</v>
      </c>
      <c r="N1770">
        <v>-20907693.803013399</v>
      </c>
      <c r="O1770">
        <v>-5053449.7797488105</v>
      </c>
      <c r="P1770">
        <v>-3336737.2890848899</v>
      </c>
      <c r="Q1770">
        <v>6113951.9176621297</v>
      </c>
      <c r="R1770">
        <v>-7392674.5237131799</v>
      </c>
      <c r="S1770">
        <v>-227336.96265184699</v>
      </c>
      <c r="T1770">
        <v>-229720.98986595299</v>
      </c>
      <c r="U1770">
        <v>-14620181.071053799</v>
      </c>
    </row>
    <row r="1771" spans="1:21" x14ac:dyDescent="0.25">
      <c r="A1771" t="s">
        <v>980</v>
      </c>
      <c r="B1771" t="s">
        <v>69</v>
      </c>
      <c r="C1771" t="s">
        <v>73</v>
      </c>
      <c r="D1771" t="s">
        <v>45</v>
      </c>
      <c r="E1771" t="s">
        <v>1481</v>
      </c>
      <c r="F1771" t="s">
        <v>1111</v>
      </c>
      <c r="G1771" s="45">
        <v>4.4289459554804596E-3</v>
      </c>
      <c r="H1771" s="45">
        <v>10</v>
      </c>
      <c r="I1771">
        <v>65709981.6566718</v>
      </c>
      <c r="J1771">
        <v>54471737.352069199</v>
      </c>
      <c r="K1771">
        <v>-41951402.978577398</v>
      </c>
      <c r="L1771">
        <v>-24136388.374223799</v>
      </c>
      <c r="M1771">
        <v>-2331631.56593017</v>
      </c>
      <c r="N1771">
        <v>-20907693.803013399</v>
      </c>
      <c r="O1771">
        <v>-5053449.7797488105</v>
      </c>
      <c r="P1771">
        <v>-3336737.2890848899</v>
      </c>
      <c r="Q1771">
        <v>6113951.9176621297</v>
      </c>
      <c r="R1771">
        <v>-7392674.5237131799</v>
      </c>
      <c r="S1771">
        <v>-227336.96265184699</v>
      </c>
      <c r="T1771">
        <v>-229720.98986595299</v>
      </c>
      <c r="U1771">
        <v>-14620181.071053799</v>
      </c>
    </row>
    <row r="1772" spans="1:21" x14ac:dyDescent="0.25">
      <c r="A1772" t="s">
        <v>980</v>
      </c>
      <c r="B1772" t="s">
        <v>69</v>
      </c>
      <c r="C1772" t="s">
        <v>73</v>
      </c>
      <c r="D1772" t="s">
        <v>45</v>
      </c>
      <c r="E1772" t="s">
        <v>1481</v>
      </c>
      <c r="F1772" t="s">
        <v>1113</v>
      </c>
      <c r="G1772" s="45">
        <v>1.343613702270801</v>
      </c>
      <c r="H1772" s="45">
        <v>10</v>
      </c>
      <c r="I1772">
        <v>65709981.6566718</v>
      </c>
      <c r="J1772">
        <v>54471737.352069199</v>
      </c>
      <c r="K1772">
        <v>-41951402.978577398</v>
      </c>
      <c r="L1772">
        <v>-24136388.374223799</v>
      </c>
      <c r="M1772">
        <v>-2331631.56593017</v>
      </c>
      <c r="N1772">
        <v>-20907693.803013399</v>
      </c>
      <c r="O1772">
        <v>-5053449.7797488105</v>
      </c>
      <c r="P1772">
        <v>-3336737.2890848899</v>
      </c>
      <c r="Q1772">
        <v>6113951.9176621297</v>
      </c>
      <c r="R1772">
        <v>-7392674.5237131799</v>
      </c>
      <c r="S1772">
        <v>-227336.96265184699</v>
      </c>
      <c r="T1772">
        <v>-229720.98986595299</v>
      </c>
      <c r="U1772">
        <v>-14620181.071053799</v>
      </c>
    </row>
    <row r="1773" spans="1:21" x14ac:dyDescent="0.25">
      <c r="A1773" t="s">
        <v>980</v>
      </c>
      <c r="B1773" t="s">
        <v>69</v>
      </c>
      <c r="C1773" t="s">
        <v>73</v>
      </c>
      <c r="D1773" t="s">
        <v>45</v>
      </c>
      <c r="E1773" t="s">
        <v>1481</v>
      </c>
      <c r="F1773" t="s">
        <v>1114</v>
      </c>
      <c r="G1773" s="45">
        <v>1.443309775393246E-3</v>
      </c>
      <c r="H1773" s="45">
        <v>10</v>
      </c>
      <c r="I1773">
        <v>65709981.6566718</v>
      </c>
      <c r="J1773">
        <v>54471737.352069199</v>
      </c>
      <c r="K1773">
        <v>-41951402.978577398</v>
      </c>
      <c r="L1773">
        <v>-24136388.374223799</v>
      </c>
      <c r="M1773">
        <v>-2331631.56593017</v>
      </c>
      <c r="N1773">
        <v>-20907693.803013399</v>
      </c>
      <c r="O1773">
        <v>-5053449.7797488105</v>
      </c>
      <c r="P1773">
        <v>-3336737.2890848899</v>
      </c>
      <c r="Q1773">
        <v>6113951.9176621297</v>
      </c>
      <c r="R1773">
        <v>-7392674.5237131799</v>
      </c>
      <c r="S1773">
        <v>-227336.96265184699</v>
      </c>
      <c r="T1773">
        <v>-229720.98986595299</v>
      </c>
      <c r="U1773">
        <v>-14620181.071053799</v>
      </c>
    </row>
    <row r="1774" spans="1:21" x14ac:dyDescent="0.25">
      <c r="A1774" t="s">
        <v>980</v>
      </c>
      <c r="B1774" t="s">
        <v>69</v>
      </c>
      <c r="C1774" t="s">
        <v>73</v>
      </c>
      <c r="D1774" t="s">
        <v>45</v>
      </c>
      <c r="E1774" t="s">
        <v>1481</v>
      </c>
      <c r="F1774" t="s">
        <v>1116</v>
      </c>
      <c r="G1774" s="45">
        <v>1.8079613339132199E-4</v>
      </c>
      <c r="H1774" s="45">
        <v>10</v>
      </c>
      <c r="I1774">
        <v>65709981.6566718</v>
      </c>
      <c r="J1774">
        <v>54471737.352069199</v>
      </c>
      <c r="K1774">
        <v>-41951402.978577398</v>
      </c>
      <c r="L1774">
        <v>-24136388.374223799</v>
      </c>
      <c r="M1774">
        <v>-2331631.56593017</v>
      </c>
      <c r="N1774">
        <v>-20907693.803013399</v>
      </c>
      <c r="O1774">
        <v>-5053449.7797488105</v>
      </c>
      <c r="P1774">
        <v>-3336737.2890848899</v>
      </c>
      <c r="Q1774">
        <v>6113951.9176621297</v>
      </c>
      <c r="R1774">
        <v>-7392674.5237131799</v>
      </c>
      <c r="S1774">
        <v>-227336.96265184699</v>
      </c>
      <c r="T1774">
        <v>-229720.98986595299</v>
      </c>
      <c r="U1774">
        <v>-14620181.071053799</v>
      </c>
    </row>
    <row r="1775" spans="1:21" x14ac:dyDescent="0.25">
      <c r="A1775" t="s">
        <v>980</v>
      </c>
      <c r="B1775" t="s">
        <v>69</v>
      </c>
      <c r="C1775" t="s">
        <v>73</v>
      </c>
      <c r="D1775" t="s">
        <v>45</v>
      </c>
      <c r="E1775" t="s">
        <v>1481</v>
      </c>
      <c r="F1775" t="s">
        <v>1118</v>
      </c>
      <c r="G1775" s="45">
        <v>3.8434877143112299E-4</v>
      </c>
      <c r="H1775" s="45">
        <v>10</v>
      </c>
      <c r="I1775">
        <v>65709981.6566718</v>
      </c>
      <c r="J1775">
        <v>54471737.352069199</v>
      </c>
      <c r="K1775">
        <v>-41951402.978577398</v>
      </c>
      <c r="L1775">
        <v>-24136388.374223799</v>
      </c>
      <c r="M1775">
        <v>-2331631.56593017</v>
      </c>
      <c r="N1775">
        <v>-20907693.803013399</v>
      </c>
      <c r="O1775">
        <v>-5053449.7797488105</v>
      </c>
      <c r="P1775">
        <v>-3336737.2890848899</v>
      </c>
      <c r="Q1775">
        <v>6113951.9176621297</v>
      </c>
      <c r="R1775">
        <v>-7392674.5237131799</v>
      </c>
      <c r="S1775">
        <v>-227336.96265184699</v>
      </c>
      <c r="T1775">
        <v>-229720.98986595299</v>
      </c>
      <c r="U1775">
        <v>-14620181.071053799</v>
      </c>
    </row>
    <row r="1776" spans="1:21" x14ac:dyDescent="0.25">
      <c r="A1776" t="s">
        <v>980</v>
      </c>
      <c r="B1776" t="s">
        <v>69</v>
      </c>
      <c r="C1776" t="s">
        <v>73</v>
      </c>
      <c r="D1776" t="s">
        <v>45</v>
      </c>
      <c r="E1776" t="s">
        <v>1481</v>
      </c>
      <c r="F1776" t="s">
        <v>1119</v>
      </c>
      <c r="G1776" s="45">
        <v>1.6568255045048901E-4</v>
      </c>
      <c r="H1776" s="45">
        <v>10</v>
      </c>
      <c r="I1776">
        <v>65709981.6566718</v>
      </c>
      <c r="J1776">
        <v>54471737.352069199</v>
      </c>
      <c r="K1776">
        <v>-41951402.978577398</v>
      </c>
      <c r="L1776">
        <v>-24136388.374223799</v>
      </c>
      <c r="M1776">
        <v>-2331631.56593017</v>
      </c>
      <c r="N1776">
        <v>-20907693.803013399</v>
      </c>
      <c r="O1776">
        <v>-5053449.7797488105</v>
      </c>
      <c r="P1776">
        <v>-3336737.2890848899</v>
      </c>
      <c r="Q1776">
        <v>6113951.9176621297</v>
      </c>
      <c r="R1776">
        <v>-7392674.5237131799</v>
      </c>
      <c r="S1776">
        <v>-227336.96265184699</v>
      </c>
      <c r="T1776">
        <v>-229720.98986595299</v>
      </c>
      <c r="U1776">
        <v>-14620181.071053799</v>
      </c>
    </row>
    <row r="1777" spans="1:21" x14ac:dyDescent="0.25">
      <c r="A1777" t="s">
        <v>980</v>
      </c>
      <c r="B1777" t="s">
        <v>69</v>
      </c>
      <c r="C1777" t="s">
        <v>73</v>
      </c>
      <c r="D1777" t="s">
        <v>45</v>
      </c>
      <c r="E1777" t="s">
        <v>1481</v>
      </c>
      <c r="F1777" t="s">
        <v>53</v>
      </c>
      <c r="G1777" s="45">
        <v>1.2954365565944152E-3</v>
      </c>
      <c r="H1777" s="45">
        <v>10</v>
      </c>
      <c r="I1777">
        <v>65709981.6566718</v>
      </c>
      <c r="J1777">
        <v>54471737.352069199</v>
      </c>
      <c r="K1777">
        <v>-41951402.978577398</v>
      </c>
      <c r="L1777">
        <v>-24136388.374223799</v>
      </c>
      <c r="M1777">
        <v>-2331631.56593017</v>
      </c>
      <c r="N1777">
        <v>-20907693.803013399</v>
      </c>
      <c r="O1777">
        <v>-5053449.7797488105</v>
      </c>
      <c r="P1777">
        <v>-3336737.2890848899</v>
      </c>
      <c r="Q1777">
        <v>6113951.9176621297</v>
      </c>
      <c r="R1777">
        <v>-7392674.5237131799</v>
      </c>
      <c r="S1777">
        <v>-227336.96265184699</v>
      </c>
      <c r="T1777">
        <v>-229720.98986595299</v>
      </c>
      <c r="U1777">
        <v>-14620181.071053799</v>
      </c>
    </row>
    <row r="1778" spans="1:21" x14ac:dyDescent="0.25">
      <c r="A1778" t="s">
        <v>980</v>
      </c>
      <c r="B1778" t="s">
        <v>69</v>
      </c>
      <c r="C1778" t="s">
        <v>73</v>
      </c>
      <c r="D1778" t="s">
        <v>45</v>
      </c>
      <c r="E1778" t="s">
        <v>1481</v>
      </c>
      <c r="F1778" t="s">
        <v>1126</v>
      </c>
      <c r="G1778" s="45">
        <v>1.02225174186468E-3</v>
      </c>
      <c r="H1778" s="45">
        <v>10</v>
      </c>
      <c r="I1778">
        <v>65709981.6566718</v>
      </c>
      <c r="J1778">
        <v>54471737.352069199</v>
      </c>
      <c r="K1778">
        <v>-41951402.978577398</v>
      </c>
      <c r="L1778">
        <v>-24136388.374223799</v>
      </c>
      <c r="M1778">
        <v>-2331631.56593017</v>
      </c>
      <c r="N1778">
        <v>-20907693.803013399</v>
      </c>
      <c r="O1778">
        <v>-5053449.7797488105</v>
      </c>
      <c r="P1778">
        <v>-3336737.2890848899</v>
      </c>
      <c r="Q1778">
        <v>6113951.9176621297</v>
      </c>
      <c r="R1778">
        <v>-7392674.5237131799</v>
      </c>
      <c r="S1778">
        <v>-227336.96265184699</v>
      </c>
      <c r="T1778">
        <v>-229720.98986595299</v>
      </c>
      <c r="U1778">
        <v>-14620181.071053799</v>
      </c>
    </row>
    <row r="1779" spans="1:21" x14ac:dyDescent="0.25">
      <c r="A1779" t="s">
        <v>980</v>
      </c>
      <c r="B1779" t="s">
        <v>69</v>
      </c>
      <c r="C1779" t="s">
        <v>73</v>
      </c>
      <c r="D1779" t="s">
        <v>45</v>
      </c>
      <c r="E1779" t="s">
        <v>1481</v>
      </c>
      <c r="F1779" t="s">
        <v>52</v>
      </c>
      <c r="G1779" s="45">
        <v>-0.36554902824097524</v>
      </c>
      <c r="H1779" s="45">
        <v>10</v>
      </c>
      <c r="I1779">
        <v>65709981.6566718</v>
      </c>
      <c r="J1779">
        <v>54471737.352069199</v>
      </c>
      <c r="K1779">
        <v>-41951402.978577398</v>
      </c>
      <c r="L1779">
        <v>-24136388.374223799</v>
      </c>
      <c r="M1779">
        <v>-2331631.56593017</v>
      </c>
      <c r="N1779">
        <v>-20907693.803013399</v>
      </c>
      <c r="O1779">
        <v>-5053449.7797488105</v>
      </c>
      <c r="P1779">
        <v>-3336737.2890848899</v>
      </c>
      <c r="Q1779">
        <v>6113951.9176621297</v>
      </c>
      <c r="R1779">
        <v>-7392674.5237131799</v>
      </c>
      <c r="S1779">
        <v>-227336.96265184699</v>
      </c>
      <c r="T1779">
        <v>-229720.98986595299</v>
      </c>
      <c r="U1779">
        <v>-14620181.071053799</v>
      </c>
    </row>
    <row r="1780" spans="1:21" x14ac:dyDescent="0.25">
      <c r="A1780" t="s">
        <v>980</v>
      </c>
      <c r="B1780" t="s">
        <v>69</v>
      </c>
      <c r="C1780" t="s">
        <v>73</v>
      </c>
      <c r="D1780" t="s">
        <v>45</v>
      </c>
      <c r="E1780" t="s">
        <v>1481</v>
      </c>
      <c r="F1780" t="s">
        <v>1132</v>
      </c>
      <c r="G1780" s="45">
        <v>-19.488983881073942</v>
      </c>
      <c r="H1780" s="45">
        <v>10</v>
      </c>
      <c r="I1780">
        <v>65709981.6566718</v>
      </c>
      <c r="J1780">
        <v>54471737.352069199</v>
      </c>
      <c r="K1780">
        <v>-41951402.978577398</v>
      </c>
      <c r="L1780">
        <v>-24136388.374223799</v>
      </c>
      <c r="M1780">
        <v>-2331631.56593017</v>
      </c>
      <c r="N1780">
        <v>-20907693.803013399</v>
      </c>
      <c r="O1780">
        <v>-5053449.7797488105</v>
      </c>
      <c r="P1780">
        <v>-3336737.2890848899</v>
      </c>
      <c r="Q1780">
        <v>6113951.9176621297</v>
      </c>
      <c r="R1780">
        <v>-7392674.5237131799</v>
      </c>
      <c r="S1780">
        <v>-227336.96265184699</v>
      </c>
      <c r="T1780">
        <v>-229720.98986595299</v>
      </c>
      <c r="U1780">
        <v>-14620181.071053799</v>
      </c>
    </row>
    <row r="1781" spans="1:21" x14ac:dyDescent="0.25">
      <c r="A1781" t="s">
        <v>980</v>
      </c>
      <c r="B1781" t="s">
        <v>69</v>
      </c>
      <c r="C1781" t="s">
        <v>73</v>
      </c>
      <c r="D1781" t="s">
        <v>45</v>
      </c>
      <c r="E1781" t="s">
        <v>1481</v>
      </c>
      <c r="F1781" t="s">
        <v>1135</v>
      </c>
      <c r="G1781" s="45">
        <v>1.3415936283696799E-5</v>
      </c>
      <c r="H1781" s="45">
        <v>10</v>
      </c>
      <c r="I1781">
        <v>65709981.6566718</v>
      </c>
      <c r="J1781">
        <v>54471737.352069199</v>
      </c>
      <c r="K1781">
        <v>-41951402.978577398</v>
      </c>
      <c r="L1781">
        <v>-24136388.374223799</v>
      </c>
      <c r="M1781">
        <v>-2331631.56593017</v>
      </c>
      <c r="N1781">
        <v>-20907693.803013399</v>
      </c>
      <c r="O1781">
        <v>-5053449.7797488105</v>
      </c>
      <c r="P1781">
        <v>-3336737.2890848899</v>
      </c>
      <c r="Q1781">
        <v>6113951.9176621297</v>
      </c>
      <c r="R1781">
        <v>-7392674.5237131799</v>
      </c>
      <c r="S1781">
        <v>-227336.96265184699</v>
      </c>
      <c r="T1781">
        <v>-229720.98986595299</v>
      </c>
      <c r="U1781">
        <v>-14620181.071053799</v>
      </c>
    </row>
    <row r="1782" spans="1:21" x14ac:dyDescent="0.25">
      <c r="A1782" t="s">
        <v>980</v>
      </c>
      <c r="B1782" t="s">
        <v>69</v>
      </c>
      <c r="C1782" t="s">
        <v>73</v>
      </c>
      <c r="D1782" t="s">
        <v>45</v>
      </c>
      <c r="E1782" t="s">
        <v>1481</v>
      </c>
      <c r="F1782" t="s">
        <v>1139</v>
      </c>
      <c r="G1782" s="45">
        <v>-0.10249786878994882</v>
      </c>
      <c r="H1782" s="45">
        <v>10</v>
      </c>
      <c r="I1782">
        <v>65709981.6566718</v>
      </c>
      <c r="J1782">
        <v>54471737.352069199</v>
      </c>
      <c r="K1782">
        <v>-41951402.978577398</v>
      </c>
      <c r="L1782">
        <v>-24136388.374223799</v>
      </c>
      <c r="M1782">
        <v>-2331631.56593017</v>
      </c>
      <c r="N1782">
        <v>-20907693.803013399</v>
      </c>
      <c r="O1782">
        <v>-5053449.7797488105</v>
      </c>
      <c r="P1782">
        <v>-3336737.2890848899</v>
      </c>
      <c r="Q1782">
        <v>6113951.9176621297</v>
      </c>
      <c r="R1782">
        <v>-7392674.5237131799</v>
      </c>
      <c r="S1782">
        <v>-227336.96265184699</v>
      </c>
      <c r="T1782">
        <v>-229720.98986595299</v>
      </c>
      <c r="U1782">
        <v>-14620181.071053799</v>
      </c>
    </row>
    <row r="1783" spans="1:21" x14ac:dyDescent="0.25">
      <c r="A1783" t="s">
        <v>980</v>
      </c>
      <c r="B1783" t="s">
        <v>69</v>
      </c>
      <c r="C1783" t="s">
        <v>73</v>
      </c>
      <c r="D1783" t="s">
        <v>45</v>
      </c>
      <c r="E1783" t="s">
        <v>1481</v>
      </c>
      <c r="F1783" t="s">
        <v>1140</v>
      </c>
      <c r="G1783" s="45">
        <v>9.9496809075800101E-3</v>
      </c>
      <c r="H1783" s="45">
        <v>10</v>
      </c>
      <c r="I1783">
        <v>65709981.6566718</v>
      </c>
      <c r="J1783">
        <v>54471737.352069199</v>
      </c>
      <c r="K1783">
        <v>-41951402.978577398</v>
      </c>
      <c r="L1783">
        <v>-24136388.374223799</v>
      </c>
      <c r="M1783">
        <v>-2331631.56593017</v>
      </c>
      <c r="N1783">
        <v>-20907693.803013399</v>
      </c>
      <c r="O1783">
        <v>-5053449.7797488105</v>
      </c>
      <c r="P1783">
        <v>-3336737.2890848899</v>
      </c>
      <c r="Q1783">
        <v>6113951.9176621297</v>
      </c>
      <c r="R1783">
        <v>-7392674.5237131799</v>
      </c>
      <c r="S1783">
        <v>-227336.96265184699</v>
      </c>
      <c r="T1783">
        <v>-229720.98986595299</v>
      </c>
      <c r="U1783">
        <v>-14620181.071053799</v>
      </c>
    </row>
    <row r="1784" spans="1:21" x14ac:dyDescent="0.25">
      <c r="A1784" t="s">
        <v>980</v>
      </c>
      <c r="B1784" t="s">
        <v>69</v>
      </c>
      <c r="C1784" t="s">
        <v>73</v>
      </c>
      <c r="D1784" t="s">
        <v>45</v>
      </c>
      <c r="E1784" t="s">
        <v>1481</v>
      </c>
      <c r="F1784" t="s">
        <v>1141</v>
      </c>
      <c r="G1784" s="45">
        <v>6.6928332860604492E-3</v>
      </c>
      <c r="H1784" s="45">
        <v>10</v>
      </c>
      <c r="I1784">
        <v>65709981.6566718</v>
      </c>
      <c r="J1784">
        <v>54471737.352069199</v>
      </c>
      <c r="K1784">
        <v>-41951402.978577398</v>
      </c>
      <c r="L1784">
        <v>-24136388.374223799</v>
      </c>
      <c r="M1784">
        <v>-2331631.56593017</v>
      </c>
      <c r="N1784">
        <v>-20907693.803013399</v>
      </c>
      <c r="O1784">
        <v>-5053449.7797488105</v>
      </c>
      <c r="P1784">
        <v>-3336737.2890848899</v>
      </c>
      <c r="Q1784">
        <v>6113951.9176621297</v>
      </c>
      <c r="R1784">
        <v>-7392674.5237131799</v>
      </c>
      <c r="S1784">
        <v>-227336.96265184699</v>
      </c>
      <c r="T1784">
        <v>-229720.98986595299</v>
      </c>
      <c r="U1784">
        <v>-14620181.071053799</v>
      </c>
    </row>
    <row r="1785" spans="1:21" x14ac:dyDescent="0.25">
      <c r="A1785" t="s">
        <v>980</v>
      </c>
      <c r="B1785" t="s">
        <v>69</v>
      </c>
      <c r="C1785" t="s">
        <v>73</v>
      </c>
      <c r="D1785" t="s">
        <v>45</v>
      </c>
      <c r="E1785" t="s">
        <v>1481</v>
      </c>
      <c r="F1785" t="s">
        <v>1142</v>
      </c>
      <c r="G1785" s="45">
        <v>2.9604485019535899E-3</v>
      </c>
      <c r="H1785" s="45">
        <v>10</v>
      </c>
      <c r="I1785">
        <v>65709981.6566718</v>
      </c>
      <c r="J1785">
        <v>54471737.352069199</v>
      </c>
      <c r="K1785">
        <v>-41951402.978577398</v>
      </c>
      <c r="L1785">
        <v>-24136388.374223799</v>
      </c>
      <c r="M1785">
        <v>-2331631.56593017</v>
      </c>
      <c r="N1785">
        <v>-20907693.803013399</v>
      </c>
      <c r="O1785">
        <v>-5053449.7797488105</v>
      </c>
      <c r="P1785">
        <v>-3336737.2890848899</v>
      </c>
      <c r="Q1785">
        <v>6113951.9176621297</v>
      </c>
      <c r="R1785">
        <v>-7392674.5237131799</v>
      </c>
      <c r="S1785">
        <v>-227336.96265184699</v>
      </c>
      <c r="T1785">
        <v>-229720.98986595299</v>
      </c>
      <c r="U1785">
        <v>-14620181.071053799</v>
      </c>
    </row>
    <row r="1786" spans="1:21" x14ac:dyDescent="0.25">
      <c r="A1786" t="s">
        <v>980</v>
      </c>
      <c r="B1786" t="s">
        <v>69</v>
      </c>
      <c r="C1786" t="s">
        <v>73</v>
      </c>
      <c r="D1786" t="s">
        <v>45</v>
      </c>
      <c r="E1786" t="s">
        <v>1481</v>
      </c>
      <c r="F1786" t="s">
        <v>1145</v>
      </c>
      <c r="G1786" s="45">
        <v>4.7658234714454604E-4</v>
      </c>
      <c r="H1786" s="45">
        <v>10</v>
      </c>
      <c r="I1786">
        <v>65709981.6566718</v>
      </c>
      <c r="J1786">
        <v>54471737.352069199</v>
      </c>
      <c r="K1786">
        <v>-41951402.978577398</v>
      </c>
      <c r="L1786">
        <v>-24136388.374223799</v>
      </c>
      <c r="M1786">
        <v>-2331631.56593017</v>
      </c>
      <c r="N1786">
        <v>-20907693.803013399</v>
      </c>
      <c r="O1786">
        <v>-5053449.7797488105</v>
      </c>
      <c r="P1786">
        <v>-3336737.2890848899</v>
      </c>
      <c r="Q1786">
        <v>6113951.9176621297</v>
      </c>
      <c r="R1786">
        <v>-7392674.5237131799</v>
      </c>
      <c r="S1786">
        <v>-227336.96265184699</v>
      </c>
      <c r="T1786">
        <v>-229720.98986595299</v>
      </c>
      <c r="U1786">
        <v>-14620181.071053799</v>
      </c>
    </row>
    <row r="1787" spans="1:21" x14ac:dyDescent="0.25">
      <c r="A1787" t="s">
        <v>980</v>
      </c>
      <c r="B1787" t="s">
        <v>69</v>
      </c>
      <c r="C1787" t="s">
        <v>73</v>
      </c>
      <c r="D1787" t="s">
        <v>45</v>
      </c>
      <c r="E1787" t="s">
        <v>1524</v>
      </c>
      <c r="F1787" t="s">
        <v>1010</v>
      </c>
      <c r="G1787" s="45">
        <v>-2.4155812382009E-2</v>
      </c>
      <c r="H1787" s="45">
        <v>10</v>
      </c>
      <c r="I1787">
        <v>65709981.6566718</v>
      </c>
      <c r="J1787">
        <v>54471737.352069199</v>
      </c>
      <c r="K1787">
        <v>-41951402.978577398</v>
      </c>
      <c r="L1787">
        <v>-24136388.374223799</v>
      </c>
      <c r="M1787">
        <v>-2331631.56593017</v>
      </c>
      <c r="N1787">
        <v>-20907693.803013399</v>
      </c>
      <c r="O1787">
        <v>-5053449.7797488105</v>
      </c>
      <c r="P1787">
        <v>-3336737.2890848899</v>
      </c>
      <c r="Q1787">
        <v>6113951.9176621297</v>
      </c>
      <c r="R1787">
        <v>-7392674.5237131799</v>
      </c>
      <c r="S1787">
        <v>-227336.96265184699</v>
      </c>
      <c r="T1787">
        <v>-229720.98986595299</v>
      </c>
      <c r="U1787">
        <v>-14620181.071053799</v>
      </c>
    </row>
    <row r="1788" spans="1:21" x14ac:dyDescent="0.25">
      <c r="A1788" t="s">
        <v>980</v>
      </c>
      <c r="B1788" t="s">
        <v>69</v>
      </c>
      <c r="C1788" t="s">
        <v>73</v>
      </c>
      <c r="D1788" t="s">
        <v>45</v>
      </c>
      <c r="E1788" t="s">
        <v>1524</v>
      </c>
      <c r="F1788" t="s">
        <v>1019</v>
      </c>
      <c r="G1788" s="45">
        <v>-2.2498666317682199E-4</v>
      </c>
      <c r="H1788" s="45">
        <v>10</v>
      </c>
      <c r="I1788">
        <v>65709981.6566718</v>
      </c>
      <c r="J1788">
        <v>54471737.352069199</v>
      </c>
      <c r="K1788">
        <v>-41951402.978577398</v>
      </c>
      <c r="L1788">
        <v>-24136388.374223799</v>
      </c>
      <c r="M1788">
        <v>-2331631.56593017</v>
      </c>
      <c r="N1788">
        <v>-20907693.803013399</v>
      </c>
      <c r="O1788">
        <v>-5053449.7797488105</v>
      </c>
      <c r="P1788">
        <v>-3336737.2890848899</v>
      </c>
      <c r="Q1788">
        <v>6113951.9176621297</v>
      </c>
      <c r="R1788">
        <v>-7392674.5237131799</v>
      </c>
      <c r="S1788">
        <v>-227336.96265184699</v>
      </c>
      <c r="T1788">
        <v>-229720.98986595299</v>
      </c>
      <c r="U1788">
        <v>-14620181.071053799</v>
      </c>
    </row>
    <row r="1789" spans="1:21" x14ac:dyDescent="0.25">
      <c r="A1789" t="s">
        <v>980</v>
      </c>
      <c r="B1789" t="s">
        <v>69</v>
      </c>
      <c r="C1789" t="s">
        <v>73</v>
      </c>
      <c r="D1789" t="s">
        <v>45</v>
      </c>
      <c r="E1789" t="s">
        <v>1524</v>
      </c>
      <c r="F1789" t="s">
        <v>1031</v>
      </c>
      <c r="G1789" s="45">
        <v>-2.0715290389550001</v>
      </c>
      <c r="H1789" s="45">
        <v>10</v>
      </c>
      <c r="I1789">
        <v>65709981.6566718</v>
      </c>
      <c r="J1789">
        <v>54471737.352069199</v>
      </c>
      <c r="K1789">
        <v>-41951402.978577398</v>
      </c>
      <c r="L1789">
        <v>-24136388.374223799</v>
      </c>
      <c r="M1789">
        <v>-2331631.56593017</v>
      </c>
      <c r="N1789">
        <v>-20907693.803013399</v>
      </c>
      <c r="O1789">
        <v>-5053449.7797488105</v>
      </c>
      <c r="P1789">
        <v>-3336737.2890848899</v>
      </c>
      <c r="Q1789">
        <v>6113951.9176621297</v>
      </c>
      <c r="R1789">
        <v>-7392674.5237131799</v>
      </c>
      <c r="S1789">
        <v>-227336.96265184699</v>
      </c>
      <c r="T1789">
        <v>-229720.98986595299</v>
      </c>
      <c r="U1789">
        <v>-14620181.071053799</v>
      </c>
    </row>
    <row r="1790" spans="1:21" x14ac:dyDescent="0.25">
      <c r="A1790" t="s">
        <v>980</v>
      </c>
      <c r="B1790" t="s">
        <v>69</v>
      </c>
      <c r="C1790" t="s">
        <v>73</v>
      </c>
      <c r="D1790" t="s">
        <v>45</v>
      </c>
      <c r="E1790" t="s">
        <v>1524</v>
      </c>
      <c r="F1790" t="s">
        <v>48</v>
      </c>
      <c r="G1790" s="45">
        <v>-6.5989522176355897E-2</v>
      </c>
      <c r="H1790" s="45">
        <v>10</v>
      </c>
      <c r="I1790">
        <v>65709981.6566718</v>
      </c>
      <c r="J1790">
        <v>54471737.352069199</v>
      </c>
      <c r="K1790">
        <v>-41951402.978577398</v>
      </c>
      <c r="L1790">
        <v>-24136388.374223799</v>
      </c>
      <c r="M1790">
        <v>-2331631.56593017</v>
      </c>
      <c r="N1790">
        <v>-20907693.803013399</v>
      </c>
      <c r="O1790">
        <v>-5053449.7797488105</v>
      </c>
      <c r="P1790">
        <v>-3336737.2890848899</v>
      </c>
      <c r="Q1790">
        <v>6113951.9176621297</v>
      </c>
      <c r="R1790">
        <v>-7392674.5237131799</v>
      </c>
      <c r="S1790">
        <v>-227336.96265184699</v>
      </c>
      <c r="T1790">
        <v>-229720.98986595299</v>
      </c>
      <c r="U1790">
        <v>-14620181.071053799</v>
      </c>
    </row>
    <row r="1791" spans="1:21" x14ac:dyDescent="0.25">
      <c r="A1791" t="s">
        <v>980</v>
      </c>
      <c r="B1791" t="s">
        <v>69</v>
      </c>
      <c r="C1791" t="s">
        <v>73</v>
      </c>
      <c r="D1791" t="s">
        <v>45</v>
      </c>
      <c r="E1791" t="s">
        <v>1524</v>
      </c>
      <c r="F1791" t="s">
        <v>1059</v>
      </c>
      <c r="G1791" s="45">
        <v>-1.736261425581376</v>
      </c>
      <c r="H1791" s="45">
        <v>10</v>
      </c>
      <c r="I1791">
        <v>65709981.6566718</v>
      </c>
      <c r="J1791">
        <v>54471737.352069199</v>
      </c>
      <c r="K1791">
        <v>-41951402.978577398</v>
      </c>
      <c r="L1791">
        <v>-24136388.374223799</v>
      </c>
      <c r="M1791">
        <v>-2331631.56593017</v>
      </c>
      <c r="N1791">
        <v>-20907693.803013399</v>
      </c>
      <c r="O1791">
        <v>-5053449.7797488105</v>
      </c>
      <c r="P1791">
        <v>-3336737.2890848899</v>
      </c>
      <c r="Q1791">
        <v>6113951.9176621297</v>
      </c>
      <c r="R1791">
        <v>-7392674.5237131799</v>
      </c>
      <c r="S1791">
        <v>-227336.96265184699</v>
      </c>
      <c r="T1791">
        <v>-229720.98986595299</v>
      </c>
      <c r="U1791">
        <v>-14620181.071053799</v>
      </c>
    </row>
    <row r="1792" spans="1:21" x14ac:dyDescent="0.25">
      <c r="A1792" t="s">
        <v>980</v>
      </c>
      <c r="B1792" t="s">
        <v>69</v>
      </c>
      <c r="C1792" t="s">
        <v>73</v>
      </c>
      <c r="D1792" t="s">
        <v>45</v>
      </c>
      <c r="E1792" t="s">
        <v>1524</v>
      </c>
      <c r="F1792" t="s">
        <v>54</v>
      </c>
      <c r="G1792" s="45">
        <v>0</v>
      </c>
      <c r="H1792" s="45">
        <v>10</v>
      </c>
      <c r="I1792">
        <v>65709981.6566718</v>
      </c>
      <c r="J1792">
        <v>54471737.352069199</v>
      </c>
      <c r="K1792">
        <v>-41951402.978577398</v>
      </c>
      <c r="L1792">
        <v>-24136388.374223799</v>
      </c>
      <c r="M1792">
        <v>-2331631.56593017</v>
      </c>
      <c r="N1792">
        <v>-20907693.803013399</v>
      </c>
      <c r="O1792">
        <v>-5053449.7797488105</v>
      </c>
      <c r="P1792">
        <v>-3336737.2890848899</v>
      </c>
      <c r="Q1792">
        <v>6113951.9176621297</v>
      </c>
      <c r="R1792">
        <v>-7392674.5237131799</v>
      </c>
      <c r="S1792">
        <v>-227336.96265184699</v>
      </c>
      <c r="T1792">
        <v>-229720.98986595299</v>
      </c>
      <c r="U1792">
        <v>-14620181.071053799</v>
      </c>
    </row>
    <row r="1793" spans="1:21" x14ac:dyDescent="0.25">
      <c r="A1793" t="s">
        <v>980</v>
      </c>
      <c r="B1793" t="s">
        <v>69</v>
      </c>
      <c r="C1793" t="s">
        <v>73</v>
      </c>
      <c r="D1793" t="s">
        <v>45</v>
      </c>
      <c r="E1793" t="s">
        <v>1524</v>
      </c>
      <c r="F1793" t="s">
        <v>1076</v>
      </c>
      <c r="G1793" s="45">
        <v>-1.0961342370870399E-2</v>
      </c>
      <c r="H1793" s="45">
        <v>10</v>
      </c>
      <c r="I1793">
        <v>65709981.6566718</v>
      </c>
      <c r="J1793">
        <v>54471737.352069199</v>
      </c>
      <c r="K1793">
        <v>-41951402.978577398</v>
      </c>
      <c r="L1793">
        <v>-24136388.374223799</v>
      </c>
      <c r="M1793">
        <v>-2331631.56593017</v>
      </c>
      <c r="N1793">
        <v>-20907693.803013399</v>
      </c>
      <c r="O1793">
        <v>-5053449.7797488105</v>
      </c>
      <c r="P1793">
        <v>-3336737.2890848899</v>
      </c>
      <c r="Q1793">
        <v>6113951.9176621297</v>
      </c>
      <c r="R1793">
        <v>-7392674.5237131799</v>
      </c>
      <c r="S1793">
        <v>-227336.96265184699</v>
      </c>
      <c r="T1793">
        <v>-229720.98986595299</v>
      </c>
      <c r="U1793">
        <v>-14620181.071053799</v>
      </c>
    </row>
    <row r="1794" spans="1:21" x14ac:dyDescent="0.25">
      <c r="A1794" t="s">
        <v>980</v>
      </c>
      <c r="B1794" t="s">
        <v>69</v>
      </c>
      <c r="C1794" t="s">
        <v>73</v>
      </c>
      <c r="D1794" t="s">
        <v>45</v>
      </c>
      <c r="E1794" t="s">
        <v>1524</v>
      </c>
      <c r="F1794" t="s">
        <v>6</v>
      </c>
      <c r="G1794" s="45">
        <v>-0.78515794551650842</v>
      </c>
      <c r="H1794" s="45">
        <v>10</v>
      </c>
      <c r="I1794">
        <v>65709981.6566718</v>
      </c>
      <c r="J1794">
        <v>54471737.352069199</v>
      </c>
      <c r="K1794">
        <v>-41951402.978577398</v>
      </c>
      <c r="L1794">
        <v>-24136388.374223799</v>
      </c>
      <c r="M1794">
        <v>-2331631.56593017</v>
      </c>
      <c r="N1794">
        <v>-20907693.803013399</v>
      </c>
      <c r="O1794">
        <v>-5053449.7797488105</v>
      </c>
      <c r="P1794">
        <v>-3336737.2890848899</v>
      </c>
      <c r="Q1794">
        <v>6113951.9176621297</v>
      </c>
      <c r="R1794">
        <v>-7392674.5237131799</v>
      </c>
      <c r="S1794">
        <v>-227336.96265184699</v>
      </c>
      <c r="T1794">
        <v>-229720.98986595299</v>
      </c>
      <c r="U1794">
        <v>-14620181.071053799</v>
      </c>
    </row>
    <row r="1795" spans="1:21" x14ac:dyDescent="0.25">
      <c r="A1795" t="s">
        <v>980</v>
      </c>
      <c r="B1795" t="s">
        <v>69</v>
      </c>
      <c r="C1795" t="s">
        <v>73</v>
      </c>
      <c r="D1795" t="s">
        <v>45</v>
      </c>
      <c r="E1795" t="s">
        <v>1524</v>
      </c>
      <c r="F1795" t="s">
        <v>52</v>
      </c>
      <c r="G1795" s="45">
        <v>-12.6541228128432</v>
      </c>
      <c r="H1795" s="45">
        <v>10</v>
      </c>
      <c r="I1795">
        <v>65709981.6566718</v>
      </c>
      <c r="J1795">
        <v>54471737.352069199</v>
      </c>
      <c r="K1795">
        <v>-41951402.978577398</v>
      </c>
      <c r="L1795">
        <v>-24136388.374223799</v>
      </c>
      <c r="M1795">
        <v>-2331631.56593017</v>
      </c>
      <c r="N1795">
        <v>-20907693.803013399</v>
      </c>
      <c r="O1795">
        <v>-5053449.7797488105</v>
      </c>
      <c r="P1795">
        <v>-3336737.2890848899</v>
      </c>
      <c r="Q1795">
        <v>6113951.9176621297</v>
      </c>
      <c r="R1795">
        <v>-7392674.5237131799</v>
      </c>
      <c r="S1795">
        <v>-227336.96265184699</v>
      </c>
      <c r="T1795">
        <v>-229720.98986595299</v>
      </c>
      <c r="U1795">
        <v>-14620181.071053799</v>
      </c>
    </row>
    <row r="1796" spans="1:21" x14ac:dyDescent="0.25">
      <c r="A1796" t="s">
        <v>980</v>
      </c>
      <c r="B1796" t="s">
        <v>69</v>
      </c>
      <c r="C1796" t="s">
        <v>73</v>
      </c>
      <c r="D1796" t="s">
        <v>45</v>
      </c>
      <c r="E1796" t="s">
        <v>1524</v>
      </c>
      <c r="F1796" t="s">
        <v>1132</v>
      </c>
      <c r="G1796" s="45">
        <v>-0.78006307020428101</v>
      </c>
      <c r="H1796" s="45">
        <v>10</v>
      </c>
      <c r="I1796">
        <v>65709981.6566718</v>
      </c>
      <c r="J1796">
        <v>54471737.352069199</v>
      </c>
      <c r="K1796">
        <v>-41951402.978577398</v>
      </c>
      <c r="L1796">
        <v>-24136388.374223799</v>
      </c>
      <c r="M1796">
        <v>-2331631.56593017</v>
      </c>
      <c r="N1796">
        <v>-20907693.803013399</v>
      </c>
      <c r="O1796">
        <v>-5053449.7797488105</v>
      </c>
      <c r="P1796">
        <v>-3336737.2890848899</v>
      </c>
      <c r="Q1796">
        <v>6113951.9176621297</v>
      </c>
      <c r="R1796">
        <v>-7392674.5237131799</v>
      </c>
      <c r="S1796">
        <v>-227336.96265184699</v>
      </c>
      <c r="T1796">
        <v>-229720.98986595299</v>
      </c>
      <c r="U1796">
        <v>-14620181.071053799</v>
      </c>
    </row>
    <row r="1797" spans="1:21" x14ac:dyDescent="0.25">
      <c r="A1797" t="s">
        <v>980</v>
      </c>
      <c r="B1797" t="s">
        <v>69</v>
      </c>
      <c r="C1797" t="s">
        <v>73</v>
      </c>
      <c r="D1797" t="s">
        <v>45</v>
      </c>
      <c r="E1797" t="s">
        <v>1524</v>
      </c>
      <c r="F1797" t="s">
        <v>1139</v>
      </c>
      <c r="G1797" s="45">
        <v>-9.0399123968251196</v>
      </c>
      <c r="H1797" s="45">
        <v>10</v>
      </c>
      <c r="I1797">
        <v>65709981.6566718</v>
      </c>
      <c r="J1797">
        <v>54471737.352069199</v>
      </c>
      <c r="K1797">
        <v>-41951402.978577398</v>
      </c>
      <c r="L1797">
        <v>-24136388.374223799</v>
      </c>
      <c r="M1797">
        <v>-2331631.56593017</v>
      </c>
      <c r="N1797">
        <v>-20907693.803013399</v>
      </c>
      <c r="O1797">
        <v>-5053449.7797488105</v>
      </c>
      <c r="P1797">
        <v>-3336737.2890848899</v>
      </c>
      <c r="Q1797">
        <v>6113951.9176621297</v>
      </c>
      <c r="R1797">
        <v>-7392674.5237131799</v>
      </c>
      <c r="S1797">
        <v>-227336.96265184699</v>
      </c>
      <c r="T1797">
        <v>-229720.98986595299</v>
      </c>
      <c r="U1797">
        <v>-14620181.071053799</v>
      </c>
    </row>
    <row r="1798" spans="1:21" x14ac:dyDescent="0.25">
      <c r="A1798" t="s">
        <v>980</v>
      </c>
      <c r="B1798" t="s">
        <v>69</v>
      </c>
      <c r="C1798" t="s">
        <v>73</v>
      </c>
      <c r="D1798" t="s">
        <v>45</v>
      </c>
      <c r="E1798" t="s">
        <v>1526</v>
      </c>
      <c r="F1798" t="s">
        <v>51</v>
      </c>
      <c r="G1798" s="45">
        <v>0.492450335908514</v>
      </c>
      <c r="H1798" s="45">
        <v>10</v>
      </c>
      <c r="I1798">
        <v>65709981.6566718</v>
      </c>
      <c r="J1798">
        <v>54471737.352069199</v>
      </c>
      <c r="K1798">
        <v>-41951402.978577398</v>
      </c>
      <c r="L1798">
        <v>-24136388.374223799</v>
      </c>
      <c r="M1798">
        <v>-2331631.56593017</v>
      </c>
      <c r="N1798">
        <v>-20907693.803013399</v>
      </c>
      <c r="O1798">
        <v>-5053449.7797488105</v>
      </c>
      <c r="P1798">
        <v>-3336737.2890848899</v>
      </c>
      <c r="Q1798">
        <v>6113951.9176621297</v>
      </c>
      <c r="R1798">
        <v>-7392674.5237131799</v>
      </c>
      <c r="S1798">
        <v>-227336.96265184699</v>
      </c>
      <c r="T1798">
        <v>-229720.98986595299</v>
      </c>
      <c r="U1798">
        <v>-14620181.071053799</v>
      </c>
    </row>
    <row r="1799" spans="1:21" x14ac:dyDescent="0.25">
      <c r="A1799" t="s">
        <v>980</v>
      </c>
      <c r="B1799" t="s">
        <v>69</v>
      </c>
      <c r="C1799" t="s">
        <v>73</v>
      </c>
      <c r="D1799" t="s">
        <v>45</v>
      </c>
      <c r="E1799" t="s">
        <v>1526</v>
      </c>
      <c r="F1799" t="s">
        <v>48</v>
      </c>
      <c r="G1799" s="45">
        <v>0.73280257596398146</v>
      </c>
      <c r="H1799" s="45">
        <v>10</v>
      </c>
      <c r="I1799">
        <v>65709981.6566718</v>
      </c>
      <c r="J1799">
        <v>54471737.352069199</v>
      </c>
      <c r="K1799">
        <v>-41951402.978577398</v>
      </c>
      <c r="L1799">
        <v>-24136388.374223799</v>
      </c>
      <c r="M1799">
        <v>-2331631.56593017</v>
      </c>
      <c r="N1799">
        <v>-20907693.803013399</v>
      </c>
      <c r="O1799">
        <v>-5053449.7797488105</v>
      </c>
      <c r="P1799">
        <v>-3336737.2890848899</v>
      </c>
      <c r="Q1799">
        <v>6113951.9176621297</v>
      </c>
      <c r="R1799">
        <v>-7392674.5237131799</v>
      </c>
      <c r="S1799">
        <v>-227336.96265184699</v>
      </c>
      <c r="T1799">
        <v>-229720.98986595299</v>
      </c>
      <c r="U1799">
        <v>-14620181.071053799</v>
      </c>
    </row>
    <row r="1800" spans="1:21" x14ac:dyDescent="0.25">
      <c r="A1800" t="s">
        <v>980</v>
      </c>
      <c r="B1800" t="s">
        <v>69</v>
      </c>
      <c r="C1800" t="s">
        <v>73</v>
      </c>
      <c r="D1800" t="s">
        <v>45</v>
      </c>
      <c r="E1800" t="s">
        <v>1526</v>
      </c>
      <c r="F1800" t="s">
        <v>1052</v>
      </c>
      <c r="G1800" s="45">
        <v>1.5423922726604001E-2</v>
      </c>
      <c r="H1800" s="45">
        <v>10</v>
      </c>
      <c r="I1800">
        <v>65709981.6566718</v>
      </c>
      <c r="J1800">
        <v>54471737.352069199</v>
      </c>
      <c r="K1800">
        <v>-41951402.978577398</v>
      </c>
      <c r="L1800">
        <v>-24136388.374223799</v>
      </c>
      <c r="M1800">
        <v>-2331631.56593017</v>
      </c>
      <c r="N1800">
        <v>-20907693.803013399</v>
      </c>
      <c r="O1800">
        <v>-5053449.7797488105</v>
      </c>
      <c r="P1800">
        <v>-3336737.2890848899</v>
      </c>
      <c r="Q1800">
        <v>6113951.9176621297</v>
      </c>
      <c r="R1800">
        <v>-7392674.5237131799</v>
      </c>
      <c r="S1800">
        <v>-227336.96265184699</v>
      </c>
      <c r="T1800">
        <v>-229720.98986595299</v>
      </c>
      <c r="U1800">
        <v>-14620181.071053799</v>
      </c>
    </row>
    <row r="1801" spans="1:21" x14ac:dyDescent="0.25">
      <c r="A1801" t="s">
        <v>980</v>
      </c>
      <c r="B1801" t="s">
        <v>69</v>
      </c>
      <c r="C1801" t="s">
        <v>73</v>
      </c>
      <c r="D1801" t="s">
        <v>45</v>
      </c>
      <c r="E1801" t="s">
        <v>1526</v>
      </c>
      <c r="F1801" t="s">
        <v>1054</v>
      </c>
      <c r="G1801" s="45">
        <v>0.34870996769929397</v>
      </c>
      <c r="H1801" s="45">
        <v>10</v>
      </c>
      <c r="I1801">
        <v>65709981.6566718</v>
      </c>
      <c r="J1801">
        <v>54471737.352069199</v>
      </c>
      <c r="K1801">
        <v>-41951402.978577398</v>
      </c>
      <c r="L1801">
        <v>-24136388.374223799</v>
      </c>
      <c r="M1801">
        <v>-2331631.56593017</v>
      </c>
      <c r="N1801">
        <v>-20907693.803013399</v>
      </c>
      <c r="O1801">
        <v>-5053449.7797488105</v>
      </c>
      <c r="P1801">
        <v>-3336737.2890848899</v>
      </c>
      <c r="Q1801">
        <v>6113951.9176621297</v>
      </c>
      <c r="R1801">
        <v>-7392674.5237131799</v>
      </c>
      <c r="S1801">
        <v>-227336.96265184699</v>
      </c>
      <c r="T1801">
        <v>-229720.98986595299</v>
      </c>
      <c r="U1801">
        <v>-14620181.071053799</v>
      </c>
    </row>
    <row r="1802" spans="1:21" x14ac:dyDescent="0.25">
      <c r="A1802" t="s">
        <v>980</v>
      </c>
      <c r="B1802" t="s">
        <v>69</v>
      </c>
      <c r="C1802" t="s">
        <v>73</v>
      </c>
      <c r="D1802" t="s">
        <v>45</v>
      </c>
      <c r="E1802" t="s">
        <v>1526</v>
      </c>
      <c r="F1802" t="s">
        <v>1067</v>
      </c>
      <c r="G1802" s="45">
        <v>5.9360173840917697E-3</v>
      </c>
      <c r="H1802" s="45">
        <v>10</v>
      </c>
      <c r="I1802">
        <v>65709981.6566718</v>
      </c>
      <c r="J1802">
        <v>54471737.352069199</v>
      </c>
      <c r="K1802">
        <v>-41951402.978577398</v>
      </c>
      <c r="L1802">
        <v>-24136388.374223799</v>
      </c>
      <c r="M1802">
        <v>-2331631.56593017</v>
      </c>
      <c r="N1802">
        <v>-20907693.803013399</v>
      </c>
      <c r="O1802">
        <v>-5053449.7797488105</v>
      </c>
      <c r="P1802">
        <v>-3336737.2890848899</v>
      </c>
      <c r="Q1802">
        <v>6113951.9176621297</v>
      </c>
      <c r="R1802">
        <v>-7392674.5237131799</v>
      </c>
      <c r="S1802">
        <v>-227336.96265184699</v>
      </c>
      <c r="T1802">
        <v>-229720.98986595299</v>
      </c>
      <c r="U1802">
        <v>-14620181.071053799</v>
      </c>
    </row>
    <row r="1803" spans="1:21" x14ac:dyDescent="0.25">
      <c r="A1803" t="s">
        <v>980</v>
      </c>
      <c r="B1803" t="s">
        <v>69</v>
      </c>
      <c r="C1803" t="s">
        <v>73</v>
      </c>
      <c r="D1803" t="s">
        <v>45</v>
      </c>
      <c r="E1803" t="s">
        <v>1526</v>
      </c>
      <c r="F1803" t="s">
        <v>1073</v>
      </c>
      <c r="G1803" s="45">
        <v>7.48386380901883E-2</v>
      </c>
      <c r="H1803" s="45">
        <v>10</v>
      </c>
      <c r="I1803">
        <v>65709981.6566718</v>
      </c>
      <c r="J1803">
        <v>54471737.352069199</v>
      </c>
      <c r="K1803">
        <v>-41951402.978577398</v>
      </c>
      <c r="L1803">
        <v>-24136388.374223799</v>
      </c>
      <c r="M1803">
        <v>-2331631.56593017</v>
      </c>
      <c r="N1803">
        <v>-20907693.803013399</v>
      </c>
      <c r="O1803">
        <v>-5053449.7797488105</v>
      </c>
      <c r="P1803">
        <v>-3336737.2890848899</v>
      </c>
      <c r="Q1803">
        <v>6113951.9176621297</v>
      </c>
      <c r="R1803">
        <v>-7392674.5237131799</v>
      </c>
      <c r="S1803">
        <v>-227336.96265184699</v>
      </c>
      <c r="T1803">
        <v>-229720.98986595299</v>
      </c>
      <c r="U1803">
        <v>-14620181.071053799</v>
      </c>
    </row>
    <row r="1804" spans="1:21" x14ac:dyDescent="0.25">
      <c r="A1804" t="s">
        <v>980</v>
      </c>
      <c r="B1804" t="s">
        <v>69</v>
      </c>
      <c r="C1804" t="s">
        <v>73</v>
      </c>
      <c r="D1804" t="s">
        <v>45</v>
      </c>
      <c r="E1804" t="s">
        <v>1526</v>
      </c>
      <c r="F1804" t="s">
        <v>1092</v>
      </c>
      <c r="G1804" s="45">
        <v>9.1155613583409789E-2</v>
      </c>
      <c r="H1804" s="45">
        <v>10</v>
      </c>
      <c r="I1804">
        <v>65709981.6566718</v>
      </c>
      <c r="J1804">
        <v>54471737.352069199</v>
      </c>
      <c r="K1804">
        <v>-41951402.978577398</v>
      </c>
      <c r="L1804">
        <v>-24136388.374223799</v>
      </c>
      <c r="M1804">
        <v>-2331631.56593017</v>
      </c>
      <c r="N1804">
        <v>-20907693.803013399</v>
      </c>
      <c r="O1804">
        <v>-5053449.7797488105</v>
      </c>
      <c r="P1804">
        <v>-3336737.2890848899</v>
      </c>
      <c r="Q1804">
        <v>6113951.9176621297</v>
      </c>
      <c r="R1804">
        <v>-7392674.5237131799</v>
      </c>
      <c r="S1804">
        <v>-227336.96265184699</v>
      </c>
      <c r="T1804">
        <v>-229720.98986595299</v>
      </c>
      <c r="U1804">
        <v>-14620181.071053799</v>
      </c>
    </row>
    <row r="1805" spans="1:21" x14ac:dyDescent="0.25">
      <c r="A1805" t="s">
        <v>980</v>
      </c>
      <c r="B1805" t="s">
        <v>69</v>
      </c>
      <c r="C1805" t="s">
        <v>73</v>
      </c>
      <c r="D1805" t="s">
        <v>45</v>
      </c>
      <c r="E1805" t="s">
        <v>1526</v>
      </c>
      <c r="F1805" t="s">
        <v>1105</v>
      </c>
      <c r="G1805" s="45">
        <v>0.44987721078402099</v>
      </c>
      <c r="H1805" s="45">
        <v>10</v>
      </c>
      <c r="I1805">
        <v>65709981.6566718</v>
      </c>
      <c r="J1805">
        <v>54471737.352069199</v>
      </c>
      <c r="K1805">
        <v>-41951402.978577398</v>
      </c>
      <c r="L1805">
        <v>-24136388.374223799</v>
      </c>
      <c r="M1805">
        <v>-2331631.56593017</v>
      </c>
      <c r="N1805">
        <v>-20907693.803013399</v>
      </c>
      <c r="O1805">
        <v>-5053449.7797488105</v>
      </c>
      <c r="P1805">
        <v>-3336737.2890848899</v>
      </c>
      <c r="Q1805">
        <v>6113951.9176621297</v>
      </c>
      <c r="R1805">
        <v>-7392674.5237131799</v>
      </c>
      <c r="S1805">
        <v>-227336.96265184699</v>
      </c>
      <c r="T1805">
        <v>-229720.98986595299</v>
      </c>
      <c r="U1805">
        <v>-14620181.071053799</v>
      </c>
    </row>
    <row r="1806" spans="1:21" x14ac:dyDescent="0.25">
      <c r="A1806" t="s">
        <v>980</v>
      </c>
      <c r="B1806" t="s">
        <v>69</v>
      </c>
      <c r="C1806" t="s">
        <v>73</v>
      </c>
      <c r="D1806" t="s">
        <v>45</v>
      </c>
      <c r="E1806" t="s">
        <v>1526</v>
      </c>
      <c r="F1806" t="s">
        <v>1106</v>
      </c>
      <c r="G1806" s="45">
        <v>1.6146453836204E-2</v>
      </c>
      <c r="H1806" s="45">
        <v>10</v>
      </c>
      <c r="I1806">
        <v>65709981.6566718</v>
      </c>
      <c r="J1806">
        <v>54471737.352069199</v>
      </c>
      <c r="K1806">
        <v>-41951402.978577398</v>
      </c>
      <c r="L1806">
        <v>-24136388.374223799</v>
      </c>
      <c r="M1806">
        <v>-2331631.56593017</v>
      </c>
      <c r="N1806">
        <v>-20907693.803013399</v>
      </c>
      <c r="O1806">
        <v>-5053449.7797488105</v>
      </c>
      <c r="P1806">
        <v>-3336737.2890848899</v>
      </c>
      <c r="Q1806">
        <v>6113951.9176621297</v>
      </c>
      <c r="R1806">
        <v>-7392674.5237131799</v>
      </c>
      <c r="S1806">
        <v>-227336.96265184699</v>
      </c>
      <c r="T1806">
        <v>-229720.98986595299</v>
      </c>
      <c r="U1806">
        <v>-14620181.071053799</v>
      </c>
    </row>
    <row r="1807" spans="1:21" x14ac:dyDescent="0.25">
      <c r="A1807" t="s">
        <v>980</v>
      </c>
      <c r="B1807" t="s">
        <v>69</v>
      </c>
      <c r="C1807" t="s">
        <v>73</v>
      </c>
      <c r="D1807" t="s">
        <v>45</v>
      </c>
      <c r="E1807" t="s">
        <v>1526</v>
      </c>
      <c r="F1807" t="s">
        <v>1113</v>
      </c>
      <c r="G1807" s="45">
        <v>2.4086922442287601E-3</v>
      </c>
      <c r="H1807" s="45">
        <v>10</v>
      </c>
      <c r="I1807">
        <v>65709981.6566718</v>
      </c>
      <c r="J1807">
        <v>54471737.352069199</v>
      </c>
      <c r="K1807">
        <v>-41951402.978577398</v>
      </c>
      <c r="L1807">
        <v>-24136388.374223799</v>
      </c>
      <c r="M1807">
        <v>-2331631.56593017</v>
      </c>
      <c r="N1807">
        <v>-20907693.803013399</v>
      </c>
      <c r="O1807">
        <v>-5053449.7797488105</v>
      </c>
      <c r="P1807">
        <v>-3336737.2890848899</v>
      </c>
      <c r="Q1807">
        <v>6113951.9176621297</v>
      </c>
      <c r="R1807">
        <v>-7392674.5237131799</v>
      </c>
      <c r="S1807">
        <v>-227336.96265184699</v>
      </c>
      <c r="T1807">
        <v>-229720.98986595299</v>
      </c>
      <c r="U1807">
        <v>-14620181.071053799</v>
      </c>
    </row>
    <row r="1808" spans="1:21" x14ac:dyDescent="0.25">
      <c r="A1808" t="s">
        <v>980</v>
      </c>
      <c r="B1808" t="s">
        <v>69</v>
      </c>
      <c r="C1808" t="s">
        <v>73</v>
      </c>
      <c r="D1808" t="s">
        <v>45</v>
      </c>
      <c r="E1808" t="s">
        <v>1526</v>
      </c>
      <c r="F1808" t="s">
        <v>1131</v>
      </c>
      <c r="G1808" s="45">
        <v>0.94109220673196603</v>
      </c>
      <c r="H1808" s="45">
        <v>10</v>
      </c>
      <c r="I1808">
        <v>65709981.6566718</v>
      </c>
      <c r="J1808">
        <v>54471737.352069199</v>
      </c>
      <c r="K1808">
        <v>-41951402.978577398</v>
      </c>
      <c r="L1808">
        <v>-24136388.374223799</v>
      </c>
      <c r="M1808">
        <v>-2331631.56593017</v>
      </c>
      <c r="N1808">
        <v>-20907693.803013399</v>
      </c>
      <c r="O1808">
        <v>-5053449.7797488105</v>
      </c>
      <c r="P1808">
        <v>-3336737.2890848899</v>
      </c>
      <c r="Q1808">
        <v>6113951.9176621297</v>
      </c>
      <c r="R1808">
        <v>-7392674.5237131799</v>
      </c>
      <c r="S1808">
        <v>-227336.96265184699</v>
      </c>
      <c r="T1808">
        <v>-229720.98986595299</v>
      </c>
      <c r="U1808">
        <v>-14620181.071053799</v>
      </c>
    </row>
    <row r="1809" spans="1:21" x14ac:dyDescent="0.25">
      <c r="A1809" t="s">
        <v>980</v>
      </c>
      <c r="B1809" t="s">
        <v>69</v>
      </c>
      <c r="C1809" t="s">
        <v>73</v>
      </c>
      <c r="D1809" t="s">
        <v>45</v>
      </c>
      <c r="E1809" t="s">
        <v>1525</v>
      </c>
      <c r="F1809" t="s">
        <v>1010</v>
      </c>
      <c r="G1809" s="45">
        <v>-3.12957994837894E-3</v>
      </c>
      <c r="H1809" s="45">
        <v>10</v>
      </c>
      <c r="I1809">
        <v>65709981.6566718</v>
      </c>
      <c r="J1809">
        <v>54471737.352069199</v>
      </c>
      <c r="K1809">
        <v>-41951402.978577398</v>
      </c>
      <c r="L1809">
        <v>-24136388.374223799</v>
      </c>
      <c r="M1809">
        <v>-2331631.56593017</v>
      </c>
      <c r="N1809">
        <v>-20907693.803013399</v>
      </c>
      <c r="O1809">
        <v>-5053449.7797488105</v>
      </c>
      <c r="P1809">
        <v>-3336737.2890848899</v>
      </c>
      <c r="Q1809">
        <v>6113951.9176621297</v>
      </c>
      <c r="R1809">
        <v>-7392674.5237131799</v>
      </c>
      <c r="S1809">
        <v>-227336.96265184699</v>
      </c>
      <c r="T1809">
        <v>-229720.98986595299</v>
      </c>
      <c r="U1809">
        <v>-14620181.071053799</v>
      </c>
    </row>
    <row r="1810" spans="1:21" x14ac:dyDescent="0.25">
      <c r="A1810" t="s">
        <v>980</v>
      </c>
      <c r="B1810" t="s">
        <v>69</v>
      </c>
      <c r="C1810" t="s">
        <v>73</v>
      </c>
      <c r="D1810" t="s">
        <v>45</v>
      </c>
      <c r="E1810" t="s">
        <v>1525</v>
      </c>
      <c r="F1810" t="s">
        <v>1019</v>
      </c>
      <c r="G1810" s="45">
        <v>-2.2498666317682199E-4</v>
      </c>
      <c r="H1810" s="45">
        <v>10</v>
      </c>
      <c r="I1810">
        <v>65709981.6566718</v>
      </c>
      <c r="J1810">
        <v>54471737.352069199</v>
      </c>
      <c r="K1810">
        <v>-41951402.978577398</v>
      </c>
      <c r="L1810">
        <v>-24136388.374223799</v>
      </c>
      <c r="M1810">
        <v>-2331631.56593017</v>
      </c>
      <c r="N1810">
        <v>-20907693.803013399</v>
      </c>
      <c r="O1810">
        <v>-5053449.7797488105</v>
      </c>
      <c r="P1810">
        <v>-3336737.2890848899</v>
      </c>
      <c r="Q1810">
        <v>6113951.9176621297</v>
      </c>
      <c r="R1810">
        <v>-7392674.5237131799</v>
      </c>
      <c r="S1810">
        <v>-227336.96265184699</v>
      </c>
      <c r="T1810">
        <v>-229720.98986595299</v>
      </c>
      <c r="U1810">
        <v>-14620181.071053799</v>
      </c>
    </row>
    <row r="1811" spans="1:21" x14ac:dyDescent="0.25">
      <c r="A1811" t="s">
        <v>980</v>
      </c>
      <c r="B1811" t="s">
        <v>69</v>
      </c>
      <c r="C1811" t="s">
        <v>73</v>
      </c>
      <c r="D1811" t="s">
        <v>45</v>
      </c>
      <c r="E1811" t="s">
        <v>1525</v>
      </c>
      <c r="F1811" t="s">
        <v>1026</v>
      </c>
      <c r="G1811" s="45">
        <v>-1.35519209186172E-2</v>
      </c>
      <c r="H1811" s="45">
        <v>10</v>
      </c>
      <c r="I1811">
        <v>65709981.6566718</v>
      </c>
      <c r="J1811">
        <v>54471737.352069199</v>
      </c>
      <c r="K1811">
        <v>-41951402.978577398</v>
      </c>
      <c r="L1811">
        <v>-24136388.374223799</v>
      </c>
      <c r="M1811">
        <v>-2331631.56593017</v>
      </c>
      <c r="N1811">
        <v>-20907693.803013399</v>
      </c>
      <c r="O1811">
        <v>-5053449.7797488105</v>
      </c>
      <c r="P1811">
        <v>-3336737.2890848899</v>
      </c>
      <c r="Q1811">
        <v>6113951.9176621297</v>
      </c>
      <c r="R1811">
        <v>-7392674.5237131799</v>
      </c>
      <c r="S1811">
        <v>-227336.96265184699</v>
      </c>
      <c r="T1811">
        <v>-229720.98986595299</v>
      </c>
      <c r="U1811">
        <v>-14620181.071053799</v>
      </c>
    </row>
    <row r="1812" spans="1:21" x14ac:dyDescent="0.25">
      <c r="A1812" t="s">
        <v>980</v>
      </c>
      <c r="B1812" t="s">
        <v>69</v>
      </c>
      <c r="C1812" t="s">
        <v>73</v>
      </c>
      <c r="D1812" t="s">
        <v>45</v>
      </c>
      <c r="E1812" t="s">
        <v>1525</v>
      </c>
      <c r="F1812" t="s">
        <v>1031</v>
      </c>
      <c r="G1812" s="45">
        <v>-0.86715169072534792</v>
      </c>
      <c r="H1812" s="45">
        <v>10</v>
      </c>
      <c r="I1812">
        <v>65709981.6566718</v>
      </c>
      <c r="J1812">
        <v>54471737.352069199</v>
      </c>
      <c r="K1812">
        <v>-41951402.978577398</v>
      </c>
      <c r="L1812">
        <v>-24136388.374223799</v>
      </c>
      <c r="M1812">
        <v>-2331631.56593017</v>
      </c>
      <c r="N1812">
        <v>-20907693.803013399</v>
      </c>
      <c r="O1812">
        <v>-5053449.7797488105</v>
      </c>
      <c r="P1812">
        <v>-3336737.2890848899</v>
      </c>
      <c r="Q1812">
        <v>6113951.9176621297</v>
      </c>
      <c r="R1812">
        <v>-7392674.5237131799</v>
      </c>
      <c r="S1812">
        <v>-227336.96265184699</v>
      </c>
      <c r="T1812">
        <v>-229720.98986595299</v>
      </c>
      <c r="U1812">
        <v>-14620181.071053799</v>
      </c>
    </row>
    <row r="1813" spans="1:21" x14ac:dyDescent="0.25">
      <c r="A1813" t="s">
        <v>980</v>
      </c>
      <c r="B1813" t="s">
        <v>69</v>
      </c>
      <c r="C1813" t="s">
        <v>73</v>
      </c>
      <c r="D1813" t="s">
        <v>45</v>
      </c>
      <c r="E1813" t="s">
        <v>1525</v>
      </c>
      <c r="F1813" t="s">
        <v>1040</v>
      </c>
      <c r="G1813" s="45">
        <v>0</v>
      </c>
      <c r="H1813" s="45">
        <v>10</v>
      </c>
      <c r="I1813">
        <v>65709981.6566718</v>
      </c>
      <c r="J1813">
        <v>54471737.352069199</v>
      </c>
      <c r="K1813">
        <v>-41951402.978577398</v>
      </c>
      <c r="L1813">
        <v>-24136388.374223799</v>
      </c>
      <c r="M1813">
        <v>-2331631.56593017</v>
      </c>
      <c r="N1813">
        <v>-20907693.803013399</v>
      </c>
      <c r="O1813">
        <v>-5053449.7797488105</v>
      </c>
      <c r="P1813">
        <v>-3336737.2890848899</v>
      </c>
      <c r="Q1813">
        <v>6113951.9176621297</v>
      </c>
      <c r="R1813">
        <v>-7392674.5237131799</v>
      </c>
      <c r="S1813">
        <v>-227336.96265184699</v>
      </c>
      <c r="T1813">
        <v>-229720.98986595299</v>
      </c>
      <c r="U1813">
        <v>-14620181.071053799</v>
      </c>
    </row>
    <row r="1814" spans="1:21" x14ac:dyDescent="0.25">
      <c r="A1814" t="s">
        <v>980</v>
      </c>
      <c r="B1814" t="s">
        <v>69</v>
      </c>
      <c r="C1814" t="s">
        <v>73</v>
      </c>
      <c r="D1814" t="s">
        <v>45</v>
      </c>
      <c r="E1814" t="s">
        <v>1525</v>
      </c>
      <c r="F1814" t="s">
        <v>1047</v>
      </c>
      <c r="G1814" s="45">
        <v>-3.4849581088455504E-2</v>
      </c>
      <c r="H1814" s="45">
        <v>10</v>
      </c>
      <c r="I1814">
        <v>65709981.6566718</v>
      </c>
      <c r="J1814">
        <v>54471737.352069199</v>
      </c>
      <c r="K1814">
        <v>-41951402.978577398</v>
      </c>
      <c r="L1814">
        <v>-24136388.374223799</v>
      </c>
      <c r="M1814">
        <v>-2331631.56593017</v>
      </c>
      <c r="N1814">
        <v>-20907693.803013399</v>
      </c>
      <c r="O1814">
        <v>-5053449.7797488105</v>
      </c>
      <c r="P1814">
        <v>-3336737.2890848899</v>
      </c>
      <c r="Q1814">
        <v>6113951.9176621297</v>
      </c>
      <c r="R1814">
        <v>-7392674.5237131799</v>
      </c>
      <c r="S1814">
        <v>-227336.96265184699</v>
      </c>
      <c r="T1814">
        <v>-229720.98986595299</v>
      </c>
      <c r="U1814">
        <v>-14620181.071053799</v>
      </c>
    </row>
    <row r="1815" spans="1:21" x14ac:dyDescent="0.25">
      <c r="A1815" t="s">
        <v>980</v>
      </c>
      <c r="B1815" t="s">
        <v>69</v>
      </c>
      <c r="C1815" t="s">
        <v>73</v>
      </c>
      <c r="D1815" t="s">
        <v>45</v>
      </c>
      <c r="E1815" t="s">
        <v>1525</v>
      </c>
      <c r="F1815" t="s">
        <v>48</v>
      </c>
      <c r="G1815" s="45">
        <v>-4.6793057804019697E-2</v>
      </c>
      <c r="H1815" s="45">
        <v>10</v>
      </c>
      <c r="I1815">
        <v>65709981.6566718</v>
      </c>
      <c r="J1815">
        <v>54471737.352069199</v>
      </c>
      <c r="K1815">
        <v>-41951402.978577398</v>
      </c>
      <c r="L1815">
        <v>-24136388.374223799</v>
      </c>
      <c r="M1815">
        <v>-2331631.56593017</v>
      </c>
      <c r="N1815">
        <v>-20907693.803013399</v>
      </c>
      <c r="O1815">
        <v>-5053449.7797488105</v>
      </c>
      <c r="P1815">
        <v>-3336737.2890848899</v>
      </c>
      <c r="Q1815">
        <v>6113951.9176621297</v>
      </c>
      <c r="R1815">
        <v>-7392674.5237131799</v>
      </c>
      <c r="S1815">
        <v>-227336.96265184699</v>
      </c>
      <c r="T1815">
        <v>-229720.98986595299</v>
      </c>
      <c r="U1815">
        <v>-14620181.071053799</v>
      </c>
    </row>
    <row r="1816" spans="1:21" x14ac:dyDescent="0.25">
      <c r="A1816" t="s">
        <v>980</v>
      </c>
      <c r="B1816" t="s">
        <v>69</v>
      </c>
      <c r="C1816" t="s">
        <v>73</v>
      </c>
      <c r="D1816" t="s">
        <v>45</v>
      </c>
      <c r="E1816" t="s">
        <v>1525</v>
      </c>
      <c r="F1816" t="s">
        <v>1059</v>
      </c>
      <c r="G1816" s="45">
        <v>-1.660170473536204</v>
      </c>
      <c r="H1816" s="45">
        <v>10</v>
      </c>
      <c r="I1816">
        <v>65709981.6566718</v>
      </c>
      <c r="J1816">
        <v>54471737.352069199</v>
      </c>
      <c r="K1816">
        <v>-41951402.978577398</v>
      </c>
      <c r="L1816">
        <v>-24136388.374223799</v>
      </c>
      <c r="M1816">
        <v>-2331631.56593017</v>
      </c>
      <c r="N1816">
        <v>-20907693.803013399</v>
      </c>
      <c r="O1816">
        <v>-5053449.7797488105</v>
      </c>
      <c r="P1816">
        <v>-3336737.2890848899</v>
      </c>
      <c r="Q1816">
        <v>6113951.9176621297</v>
      </c>
      <c r="R1816">
        <v>-7392674.5237131799</v>
      </c>
      <c r="S1816">
        <v>-227336.96265184699</v>
      </c>
      <c r="T1816">
        <v>-229720.98986595299</v>
      </c>
      <c r="U1816">
        <v>-14620181.071053799</v>
      </c>
    </row>
    <row r="1817" spans="1:21" x14ac:dyDescent="0.25">
      <c r="A1817" t="s">
        <v>980</v>
      </c>
      <c r="B1817" t="s">
        <v>69</v>
      </c>
      <c r="C1817" t="s">
        <v>73</v>
      </c>
      <c r="D1817" t="s">
        <v>45</v>
      </c>
      <c r="E1817" t="s">
        <v>1525</v>
      </c>
      <c r="F1817" t="s">
        <v>1069</v>
      </c>
      <c r="G1817" s="45">
        <v>-3.40231175584991E-2</v>
      </c>
      <c r="H1817" s="45">
        <v>10</v>
      </c>
      <c r="I1817">
        <v>65709981.6566718</v>
      </c>
      <c r="J1817">
        <v>54471737.352069199</v>
      </c>
      <c r="K1817">
        <v>-41951402.978577398</v>
      </c>
      <c r="L1817">
        <v>-24136388.374223799</v>
      </c>
      <c r="M1817">
        <v>-2331631.56593017</v>
      </c>
      <c r="N1817">
        <v>-20907693.803013399</v>
      </c>
      <c r="O1817">
        <v>-5053449.7797488105</v>
      </c>
      <c r="P1817">
        <v>-3336737.2890848899</v>
      </c>
      <c r="Q1817">
        <v>6113951.9176621297</v>
      </c>
      <c r="R1817">
        <v>-7392674.5237131799</v>
      </c>
      <c r="S1817">
        <v>-227336.96265184699</v>
      </c>
      <c r="T1817">
        <v>-229720.98986595299</v>
      </c>
      <c r="U1817">
        <v>-14620181.071053799</v>
      </c>
    </row>
    <row r="1818" spans="1:21" x14ac:dyDescent="0.25">
      <c r="A1818" t="s">
        <v>980</v>
      </c>
      <c r="B1818" t="s">
        <v>69</v>
      </c>
      <c r="C1818" t="s">
        <v>73</v>
      </c>
      <c r="D1818" t="s">
        <v>45</v>
      </c>
      <c r="E1818" t="s">
        <v>1525</v>
      </c>
      <c r="F1818" t="s">
        <v>54</v>
      </c>
      <c r="G1818" s="45">
        <v>-0.28634846419337001</v>
      </c>
      <c r="H1818" s="45">
        <v>10</v>
      </c>
      <c r="I1818">
        <v>65709981.6566718</v>
      </c>
      <c r="J1818">
        <v>54471737.352069199</v>
      </c>
      <c r="K1818">
        <v>-41951402.978577398</v>
      </c>
      <c r="L1818">
        <v>-24136388.374223799</v>
      </c>
      <c r="M1818">
        <v>-2331631.56593017</v>
      </c>
      <c r="N1818">
        <v>-20907693.803013399</v>
      </c>
      <c r="O1818">
        <v>-5053449.7797488105</v>
      </c>
      <c r="P1818">
        <v>-3336737.2890848899</v>
      </c>
      <c r="Q1818">
        <v>6113951.9176621297</v>
      </c>
      <c r="R1818">
        <v>-7392674.5237131799</v>
      </c>
      <c r="S1818">
        <v>-227336.96265184699</v>
      </c>
      <c r="T1818">
        <v>-229720.98986595299</v>
      </c>
      <c r="U1818">
        <v>-14620181.071053799</v>
      </c>
    </row>
    <row r="1819" spans="1:21" x14ac:dyDescent="0.25">
      <c r="A1819" t="s">
        <v>980</v>
      </c>
      <c r="B1819" t="s">
        <v>69</v>
      </c>
      <c r="C1819" t="s">
        <v>73</v>
      </c>
      <c r="D1819" t="s">
        <v>45</v>
      </c>
      <c r="E1819" t="s">
        <v>1525</v>
      </c>
      <c r="F1819" t="s">
        <v>1076</v>
      </c>
      <c r="G1819" s="45">
        <v>-9.5363678626572603E-3</v>
      </c>
      <c r="H1819" s="45">
        <v>10</v>
      </c>
      <c r="I1819">
        <v>65709981.6566718</v>
      </c>
      <c r="J1819">
        <v>54471737.352069199</v>
      </c>
      <c r="K1819">
        <v>-41951402.978577398</v>
      </c>
      <c r="L1819">
        <v>-24136388.374223799</v>
      </c>
      <c r="M1819">
        <v>-2331631.56593017</v>
      </c>
      <c r="N1819">
        <v>-20907693.803013399</v>
      </c>
      <c r="O1819">
        <v>-5053449.7797488105</v>
      </c>
      <c r="P1819">
        <v>-3336737.2890848899</v>
      </c>
      <c r="Q1819">
        <v>6113951.9176621297</v>
      </c>
      <c r="R1819">
        <v>-7392674.5237131799</v>
      </c>
      <c r="S1819">
        <v>-227336.96265184699</v>
      </c>
      <c r="T1819">
        <v>-229720.98986595299</v>
      </c>
      <c r="U1819">
        <v>-14620181.071053799</v>
      </c>
    </row>
    <row r="1820" spans="1:21" x14ac:dyDescent="0.25">
      <c r="A1820" t="s">
        <v>980</v>
      </c>
      <c r="B1820" t="s">
        <v>69</v>
      </c>
      <c r="C1820" t="s">
        <v>73</v>
      </c>
      <c r="D1820" t="s">
        <v>45</v>
      </c>
      <c r="E1820" t="s">
        <v>1525</v>
      </c>
      <c r="F1820" t="s">
        <v>6</v>
      </c>
      <c r="G1820" s="45">
        <v>0</v>
      </c>
      <c r="H1820" s="45">
        <v>10</v>
      </c>
      <c r="I1820">
        <v>65709981.6566718</v>
      </c>
      <c r="J1820">
        <v>54471737.352069199</v>
      </c>
      <c r="K1820">
        <v>-41951402.978577398</v>
      </c>
      <c r="L1820">
        <v>-24136388.374223799</v>
      </c>
      <c r="M1820">
        <v>-2331631.56593017</v>
      </c>
      <c r="N1820">
        <v>-20907693.803013399</v>
      </c>
      <c r="O1820">
        <v>-5053449.7797488105</v>
      </c>
      <c r="P1820">
        <v>-3336737.2890848899</v>
      </c>
      <c r="Q1820">
        <v>6113951.9176621297</v>
      </c>
      <c r="R1820">
        <v>-7392674.5237131799</v>
      </c>
      <c r="S1820">
        <v>-227336.96265184699</v>
      </c>
      <c r="T1820">
        <v>-229720.98986595299</v>
      </c>
      <c r="U1820">
        <v>-14620181.071053799</v>
      </c>
    </row>
    <row r="1821" spans="1:21" x14ac:dyDescent="0.25">
      <c r="A1821" t="s">
        <v>980</v>
      </c>
      <c r="B1821" t="s">
        <v>69</v>
      </c>
      <c r="C1821" t="s">
        <v>73</v>
      </c>
      <c r="D1821" t="s">
        <v>45</v>
      </c>
      <c r="E1821" t="s">
        <v>1525</v>
      </c>
      <c r="F1821" t="s">
        <v>1105</v>
      </c>
      <c r="G1821" s="45">
        <v>-12.5721404676296</v>
      </c>
      <c r="H1821" s="45">
        <v>10</v>
      </c>
      <c r="I1821">
        <v>65709981.6566718</v>
      </c>
      <c r="J1821">
        <v>54471737.352069199</v>
      </c>
      <c r="K1821">
        <v>-41951402.978577398</v>
      </c>
      <c r="L1821">
        <v>-24136388.374223799</v>
      </c>
      <c r="M1821">
        <v>-2331631.56593017</v>
      </c>
      <c r="N1821">
        <v>-20907693.803013399</v>
      </c>
      <c r="O1821">
        <v>-5053449.7797488105</v>
      </c>
      <c r="P1821">
        <v>-3336737.2890848899</v>
      </c>
      <c r="Q1821">
        <v>6113951.9176621297</v>
      </c>
      <c r="R1821">
        <v>-7392674.5237131799</v>
      </c>
      <c r="S1821">
        <v>-227336.96265184699</v>
      </c>
      <c r="T1821">
        <v>-229720.98986595299</v>
      </c>
      <c r="U1821">
        <v>-14620181.071053799</v>
      </c>
    </row>
    <row r="1822" spans="1:21" x14ac:dyDescent="0.25">
      <c r="A1822" t="s">
        <v>980</v>
      </c>
      <c r="B1822" t="s">
        <v>69</v>
      </c>
      <c r="C1822" t="s">
        <v>73</v>
      </c>
      <c r="D1822" t="s">
        <v>45</v>
      </c>
      <c r="E1822" t="s">
        <v>1525</v>
      </c>
      <c r="F1822" t="s">
        <v>1113</v>
      </c>
      <c r="G1822" s="45">
        <v>-3.1705548941938502E-4</v>
      </c>
      <c r="H1822" s="45">
        <v>10</v>
      </c>
      <c r="I1822">
        <v>65709981.6566718</v>
      </c>
      <c r="J1822">
        <v>54471737.352069199</v>
      </c>
      <c r="K1822">
        <v>-41951402.978577398</v>
      </c>
      <c r="L1822">
        <v>-24136388.374223799</v>
      </c>
      <c r="M1822">
        <v>-2331631.56593017</v>
      </c>
      <c r="N1822">
        <v>-20907693.803013399</v>
      </c>
      <c r="O1822">
        <v>-5053449.7797488105</v>
      </c>
      <c r="P1822">
        <v>-3336737.2890848899</v>
      </c>
      <c r="Q1822">
        <v>6113951.9176621297</v>
      </c>
      <c r="R1822">
        <v>-7392674.5237131799</v>
      </c>
      <c r="S1822">
        <v>-227336.96265184699</v>
      </c>
      <c r="T1822">
        <v>-229720.98986595299</v>
      </c>
      <c r="U1822">
        <v>-14620181.071053799</v>
      </c>
    </row>
    <row r="1823" spans="1:21" x14ac:dyDescent="0.25">
      <c r="A1823" t="s">
        <v>980</v>
      </c>
      <c r="B1823" t="s">
        <v>69</v>
      </c>
      <c r="C1823" t="s">
        <v>73</v>
      </c>
      <c r="D1823" t="s">
        <v>45</v>
      </c>
      <c r="E1823" t="s">
        <v>1525</v>
      </c>
      <c r="F1823" t="s">
        <v>53</v>
      </c>
      <c r="G1823" s="45">
        <v>-7.9054532201314493E-3</v>
      </c>
      <c r="H1823" s="45">
        <v>10</v>
      </c>
      <c r="I1823">
        <v>65709981.6566718</v>
      </c>
      <c r="J1823">
        <v>54471737.352069199</v>
      </c>
      <c r="K1823">
        <v>-41951402.978577398</v>
      </c>
      <c r="L1823">
        <v>-24136388.374223799</v>
      </c>
      <c r="M1823">
        <v>-2331631.56593017</v>
      </c>
      <c r="N1823">
        <v>-20907693.803013399</v>
      </c>
      <c r="O1823">
        <v>-5053449.7797488105</v>
      </c>
      <c r="P1823">
        <v>-3336737.2890848899</v>
      </c>
      <c r="Q1823">
        <v>6113951.9176621297</v>
      </c>
      <c r="R1823">
        <v>-7392674.5237131799</v>
      </c>
      <c r="S1823">
        <v>-227336.96265184699</v>
      </c>
      <c r="T1823">
        <v>-229720.98986595299</v>
      </c>
      <c r="U1823">
        <v>-14620181.071053799</v>
      </c>
    </row>
    <row r="1824" spans="1:21" x14ac:dyDescent="0.25">
      <c r="A1824" t="s">
        <v>980</v>
      </c>
      <c r="B1824" t="s">
        <v>69</v>
      </c>
      <c r="C1824" t="s">
        <v>73</v>
      </c>
      <c r="D1824" t="s">
        <v>45</v>
      </c>
      <c r="E1824" t="s">
        <v>1525</v>
      </c>
      <c r="F1824" t="s">
        <v>52</v>
      </c>
      <c r="G1824" s="45">
        <v>-9.7206670698658808</v>
      </c>
      <c r="H1824" s="45">
        <v>10</v>
      </c>
      <c r="I1824">
        <v>65709981.6566718</v>
      </c>
      <c r="J1824">
        <v>54471737.352069199</v>
      </c>
      <c r="K1824">
        <v>-41951402.978577398</v>
      </c>
      <c r="L1824">
        <v>-24136388.374223799</v>
      </c>
      <c r="M1824">
        <v>-2331631.56593017</v>
      </c>
      <c r="N1824">
        <v>-20907693.803013399</v>
      </c>
      <c r="O1824">
        <v>-5053449.7797488105</v>
      </c>
      <c r="P1824">
        <v>-3336737.2890848899</v>
      </c>
      <c r="Q1824">
        <v>6113951.9176621297</v>
      </c>
      <c r="R1824">
        <v>-7392674.5237131799</v>
      </c>
      <c r="S1824">
        <v>-227336.96265184699</v>
      </c>
      <c r="T1824">
        <v>-229720.98986595299</v>
      </c>
      <c r="U1824">
        <v>-14620181.071053799</v>
      </c>
    </row>
    <row r="1825" spans="1:21" x14ac:dyDescent="0.25">
      <c r="A1825" t="s">
        <v>980</v>
      </c>
      <c r="B1825" t="s">
        <v>69</v>
      </c>
      <c r="C1825" t="s">
        <v>73</v>
      </c>
      <c r="D1825" t="s">
        <v>45</v>
      </c>
      <c r="E1825" t="s">
        <v>1525</v>
      </c>
      <c r="F1825" t="s">
        <v>1132</v>
      </c>
      <c r="G1825" s="45">
        <v>-0.78006307020428101</v>
      </c>
      <c r="H1825" s="45">
        <v>10</v>
      </c>
      <c r="I1825">
        <v>65709981.6566718</v>
      </c>
      <c r="J1825">
        <v>54471737.352069199</v>
      </c>
      <c r="K1825">
        <v>-41951402.978577398</v>
      </c>
      <c r="L1825">
        <v>-24136388.374223799</v>
      </c>
      <c r="M1825">
        <v>-2331631.56593017</v>
      </c>
      <c r="N1825">
        <v>-20907693.803013399</v>
      </c>
      <c r="O1825">
        <v>-5053449.7797488105</v>
      </c>
      <c r="P1825">
        <v>-3336737.2890848899</v>
      </c>
      <c r="Q1825">
        <v>6113951.9176621297</v>
      </c>
      <c r="R1825">
        <v>-7392674.5237131799</v>
      </c>
      <c r="S1825">
        <v>-227336.96265184699</v>
      </c>
      <c r="T1825">
        <v>-229720.98986595299</v>
      </c>
      <c r="U1825">
        <v>-14620181.071053799</v>
      </c>
    </row>
    <row r="1826" spans="1:21" x14ac:dyDescent="0.25">
      <c r="A1826" t="s">
        <v>980</v>
      </c>
      <c r="B1826" t="s">
        <v>69</v>
      </c>
      <c r="C1826" t="s">
        <v>73</v>
      </c>
      <c r="D1826" t="s">
        <v>45</v>
      </c>
      <c r="E1826" t="s">
        <v>1525</v>
      </c>
      <c r="F1826" t="s">
        <v>1139</v>
      </c>
      <c r="G1826" s="45">
        <v>-5.5595461240474497</v>
      </c>
      <c r="H1826" s="45">
        <v>10</v>
      </c>
      <c r="I1826">
        <v>65709981.6566718</v>
      </c>
      <c r="J1826">
        <v>54471737.352069199</v>
      </c>
      <c r="K1826">
        <v>-41951402.978577398</v>
      </c>
      <c r="L1826">
        <v>-24136388.374223799</v>
      </c>
      <c r="M1826">
        <v>-2331631.56593017</v>
      </c>
      <c r="N1826">
        <v>-20907693.803013399</v>
      </c>
      <c r="O1826">
        <v>-5053449.7797488105</v>
      </c>
      <c r="P1826">
        <v>-3336737.2890848899</v>
      </c>
      <c r="Q1826">
        <v>6113951.9176621297</v>
      </c>
      <c r="R1826">
        <v>-7392674.5237131799</v>
      </c>
      <c r="S1826">
        <v>-227336.96265184699</v>
      </c>
      <c r="T1826">
        <v>-229720.98986595299</v>
      </c>
      <c r="U1826">
        <v>-14620181.071053799</v>
      </c>
    </row>
    <row r="1827" spans="1:21" x14ac:dyDescent="0.25">
      <c r="A1827" t="s">
        <v>980</v>
      </c>
      <c r="B1827" t="s">
        <v>69</v>
      </c>
      <c r="C1827" t="s">
        <v>73</v>
      </c>
      <c r="D1827" t="s">
        <v>46</v>
      </c>
      <c r="E1827" t="s">
        <v>1481</v>
      </c>
      <c r="F1827" t="s">
        <v>1005</v>
      </c>
      <c r="G1827" s="45">
        <v>4.6862559458507597E-4</v>
      </c>
      <c r="H1827" s="45">
        <v>10</v>
      </c>
      <c r="I1827">
        <v>65709981.6566718</v>
      </c>
      <c r="J1827">
        <v>54471737.352069199</v>
      </c>
      <c r="K1827">
        <v>-41951402.978577398</v>
      </c>
      <c r="L1827">
        <v>-24136388.374223799</v>
      </c>
      <c r="M1827">
        <v>-2331631.56593017</v>
      </c>
      <c r="N1827">
        <v>-20907693.803013399</v>
      </c>
      <c r="O1827">
        <v>-5053449.7797488105</v>
      </c>
      <c r="P1827">
        <v>-3336737.2890848899</v>
      </c>
      <c r="Q1827">
        <v>6113951.9176621297</v>
      </c>
      <c r="R1827">
        <v>-7392674.5237131799</v>
      </c>
      <c r="S1827">
        <v>-227336.96265184699</v>
      </c>
      <c r="T1827">
        <v>-229720.98986595299</v>
      </c>
      <c r="U1827">
        <v>-14620181.071053799</v>
      </c>
    </row>
    <row r="1828" spans="1:21" x14ac:dyDescent="0.25">
      <c r="A1828" t="s">
        <v>980</v>
      </c>
      <c r="B1828" t="s">
        <v>69</v>
      </c>
      <c r="C1828" t="s">
        <v>73</v>
      </c>
      <c r="D1828" t="s">
        <v>46</v>
      </c>
      <c r="E1828" t="s">
        <v>1481</v>
      </c>
      <c r="F1828" t="s">
        <v>1008</v>
      </c>
      <c r="G1828" s="45">
        <v>2.16723054650847E-3</v>
      </c>
      <c r="H1828" s="45">
        <v>10</v>
      </c>
      <c r="I1828">
        <v>65709981.6566718</v>
      </c>
      <c r="J1828">
        <v>54471737.352069199</v>
      </c>
      <c r="K1828">
        <v>-41951402.978577398</v>
      </c>
      <c r="L1828">
        <v>-24136388.374223799</v>
      </c>
      <c r="M1828">
        <v>-2331631.56593017</v>
      </c>
      <c r="N1828">
        <v>-20907693.803013399</v>
      </c>
      <c r="O1828">
        <v>-5053449.7797488105</v>
      </c>
      <c r="P1828">
        <v>-3336737.2890848899</v>
      </c>
      <c r="Q1828">
        <v>6113951.9176621297</v>
      </c>
      <c r="R1828">
        <v>-7392674.5237131799</v>
      </c>
      <c r="S1828">
        <v>-227336.96265184699</v>
      </c>
      <c r="T1828">
        <v>-229720.98986595299</v>
      </c>
      <c r="U1828">
        <v>-14620181.071053799</v>
      </c>
    </row>
    <row r="1829" spans="1:21" x14ac:dyDescent="0.25">
      <c r="A1829" t="s">
        <v>980</v>
      </c>
      <c r="B1829" t="s">
        <v>69</v>
      </c>
      <c r="C1829" t="s">
        <v>73</v>
      </c>
      <c r="D1829" t="s">
        <v>46</v>
      </c>
      <c r="E1829" t="s">
        <v>1481</v>
      </c>
      <c r="F1829" t="s">
        <v>1016</v>
      </c>
      <c r="G1829" s="45">
        <v>6.2304192275790499E-4</v>
      </c>
      <c r="H1829" s="45">
        <v>10</v>
      </c>
      <c r="I1829">
        <v>65709981.6566718</v>
      </c>
      <c r="J1829">
        <v>54471737.352069199</v>
      </c>
      <c r="K1829">
        <v>-41951402.978577398</v>
      </c>
      <c r="L1829">
        <v>-24136388.374223799</v>
      </c>
      <c r="M1829">
        <v>-2331631.56593017</v>
      </c>
      <c r="N1829">
        <v>-20907693.803013399</v>
      </c>
      <c r="O1829">
        <v>-5053449.7797488105</v>
      </c>
      <c r="P1829">
        <v>-3336737.2890848899</v>
      </c>
      <c r="Q1829">
        <v>6113951.9176621297</v>
      </c>
      <c r="R1829">
        <v>-7392674.5237131799</v>
      </c>
      <c r="S1829">
        <v>-227336.96265184699</v>
      </c>
      <c r="T1829">
        <v>-229720.98986595299</v>
      </c>
      <c r="U1829">
        <v>-14620181.071053799</v>
      </c>
    </row>
    <row r="1830" spans="1:21" x14ac:dyDescent="0.25">
      <c r="A1830" t="s">
        <v>980</v>
      </c>
      <c r="B1830" t="s">
        <v>69</v>
      </c>
      <c r="C1830" t="s">
        <v>73</v>
      </c>
      <c r="D1830" t="s">
        <v>46</v>
      </c>
      <c r="E1830" t="s">
        <v>1481</v>
      </c>
      <c r="F1830" t="s">
        <v>1017</v>
      </c>
      <c r="G1830" s="45">
        <v>1.2217912204169179E-4</v>
      </c>
      <c r="H1830" s="45">
        <v>10</v>
      </c>
      <c r="I1830">
        <v>65709981.6566718</v>
      </c>
      <c r="J1830">
        <v>54471737.352069199</v>
      </c>
      <c r="K1830">
        <v>-41951402.978577398</v>
      </c>
      <c r="L1830">
        <v>-24136388.374223799</v>
      </c>
      <c r="M1830">
        <v>-2331631.56593017</v>
      </c>
      <c r="N1830">
        <v>-20907693.803013399</v>
      </c>
      <c r="O1830">
        <v>-5053449.7797488105</v>
      </c>
      <c r="P1830">
        <v>-3336737.2890848899</v>
      </c>
      <c r="Q1830">
        <v>6113951.9176621297</v>
      </c>
      <c r="R1830">
        <v>-7392674.5237131799</v>
      </c>
      <c r="S1830">
        <v>-227336.96265184699</v>
      </c>
      <c r="T1830">
        <v>-229720.98986595299</v>
      </c>
      <c r="U1830">
        <v>-14620181.071053799</v>
      </c>
    </row>
    <row r="1831" spans="1:21" x14ac:dyDescent="0.25">
      <c r="A1831" t="s">
        <v>980</v>
      </c>
      <c r="B1831" t="s">
        <v>69</v>
      </c>
      <c r="C1831" t="s">
        <v>73</v>
      </c>
      <c r="D1831" t="s">
        <v>46</v>
      </c>
      <c r="E1831" t="s">
        <v>1481</v>
      </c>
      <c r="F1831" t="s">
        <v>1018</v>
      </c>
      <c r="G1831" s="45">
        <v>9.0815143440829785E-6</v>
      </c>
      <c r="H1831" s="45">
        <v>10</v>
      </c>
      <c r="I1831">
        <v>65709981.6566718</v>
      </c>
      <c r="J1831">
        <v>54471737.352069199</v>
      </c>
      <c r="K1831">
        <v>-41951402.978577398</v>
      </c>
      <c r="L1831">
        <v>-24136388.374223799</v>
      </c>
      <c r="M1831">
        <v>-2331631.56593017</v>
      </c>
      <c r="N1831">
        <v>-20907693.803013399</v>
      </c>
      <c r="O1831">
        <v>-5053449.7797488105</v>
      </c>
      <c r="P1831">
        <v>-3336737.2890848899</v>
      </c>
      <c r="Q1831">
        <v>6113951.9176621297</v>
      </c>
      <c r="R1831">
        <v>-7392674.5237131799</v>
      </c>
      <c r="S1831">
        <v>-227336.96265184699</v>
      </c>
      <c r="T1831">
        <v>-229720.98986595299</v>
      </c>
      <c r="U1831">
        <v>-14620181.071053799</v>
      </c>
    </row>
    <row r="1832" spans="1:21" x14ac:dyDescent="0.25">
      <c r="A1832" t="s">
        <v>980</v>
      </c>
      <c r="B1832" t="s">
        <v>69</v>
      </c>
      <c r="C1832" t="s">
        <v>73</v>
      </c>
      <c r="D1832" t="s">
        <v>46</v>
      </c>
      <c r="E1832" t="s">
        <v>1481</v>
      </c>
      <c r="F1832" t="s">
        <v>1028</v>
      </c>
      <c r="G1832" s="45">
        <v>2.9733809243287599E-4</v>
      </c>
      <c r="H1832" s="45">
        <v>10</v>
      </c>
      <c r="I1832">
        <v>65709981.6566718</v>
      </c>
      <c r="J1832">
        <v>54471737.352069199</v>
      </c>
      <c r="K1832">
        <v>-41951402.978577398</v>
      </c>
      <c r="L1832">
        <v>-24136388.374223799</v>
      </c>
      <c r="M1832">
        <v>-2331631.56593017</v>
      </c>
      <c r="N1832">
        <v>-20907693.803013399</v>
      </c>
      <c r="O1832">
        <v>-5053449.7797488105</v>
      </c>
      <c r="P1832">
        <v>-3336737.2890848899</v>
      </c>
      <c r="Q1832">
        <v>6113951.9176621297</v>
      </c>
      <c r="R1832">
        <v>-7392674.5237131799</v>
      </c>
      <c r="S1832">
        <v>-227336.96265184699</v>
      </c>
      <c r="T1832">
        <v>-229720.98986595299</v>
      </c>
      <c r="U1832">
        <v>-14620181.071053799</v>
      </c>
    </row>
    <row r="1833" spans="1:21" x14ac:dyDescent="0.25">
      <c r="A1833" t="s">
        <v>980</v>
      </c>
      <c r="B1833" t="s">
        <v>69</v>
      </c>
      <c r="C1833" t="s">
        <v>73</v>
      </c>
      <c r="D1833" t="s">
        <v>46</v>
      </c>
      <c r="E1833" t="s">
        <v>1481</v>
      </c>
      <c r="F1833" t="s">
        <v>1031</v>
      </c>
      <c r="G1833" s="45">
        <v>1.4966503415620842</v>
      </c>
      <c r="H1833" s="45">
        <v>10</v>
      </c>
      <c r="I1833">
        <v>65709981.6566718</v>
      </c>
      <c r="J1833">
        <v>54471737.352069199</v>
      </c>
      <c r="K1833">
        <v>-41951402.978577398</v>
      </c>
      <c r="L1833">
        <v>-24136388.374223799</v>
      </c>
      <c r="M1833">
        <v>-2331631.56593017</v>
      </c>
      <c r="N1833">
        <v>-20907693.803013399</v>
      </c>
      <c r="O1833">
        <v>-5053449.7797488105</v>
      </c>
      <c r="P1833">
        <v>-3336737.2890848899</v>
      </c>
      <c r="Q1833">
        <v>6113951.9176621297</v>
      </c>
      <c r="R1833">
        <v>-7392674.5237131799</v>
      </c>
      <c r="S1833">
        <v>-227336.96265184699</v>
      </c>
      <c r="T1833">
        <v>-229720.98986595299</v>
      </c>
      <c r="U1833">
        <v>-14620181.071053799</v>
      </c>
    </row>
    <row r="1834" spans="1:21" x14ac:dyDescent="0.25">
      <c r="A1834" t="s">
        <v>980</v>
      </c>
      <c r="B1834" t="s">
        <v>69</v>
      </c>
      <c r="C1834" t="s">
        <v>73</v>
      </c>
      <c r="D1834" t="s">
        <v>46</v>
      </c>
      <c r="E1834" t="s">
        <v>1481</v>
      </c>
      <c r="F1834" t="s">
        <v>51</v>
      </c>
      <c r="G1834" s="45">
        <v>4.444735656628342E-3</v>
      </c>
      <c r="H1834" s="45">
        <v>10</v>
      </c>
      <c r="I1834">
        <v>65709981.6566718</v>
      </c>
      <c r="J1834">
        <v>54471737.352069199</v>
      </c>
      <c r="K1834">
        <v>-41951402.978577398</v>
      </c>
      <c r="L1834">
        <v>-24136388.374223799</v>
      </c>
      <c r="M1834">
        <v>-2331631.56593017</v>
      </c>
      <c r="N1834">
        <v>-20907693.803013399</v>
      </c>
      <c r="O1834">
        <v>-5053449.7797488105</v>
      </c>
      <c r="P1834">
        <v>-3336737.2890848899</v>
      </c>
      <c r="Q1834">
        <v>6113951.9176621297</v>
      </c>
      <c r="R1834">
        <v>-7392674.5237131799</v>
      </c>
      <c r="S1834">
        <v>-227336.96265184699</v>
      </c>
      <c r="T1834">
        <v>-229720.98986595299</v>
      </c>
      <c r="U1834">
        <v>-14620181.071053799</v>
      </c>
    </row>
    <row r="1835" spans="1:21" x14ac:dyDescent="0.25">
      <c r="A1835" t="s">
        <v>980</v>
      </c>
      <c r="B1835" t="s">
        <v>69</v>
      </c>
      <c r="C1835" t="s">
        <v>73</v>
      </c>
      <c r="D1835" t="s">
        <v>46</v>
      </c>
      <c r="E1835" t="s">
        <v>1481</v>
      </c>
      <c r="F1835" t="s">
        <v>1041</v>
      </c>
      <c r="G1835" s="45">
        <v>1.6357837862059198E-2</v>
      </c>
      <c r="H1835" s="45">
        <v>10</v>
      </c>
      <c r="I1835">
        <v>65709981.6566718</v>
      </c>
      <c r="J1835">
        <v>54471737.352069199</v>
      </c>
      <c r="K1835">
        <v>-41951402.978577398</v>
      </c>
      <c r="L1835">
        <v>-24136388.374223799</v>
      </c>
      <c r="M1835">
        <v>-2331631.56593017</v>
      </c>
      <c r="N1835">
        <v>-20907693.803013399</v>
      </c>
      <c r="O1835">
        <v>-5053449.7797488105</v>
      </c>
      <c r="P1835">
        <v>-3336737.2890848899</v>
      </c>
      <c r="Q1835">
        <v>6113951.9176621297</v>
      </c>
      <c r="R1835">
        <v>-7392674.5237131799</v>
      </c>
      <c r="S1835">
        <v>-227336.96265184699</v>
      </c>
      <c r="T1835">
        <v>-229720.98986595299</v>
      </c>
      <c r="U1835">
        <v>-14620181.071053799</v>
      </c>
    </row>
    <row r="1836" spans="1:21" x14ac:dyDescent="0.25">
      <c r="A1836" t="s">
        <v>980</v>
      </c>
      <c r="B1836" t="s">
        <v>69</v>
      </c>
      <c r="C1836" t="s">
        <v>73</v>
      </c>
      <c r="D1836" t="s">
        <v>46</v>
      </c>
      <c r="E1836" t="s">
        <v>1481</v>
      </c>
      <c r="F1836" t="s">
        <v>1042</v>
      </c>
      <c r="G1836" s="45">
        <v>6.9534258168909451E-4</v>
      </c>
      <c r="H1836" s="45">
        <v>10</v>
      </c>
      <c r="I1836">
        <v>65709981.6566718</v>
      </c>
      <c r="J1836">
        <v>54471737.352069199</v>
      </c>
      <c r="K1836">
        <v>-41951402.978577398</v>
      </c>
      <c r="L1836">
        <v>-24136388.374223799</v>
      </c>
      <c r="M1836">
        <v>-2331631.56593017</v>
      </c>
      <c r="N1836">
        <v>-20907693.803013399</v>
      </c>
      <c r="O1836">
        <v>-5053449.7797488105</v>
      </c>
      <c r="P1836">
        <v>-3336737.2890848899</v>
      </c>
      <c r="Q1836">
        <v>6113951.9176621297</v>
      </c>
      <c r="R1836">
        <v>-7392674.5237131799</v>
      </c>
      <c r="S1836">
        <v>-227336.96265184699</v>
      </c>
      <c r="T1836">
        <v>-229720.98986595299</v>
      </c>
      <c r="U1836">
        <v>-14620181.071053799</v>
      </c>
    </row>
    <row r="1837" spans="1:21" x14ac:dyDescent="0.25">
      <c r="A1837" t="s">
        <v>980</v>
      </c>
      <c r="B1837" t="s">
        <v>69</v>
      </c>
      <c r="C1837" t="s">
        <v>73</v>
      </c>
      <c r="D1837" t="s">
        <v>46</v>
      </c>
      <c r="E1837" t="s">
        <v>1481</v>
      </c>
      <c r="F1837" t="s">
        <v>1043</v>
      </c>
      <c r="G1837" s="45">
        <v>1.49941202561054E-2</v>
      </c>
      <c r="H1837" s="45">
        <v>10</v>
      </c>
      <c r="I1837">
        <v>65709981.6566718</v>
      </c>
      <c r="J1837">
        <v>54471737.352069199</v>
      </c>
      <c r="K1837">
        <v>-41951402.978577398</v>
      </c>
      <c r="L1837">
        <v>-24136388.374223799</v>
      </c>
      <c r="M1837">
        <v>-2331631.56593017</v>
      </c>
      <c r="N1837">
        <v>-20907693.803013399</v>
      </c>
      <c r="O1837">
        <v>-5053449.7797488105</v>
      </c>
      <c r="P1837">
        <v>-3336737.2890848899</v>
      </c>
      <c r="Q1837">
        <v>6113951.9176621297</v>
      </c>
      <c r="R1837">
        <v>-7392674.5237131799</v>
      </c>
      <c r="S1837">
        <v>-227336.96265184699</v>
      </c>
      <c r="T1837">
        <v>-229720.98986595299</v>
      </c>
      <c r="U1837">
        <v>-14620181.071053799</v>
      </c>
    </row>
    <row r="1838" spans="1:21" x14ac:dyDescent="0.25">
      <c r="A1838" t="s">
        <v>980</v>
      </c>
      <c r="B1838" t="s">
        <v>69</v>
      </c>
      <c r="C1838" t="s">
        <v>73</v>
      </c>
      <c r="D1838" t="s">
        <v>46</v>
      </c>
      <c r="E1838" t="s">
        <v>1481</v>
      </c>
      <c r="F1838" t="s">
        <v>1044</v>
      </c>
      <c r="G1838" s="45">
        <v>1.06667592223226E-3</v>
      </c>
      <c r="H1838" s="45">
        <v>10</v>
      </c>
      <c r="I1838">
        <v>65709981.6566718</v>
      </c>
      <c r="J1838">
        <v>54471737.352069199</v>
      </c>
      <c r="K1838">
        <v>-41951402.978577398</v>
      </c>
      <c r="L1838">
        <v>-24136388.374223799</v>
      </c>
      <c r="M1838">
        <v>-2331631.56593017</v>
      </c>
      <c r="N1838">
        <v>-20907693.803013399</v>
      </c>
      <c r="O1838">
        <v>-5053449.7797488105</v>
      </c>
      <c r="P1838">
        <v>-3336737.2890848899</v>
      </c>
      <c r="Q1838">
        <v>6113951.9176621297</v>
      </c>
      <c r="R1838">
        <v>-7392674.5237131799</v>
      </c>
      <c r="S1838">
        <v>-227336.96265184699</v>
      </c>
      <c r="T1838">
        <v>-229720.98986595299</v>
      </c>
      <c r="U1838">
        <v>-14620181.071053799</v>
      </c>
    </row>
    <row r="1839" spans="1:21" x14ac:dyDescent="0.25">
      <c r="A1839" t="s">
        <v>980</v>
      </c>
      <c r="B1839" t="s">
        <v>69</v>
      </c>
      <c r="C1839" t="s">
        <v>73</v>
      </c>
      <c r="D1839" t="s">
        <v>46</v>
      </c>
      <c r="E1839" t="s">
        <v>1481</v>
      </c>
      <c r="F1839" t="s">
        <v>1046</v>
      </c>
      <c r="G1839" s="45">
        <v>1.8603228355541582E-2</v>
      </c>
      <c r="H1839" s="45">
        <v>10</v>
      </c>
      <c r="I1839">
        <v>65709981.6566718</v>
      </c>
      <c r="J1839">
        <v>54471737.352069199</v>
      </c>
      <c r="K1839">
        <v>-41951402.978577398</v>
      </c>
      <c r="L1839">
        <v>-24136388.374223799</v>
      </c>
      <c r="M1839">
        <v>-2331631.56593017</v>
      </c>
      <c r="N1839">
        <v>-20907693.803013399</v>
      </c>
      <c r="O1839">
        <v>-5053449.7797488105</v>
      </c>
      <c r="P1839">
        <v>-3336737.2890848899</v>
      </c>
      <c r="Q1839">
        <v>6113951.9176621297</v>
      </c>
      <c r="R1839">
        <v>-7392674.5237131799</v>
      </c>
      <c r="S1839">
        <v>-227336.96265184699</v>
      </c>
      <c r="T1839">
        <v>-229720.98986595299</v>
      </c>
      <c r="U1839">
        <v>-14620181.071053799</v>
      </c>
    </row>
    <row r="1840" spans="1:21" x14ac:dyDescent="0.25">
      <c r="A1840" t="s">
        <v>980</v>
      </c>
      <c r="B1840" t="s">
        <v>69</v>
      </c>
      <c r="C1840" t="s">
        <v>73</v>
      </c>
      <c r="D1840" t="s">
        <v>46</v>
      </c>
      <c r="E1840" t="s">
        <v>1481</v>
      </c>
      <c r="F1840" t="s">
        <v>1047</v>
      </c>
      <c r="G1840" s="45">
        <v>4.4992963496686286E-2</v>
      </c>
      <c r="H1840" s="45">
        <v>10</v>
      </c>
      <c r="I1840">
        <v>65709981.6566718</v>
      </c>
      <c r="J1840">
        <v>54471737.352069199</v>
      </c>
      <c r="K1840">
        <v>-41951402.978577398</v>
      </c>
      <c r="L1840">
        <v>-24136388.374223799</v>
      </c>
      <c r="M1840">
        <v>-2331631.56593017</v>
      </c>
      <c r="N1840">
        <v>-20907693.803013399</v>
      </c>
      <c r="O1840">
        <v>-5053449.7797488105</v>
      </c>
      <c r="P1840">
        <v>-3336737.2890848899</v>
      </c>
      <c r="Q1840">
        <v>6113951.9176621297</v>
      </c>
      <c r="R1840">
        <v>-7392674.5237131799</v>
      </c>
      <c r="S1840">
        <v>-227336.96265184699</v>
      </c>
      <c r="T1840">
        <v>-229720.98986595299</v>
      </c>
      <c r="U1840">
        <v>-14620181.071053799</v>
      </c>
    </row>
    <row r="1841" spans="1:21" x14ac:dyDescent="0.25">
      <c r="A1841" t="s">
        <v>980</v>
      </c>
      <c r="B1841" t="s">
        <v>69</v>
      </c>
      <c r="C1841" t="s">
        <v>73</v>
      </c>
      <c r="D1841" t="s">
        <v>46</v>
      </c>
      <c r="E1841" t="s">
        <v>1481</v>
      </c>
      <c r="F1841" t="s">
        <v>48</v>
      </c>
      <c r="G1841" s="45">
        <v>4.8917892822028165E-2</v>
      </c>
      <c r="H1841" s="45">
        <v>10</v>
      </c>
      <c r="I1841">
        <v>65709981.6566718</v>
      </c>
      <c r="J1841">
        <v>54471737.352069199</v>
      </c>
      <c r="K1841">
        <v>-41951402.978577398</v>
      </c>
      <c r="L1841">
        <v>-24136388.374223799</v>
      </c>
      <c r="M1841">
        <v>-2331631.56593017</v>
      </c>
      <c r="N1841">
        <v>-20907693.803013399</v>
      </c>
      <c r="O1841">
        <v>-5053449.7797488105</v>
      </c>
      <c r="P1841">
        <v>-3336737.2890848899</v>
      </c>
      <c r="Q1841">
        <v>6113951.9176621297</v>
      </c>
      <c r="R1841">
        <v>-7392674.5237131799</v>
      </c>
      <c r="S1841">
        <v>-227336.96265184699</v>
      </c>
      <c r="T1841">
        <v>-229720.98986595299</v>
      </c>
      <c r="U1841">
        <v>-14620181.071053799</v>
      </c>
    </row>
    <row r="1842" spans="1:21" x14ac:dyDescent="0.25">
      <c r="A1842" t="s">
        <v>980</v>
      </c>
      <c r="B1842" t="s">
        <v>69</v>
      </c>
      <c r="C1842" t="s">
        <v>73</v>
      </c>
      <c r="D1842" t="s">
        <v>46</v>
      </c>
      <c r="E1842" t="s">
        <v>1481</v>
      </c>
      <c r="F1842" t="s">
        <v>1054</v>
      </c>
      <c r="G1842" s="45">
        <v>1.69523402494446E-3</v>
      </c>
      <c r="H1842" s="45">
        <v>10</v>
      </c>
      <c r="I1842">
        <v>65709981.6566718</v>
      </c>
      <c r="J1842">
        <v>54471737.352069199</v>
      </c>
      <c r="K1842">
        <v>-41951402.978577398</v>
      </c>
      <c r="L1842">
        <v>-24136388.374223799</v>
      </c>
      <c r="M1842">
        <v>-2331631.56593017</v>
      </c>
      <c r="N1842">
        <v>-20907693.803013399</v>
      </c>
      <c r="O1842">
        <v>-5053449.7797488105</v>
      </c>
      <c r="P1842">
        <v>-3336737.2890848899</v>
      </c>
      <c r="Q1842">
        <v>6113951.9176621297</v>
      </c>
      <c r="R1842">
        <v>-7392674.5237131799</v>
      </c>
      <c r="S1842">
        <v>-227336.96265184699</v>
      </c>
      <c r="T1842">
        <v>-229720.98986595299</v>
      </c>
      <c r="U1842">
        <v>-14620181.071053799</v>
      </c>
    </row>
    <row r="1843" spans="1:21" x14ac:dyDescent="0.25">
      <c r="A1843" t="s">
        <v>980</v>
      </c>
      <c r="B1843" t="s">
        <v>69</v>
      </c>
      <c r="C1843" t="s">
        <v>73</v>
      </c>
      <c r="D1843" t="s">
        <v>46</v>
      </c>
      <c r="E1843" t="s">
        <v>1481</v>
      </c>
      <c r="F1843" t="s">
        <v>1059</v>
      </c>
      <c r="G1843" s="45">
        <v>0.54216411029810163</v>
      </c>
      <c r="H1843" s="45">
        <v>10</v>
      </c>
      <c r="I1843">
        <v>65709981.6566718</v>
      </c>
      <c r="J1843">
        <v>54471737.352069199</v>
      </c>
      <c r="K1843">
        <v>-41951402.978577398</v>
      </c>
      <c r="L1843">
        <v>-24136388.374223799</v>
      </c>
      <c r="M1843">
        <v>-2331631.56593017</v>
      </c>
      <c r="N1843">
        <v>-20907693.803013399</v>
      </c>
      <c r="O1843">
        <v>-5053449.7797488105</v>
      </c>
      <c r="P1843">
        <v>-3336737.2890848899</v>
      </c>
      <c r="Q1843">
        <v>6113951.9176621297</v>
      </c>
      <c r="R1843">
        <v>-7392674.5237131799</v>
      </c>
      <c r="S1843">
        <v>-227336.96265184699</v>
      </c>
      <c r="T1843">
        <v>-229720.98986595299</v>
      </c>
      <c r="U1843">
        <v>-14620181.071053799</v>
      </c>
    </row>
    <row r="1844" spans="1:21" x14ac:dyDescent="0.25">
      <c r="A1844" t="s">
        <v>980</v>
      </c>
      <c r="B1844" t="s">
        <v>69</v>
      </c>
      <c r="C1844" t="s">
        <v>73</v>
      </c>
      <c r="D1844" t="s">
        <v>46</v>
      </c>
      <c r="E1844" t="s">
        <v>1481</v>
      </c>
      <c r="F1844" t="s">
        <v>1063</v>
      </c>
      <c r="G1844" s="45">
        <v>9.9951441460369213E-3</v>
      </c>
      <c r="H1844" s="45">
        <v>10</v>
      </c>
      <c r="I1844">
        <v>65709981.6566718</v>
      </c>
      <c r="J1844">
        <v>54471737.352069199</v>
      </c>
      <c r="K1844">
        <v>-41951402.978577398</v>
      </c>
      <c r="L1844">
        <v>-24136388.374223799</v>
      </c>
      <c r="M1844">
        <v>-2331631.56593017</v>
      </c>
      <c r="N1844">
        <v>-20907693.803013399</v>
      </c>
      <c r="O1844">
        <v>-5053449.7797488105</v>
      </c>
      <c r="P1844">
        <v>-3336737.2890848899</v>
      </c>
      <c r="Q1844">
        <v>6113951.9176621297</v>
      </c>
      <c r="R1844">
        <v>-7392674.5237131799</v>
      </c>
      <c r="S1844">
        <v>-227336.96265184699</v>
      </c>
      <c r="T1844">
        <v>-229720.98986595299</v>
      </c>
      <c r="U1844">
        <v>-14620181.071053799</v>
      </c>
    </row>
    <row r="1845" spans="1:21" x14ac:dyDescent="0.25">
      <c r="A1845" t="s">
        <v>980</v>
      </c>
      <c r="B1845" t="s">
        <v>69</v>
      </c>
      <c r="C1845" t="s">
        <v>73</v>
      </c>
      <c r="D1845" t="s">
        <v>46</v>
      </c>
      <c r="E1845" t="s">
        <v>1481</v>
      </c>
      <c r="F1845" t="s">
        <v>1064</v>
      </c>
      <c r="G1845" s="45">
        <v>-1.72895422325697E-3</v>
      </c>
      <c r="H1845" s="45">
        <v>10</v>
      </c>
      <c r="I1845">
        <v>65709981.6566718</v>
      </c>
      <c r="J1845">
        <v>54471737.352069199</v>
      </c>
      <c r="K1845">
        <v>-41951402.978577398</v>
      </c>
      <c r="L1845">
        <v>-24136388.374223799</v>
      </c>
      <c r="M1845">
        <v>-2331631.56593017</v>
      </c>
      <c r="N1845">
        <v>-20907693.803013399</v>
      </c>
      <c r="O1845">
        <v>-5053449.7797488105</v>
      </c>
      <c r="P1845">
        <v>-3336737.2890848899</v>
      </c>
      <c r="Q1845">
        <v>6113951.9176621297</v>
      </c>
      <c r="R1845">
        <v>-7392674.5237131799</v>
      </c>
      <c r="S1845">
        <v>-227336.96265184699</v>
      </c>
      <c r="T1845">
        <v>-229720.98986595299</v>
      </c>
      <c r="U1845">
        <v>-14620181.071053799</v>
      </c>
    </row>
    <row r="1846" spans="1:21" x14ac:dyDescent="0.25">
      <c r="A1846" t="s">
        <v>980</v>
      </c>
      <c r="B1846" t="s">
        <v>69</v>
      </c>
      <c r="C1846" t="s">
        <v>73</v>
      </c>
      <c r="D1846" t="s">
        <v>46</v>
      </c>
      <c r="E1846" t="s">
        <v>1481</v>
      </c>
      <c r="F1846" t="s">
        <v>1065</v>
      </c>
      <c r="G1846" s="45">
        <v>0</v>
      </c>
      <c r="H1846" s="45">
        <v>10</v>
      </c>
      <c r="I1846">
        <v>65709981.6566718</v>
      </c>
      <c r="J1846">
        <v>54471737.352069199</v>
      </c>
      <c r="K1846">
        <v>-41951402.978577398</v>
      </c>
      <c r="L1846">
        <v>-24136388.374223799</v>
      </c>
      <c r="M1846">
        <v>-2331631.56593017</v>
      </c>
      <c r="N1846">
        <v>-20907693.803013399</v>
      </c>
      <c r="O1846">
        <v>-5053449.7797488105</v>
      </c>
      <c r="P1846">
        <v>-3336737.2890848899</v>
      </c>
      <c r="Q1846">
        <v>6113951.9176621297</v>
      </c>
      <c r="R1846">
        <v>-7392674.5237131799</v>
      </c>
      <c r="S1846">
        <v>-227336.96265184699</v>
      </c>
      <c r="T1846">
        <v>-229720.98986595299</v>
      </c>
      <c r="U1846">
        <v>-14620181.071053799</v>
      </c>
    </row>
    <row r="1847" spans="1:21" x14ac:dyDescent="0.25">
      <c r="A1847" t="s">
        <v>980</v>
      </c>
      <c r="B1847" t="s">
        <v>69</v>
      </c>
      <c r="C1847" t="s">
        <v>73</v>
      </c>
      <c r="D1847" t="s">
        <v>46</v>
      </c>
      <c r="E1847" t="s">
        <v>1481</v>
      </c>
      <c r="F1847" t="s">
        <v>1067</v>
      </c>
      <c r="G1847" s="45">
        <v>1.0827044785219605E-4</v>
      </c>
      <c r="H1847" s="45">
        <v>10</v>
      </c>
      <c r="I1847">
        <v>65709981.6566718</v>
      </c>
      <c r="J1847">
        <v>54471737.352069199</v>
      </c>
      <c r="K1847">
        <v>-41951402.978577398</v>
      </c>
      <c r="L1847">
        <v>-24136388.374223799</v>
      </c>
      <c r="M1847">
        <v>-2331631.56593017</v>
      </c>
      <c r="N1847">
        <v>-20907693.803013399</v>
      </c>
      <c r="O1847">
        <v>-5053449.7797488105</v>
      </c>
      <c r="P1847">
        <v>-3336737.2890848899</v>
      </c>
      <c r="Q1847">
        <v>6113951.9176621297</v>
      </c>
      <c r="R1847">
        <v>-7392674.5237131799</v>
      </c>
      <c r="S1847">
        <v>-227336.96265184699</v>
      </c>
      <c r="T1847">
        <v>-229720.98986595299</v>
      </c>
      <c r="U1847">
        <v>-14620181.071053799</v>
      </c>
    </row>
    <row r="1848" spans="1:21" x14ac:dyDescent="0.25">
      <c r="A1848" t="s">
        <v>980</v>
      </c>
      <c r="B1848" t="s">
        <v>69</v>
      </c>
      <c r="C1848" t="s">
        <v>73</v>
      </c>
      <c r="D1848" t="s">
        <v>46</v>
      </c>
      <c r="E1848" t="s">
        <v>1481</v>
      </c>
      <c r="F1848" t="s">
        <v>1069</v>
      </c>
      <c r="G1848" s="45">
        <v>5.7162447252877594E-4</v>
      </c>
      <c r="H1848" s="45">
        <v>10</v>
      </c>
      <c r="I1848">
        <v>65709981.6566718</v>
      </c>
      <c r="J1848">
        <v>54471737.352069199</v>
      </c>
      <c r="K1848">
        <v>-41951402.978577398</v>
      </c>
      <c r="L1848">
        <v>-24136388.374223799</v>
      </c>
      <c r="M1848">
        <v>-2331631.56593017</v>
      </c>
      <c r="N1848">
        <v>-20907693.803013399</v>
      </c>
      <c r="O1848">
        <v>-5053449.7797488105</v>
      </c>
      <c r="P1848">
        <v>-3336737.2890848899</v>
      </c>
      <c r="Q1848">
        <v>6113951.9176621297</v>
      </c>
      <c r="R1848">
        <v>-7392674.5237131799</v>
      </c>
      <c r="S1848">
        <v>-227336.96265184699</v>
      </c>
      <c r="T1848">
        <v>-229720.98986595299</v>
      </c>
      <c r="U1848">
        <v>-14620181.071053799</v>
      </c>
    </row>
    <row r="1849" spans="1:21" x14ac:dyDescent="0.25">
      <c r="A1849" t="s">
        <v>980</v>
      </c>
      <c r="B1849" t="s">
        <v>69</v>
      </c>
      <c r="C1849" t="s">
        <v>73</v>
      </c>
      <c r="D1849" t="s">
        <v>46</v>
      </c>
      <c r="E1849" t="s">
        <v>1481</v>
      </c>
      <c r="F1849" t="s">
        <v>1070</v>
      </c>
      <c r="G1849" s="45">
        <v>0</v>
      </c>
      <c r="H1849" s="45">
        <v>10</v>
      </c>
      <c r="I1849">
        <v>65709981.6566718</v>
      </c>
      <c r="J1849">
        <v>54471737.352069199</v>
      </c>
      <c r="K1849">
        <v>-41951402.978577398</v>
      </c>
      <c r="L1849">
        <v>-24136388.374223799</v>
      </c>
      <c r="M1849">
        <v>-2331631.56593017</v>
      </c>
      <c r="N1849">
        <v>-20907693.803013399</v>
      </c>
      <c r="O1849">
        <v>-5053449.7797488105</v>
      </c>
      <c r="P1849">
        <v>-3336737.2890848899</v>
      </c>
      <c r="Q1849">
        <v>6113951.9176621297</v>
      </c>
      <c r="R1849">
        <v>-7392674.5237131799</v>
      </c>
      <c r="S1849">
        <v>-227336.96265184699</v>
      </c>
      <c r="T1849">
        <v>-229720.98986595299</v>
      </c>
      <c r="U1849">
        <v>-14620181.071053799</v>
      </c>
    </row>
    <row r="1850" spans="1:21" x14ac:dyDescent="0.25">
      <c r="A1850" t="s">
        <v>980</v>
      </c>
      <c r="B1850" t="s">
        <v>69</v>
      </c>
      <c r="C1850" t="s">
        <v>73</v>
      </c>
      <c r="D1850" t="s">
        <v>46</v>
      </c>
      <c r="E1850" t="s">
        <v>1481</v>
      </c>
      <c r="F1850" t="s">
        <v>54</v>
      </c>
      <c r="G1850" s="45">
        <v>0.93399568292542967</v>
      </c>
      <c r="H1850" s="45">
        <v>10</v>
      </c>
      <c r="I1850">
        <v>65709981.6566718</v>
      </c>
      <c r="J1850">
        <v>54471737.352069199</v>
      </c>
      <c r="K1850">
        <v>-41951402.978577398</v>
      </c>
      <c r="L1850">
        <v>-24136388.374223799</v>
      </c>
      <c r="M1850">
        <v>-2331631.56593017</v>
      </c>
      <c r="N1850">
        <v>-20907693.803013399</v>
      </c>
      <c r="O1850">
        <v>-5053449.7797488105</v>
      </c>
      <c r="P1850">
        <v>-3336737.2890848899</v>
      </c>
      <c r="Q1850">
        <v>6113951.9176621297</v>
      </c>
      <c r="R1850">
        <v>-7392674.5237131799</v>
      </c>
      <c r="S1850">
        <v>-227336.96265184699</v>
      </c>
      <c r="T1850">
        <v>-229720.98986595299</v>
      </c>
      <c r="U1850">
        <v>-14620181.071053799</v>
      </c>
    </row>
    <row r="1851" spans="1:21" x14ac:dyDescent="0.25">
      <c r="A1851" t="s">
        <v>980</v>
      </c>
      <c r="B1851" t="s">
        <v>69</v>
      </c>
      <c r="C1851" t="s">
        <v>73</v>
      </c>
      <c r="D1851" t="s">
        <v>46</v>
      </c>
      <c r="E1851" t="s">
        <v>1481</v>
      </c>
      <c r="F1851" t="s">
        <v>1075</v>
      </c>
      <c r="G1851" s="45">
        <v>7.0486105416418893E-2</v>
      </c>
      <c r="H1851" s="45">
        <v>10</v>
      </c>
      <c r="I1851">
        <v>65709981.6566718</v>
      </c>
      <c r="J1851">
        <v>54471737.352069199</v>
      </c>
      <c r="K1851">
        <v>-41951402.978577398</v>
      </c>
      <c r="L1851">
        <v>-24136388.374223799</v>
      </c>
      <c r="M1851">
        <v>-2331631.56593017</v>
      </c>
      <c r="N1851">
        <v>-20907693.803013399</v>
      </c>
      <c r="O1851">
        <v>-5053449.7797488105</v>
      </c>
      <c r="P1851">
        <v>-3336737.2890848899</v>
      </c>
      <c r="Q1851">
        <v>6113951.9176621297</v>
      </c>
      <c r="R1851">
        <v>-7392674.5237131799</v>
      </c>
      <c r="S1851">
        <v>-227336.96265184699</v>
      </c>
      <c r="T1851">
        <v>-229720.98986595299</v>
      </c>
      <c r="U1851">
        <v>-14620181.071053799</v>
      </c>
    </row>
    <row r="1852" spans="1:21" x14ac:dyDescent="0.25">
      <c r="A1852" t="s">
        <v>980</v>
      </c>
      <c r="B1852" t="s">
        <v>69</v>
      </c>
      <c r="C1852" t="s">
        <v>73</v>
      </c>
      <c r="D1852" t="s">
        <v>46</v>
      </c>
      <c r="E1852" t="s">
        <v>1481</v>
      </c>
      <c r="F1852" t="s">
        <v>1078</v>
      </c>
      <c r="G1852" s="45">
        <v>7.1527296079978795E-3</v>
      </c>
      <c r="H1852" s="45">
        <v>10</v>
      </c>
      <c r="I1852">
        <v>65709981.6566718</v>
      </c>
      <c r="J1852">
        <v>54471737.352069199</v>
      </c>
      <c r="K1852">
        <v>-41951402.978577398</v>
      </c>
      <c r="L1852">
        <v>-24136388.374223799</v>
      </c>
      <c r="M1852">
        <v>-2331631.56593017</v>
      </c>
      <c r="N1852">
        <v>-20907693.803013399</v>
      </c>
      <c r="O1852">
        <v>-5053449.7797488105</v>
      </c>
      <c r="P1852">
        <v>-3336737.2890848899</v>
      </c>
      <c r="Q1852">
        <v>6113951.9176621297</v>
      </c>
      <c r="R1852">
        <v>-7392674.5237131799</v>
      </c>
      <c r="S1852">
        <v>-227336.96265184699</v>
      </c>
      <c r="T1852">
        <v>-229720.98986595299</v>
      </c>
      <c r="U1852">
        <v>-14620181.071053799</v>
      </c>
    </row>
    <row r="1853" spans="1:21" x14ac:dyDescent="0.25">
      <c r="A1853" t="s">
        <v>980</v>
      </c>
      <c r="B1853" t="s">
        <v>69</v>
      </c>
      <c r="C1853" t="s">
        <v>73</v>
      </c>
      <c r="D1853" t="s">
        <v>46</v>
      </c>
      <c r="E1853" t="s">
        <v>1481</v>
      </c>
      <c r="F1853" t="s">
        <v>1079</v>
      </c>
      <c r="G1853" s="45">
        <v>1.5041255860480199E-2</v>
      </c>
      <c r="H1853" s="45">
        <v>10</v>
      </c>
      <c r="I1853">
        <v>65709981.6566718</v>
      </c>
      <c r="J1853">
        <v>54471737.352069199</v>
      </c>
      <c r="K1853">
        <v>-41951402.978577398</v>
      </c>
      <c r="L1853">
        <v>-24136388.374223799</v>
      </c>
      <c r="M1853">
        <v>-2331631.56593017</v>
      </c>
      <c r="N1853">
        <v>-20907693.803013399</v>
      </c>
      <c r="O1853">
        <v>-5053449.7797488105</v>
      </c>
      <c r="P1853">
        <v>-3336737.2890848899</v>
      </c>
      <c r="Q1853">
        <v>6113951.9176621297</v>
      </c>
      <c r="R1853">
        <v>-7392674.5237131799</v>
      </c>
      <c r="S1853">
        <v>-227336.96265184699</v>
      </c>
      <c r="T1853">
        <v>-229720.98986595299</v>
      </c>
      <c r="U1853">
        <v>-14620181.071053799</v>
      </c>
    </row>
    <row r="1854" spans="1:21" x14ac:dyDescent="0.25">
      <c r="A1854" t="s">
        <v>980</v>
      </c>
      <c r="B1854" t="s">
        <v>69</v>
      </c>
      <c r="C1854" t="s">
        <v>73</v>
      </c>
      <c r="D1854" t="s">
        <v>46</v>
      </c>
      <c r="E1854" t="s">
        <v>1481</v>
      </c>
      <c r="F1854" t="s">
        <v>1084</v>
      </c>
      <c r="G1854" s="45">
        <v>9.8125015558145194E-4</v>
      </c>
      <c r="H1854" s="45">
        <v>10</v>
      </c>
      <c r="I1854">
        <v>65709981.6566718</v>
      </c>
      <c r="J1854">
        <v>54471737.352069199</v>
      </c>
      <c r="K1854">
        <v>-41951402.978577398</v>
      </c>
      <c r="L1854">
        <v>-24136388.374223799</v>
      </c>
      <c r="M1854">
        <v>-2331631.56593017</v>
      </c>
      <c r="N1854">
        <v>-20907693.803013399</v>
      </c>
      <c r="O1854">
        <v>-5053449.7797488105</v>
      </c>
      <c r="P1854">
        <v>-3336737.2890848899</v>
      </c>
      <c r="Q1854">
        <v>6113951.9176621297</v>
      </c>
      <c r="R1854">
        <v>-7392674.5237131799</v>
      </c>
      <c r="S1854">
        <v>-227336.96265184699</v>
      </c>
      <c r="T1854">
        <v>-229720.98986595299</v>
      </c>
      <c r="U1854">
        <v>-14620181.071053799</v>
      </c>
    </row>
    <row r="1855" spans="1:21" x14ac:dyDescent="0.25">
      <c r="A1855" t="s">
        <v>980</v>
      </c>
      <c r="B1855" t="s">
        <v>69</v>
      </c>
      <c r="C1855" t="s">
        <v>73</v>
      </c>
      <c r="D1855" t="s">
        <v>46</v>
      </c>
      <c r="E1855" t="s">
        <v>1481</v>
      </c>
      <c r="F1855" t="s">
        <v>6</v>
      </c>
      <c r="G1855" s="45">
        <v>8.1097617659950565</v>
      </c>
      <c r="H1855" s="45">
        <v>10</v>
      </c>
      <c r="I1855">
        <v>65709981.6566718</v>
      </c>
      <c r="J1855">
        <v>54471737.352069199</v>
      </c>
      <c r="K1855">
        <v>-41951402.978577398</v>
      </c>
      <c r="L1855">
        <v>-24136388.374223799</v>
      </c>
      <c r="M1855">
        <v>-2331631.56593017</v>
      </c>
      <c r="N1855">
        <v>-20907693.803013399</v>
      </c>
      <c r="O1855">
        <v>-5053449.7797488105</v>
      </c>
      <c r="P1855">
        <v>-3336737.2890848899</v>
      </c>
      <c r="Q1855">
        <v>6113951.9176621297</v>
      </c>
      <c r="R1855">
        <v>-7392674.5237131799</v>
      </c>
      <c r="S1855">
        <v>-227336.96265184699</v>
      </c>
      <c r="T1855">
        <v>-229720.98986595299</v>
      </c>
      <c r="U1855">
        <v>-14620181.071053799</v>
      </c>
    </row>
    <row r="1856" spans="1:21" x14ac:dyDescent="0.25">
      <c r="A1856" t="s">
        <v>980</v>
      </c>
      <c r="B1856" t="s">
        <v>69</v>
      </c>
      <c r="C1856" t="s">
        <v>73</v>
      </c>
      <c r="D1856" t="s">
        <v>46</v>
      </c>
      <c r="E1856" t="s">
        <v>1481</v>
      </c>
      <c r="F1856" t="s">
        <v>1087</v>
      </c>
      <c r="G1856" s="45">
        <v>1.8893912432581011E-2</v>
      </c>
      <c r="H1856" s="45">
        <v>10</v>
      </c>
      <c r="I1856">
        <v>65709981.6566718</v>
      </c>
      <c r="J1856">
        <v>54471737.352069199</v>
      </c>
      <c r="K1856">
        <v>-41951402.978577398</v>
      </c>
      <c r="L1856">
        <v>-24136388.374223799</v>
      </c>
      <c r="M1856">
        <v>-2331631.56593017</v>
      </c>
      <c r="N1856">
        <v>-20907693.803013399</v>
      </c>
      <c r="O1856">
        <v>-5053449.7797488105</v>
      </c>
      <c r="P1856">
        <v>-3336737.2890848899</v>
      </c>
      <c r="Q1856">
        <v>6113951.9176621297</v>
      </c>
      <c r="R1856">
        <v>-7392674.5237131799</v>
      </c>
      <c r="S1856">
        <v>-227336.96265184699</v>
      </c>
      <c r="T1856">
        <v>-229720.98986595299</v>
      </c>
      <c r="U1856">
        <v>-14620181.071053799</v>
      </c>
    </row>
    <row r="1857" spans="1:21" x14ac:dyDescent="0.25">
      <c r="A1857" t="s">
        <v>980</v>
      </c>
      <c r="B1857" t="s">
        <v>69</v>
      </c>
      <c r="C1857" t="s">
        <v>73</v>
      </c>
      <c r="D1857" t="s">
        <v>46</v>
      </c>
      <c r="E1857" t="s">
        <v>1481</v>
      </c>
      <c r="F1857" t="s">
        <v>1090</v>
      </c>
      <c r="G1857" s="45">
        <v>-2.0405341768067607E-3</v>
      </c>
      <c r="H1857" s="45">
        <v>10</v>
      </c>
      <c r="I1857">
        <v>65709981.6566718</v>
      </c>
      <c r="J1857">
        <v>54471737.352069199</v>
      </c>
      <c r="K1857">
        <v>-41951402.978577398</v>
      </c>
      <c r="L1857">
        <v>-24136388.374223799</v>
      </c>
      <c r="M1857">
        <v>-2331631.56593017</v>
      </c>
      <c r="N1857">
        <v>-20907693.803013399</v>
      </c>
      <c r="O1857">
        <v>-5053449.7797488105</v>
      </c>
      <c r="P1857">
        <v>-3336737.2890848899</v>
      </c>
      <c r="Q1857">
        <v>6113951.9176621297</v>
      </c>
      <c r="R1857">
        <v>-7392674.5237131799</v>
      </c>
      <c r="S1857">
        <v>-227336.96265184699</v>
      </c>
      <c r="T1857">
        <v>-229720.98986595299</v>
      </c>
      <c r="U1857">
        <v>-14620181.071053799</v>
      </c>
    </row>
    <row r="1858" spans="1:21" x14ac:dyDescent="0.25">
      <c r="A1858" t="s">
        <v>980</v>
      </c>
      <c r="B1858" t="s">
        <v>69</v>
      </c>
      <c r="C1858" t="s">
        <v>73</v>
      </c>
      <c r="D1858" t="s">
        <v>46</v>
      </c>
      <c r="E1858" t="s">
        <v>1481</v>
      </c>
      <c r="F1858" t="s">
        <v>1092</v>
      </c>
      <c r="G1858" s="45">
        <v>4.6252552694151516E-3</v>
      </c>
      <c r="H1858" s="45">
        <v>10</v>
      </c>
      <c r="I1858">
        <v>65709981.6566718</v>
      </c>
      <c r="J1858">
        <v>54471737.352069199</v>
      </c>
      <c r="K1858">
        <v>-41951402.978577398</v>
      </c>
      <c r="L1858">
        <v>-24136388.374223799</v>
      </c>
      <c r="M1858">
        <v>-2331631.56593017</v>
      </c>
      <c r="N1858">
        <v>-20907693.803013399</v>
      </c>
      <c r="O1858">
        <v>-5053449.7797488105</v>
      </c>
      <c r="P1858">
        <v>-3336737.2890848899</v>
      </c>
      <c r="Q1858">
        <v>6113951.9176621297</v>
      </c>
      <c r="R1858">
        <v>-7392674.5237131799</v>
      </c>
      <c r="S1858">
        <v>-227336.96265184699</v>
      </c>
      <c r="T1858">
        <v>-229720.98986595299</v>
      </c>
      <c r="U1858">
        <v>-14620181.071053799</v>
      </c>
    </row>
    <row r="1859" spans="1:21" x14ac:dyDescent="0.25">
      <c r="A1859" t="s">
        <v>980</v>
      </c>
      <c r="B1859" t="s">
        <v>69</v>
      </c>
      <c r="C1859" t="s">
        <v>73</v>
      </c>
      <c r="D1859" t="s">
        <v>46</v>
      </c>
      <c r="E1859" t="s">
        <v>1481</v>
      </c>
      <c r="F1859" t="s">
        <v>1101</v>
      </c>
      <c r="G1859" s="45">
        <v>1.43725453249695E-2</v>
      </c>
      <c r="H1859" s="45">
        <v>10</v>
      </c>
      <c r="I1859">
        <v>65709981.6566718</v>
      </c>
      <c r="J1859">
        <v>54471737.352069199</v>
      </c>
      <c r="K1859">
        <v>-41951402.978577398</v>
      </c>
      <c r="L1859">
        <v>-24136388.374223799</v>
      </c>
      <c r="M1859">
        <v>-2331631.56593017</v>
      </c>
      <c r="N1859">
        <v>-20907693.803013399</v>
      </c>
      <c r="O1859">
        <v>-5053449.7797488105</v>
      </c>
      <c r="P1859">
        <v>-3336737.2890848899</v>
      </c>
      <c r="Q1859">
        <v>6113951.9176621297</v>
      </c>
      <c r="R1859">
        <v>-7392674.5237131799</v>
      </c>
      <c r="S1859">
        <v>-227336.96265184699</v>
      </c>
      <c r="T1859">
        <v>-229720.98986595299</v>
      </c>
      <c r="U1859">
        <v>-14620181.071053799</v>
      </c>
    </row>
    <row r="1860" spans="1:21" x14ac:dyDescent="0.25">
      <c r="A1860" t="s">
        <v>980</v>
      </c>
      <c r="B1860" t="s">
        <v>69</v>
      </c>
      <c r="C1860" t="s">
        <v>73</v>
      </c>
      <c r="D1860" t="s">
        <v>46</v>
      </c>
      <c r="E1860" t="s">
        <v>1481</v>
      </c>
      <c r="F1860" t="s">
        <v>1106</v>
      </c>
      <c r="G1860" s="45">
        <v>0</v>
      </c>
      <c r="H1860" s="45">
        <v>10</v>
      </c>
      <c r="I1860">
        <v>65709981.6566718</v>
      </c>
      <c r="J1860">
        <v>54471737.352069199</v>
      </c>
      <c r="K1860">
        <v>-41951402.978577398</v>
      </c>
      <c r="L1860">
        <v>-24136388.374223799</v>
      </c>
      <c r="M1860">
        <v>-2331631.56593017</v>
      </c>
      <c r="N1860">
        <v>-20907693.803013399</v>
      </c>
      <c r="O1860">
        <v>-5053449.7797488105</v>
      </c>
      <c r="P1860">
        <v>-3336737.2890848899</v>
      </c>
      <c r="Q1860">
        <v>6113951.9176621297</v>
      </c>
      <c r="R1860">
        <v>-7392674.5237131799</v>
      </c>
      <c r="S1860">
        <v>-227336.96265184699</v>
      </c>
      <c r="T1860">
        <v>-229720.98986595299</v>
      </c>
      <c r="U1860">
        <v>-14620181.071053799</v>
      </c>
    </row>
    <row r="1861" spans="1:21" x14ac:dyDescent="0.25">
      <c r="A1861" t="s">
        <v>980</v>
      </c>
      <c r="B1861" t="s">
        <v>69</v>
      </c>
      <c r="C1861" t="s">
        <v>73</v>
      </c>
      <c r="D1861" t="s">
        <v>46</v>
      </c>
      <c r="E1861" t="s">
        <v>1481</v>
      </c>
      <c r="F1861" t="s">
        <v>1113</v>
      </c>
      <c r="G1861" s="45">
        <v>2.4146930523050711</v>
      </c>
      <c r="H1861" s="45">
        <v>10</v>
      </c>
      <c r="I1861">
        <v>65709981.6566718</v>
      </c>
      <c r="J1861">
        <v>54471737.352069199</v>
      </c>
      <c r="K1861">
        <v>-41951402.978577398</v>
      </c>
      <c r="L1861">
        <v>-24136388.374223799</v>
      </c>
      <c r="M1861">
        <v>-2331631.56593017</v>
      </c>
      <c r="N1861">
        <v>-20907693.803013399</v>
      </c>
      <c r="O1861">
        <v>-5053449.7797488105</v>
      </c>
      <c r="P1861">
        <v>-3336737.2890848899</v>
      </c>
      <c r="Q1861">
        <v>6113951.9176621297</v>
      </c>
      <c r="R1861">
        <v>-7392674.5237131799</v>
      </c>
      <c r="S1861">
        <v>-227336.96265184699</v>
      </c>
      <c r="T1861">
        <v>-229720.98986595299</v>
      </c>
      <c r="U1861">
        <v>-14620181.071053799</v>
      </c>
    </row>
    <row r="1862" spans="1:21" x14ac:dyDescent="0.25">
      <c r="A1862" t="s">
        <v>980</v>
      </c>
      <c r="B1862" t="s">
        <v>69</v>
      </c>
      <c r="C1862" t="s">
        <v>73</v>
      </c>
      <c r="D1862" t="s">
        <v>46</v>
      </c>
      <c r="E1862" t="s">
        <v>1481</v>
      </c>
      <c r="F1862" t="s">
        <v>1120</v>
      </c>
      <c r="G1862" s="45">
        <v>1.0429851291279106E-3</v>
      </c>
      <c r="H1862" s="45">
        <v>10</v>
      </c>
      <c r="I1862">
        <v>65709981.6566718</v>
      </c>
      <c r="J1862">
        <v>54471737.352069199</v>
      </c>
      <c r="K1862">
        <v>-41951402.978577398</v>
      </c>
      <c r="L1862">
        <v>-24136388.374223799</v>
      </c>
      <c r="M1862">
        <v>-2331631.56593017</v>
      </c>
      <c r="N1862">
        <v>-20907693.803013399</v>
      </c>
      <c r="O1862">
        <v>-5053449.7797488105</v>
      </c>
      <c r="P1862">
        <v>-3336737.2890848899</v>
      </c>
      <c r="Q1862">
        <v>6113951.9176621297</v>
      </c>
      <c r="R1862">
        <v>-7392674.5237131799</v>
      </c>
      <c r="S1862">
        <v>-227336.96265184699</v>
      </c>
      <c r="T1862">
        <v>-229720.98986595299</v>
      </c>
      <c r="U1862">
        <v>-14620181.071053799</v>
      </c>
    </row>
    <row r="1863" spans="1:21" x14ac:dyDescent="0.25">
      <c r="A1863" t="s">
        <v>980</v>
      </c>
      <c r="B1863" t="s">
        <v>69</v>
      </c>
      <c r="C1863" t="s">
        <v>73</v>
      </c>
      <c r="D1863" t="s">
        <v>46</v>
      </c>
      <c r="E1863" t="s">
        <v>1481</v>
      </c>
      <c r="F1863" t="s">
        <v>1123</v>
      </c>
      <c r="G1863" s="45">
        <v>1.4633080165828971E-4</v>
      </c>
      <c r="H1863" s="45">
        <v>10</v>
      </c>
      <c r="I1863">
        <v>65709981.6566718</v>
      </c>
      <c r="J1863">
        <v>54471737.352069199</v>
      </c>
      <c r="K1863">
        <v>-41951402.978577398</v>
      </c>
      <c r="L1863">
        <v>-24136388.374223799</v>
      </c>
      <c r="M1863">
        <v>-2331631.56593017</v>
      </c>
      <c r="N1863">
        <v>-20907693.803013399</v>
      </c>
      <c r="O1863">
        <v>-5053449.7797488105</v>
      </c>
      <c r="P1863">
        <v>-3336737.2890848899</v>
      </c>
      <c r="Q1863">
        <v>6113951.9176621297</v>
      </c>
      <c r="R1863">
        <v>-7392674.5237131799</v>
      </c>
      <c r="S1863">
        <v>-227336.96265184699</v>
      </c>
      <c r="T1863">
        <v>-229720.98986595299</v>
      </c>
      <c r="U1863">
        <v>-14620181.071053799</v>
      </c>
    </row>
    <row r="1864" spans="1:21" x14ac:dyDescent="0.25">
      <c r="A1864" t="s">
        <v>980</v>
      </c>
      <c r="B1864" t="s">
        <v>69</v>
      </c>
      <c r="C1864" t="s">
        <v>73</v>
      </c>
      <c r="D1864" t="s">
        <v>46</v>
      </c>
      <c r="E1864" t="s">
        <v>1481</v>
      </c>
      <c r="F1864" t="s">
        <v>1129</v>
      </c>
      <c r="G1864" s="45">
        <v>0.14540364785752399</v>
      </c>
      <c r="H1864" s="45">
        <v>10</v>
      </c>
      <c r="I1864">
        <v>65709981.6566718</v>
      </c>
      <c r="J1864">
        <v>54471737.352069199</v>
      </c>
      <c r="K1864">
        <v>-41951402.978577398</v>
      </c>
      <c r="L1864">
        <v>-24136388.374223799</v>
      </c>
      <c r="M1864">
        <v>-2331631.56593017</v>
      </c>
      <c r="N1864">
        <v>-20907693.803013399</v>
      </c>
      <c r="O1864">
        <v>-5053449.7797488105</v>
      </c>
      <c r="P1864">
        <v>-3336737.2890848899</v>
      </c>
      <c r="Q1864">
        <v>6113951.9176621297</v>
      </c>
      <c r="R1864">
        <v>-7392674.5237131799</v>
      </c>
      <c r="S1864">
        <v>-227336.96265184699</v>
      </c>
      <c r="T1864">
        <v>-229720.98986595299</v>
      </c>
      <c r="U1864">
        <v>-14620181.071053799</v>
      </c>
    </row>
    <row r="1865" spans="1:21" x14ac:dyDescent="0.25">
      <c r="A1865" t="s">
        <v>980</v>
      </c>
      <c r="B1865" t="s">
        <v>69</v>
      </c>
      <c r="C1865" t="s">
        <v>73</v>
      </c>
      <c r="D1865" t="s">
        <v>46</v>
      </c>
      <c r="E1865" t="s">
        <v>1481</v>
      </c>
      <c r="F1865" t="s">
        <v>52</v>
      </c>
      <c r="G1865" s="45">
        <v>0.97986092775849531</v>
      </c>
      <c r="H1865" s="45">
        <v>10</v>
      </c>
      <c r="I1865">
        <v>65709981.6566718</v>
      </c>
      <c r="J1865">
        <v>54471737.352069199</v>
      </c>
      <c r="K1865">
        <v>-41951402.978577398</v>
      </c>
      <c r="L1865">
        <v>-24136388.374223799</v>
      </c>
      <c r="M1865">
        <v>-2331631.56593017</v>
      </c>
      <c r="N1865">
        <v>-20907693.803013399</v>
      </c>
      <c r="O1865">
        <v>-5053449.7797488105</v>
      </c>
      <c r="P1865">
        <v>-3336737.2890848899</v>
      </c>
      <c r="Q1865">
        <v>6113951.9176621297</v>
      </c>
      <c r="R1865">
        <v>-7392674.5237131799</v>
      </c>
      <c r="S1865">
        <v>-227336.96265184699</v>
      </c>
      <c r="T1865">
        <v>-229720.98986595299</v>
      </c>
      <c r="U1865">
        <v>-14620181.071053799</v>
      </c>
    </row>
    <row r="1866" spans="1:21" x14ac:dyDescent="0.25">
      <c r="A1866" t="s">
        <v>980</v>
      </c>
      <c r="B1866" t="s">
        <v>69</v>
      </c>
      <c r="C1866" t="s">
        <v>73</v>
      </c>
      <c r="D1866" t="s">
        <v>46</v>
      </c>
      <c r="E1866" t="s">
        <v>1481</v>
      </c>
      <c r="F1866" t="s">
        <v>1132</v>
      </c>
      <c r="G1866" s="45">
        <v>0.11066445868042352</v>
      </c>
      <c r="H1866" s="45">
        <v>10</v>
      </c>
      <c r="I1866">
        <v>65709981.6566718</v>
      </c>
      <c r="J1866">
        <v>54471737.352069199</v>
      </c>
      <c r="K1866">
        <v>-41951402.978577398</v>
      </c>
      <c r="L1866">
        <v>-24136388.374223799</v>
      </c>
      <c r="M1866">
        <v>-2331631.56593017</v>
      </c>
      <c r="N1866">
        <v>-20907693.803013399</v>
      </c>
      <c r="O1866">
        <v>-5053449.7797488105</v>
      </c>
      <c r="P1866">
        <v>-3336737.2890848899</v>
      </c>
      <c r="Q1866">
        <v>6113951.9176621297</v>
      </c>
      <c r="R1866">
        <v>-7392674.5237131799</v>
      </c>
      <c r="S1866">
        <v>-227336.96265184699</v>
      </c>
      <c r="T1866">
        <v>-229720.98986595299</v>
      </c>
      <c r="U1866">
        <v>-14620181.071053799</v>
      </c>
    </row>
    <row r="1867" spans="1:21" x14ac:dyDescent="0.25">
      <c r="A1867" t="s">
        <v>980</v>
      </c>
      <c r="B1867" t="s">
        <v>69</v>
      </c>
      <c r="C1867" t="s">
        <v>73</v>
      </c>
      <c r="D1867" t="s">
        <v>46</v>
      </c>
      <c r="E1867" t="s">
        <v>1481</v>
      </c>
      <c r="F1867" t="s">
        <v>1136</v>
      </c>
      <c r="G1867" s="45">
        <v>2.4366486034201239E-2</v>
      </c>
      <c r="H1867" s="45">
        <v>10</v>
      </c>
      <c r="I1867">
        <v>65709981.6566718</v>
      </c>
      <c r="J1867">
        <v>54471737.352069199</v>
      </c>
      <c r="K1867">
        <v>-41951402.978577398</v>
      </c>
      <c r="L1867">
        <v>-24136388.374223799</v>
      </c>
      <c r="M1867">
        <v>-2331631.56593017</v>
      </c>
      <c r="N1867">
        <v>-20907693.803013399</v>
      </c>
      <c r="O1867">
        <v>-5053449.7797488105</v>
      </c>
      <c r="P1867">
        <v>-3336737.2890848899</v>
      </c>
      <c r="Q1867">
        <v>6113951.9176621297</v>
      </c>
      <c r="R1867">
        <v>-7392674.5237131799</v>
      </c>
      <c r="S1867">
        <v>-227336.96265184699</v>
      </c>
      <c r="T1867">
        <v>-229720.98986595299</v>
      </c>
      <c r="U1867">
        <v>-14620181.071053799</v>
      </c>
    </row>
    <row r="1868" spans="1:21" x14ac:dyDescent="0.25">
      <c r="A1868" t="s">
        <v>980</v>
      </c>
      <c r="B1868" t="s">
        <v>69</v>
      </c>
      <c r="C1868" t="s">
        <v>73</v>
      </c>
      <c r="D1868" t="s">
        <v>46</v>
      </c>
      <c r="E1868" t="s">
        <v>1481</v>
      </c>
      <c r="F1868" t="s">
        <v>1138</v>
      </c>
      <c r="G1868" s="45">
        <v>1.4632796984546399E-2</v>
      </c>
      <c r="H1868" s="45">
        <v>10</v>
      </c>
      <c r="I1868">
        <v>65709981.6566718</v>
      </c>
      <c r="J1868">
        <v>54471737.352069199</v>
      </c>
      <c r="K1868">
        <v>-41951402.978577398</v>
      </c>
      <c r="L1868">
        <v>-24136388.374223799</v>
      </c>
      <c r="M1868">
        <v>-2331631.56593017</v>
      </c>
      <c r="N1868">
        <v>-20907693.803013399</v>
      </c>
      <c r="O1868">
        <v>-5053449.7797488105</v>
      </c>
      <c r="P1868">
        <v>-3336737.2890848899</v>
      </c>
      <c r="Q1868">
        <v>6113951.9176621297</v>
      </c>
      <c r="R1868">
        <v>-7392674.5237131799</v>
      </c>
      <c r="S1868">
        <v>-227336.96265184699</v>
      </c>
      <c r="T1868">
        <v>-229720.98986595299</v>
      </c>
      <c r="U1868">
        <v>-14620181.071053799</v>
      </c>
    </row>
    <row r="1869" spans="1:21" x14ac:dyDescent="0.25">
      <c r="A1869" t="s">
        <v>980</v>
      </c>
      <c r="B1869" t="s">
        <v>69</v>
      </c>
      <c r="C1869" t="s">
        <v>73</v>
      </c>
      <c r="D1869" t="s">
        <v>46</v>
      </c>
      <c r="E1869" t="s">
        <v>1481</v>
      </c>
      <c r="F1869" t="s">
        <v>1139</v>
      </c>
      <c r="G1869" s="45">
        <v>1.126710372341955E-3</v>
      </c>
      <c r="H1869" s="45">
        <v>10</v>
      </c>
      <c r="I1869">
        <v>65709981.6566718</v>
      </c>
      <c r="J1869">
        <v>54471737.352069199</v>
      </c>
      <c r="K1869">
        <v>-41951402.978577398</v>
      </c>
      <c r="L1869">
        <v>-24136388.374223799</v>
      </c>
      <c r="M1869">
        <v>-2331631.56593017</v>
      </c>
      <c r="N1869">
        <v>-20907693.803013399</v>
      </c>
      <c r="O1869">
        <v>-5053449.7797488105</v>
      </c>
      <c r="P1869">
        <v>-3336737.2890848899</v>
      </c>
      <c r="Q1869">
        <v>6113951.9176621297</v>
      </c>
      <c r="R1869">
        <v>-7392674.5237131799</v>
      </c>
      <c r="S1869">
        <v>-227336.96265184699</v>
      </c>
      <c r="T1869">
        <v>-229720.98986595299</v>
      </c>
      <c r="U1869">
        <v>-14620181.071053799</v>
      </c>
    </row>
    <row r="1870" spans="1:21" x14ac:dyDescent="0.25">
      <c r="A1870" t="s">
        <v>980</v>
      </c>
      <c r="B1870" t="s">
        <v>69</v>
      </c>
      <c r="C1870" t="s">
        <v>73</v>
      </c>
      <c r="D1870" t="s">
        <v>46</v>
      </c>
      <c r="E1870" t="s">
        <v>1481</v>
      </c>
      <c r="F1870" t="s">
        <v>1142</v>
      </c>
      <c r="G1870" s="45">
        <v>1.05679618017453E-4</v>
      </c>
      <c r="H1870" s="45">
        <v>10</v>
      </c>
      <c r="I1870">
        <v>65709981.6566718</v>
      </c>
      <c r="J1870">
        <v>54471737.352069199</v>
      </c>
      <c r="K1870">
        <v>-41951402.978577398</v>
      </c>
      <c r="L1870">
        <v>-24136388.374223799</v>
      </c>
      <c r="M1870">
        <v>-2331631.56593017</v>
      </c>
      <c r="N1870">
        <v>-20907693.803013399</v>
      </c>
      <c r="O1870">
        <v>-5053449.7797488105</v>
      </c>
      <c r="P1870">
        <v>-3336737.2890848899</v>
      </c>
      <c r="Q1870">
        <v>6113951.9176621297</v>
      </c>
      <c r="R1870">
        <v>-7392674.5237131799</v>
      </c>
      <c r="S1870">
        <v>-227336.96265184699</v>
      </c>
      <c r="T1870">
        <v>-229720.98986595299</v>
      </c>
      <c r="U1870">
        <v>-14620181.071053799</v>
      </c>
    </row>
    <row r="1871" spans="1:21" x14ac:dyDescent="0.25">
      <c r="A1871" t="s">
        <v>980</v>
      </c>
      <c r="B1871" t="s">
        <v>69</v>
      </c>
      <c r="C1871" t="s">
        <v>73</v>
      </c>
      <c r="D1871" t="s">
        <v>46</v>
      </c>
      <c r="E1871" t="s">
        <v>1481</v>
      </c>
      <c r="F1871" t="s">
        <v>1143</v>
      </c>
      <c r="G1871" s="45">
        <v>8.9427579020206895</v>
      </c>
      <c r="H1871" s="45">
        <v>10</v>
      </c>
      <c r="I1871">
        <v>65709981.6566718</v>
      </c>
      <c r="J1871">
        <v>54471737.352069199</v>
      </c>
      <c r="K1871">
        <v>-41951402.978577398</v>
      </c>
      <c r="L1871">
        <v>-24136388.374223799</v>
      </c>
      <c r="M1871">
        <v>-2331631.56593017</v>
      </c>
      <c r="N1871">
        <v>-20907693.803013399</v>
      </c>
      <c r="O1871">
        <v>-5053449.7797488105</v>
      </c>
      <c r="P1871">
        <v>-3336737.2890848899</v>
      </c>
      <c r="Q1871">
        <v>6113951.9176621297</v>
      </c>
      <c r="R1871">
        <v>-7392674.5237131799</v>
      </c>
      <c r="S1871">
        <v>-227336.96265184699</v>
      </c>
      <c r="T1871">
        <v>-229720.98986595299</v>
      </c>
      <c r="U1871">
        <v>-14620181.071053799</v>
      </c>
    </row>
    <row r="1872" spans="1:21" x14ac:dyDescent="0.25">
      <c r="A1872" t="s">
        <v>980</v>
      </c>
      <c r="B1872" t="s">
        <v>69</v>
      </c>
      <c r="C1872" t="s">
        <v>73</v>
      </c>
      <c r="D1872" t="s">
        <v>46</v>
      </c>
      <c r="E1872" t="s">
        <v>1481</v>
      </c>
      <c r="F1872" t="s">
        <v>1144</v>
      </c>
      <c r="G1872" s="45">
        <v>1.3593673930225E-3</v>
      </c>
      <c r="H1872" s="45">
        <v>10</v>
      </c>
      <c r="I1872">
        <v>65709981.6566718</v>
      </c>
      <c r="J1872">
        <v>54471737.352069199</v>
      </c>
      <c r="K1872">
        <v>-41951402.978577398</v>
      </c>
      <c r="L1872">
        <v>-24136388.374223799</v>
      </c>
      <c r="M1872">
        <v>-2331631.56593017</v>
      </c>
      <c r="N1872">
        <v>-20907693.803013399</v>
      </c>
      <c r="O1872">
        <v>-5053449.7797488105</v>
      </c>
      <c r="P1872">
        <v>-3336737.2890848899</v>
      </c>
      <c r="Q1872">
        <v>6113951.9176621297</v>
      </c>
      <c r="R1872">
        <v>-7392674.5237131799</v>
      </c>
      <c r="S1872">
        <v>-227336.96265184699</v>
      </c>
      <c r="T1872">
        <v>-229720.98986595299</v>
      </c>
      <c r="U1872">
        <v>-14620181.071053799</v>
      </c>
    </row>
    <row r="1873" spans="1:21" x14ac:dyDescent="0.25">
      <c r="A1873" t="s">
        <v>980</v>
      </c>
      <c r="B1873" t="s">
        <v>69</v>
      </c>
      <c r="C1873" t="s">
        <v>73</v>
      </c>
      <c r="D1873" t="s">
        <v>46</v>
      </c>
      <c r="E1873" t="s">
        <v>1481</v>
      </c>
      <c r="F1873" t="s">
        <v>1145</v>
      </c>
      <c r="G1873" s="45">
        <v>5.2949522662529497E-4</v>
      </c>
      <c r="H1873" s="45">
        <v>10</v>
      </c>
      <c r="I1873">
        <v>65709981.6566718</v>
      </c>
      <c r="J1873">
        <v>54471737.352069199</v>
      </c>
      <c r="K1873">
        <v>-41951402.978577398</v>
      </c>
      <c r="L1873">
        <v>-24136388.374223799</v>
      </c>
      <c r="M1873">
        <v>-2331631.56593017</v>
      </c>
      <c r="N1873">
        <v>-20907693.803013399</v>
      </c>
      <c r="O1873">
        <v>-5053449.7797488105</v>
      </c>
      <c r="P1873">
        <v>-3336737.2890848899</v>
      </c>
      <c r="Q1873">
        <v>6113951.9176621297</v>
      </c>
      <c r="R1873">
        <v>-7392674.5237131799</v>
      </c>
      <c r="S1873">
        <v>-227336.96265184699</v>
      </c>
      <c r="T1873">
        <v>-229720.98986595299</v>
      </c>
      <c r="U1873">
        <v>-14620181.071053799</v>
      </c>
    </row>
    <row r="1874" spans="1:21" x14ac:dyDescent="0.25">
      <c r="A1874" t="s">
        <v>980</v>
      </c>
      <c r="B1874" t="s">
        <v>69</v>
      </c>
      <c r="C1874" t="s">
        <v>73</v>
      </c>
      <c r="D1874" t="s">
        <v>46</v>
      </c>
      <c r="E1874" t="s">
        <v>1524</v>
      </c>
      <c r="F1874" t="s">
        <v>48</v>
      </c>
      <c r="G1874" s="45">
        <v>1.5966094784734191</v>
      </c>
      <c r="H1874" s="45">
        <v>10</v>
      </c>
      <c r="I1874">
        <v>65709981.6566718</v>
      </c>
      <c r="J1874">
        <v>54471737.352069199</v>
      </c>
      <c r="K1874">
        <v>-41951402.978577398</v>
      </c>
      <c r="L1874">
        <v>-24136388.374223799</v>
      </c>
      <c r="M1874">
        <v>-2331631.56593017</v>
      </c>
      <c r="N1874">
        <v>-20907693.803013399</v>
      </c>
      <c r="O1874">
        <v>-5053449.7797488105</v>
      </c>
      <c r="P1874">
        <v>-3336737.2890848899</v>
      </c>
      <c r="Q1874">
        <v>6113951.9176621297</v>
      </c>
      <c r="R1874">
        <v>-7392674.5237131799</v>
      </c>
      <c r="S1874">
        <v>-227336.96265184699</v>
      </c>
      <c r="T1874">
        <v>-229720.98986595299</v>
      </c>
      <c r="U1874">
        <v>-14620181.071053799</v>
      </c>
    </row>
    <row r="1875" spans="1:21" x14ac:dyDescent="0.25">
      <c r="A1875" t="s">
        <v>980</v>
      </c>
      <c r="B1875" t="s">
        <v>69</v>
      </c>
      <c r="C1875" t="s">
        <v>73</v>
      </c>
      <c r="D1875" t="s">
        <v>46</v>
      </c>
      <c r="E1875" t="s">
        <v>1524</v>
      </c>
      <c r="F1875" t="s">
        <v>1059</v>
      </c>
      <c r="G1875" s="45">
        <v>0.72145611590175185</v>
      </c>
      <c r="H1875" s="45">
        <v>10</v>
      </c>
      <c r="I1875">
        <v>65709981.6566718</v>
      </c>
      <c r="J1875">
        <v>54471737.352069199</v>
      </c>
      <c r="K1875">
        <v>-41951402.978577398</v>
      </c>
      <c r="L1875">
        <v>-24136388.374223799</v>
      </c>
      <c r="M1875">
        <v>-2331631.56593017</v>
      </c>
      <c r="N1875">
        <v>-20907693.803013399</v>
      </c>
      <c r="O1875">
        <v>-5053449.7797488105</v>
      </c>
      <c r="P1875">
        <v>-3336737.2890848899</v>
      </c>
      <c r="Q1875">
        <v>6113951.9176621297</v>
      </c>
      <c r="R1875">
        <v>-7392674.5237131799</v>
      </c>
      <c r="S1875">
        <v>-227336.96265184699</v>
      </c>
      <c r="T1875">
        <v>-229720.98986595299</v>
      </c>
      <c r="U1875">
        <v>-14620181.071053799</v>
      </c>
    </row>
    <row r="1876" spans="1:21" x14ac:dyDescent="0.25">
      <c r="A1876" t="s">
        <v>980</v>
      </c>
      <c r="B1876" t="s">
        <v>69</v>
      </c>
      <c r="C1876" t="s">
        <v>73</v>
      </c>
      <c r="D1876" t="s">
        <v>46</v>
      </c>
      <c r="E1876" t="s">
        <v>1524</v>
      </c>
      <c r="F1876" t="s">
        <v>6</v>
      </c>
      <c r="G1876" s="45">
        <v>13.318356383667023</v>
      </c>
      <c r="H1876" s="45">
        <v>10</v>
      </c>
      <c r="I1876">
        <v>65709981.6566718</v>
      </c>
      <c r="J1876">
        <v>54471737.352069199</v>
      </c>
      <c r="K1876">
        <v>-41951402.978577398</v>
      </c>
      <c r="L1876">
        <v>-24136388.374223799</v>
      </c>
      <c r="M1876">
        <v>-2331631.56593017</v>
      </c>
      <c r="N1876">
        <v>-20907693.803013399</v>
      </c>
      <c r="O1876">
        <v>-5053449.7797488105</v>
      </c>
      <c r="P1876">
        <v>-3336737.2890848899</v>
      </c>
      <c r="Q1876">
        <v>6113951.9176621297</v>
      </c>
      <c r="R1876">
        <v>-7392674.5237131799</v>
      </c>
      <c r="S1876">
        <v>-227336.96265184699</v>
      </c>
      <c r="T1876">
        <v>-229720.98986595299</v>
      </c>
      <c r="U1876">
        <v>-14620181.071053799</v>
      </c>
    </row>
    <row r="1877" spans="1:21" x14ac:dyDescent="0.25">
      <c r="A1877" t="s">
        <v>980</v>
      </c>
      <c r="B1877" t="s">
        <v>69</v>
      </c>
      <c r="C1877" t="s">
        <v>73</v>
      </c>
      <c r="D1877" t="s">
        <v>46</v>
      </c>
      <c r="E1877" t="s">
        <v>1524</v>
      </c>
      <c r="F1877" t="s">
        <v>1090</v>
      </c>
      <c r="G1877" s="45">
        <v>1.2415385948633801E-2</v>
      </c>
      <c r="H1877" s="45">
        <v>10</v>
      </c>
      <c r="I1877">
        <v>65709981.6566718</v>
      </c>
      <c r="J1877">
        <v>54471737.352069199</v>
      </c>
      <c r="K1877">
        <v>-41951402.978577398</v>
      </c>
      <c r="L1877">
        <v>-24136388.374223799</v>
      </c>
      <c r="M1877">
        <v>-2331631.56593017</v>
      </c>
      <c r="N1877">
        <v>-20907693.803013399</v>
      </c>
      <c r="O1877">
        <v>-5053449.7797488105</v>
      </c>
      <c r="P1877">
        <v>-3336737.2890848899</v>
      </c>
      <c r="Q1877">
        <v>6113951.9176621297</v>
      </c>
      <c r="R1877">
        <v>-7392674.5237131799</v>
      </c>
      <c r="S1877">
        <v>-227336.96265184699</v>
      </c>
      <c r="T1877">
        <v>-229720.98986595299</v>
      </c>
      <c r="U1877">
        <v>-14620181.071053799</v>
      </c>
    </row>
    <row r="1878" spans="1:21" x14ac:dyDescent="0.25">
      <c r="A1878" t="s">
        <v>980</v>
      </c>
      <c r="B1878" t="s">
        <v>69</v>
      </c>
      <c r="C1878" t="s">
        <v>73</v>
      </c>
      <c r="D1878" t="s">
        <v>46</v>
      </c>
      <c r="E1878" t="s">
        <v>1524</v>
      </c>
      <c r="F1878" t="s">
        <v>1132</v>
      </c>
      <c r="G1878" s="45">
        <v>38.057812667571426</v>
      </c>
      <c r="H1878" s="45">
        <v>10</v>
      </c>
      <c r="I1878">
        <v>65709981.6566718</v>
      </c>
      <c r="J1878">
        <v>54471737.352069199</v>
      </c>
      <c r="K1878">
        <v>-41951402.978577398</v>
      </c>
      <c r="L1878">
        <v>-24136388.374223799</v>
      </c>
      <c r="M1878">
        <v>-2331631.56593017</v>
      </c>
      <c r="N1878">
        <v>-20907693.803013399</v>
      </c>
      <c r="O1878">
        <v>-5053449.7797488105</v>
      </c>
      <c r="P1878">
        <v>-3336737.2890848899</v>
      </c>
      <c r="Q1878">
        <v>6113951.9176621297</v>
      </c>
      <c r="R1878">
        <v>-7392674.5237131799</v>
      </c>
      <c r="S1878">
        <v>-227336.96265184699</v>
      </c>
      <c r="T1878">
        <v>-229720.98986595299</v>
      </c>
      <c r="U1878">
        <v>-14620181.071053799</v>
      </c>
    </row>
    <row r="1879" spans="1:21" x14ac:dyDescent="0.25">
      <c r="A1879" t="s">
        <v>980</v>
      </c>
      <c r="B1879" t="s">
        <v>69</v>
      </c>
      <c r="C1879" t="s">
        <v>73</v>
      </c>
      <c r="D1879" t="s">
        <v>46</v>
      </c>
      <c r="E1879" t="s">
        <v>1524</v>
      </c>
      <c r="F1879" t="s">
        <v>1136</v>
      </c>
      <c r="G1879" s="45">
        <v>2.37955126904708E-2</v>
      </c>
      <c r="H1879" s="45">
        <v>10</v>
      </c>
      <c r="I1879">
        <v>65709981.6566718</v>
      </c>
      <c r="J1879">
        <v>54471737.352069199</v>
      </c>
      <c r="K1879">
        <v>-41951402.978577398</v>
      </c>
      <c r="L1879">
        <v>-24136388.374223799</v>
      </c>
      <c r="M1879">
        <v>-2331631.56593017</v>
      </c>
      <c r="N1879">
        <v>-20907693.803013399</v>
      </c>
      <c r="O1879">
        <v>-5053449.7797488105</v>
      </c>
      <c r="P1879">
        <v>-3336737.2890848899</v>
      </c>
      <c r="Q1879">
        <v>6113951.9176621297</v>
      </c>
      <c r="R1879">
        <v>-7392674.5237131799</v>
      </c>
      <c r="S1879">
        <v>-227336.96265184699</v>
      </c>
      <c r="T1879">
        <v>-229720.98986595299</v>
      </c>
      <c r="U1879">
        <v>-14620181.071053799</v>
      </c>
    </row>
    <row r="1880" spans="1:21" x14ac:dyDescent="0.25">
      <c r="A1880" t="s">
        <v>980</v>
      </c>
      <c r="B1880" t="s">
        <v>69</v>
      </c>
      <c r="C1880" t="s">
        <v>73</v>
      </c>
      <c r="D1880" t="s">
        <v>46</v>
      </c>
      <c r="E1880" t="s">
        <v>1526</v>
      </c>
      <c r="F1880" t="s">
        <v>52</v>
      </c>
      <c r="G1880" s="45">
        <v>0.28907038754646203</v>
      </c>
      <c r="H1880" s="45">
        <v>10</v>
      </c>
      <c r="I1880">
        <v>65709981.6566718</v>
      </c>
      <c r="J1880">
        <v>54471737.352069199</v>
      </c>
      <c r="K1880">
        <v>-41951402.978577398</v>
      </c>
      <c r="L1880">
        <v>-24136388.374223799</v>
      </c>
      <c r="M1880">
        <v>-2331631.56593017</v>
      </c>
      <c r="N1880">
        <v>-20907693.803013399</v>
      </c>
      <c r="O1880">
        <v>-5053449.7797488105</v>
      </c>
      <c r="P1880">
        <v>-3336737.2890848899</v>
      </c>
      <c r="Q1880">
        <v>6113951.9176621297</v>
      </c>
      <c r="R1880">
        <v>-7392674.5237131799</v>
      </c>
      <c r="S1880">
        <v>-227336.96265184699</v>
      </c>
      <c r="T1880">
        <v>-229720.98986595299</v>
      </c>
      <c r="U1880">
        <v>-14620181.071053799</v>
      </c>
    </row>
    <row r="1881" spans="1:21" x14ac:dyDescent="0.25">
      <c r="A1881" t="s">
        <v>980</v>
      </c>
      <c r="B1881" t="s">
        <v>69</v>
      </c>
      <c r="C1881" t="s">
        <v>73</v>
      </c>
      <c r="D1881" t="s">
        <v>46</v>
      </c>
      <c r="E1881" t="s">
        <v>1526</v>
      </c>
      <c r="F1881" t="s">
        <v>1132</v>
      </c>
      <c r="G1881" s="45">
        <v>225.76318413742598</v>
      </c>
      <c r="H1881" s="45">
        <v>10</v>
      </c>
      <c r="I1881">
        <v>65709981.6566718</v>
      </c>
      <c r="J1881">
        <v>54471737.352069199</v>
      </c>
      <c r="K1881">
        <v>-41951402.978577398</v>
      </c>
      <c r="L1881">
        <v>-24136388.374223799</v>
      </c>
      <c r="M1881">
        <v>-2331631.56593017</v>
      </c>
      <c r="N1881">
        <v>-20907693.803013399</v>
      </c>
      <c r="O1881">
        <v>-5053449.7797488105</v>
      </c>
      <c r="P1881">
        <v>-3336737.2890848899</v>
      </c>
      <c r="Q1881">
        <v>6113951.9176621297</v>
      </c>
      <c r="R1881">
        <v>-7392674.5237131799</v>
      </c>
      <c r="S1881">
        <v>-227336.96265184699</v>
      </c>
      <c r="T1881">
        <v>-229720.98986595299</v>
      </c>
      <c r="U1881">
        <v>-14620181.071053799</v>
      </c>
    </row>
    <row r="1882" spans="1:21" x14ac:dyDescent="0.25">
      <c r="A1882" t="s">
        <v>980</v>
      </c>
      <c r="B1882" t="s">
        <v>69</v>
      </c>
      <c r="C1882" t="s">
        <v>73</v>
      </c>
      <c r="D1882" t="s">
        <v>46</v>
      </c>
      <c r="E1882" t="s">
        <v>1526</v>
      </c>
      <c r="F1882" t="s">
        <v>1138</v>
      </c>
      <c r="G1882" s="45">
        <v>4.2064482218783604E-5</v>
      </c>
      <c r="H1882" s="45">
        <v>10</v>
      </c>
      <c r="I1882">
        <v>65709981.6566718</v>
      </c>
      <c r="J1882">
        <v>54471737.352069199</v>
      </c>
      <c r="K1882">
        <v>-41951402.978577398</v>
      </c>
      <c r="L1882">
        <v>-24136388.374223799</v>
      </c>
      <c r="M1882">
        <v>-2331631.56593017</v>
      </c>
      <c r="N1882">
        <v>-20907693.803013399</v>
      </c>
      <c r="O1882">
        <v>-5053449.7797488105</v>
      </c>
      <c r="P1882">
        <v>-3336737.2890848899</v>
      </c>
      <c r="Q1882">
        <v>6113951.9176621297</v>
      </c>
      <c r="R1882">
        <v>-7392674.5237131799</v>
      </c>
      <c r="S1882">
        <v>-227336.96265184699</v>
      </c>
      <c r="T1882">
        <v>-229720.98986595299</v>
      </c>
      <c r="U1882">
        <v>-14620181.071053799</v>
      </c>
    </row>
    <row r="1883" spans="1:21" x14ac:dyDescent="0.25">
      <c r="A1883" t="s">
        <v>980</v>
      </c>
      <c r="B1883" t="s">
        <v>69</v>
      </c>
      <c r="C1883" t="s">
        <v>73</v>
      </c>
      <c r="D1883" t="s">
        <v>46</v>
      </c>
      <c r="E1883" t="s">
        <v>1525</v>
      </c>
      <c r="F1883" t="s">
        <v>48</v>
      </c>
      <c r="G1883" s="45">
        <v>-0.44934090665034199</v>
      </c>
      <c r="H1883" s="45">
        <v>10</v>
      </c>
      <c r="I1883">
        <v>65709981.6566718</v>
      </c>
      <c r="J1883">
        <v>54471737.352069199</v>
      </c>
      <c r="K1883">
        <v>-41951402.978577398</v>
      </c>
      <c r="L1883">
        <v>-24136388.374223799</v>
      </c>
      <c r="M1883">
        <v>-2331631.56593017</v>
      </c>
      <c r="N1883">
        <v>-20907693.803013399</v>
      </c>
      <c r="O1883">
        <v>-5053449.7797488105</v>
      </c>
      <c r="P1883">
        <v>-3336737.2890848899</v>
      </c>
      <c r="Q1883">
        <v>6113951.9176621297</v>
      </c>
      <c r="R1883">
        <v>-7392674.5237131799</v>
      </c>
      <c r="S1883">
        <v>-227336.96265184699</v>
      </c>
      <c r="T1883">
        <v>-229720.98986595299</v>
      </c>
      <c r="U1883">
        <v>-14620181.071053799</v>
      </c>
    </row>
    <row r="1884" spans="1:21" x14ac:dyDescent="0.25">
      <c r="A1884" t="s">
        <v>980</v>
      </c>
      <c r="B1884" t="s">
        <v>69</v>
      </c>
      <c r="C1884" t="s">
        <v>73</v>
      </c>
      <c r="D1884" t="s">
        <v>46</v>
      </c>
      <c r="E1884" t="s">
        <v>1525</v>
      </c>
      <c r="F1884" t="s">
        <v>1059</v>
      </c>
      <c r="G1884" s="45">
        <v>-0.363601253619943</v>
      </c>
      <c r="H1884" s="45">
        <v>10</v>
      </c>
      <c r="I1884">
        <v>65709981.6566718</v>
      </c>
      <c r="J1884">
        <v>54471737.352069199</v>
      </c>
      <c r="K1884">
        <v>-41951402.978577398</v>
      </c>
      <c r="L1884">
        <v>-24136388.374223799</v>
      </c>
      <c r="M1884">
        <v>-2331631.56593017</v>
      </c>
      <c r="N1884">
        <v>-20907693.803013399</v>
      </c>
      <c r="O1884">
        <v>-5053449.7797488105</v>
      </c>
      <c r="P1884">
        <v>-3336737.2890848899</v>
      </c>
      <c r="Q1884">
        <v>6113951.9176621297</v>
      </c>
      <c r="R1884">
        <v>-7392674.5237131799</v>
      </c>
      <c r="S1884">
        <v>-227336.96265184699</v>
      </c>
      <c r="T1884">
        <v>-229720.98986595299</v>
      </c>
      <c r="U1884">
        <v>-14620181.071053799</v>
      </c>
    </row>
    <row r="1885" spans="1:21" x14ac:dyDescent="0.25">
      <c r="A1885" t="s">
        <v>980</v>
      </c>
      <c r="B1885" t="s">
        <v>69</v>
      </c>
      <c r="C1885" t="s">
        <v>73</v>
      </c>
      <c r="D1885" t="s">
        <v>46</v>
      </c>
      <c r="E1885" t="s">
        <v>1525</v>
      </c>
      <c r="F1885" t="s">
        <v>6</v>
      </c>
      <c r="G1885" s="45">
        <v>-0.46846655098304518</v>
      </c>
      <c r="H1885" s="45">
        <v>10</v>
      </c>
      <c r="I1885">
        <v>65709981.6566718</v>
      </c>
      <c r="J1885">
        <v>54471737.352069199</v>
      </c>
      <c r="K1885">
        <v>-41951402.978577398</v>
      </c>
      <c r="L1885">
        <v>-24136388.374223799</v>
      </c>
      <c r="M1885">
        <v>-2331631.56593017</v>
      </c>
      <c r="N1885">
        <v>-20907693.803013399</v>
      </c>
      <c r="O1885">
        <v>-5053449.7797488105</v>
      </c>
      <c r="P1885">
        <v>-3336737.2890848899</v>
      </c>
      <c r="Q1885">
        <v>6113951.9176621297</v>
      </c>
      <c r="R1885">
        <v>-7392674.5237131799</v>
      </c>
      <c r="S1885">
        <v>-227336.96265184699</v>
      </c>
      <c r="T1885">
        <v>-229720.98986595299</v>
      </c>
      <c r="U1885">
        <v>-14620181.071053799</v>
      </c>
    </row>
    <row r="1886" spans="1:21" x14ac:dyDescent="0.25">
      <c r="A1886" t="s">
        <v>980</v>
      </c>
      <c r="B1886" t="s">
        <v>69</v>
      </c>
      <c r="C1886" t="s">
        <v>73</v>
      </c>
      <c r="D1886" t="s">
        <v>46</v>
      </c>
      <c r="E1886" t="s">
        <v>1525</v>
      </c>
      <c r="F1886" t="s">
        <v>1113</v>
      </c>
      <c r="G1886" s="45">
        <v>-9.4533158074980236E-2</v>
      </c>
      <c r="H1886" s="45">
        <v>10</v>
      </c>
      <c r="I1886">
        <v>65709981.6566718</v>
      </c>
      <c r="J1886">
        <v>54471737.352069199</v>
      </c>
      <c r="K1886">
        <v>-41951402.978577398</v>
      </c>
      <c r="L1886">
        <v>-24136388.374223799</v>
      </c>
      <c r="M1886">
        <v>-2331631.56593017</v>
      </c>
      <c r="N1886">
        <v>-20907693.803013399</v>
      </c>
      <c r="O1886">
        <v>-5053449.7797488105</v>
      </c>
      <c r="P1886">
        <v>-3336737.2890848899</v>
      </c>
      <c r="Q1886">
        <v>6113951.9176621297</v>
      </c>
      <c r="R1886">
        <v>-7392674.5237131799</v>
      </c>
      <c r="S1886">
        <v>-227336.96265184699</v>
      </c>
      <c r="T1886">
        <v>-229720.98986595299</v>
      </c>
      <c r="U1886">
        <v>-14620181.071053799</v>
      </c>
    </row>
    <row r="1887" spans="1:21" x14ac:dyDescent="0.25">
      <c r="A1887" t="s">
        <v>980</v>
      </c>
      <c r="B1887" t="s">
        <v>69</v>
      </c>
      <c r="C1887" t="s">
        <v>73</v>
      </c>
      <c r="D1887" t="s">
        <v>46</v>
      </c>
      <c r="E1887" t="s">
        <v>1525</v>
      </c>
      <c r="F1887" t="s">
        <v>1132</v>
      </c>
      <c r="G1887" s="45">
        <v>-31.899875045920698</v>
      </c>
      <c r="H1887" s="45">
        <v>10</v>
      </c>
      <c r="I1887">
        <v>65709981.6566718</v>
      </c>
      <c r="J1887">
        <v>54471737.352069199</v>
      </c>
      <c r="K1887">
        <v>-41951402.978577398</v>
      </c>
      <c r="L1887">
        <v>-24136388.374223799</v>
      </c>
      <c r="M1887">
        <v>-2331631.56593017</v>
      </c>
      <c r="N1887">
        <v>-20907693.803013399</v>
      </c>
      <c r="O1887">
        <v>-5053449.7797488105</v>
      </c>
      <c r="P1887">
        <v>-3336737.2890848899</v>
      </c>
      <c r="Q1887">
        <v>6113951.9176621297</v>
      </c>
      <c r="R1887">
        <v>-7392674.5237131799</v>
      </c>
      <c r="S1887">
        <v>-227336.96265184699</v>
      </c>
      <c r="T1887">
        <v>-229720.98986595299</v>
      </c>
      <c r="U1887">
        <v>-14620181.071053799</v>
      </c>
    </row>
    <row r="1888" spans="1:21" x14ac:dyDescent="0.25">
      <c r="A1888" t="s">
        <v>980</v>
      </c>
      <c r="B1888" t="s">
        <v>69</v>
      </c>
      <c r="C1888" t="s">
        <v>73</v>
      </c>
      <c r="D1888" t="s">
        <v>46</v>
      </c>
      <c r="E1888" t="s">
        <v>1525</v>
      </c>
      <c r="F1888" t="s">
        <v>1138</v>
      </c>
      <c r="G1888" s="45">
        <v>-3.3821233624028897E-2</v>
      </c>
      <c r="H1888" s="45">
        <v>10</v>
      </c>
      <c r="I1888">
        <v>65709981.6566718</v>
      </c>
      <c r="J1888">
        <v>54471737.352069199</v>
      </c>
      <c r="K1888">
        <v>-41951402.978577398</v>
      </c>
      <c r="L1888">
        <v>-24136388.374223799</v>
      </c>
      <c r="M1888">
        <v>-2331631.56593017</v>
      </c>
      <c r="N1888">
        <v>-20907693.803013399</v>
      </c>
      <c r="O1888">
        <v>-5053449.7797488105</v>
      </c>
      <c r="P1888">
        <v>-3336737.2890848899</v>
      </c>
      <c r="Q1888">
        <v>6113951.9176621297</v>
      </c>
      <c r="R1888">
        <v>-7392674.5237131799</v>
      </c>
      <c r="S1888">
        <v>-227336.96265184699</v>
      </c>
      <c r="T1888">
        <v>-229720.98986595299</v>
      </c>
      <c r="U1888">
        <v>-14620181.071053799</v>
      </c>
    </row>
    <row r="1889" spans="1:21" x14ac:dyDescent="0.25">
      <c r="A1889" t="s">
        <v>980</v>
      </c>
      <c r="B1889" t="s">
        <v>69</v>
      </c>
      <c r="C1889" t="s">
        <v>73</v>
      </c>
      <c r="D1889" t="s">
        <v>47</v>
      </c>
      <c r="E1889" t="s">
        <v>1481</v>
      </c>
      <c r="F1889" t="s">
        <v>1007</v>
      </c>
      <c r="G1889" s="45">
        <v>5.9475348193730196E-2</v>
      </c>
      <c r="H1889" s="45">
        <v>10</v>
      </c>
      <c r="I1889">
        <v>65709981.6566718</v>
      </c>
      <c r="J1889">
        <v>54471737.352069199</v>
      </c>
      <c r="K1889">
        <v>-41951402.978577398</v>
      </c>
      <c r="L1889">
        <v>-24136388.374223799</v>
      </c>
      <c r="M1889">
        <v>-2331631.56593017</v>
      </c>
      <c r="N1889">
        <v>-20907693.803013399</v>
      </c>
      <c r="O1889">
        <v>-5053449.7797488105</v>
      </c>
      <c r="P1889">
        <v>-3336737.2890848899</v>
      </c>
      <c r="Q1889">
        <v>6113951.9176621297</v>
      </c>
      <c r="R1889">
        <v>-7392674.5237131799</v>
      </c>
      <c r="S1889">
        <v>-227336.96265184699</v>
      </c>
      <c r="T1889">
        <v>-229720.98986595299</v>
      </c>
      <c r="U1889">
        <v>-14620181.071053799</v>
      </c>
    </row>
    <row r="1890" spans="1:21" x14ac:dyDescent="0.25">
      <c r="A1890" t="s">
        <v>980</v>
      </c>
      <c r="B1890" t="s">
        <v>69</v>
      </c>
      <c r="C1890" t="s">
        <v>73</v>
      </c>
      <c r="D1890" t="s">
        <v>47</v>
      </c>
      <c r="E1890" t="s">
        <v>1481</v>
      </c>
      <c r="F1890" t="s">
        <v>1011</v>
      </c>
      <c r="G1890" s="45">
        <v>8.4259023617150926E-4</v>
      </c>
      <c r="H1890" s="45">
        <v>10</v>
      </c>
      <c r="I1890">
        <v>65709981.6566718</v>
      </c>
      <c r="J1890">
        <v>54471737.352069199</v>
      </c>
      <c r="K1890">
        <v>-41951402.978577398</v>
      </c>
      <c r="L1890">
        <v>-24136388.374223799</v>
      </c>
      <c r="M1890">
        <v>-2331631.56593017</v>
      </c>
      <c r="N1890">
        <v>-20907693.803013399</v>
      </c>
      <c r="O1890">
        <v>-5053449.7797488105</v>
      </c>
      <c r="P1890">
        <v>-3336737.2890848899</v>
      </c>
      <c r="Q1890">
        <v>6113951.9176621297</v>
      </c>
      <c r="R1890">
        <v>-7392674.5237131799</v>
      </c>
      <c r="S1890">
        <v>-227336.96265184699</v>
      </c>
      <c r="T1890">
        <v>-229720.98986595299</v>
      </c>
      <c r="U1890">
        <v>-14620181.071053799</v>
      </c>
    </row>
    <row r="1891" spans="1:21" x14ac:dyDescent="0.25">
      <c r="A1891" t="s">
        <v>980</v>
      </c>
      <c r="B1891" t="s">
        <v>69</v>
      </c>
      <c r="C1891" t="s">
        <v>73</v>
      </c>
      <c r="D1891" t="s">
        <v>47</v>
      </c>
      <c r="E1891" t="s">
        <v>1481</v>
      </c>
      <c r="F1891" t="s">
        <v>1019</v>
      </c>
      <c r="G1891" s="45">
        <v>4.0135072984176002E-4</v>
      </c>
      <c r="H1891" s="45">
        <v>10</v>
      </c>
      <c r="I1891">
        <v>65709981.6566718</v>
      </c>
      <c r="J1891">
        <v>54471737.352069199</v>
      </c>
      <c r="K1891">
        <v>-41951402.978577398</v>
      </c>
      <c r="L1891">
        <v>-24136388.374223799</v>
      </c>
      <c r="M1891">
        <v>-2331631.56593017</v>
      </c>
      <c r="N1891">
        <v>-20907693.803013399</v>
      </c>
      <c r="O1891">
        <v>-5053449.7797488105</v>
      </c>
      <c r="P1891">
        <v>-3336737.2890848899</v>
      </c>
      <c r="Q1891">
        <v>6113951.9176621297</v>
      </c>
      <c r="R1891">
        <v>-7392674.5237131799</v>
      </c>
      <c r="S1891">
        <v>-227336.96265184699</v>
      </c>
      <c r="T1891">
        <v>-229720.98986595299</v>
      </c>
      <c r="U1891">
        <v>-14620181.071053799</v>
      </c>
    </row>
    <row r="1892" spans="1:21" x14ac:dyDescent="0.25">
      <c r="A1892" t="s">
        <v>980</v>
      </c>
      <c r="B1892" t="s">
        <v>69</v>
      </c>
      <c r="C1892" t="s">
        <v>73</v>
      </c>
      <c r="D1892" t="s">
        <v>47</v>
      </c>
      <c r="E1892" t="s">
        <v>1481</v>
      </c>
      <c r="F1892" t="s">
        <v>1020</v>
      </c>
      <c r="G1892" s="45">
        <v>2.61944757362609E-4</v>
      </c>
      <c r="H1892" s="45">
        <v>10</v>
      </c>
      <c r="I1892">
        <v>65709981.6566718</v>
      </c>
      <c r="J1892">
        <v>54471737.352069199</v>
      </c>
      <c r="K1892">
        <v>-41951402.978577398</v>
      </c>
      <c r="L1892">
        <v>-24136388.374223799</v>
      </c>
      <c r="M1892">
        <v>-2331631.56593017</v>
      </c>
      <c r="N1892">
        <v>-20907693.803013399</v>
      </c>
      <c r="O1892">
        <v>-5053449.7797488105</v>
      </c>
      <c r="P1892">
        <v>-3336737.2890848899</v>
      </c>
      <c r="Q1892">
        <v>6113951.9176621297</v>
      </c>
      <c r="R1892">
        <v>-7392674.5237131799</v>
      </c>
      <c r="S1892">
        <v>-227336.96265184699</v>
      </c>
      <c r="T1892">
        <v>-229720.98986595299</v>
      </c>
      <c r="U1892">
        <v>-14620181.071053799</v>
      </c>
    </row>
    <row r="1893" spans="1:21" x14ac:dyDescent="0.25">
      <c r="A1893" t="s">
        <v>980</v>
      </c>
      <c r="B1893" t="s">
        <v>69</v>
      </c>
      <c r="C1893" t="s">
        <v>73</v>
      </c>
      <c r="D1893" t="s">
        <v>47</v>
      </c>
      <c r="E1893" t="s">
        <v>1481</v>
      </c>
      <c r="F1893" t="s">
        <v>1021</v>
      </c>
      <c r="G1893" s="45">
        <v>2.1822311980691203E-3</v>
      </c>
      <c r="H1893" s="45">
        <v>10</v>
      </c>
      <c r="I1893">
        <v>65709981.6566718</v>
      </c>
      <c r="J1893">
        <v>54471737.352069199</v>
      </c>
      <c r="K1893">
        <v>-41951402.978577398</v>
      </c>
      <c r="L1893">
        <v>-24136388.374223799</v>
      </c>
      <c r="M1893">
        <v>-2331631.56593017</v>
      </c>
      <c r="N1893">
        <v>-20907693.803013399</v>
      </c>
      <c r="O1893">
        <v>-5053449.7797488105</v>
      </c>
      <c r="P1893">
        <v>-3336737.2890848899</v>
      </c>
      <c r="Q1893">
        <v>6113951.9176621297</v>
      </c>
      <c r="R1893">
        <v>-7392674.5237131799</v>
      </c>
      <c r="S1893">
        <v>-227336.96265184699</v>
      </c>
      <c r="T1893">
        <v>-229720.98986595299</v>
      </c>
      <c r="U1893">
        <v>-14620181.071053799</v>
      </c>
    </row>
    <row r="1894" spans="1:21" x14ac:dyDescent="0.25">
      <c r="A1894" t="s">
        <v>980</v>
      </c>
      <c r="B1894" t="s">
        <v>69</v>
      </c>
      <c r="C1894" t="s">
        <v>73</v>
      </c>
      <c r="D1894" t="s">
        <v>47</v>
      </c>
      <c r="E1894" t="s">
        <v>1481</v>
      </c>
      <c r="F1894" t="s">
        <v>1023</v>
      </c>
      <c r="G1894" s="45">
        <v>1.5699567376306998E-5</v>
      </c>
      <c r="H1894" s="45">
        <v>10</v>
      </c>
      <c r="I1894">
        <v>65709981.6566718</v>
      </c>
      <c r="J1894">
        <v>54471737.352069199</v>
      </c>
      <c r="K1894">
        <v>-41951402.978577398</v>
      </c>
      <c r="L1894">
        <v>-24136388.374223799</v>
      </c>
      <c r="M1894">
        <v>-2331631.56593017</v>
      </c>
      <c r="N1894">
        <v>-20907693.803013399</v>
      </c>
      <c r="O1894">
        <v>-5053449.7797488105</v>
      </c>
      <c r="P1894">
        <v>-3336737.2890848899</v>
      </c>
      <c r="Q1894">
        <v>6113951.9176621297</v>
      </c>
      <c r="R1894">
        <v>-7392674.5237131799</v>
      </c>
      <c r="S1894">
        <v>-227336.96265184699</v>
      </c>
      <c r="T1894">
        <v>-229720.98986595299</v>
      </c>
      <c r="U1894">
        <v>-14620181.071053799</v>
      </c>
    </row>
    <row r="1895" spans="1:21" x14ac:dyDescent="0.25">
      <c r="A1895" t="s">
        <v>980</v>
      </c>
      <c r="B1895" t="s">
        <v>69</v>
      </c>
      <c r="C1895" t="s">
        <v>73</v>
      </c>
      <c r="D1895" t="s">
        <v>47</v>
      </c>
      <c r="E1895" t="s">
        <v>1481</v>
      </c>
      <c r="F1895" t="s">
        <v>1031</v>
      </c>
      <c r="G1895" s="45">
        <v>-1.2362357941072012E-3</v>
      </c>
      <c r="H1895" s="45">
        <v>10</v>
      </c>
      <c r="I1895">
        <v>65709981.6566718</v>
      </c>
      <c r="J1895">
        <v>54471737.352069199</v>
      </c>
      <c r="K1895">
        <v>-41951402.978577398</v>
      </c>
      <c r="L1895">
        <v>-24136388.374223799</v>
      </c>
      <c r="M1895">
        <v>-2331631.56593017</v>
      </c>
      <c r="N1895">
        <v>-20907693.803013399</v>
      </c>
      <c r="O1895">
        <v>-5053449.7797488105</v>
      </c>
      <c r="P1895">
        <v>-3336737.2890848899</v>
      </c>
      <c r="Q1895">
        <v>6113951.9176621297</v>
      </c>
      <c r="R1895">
        <v>-7392674.5237131799</v>
      </c>
      <c r="S1895">
        <v>-227336.96265184699</v>
      </c>
      <c r="T1895">
        <v>-229720.98986595299</v>
      </c>
      <c r="U1895">
        <v>-14620181.071053799</v>
      </c>
    </row>
    <row r="1896" spans="1:21" x14ac:dyDescent="0.25">
      <c r="A1896" t="s">
        <v>980</v>
      </c>
      <c r="B1896" t="s">
        <v>69</v>
      </c>
      <c r="C1896" t="s">
        <v>73</v>
      </c>
      <c r="D1896" t="s">
        <v>47</v>
      </c>
      <c r="E1896" t="s">
        <v>1481</v>
      </c>
      <c r="F1896" t="s">
        <v>51</v>
      </c>
      <c r="G1896" s="45">
        <v>0.14515023176028422</v>
      </c>
      <c r="H1896" s="45">
        <v>10</v>
      </c>
      <c r="I1896">
        <v>65709981.6566718</v>
      </c>
      <c r="J1896">
        <v>54471737.352069199</v>
      </c>
      <c r="K1896">
        <v>-41951402.978577398</v>
      </c>
      <c r="L1896">
        <v>-24136388.374223799</v>
      </c>
      <c r="M1896">
        <v>-2331631.56593017</v>
      </c>
      <c r="N1896">
        <v>-20907693.803013399</v>
      </c>
      <c r="O1896">
        <v>-5053449.7797488105</v>
      </c>
      <c r="P1896">
        <v>-3336737.2890848899</v>
      </c>
      <c r="Q1896">
        <v>6113951.9176621297</v>
      </c>
      <c r="R1896">
        <v>-7392674.5237131799</v>
      </c>
      <c r="S1896">
        <v>-227336.96265184699</v>
      </c>
      <c r="T1896">
        <v>-229720.98986595299</v>
      </c>
      <c r="U1896">
        <v>-14620181.071053799</v>
      </c>
    </row>
    <row r="1897" spans="1:21" x14ac:dyDescent="0.25">
      <c r="A1897" t="s">
        <v>980</v>
      </c>
      <c r="B1897" t="s">
        <v>69</v>
      </c>
      <c r="C1897" t="s">
        <v>73</v>
      </c>
      <c r="D1897" t="s">
        <v>47</v>
      </c>
      <c r="E1897" t="s">
        <v>1481</v>
      </c>
      <c r="F1897" t="s">
        <v>1032</v>
      </c>
      <c r="G1897" s="45">
        <v>0.17490479944915002</v>
      </c>
      <c r="H1897" s="45">
        <v>10</v>
      </c>
      <c r="I1897">
        <v>65709981.6566718</v>
      </c>
      <c r="J1897">
        <v>54471737.352069199</v>
      </c>
      <c r="K1897">
        <v>-41951402.978577398</v>
      </c>
      <c r="L1897">
        <v>-24136388.374223799</v>
      </c>
      <c r="M1897">
        <v>-2331631.56593017</v>
      </c>
      <c r="N1897">
        <v>-20907693.803013399</v>
      </c>
      <c r="O1897">
        <v>-5053449.7797488105</v>
      </c>
      <c r="P1897">
        <v>-3336737.2890848899</v>
      </c>
      <c r="Q1897">
        <v>6113951.9176621297</v>
      </c>
      <c r="R1897">
        <v>-7392674.5237131799</v>
      </c>
      <c r="S1897">
        <v>-227336.96265184699</v>
      </c>
      <c r="T1897">
        <v>-229720.98986595299</v>
      </c>
      <c r="U1897">
        <v>-14620181.071053799</v>
      </c>
    </row>
    <row r="1898" spans="1:21" x14ac:dyDescent="0.25">
      <c r="A1898" t="s">
        <v>980</v>
      </c>
      <c r="B1898" t="s">
        <v>69</v>
      </c>
      <c r="C1898" t="s">
        <v>73</v>
      </c>
      <c r="D1898" t="s">
        <v>47</v>
      </c>
      <c r="E1898" t="s">
        <v>1481</v>
      </c>
      <c r="F1898" t="s">
        <v>1037</v>
      </c>
      <c r="G1898" s="45">
        <v>1.08533704732919E-5</v>
      </c>
      <c r="H1898" s="45">
        <v>10</v>
      </c>
      <c r="I1898">
        <v>65709981.6566718</v>
      </c>
      <c r="J1898">
        <v>54471737.352069199</v>
      </c>
      <c r="K1898">
        <v>-41951402.978577398</v>
      </c>
      <c r="L1898">
        <v>-24136388.374223799</v>
      </c>
      <c r="M1898">
        <v>-2331631.56593017</v>
      </c>
      <c r="N1898">
        <v>-20907693.803013399</v>
      </c>
      <c r="O1898">
        <v>-5053449.7797488105</v>
      </c>
      <c r="P1898">
        <v>-3336737.2890848899</v>
      </c>
      <c r="Q1898">
        <v>6113951.9176621297</v>
      </c>
      <c r="R1898">
        <v>-7392674.5237131799</v>
      </c>
      <c r="S1898">
        <v>-227336.96265184699</v>
      </c>
      <c r="T1898">
        <v>-229720.98986595299</v>
      </c>
      <c r="U1898">
        <v>-14620181.071053799</v>
      </c>
    </row>
    <row r="1899" spans="1:21" x14ac:dyDescent="0.25">
      <c r="A1899" t="s">
        <v>980</v>
      </c>
      <c r="B1899" t="s">
        <v>69</v>
      </c>
      <c r="C1899" t="s">
        <v>73</v>
      </c>
      <c r="D1899" t="s">
        <v>47</v>
      </c>
      <c r="E1899" t="s">
        <v>1481</v>
      </c>
      <c r="F1899" t="s">
        <v>1047</v>
      </c>
      <c r="G1899" s="45">
        <v>0.93637920201392255</v>
      </c>
      <c r="H1899" s="45">
        <v>10</v>
      </c>
      <c r="I1899">
        <v>65709981.6566718</v>
      </c>
      <c r="J1899">
        <v>54471737.352069199</v>
      </c>
      <c r="K1899">
        <v>-41951402.978577398</v>
      </c>
      <c r="L1899">
        <v>-24136388.374223799</v>
      </c>
      <c r="M1899">
        <v>-2331631.56593017</v>
      </c>
      <c r="N1899">
        <v>-20907693.803013399</v>
      </c>
      <c r="O1899">
        <v>-5053449.7797488105</v>
      </c>
      <c r="P1899">
        <v>-3336737.2890848899</v>
      </c>
      <c r="Q1899">
        <v>6113951.9176621297</v>
      </c>
      <c r="R1899">
        <v>-7392674.5237131799</v>
      </c>
      <c r="S1899">
        <v>-227336.96265184699</v>
      </c>
      <c r="T1899">
        <v>-229720.98986595299</v>
      </c>
      <c r="U1899">
        <v>-14620181.071053799</v>
      </c>
    </row>
    <row r="1900" spans="1:21" x14ac:dyDescent="0.25">
      <c r="A1900" t="s">
        <v>980</v>
      </c>
      <c r="B1900" t="s">
        <v>69</v>
      </c>
      <c r="C1900" t="s">
        <v>73</v>
      </c>
      <c r="D1900" t="s">
        <v>47</v>
      </c>
      <c r="E1900" t="s">
        <v>1481</v>
      </c>
      <c r="F1900" t="s">
        <v>48</v>
      </c>
      <c r="G1900" s="45">
        <v>87.784849488488177</v>
      </c>
      <c r="H1900" s="45">
        <v>10</v>
      </c>
      <c r="I1900">
        <v>65709981.6566718</v>
      </c>
      <c r="J1900">
        <v>54471737.352069199</v>
      </c>
      <c r="K1900">
        <v>-41951402.978577398</v>
      </c>
      <c r="L1900">
        <v>-24136388.374223799</v>
      </c>
      <c r="M1900">
        <v>-2331631.56593017</v>
      </c>
      <c r="N1900">
        <v>-20907693.803013399</v>
      </c>
      <c r="O1900">
        <v>-5053449.7797488105</v>
      </c>
      <c r="P1900">
        <v>-3336737.2890848899</v>
      </c>
      <c r="Q1900">
        <v>6113951.9176621297</v>
      </c>
      <c r="R1900">
        <v>-7392674.5237131799</v>
      </c>
      <c r="S1900">
        <v>-227336.96265184699</v>
      </c>
      <c r="T1900">
        <v>-229720.98986595299</v>
      </c>
      <c r="U1900">
        <v>-14620181.071053799</v>
      </c>
    </row>
    <row r="1901" spans="1:21" x14ac:dyDescent="0.25">
      <c r="A1901" t="s">
        <v>980</v>
      </c>
      <c r="B1901" t="s">
        <v>69</v>
      </c>
      <c r="C1901" t="s">
        <v>73</v>
      </c>
      <c r="D1901" t="s">
        <v>47</v>
      </c>
      <c r="E1901" t="s">
        <v>1481</v>
      </c>
      <c r="F1901" t="s">
        <v>1051</v>
      </c>
      <c r="G1901" s="45">
        <v>1.6529719277067598E-5</v>
      </c>
      <c r="H1901" s="45">
        <v>10</v>
      </c>
      <c r="I1901">
        <v>65709981.6566718</v>
      </c>
      <c r="J1901">
        <v>54471737.352069199</v>
      </c>
      <c r="K1901">
        <v>-41951402.978577398</v>
      </c>
      <c r="L1901">
        <v>-24136388.374223799</v>
      </c>
      <c r="M1901">
        <v>-2331631.56593017</v>
      </c>
      <c r="N1901">
        <v>-20907693.803013399</v>
      </c>
      <c r="O1901">
        <v>-5053449.7797488105</v>
      </c>
      <c r="P1901">
        <v>-3336737.2890848899</v>
      </c>
      <c r="Q1901">
        <v>6113951.9176621297</v>
      </c>
      <c r="R1901">
        <v>-7392674.5237131799</v>
      </c>
      <c r="S1901">
        <v>-227336.96265184699</v>
      </c>
      <c r="T1901">
        <v>-229720.98986595299</v>
      </c>
      <c r="U1901">
        <v>-14620181.071053799</v>
      </c>
    </row>
    <row r="1902" spans="1:21" x14ac:dyDescent="0.25">
      <c r="A1902" t="s">
        <v>980</v>
      </c>
      <c r="B1902" t="s">
        <v>69</v>
      </c>
      <c r="C1902" t="s">
        <v>73</v>
      </c>
      <c r="D1902" t="s">
        <v>47</v>
      </c>
      <c r="E1902" t="s">
        <v>1481</v>
      </c>
      <c r="F1902" t="s">
        <v>1055</v>
      </c>
      <c r="G1902" s="45">
        <v>3.8327811677592097E-3</v>
      </c>
      <c r="H1902" s="45">
        <v>10</v>
      </c>
      <c r="I1902">
        <v>65709981.6566718</v>
      </c>
      <c r="J1902">
        <v>54471737.352069199</v>
      </c>
      <c r="K1902">
        <v>-41951402.978577398</v>
      </c>
      <c r="L1902">
        <v>-24136388.374223799</v>
      </c>
      <c r="M1902">
        <v>-2331631.56593017</v>
      </c>
      <c r="N1902">
        <v>-20907693.803013399</v>
      </c>
      <c r="O1902">
        <v>-5053449.7797488105</v>
      </c>
      <c r="P1902">
        <v>-3336737.2890848899</v>
      </c>
      <c r="Q1902">
        <v>6113951.9176621297</v>
      </c>
      <c r="R1902">
        <v>-7392674.5237131799</v>
      </c>
      <c r="S1902">
        <v>-227336.96265184699</v>
      </c>
      <c r="T1902">
        <v>-229720.98986595299</v>
      </c>
      <c r="U1902">
        <v>-14620181.071053799</v>
      </c>
    </row>
    <row r="1903" spans="1:21" x14ac:dyDescent="0.25">
      <c r="A1903" t="s">
        <v>980</v>
      </c>
      <c r="B1903" t="s">
        <v>69</v>
      </c>
      <c r="C1903" t="s">
        <v>73</v>
      </c>
      <c r="D1903" t="s">
        <v>47</v>
      </c>
      <c r="E1903" t="s">
        <v>1481</v>
      </c>
      <c r="F1903" t="s">
        <v>1056</v>
      </c>
      <c r="G1903" s="45">
        <v>1.2803438750429498E-2</v>
      </c>
      <c r="H1903" s="45">
        <v>10</v>
      </c>
      <c r="I1903">
        <v>65709981.6566718</v>
      </c>
      <c r="J1903">
        <v>54471737.352069199</v>
      </c>
      <c r="K1903">
        <v>-41951402.978577398</v>
      </c>
      <c r="L1903">
        <v>-24136388.374223799</v>
      </c>
      <c r="M1903">
        <v>-2331631.56593017</v>
      </c>
      <c r="N1903">
        <v>-20907693.803013399</v>
      </c>
      <c r="O1903">
        <v>-5053449.7797488105</v>
      </c>
      <c r="P1903">
        <v>-3336737.2890848899</v>
      </c>
      <c r="Q1903">
        <v>6113951.9176621297</v>
      </c>
      <c r="R1903">
        <v>-7392674.5237131799</v>
      </c>
      <c r="S1903">
        <v>-227336.96265184699</v>
      </c>
      <c r="T1903">
        <v>-229720.98986595299</v>
      </c>
      <c r="U1903">
        <v>-14620181.071053799</v>
      </c>
    </row>
    <row r="1904" spans="1:21" x14ac:dyDescent="0.25">
      <c r="A1904" t="s">
        <v>980</v>
      </c>
      <c r="B1904" t="s">
        <v>69</v>
      </c>
      <c r="C1904" t="s">
        <v>73</v>
      </c>
      <c r="D1904" t="s">
        <v>47</v>
      </c>
      <c r="E1904" t="s">
        <v>1481</v>
      </c>
      <c r="F1904" t="s">
        <v>1059</v>
      </c>
      <c r="G1904" s="45">
        <v>788.50155214175209</v>
      </c>
      <c r="H1904" s="45">
        <v>10</v>
      </c>
      <c r="I1904">
        <v>65709981.6566718</v>
      </c>
      <c r="J1904">
        <v>54471737.352069199</v>
      </c>
      <c r="K1904">
        <v>-41951402.978577398</v>
      </c>
      <c r="L1904">
        <v>-24136388.374223799</v>
      </c>
      <c r="M1904">
        <v>-2331631.56593017</v>
      </c>
      <c r="N1904">
        <v>-20907693.803013399</v>
      </c>
      <c r="O1904">
        <v>-5053449.7797488105</v>
      </c>
      <c r="P1904">
        <v>-3336737.2890848899</v>
      </c>
      <c r="Q1904">
        <v>6113951.9176621297</v>
      </c>
      <c r="R1904">
        <v>-7392674.5237131799</v>
      </c>
      <c r="S1904">
        <v>-227336.96265184699</v>
      </c>
      <c r="T1904">
        <v>-229720.98986595299</v>
      </c>
      <c r="U1904">
        <v>-14620181.071053799</v>
      </c>
    </row>
    <row r="1905" spans="1:21" x14ac:dyDescent="0.25">
      <c r="A1905" t="s">
        <v>980</v>
      </c>
      <c r="B1905" t="s">
        <v>69</v>
      </c>
      <c r="C1905" t="s">
        <v>73</v>
      </c>
      <c r="D1905" t="s">
        <v>47</v>
      </c>
      <c r="E1905" t="s">
        <v>1481</v>
      </c>
      <c r="F1905" t="s">
        <v>1064</v>
      </c>
      <c r="G1905" s="45">
        <v>0.62721537312119902</v>
      </c>
      <c r="H1905" s="45">
        <v>10</v>
      </c>
      <c r="I1905">
        <v>65709981.6566718</v>
      </c>
      <c r="J1905">
        <v>54471737.352069199</v>
      </c>
      <c r="K1905">
        <v>-41951402.978577398</v>
      </c>
      <c r="L1905">
        <v>-24136388.374223799</v>
      </c>
      <c r="M1905">
        <v>-2331631.56593017</v>
      </c>
      <c r="N1905">
        <v>-20907693.803013399</v>
      </c>
      <c r="O1905">
        <v>-5053449.7797488105</v>
      </c>
      <c r="P1905">
        <v>-3336737.2890848899</v>
      </c>
      <c r="Q1905">
        <v>6113951.9176621297</v>
      </c>
      <c r="R1905">
        <v>-7392674.5237131799</v>
      </c>
      <c r="S1905">
        <v>-227336.96265184699</v>
      </c>
      <c r="T1905">
        <v>-229720.98986595299</v>
      </c>
      <c r="U1905">
        <v>-14620181.071053799</v>
      </c>
    </row>
    <row r="1906" spans="1:21" x14ac:dyDescent="0.25">
      <c r="A1906" t="s">
        <v>980</v>
      </c>
      <c r="B1906" t="s">
        <v>69</v>
      </c>
      <c r="C1906" t="s">
        <v>73</v>
      </c>
      <c r="D1906" t="s">
        <v>47</v>
      </c>
      <c r="E1906" t="s">
        <v>1481</v>
      </c>
      <c r="F1906" t="s">
        <v>1067</v>
      </c>
      <c r="G1906" s="45">
        <v>0.10947743817004661</v>
      </c>
      <c r="H1906" s="45">
        <v>10</v>
      </c>
      <c r="I1906">
        <v>65709981.6566718</v>
      </c>
      <c r="J1906">
        <v>54471737.352069199</v>
      </c>
      <c r="K1906">
        <v>-41951402.978577398</v>
      </c>
      <c r="L1906">
        <v>-24136388.374223799</v>
      </c>
      <c r="M1906">
        <v>-2331631.56593017</v>
      </c>
      <c r="N1906">
        <v>-20907693.803013399</v>
      </c>
      <c r="O1906">
        <v>-5053449.7797488105</v>
      </c>
      <c r="P1906">
        <v>-3336737.2890848899</v>
      </c>
      <c r="Q1906">
        <v>6113951.9176621297</v>
      </c>
      <c r="R1906">
        <v>-7392674.5237131799</v>
      </c>
      <c r="S1906">
        <v>-227336.96265184699</v>
      </c>
      <c r="T1906">
        <v>-229720.98986595299</v>
      </c>
      <c r="U1906">
        <v>-14620181.071053799</v>
      </c>
    </row>
    <row r="1907" spans="1:21" x14ac:dyDescent="0.25">
      <c r="A1907" t="s">
        <v>980</v>
      </c>
      <c r="B1907" t="s">
        <v>69</v>
      </c>
      <c r="C1907" t="s">
        <v>73</v>
      </c>
      <c r="D1907" t="s">
        <v>47</v>
      </c>
      <c r="E1907" t="s">
        <v>1481</v>
      </c>
      <c r="F1907" t="s">
        <v>1069</v>
      </c>
      <c r="G1907" s="45">
        <v>8.7995952877229396E-3</v>
      </c>
      <c r="H1907" s="45">
        <v>10</v>
      </c>
      <c r="I1907">
        <v>65709981.6566718</v>
      </c>
      <c r="J1907">
        <v>54471737.352069199</v>
      </c>
      <c r="K1907">
        <v>-41951402.978577398</v>
      </c>
      <c r="L1907">
        <v>-24136388.374223799</v>
      </c>
      <c r="M1907">
        <v>-2331631.56593017</v>
      </c>
      <c r="N1907">
        <v>-20907693.803013399</v>
      </c>
      <c r="O1907">
        <v>-5053449.7797488105</v>
      </c>
      <c r="P1907">
        <v>-3336737.2890848899</v>
      </c>
      <c r="Q1907">
        <v>6113951.9176621297</v>
      </c>
      <c r="R1907">
        <v>-7392674.5237131799</v>
      </c>
      <c r="S1907">
        <v>-227336.96265184699</v>
      </c>
      <c r="T1907">
        <v>-229720.98986595299</v>
      </c>
      <c r="U1907">
        <v>-14620181.071053799</v>
      </c>
    </row>
    <row r="1908" spans="1:21" x14ac:dyDescent="0.25">
      <c r="A1908" t="s">
        <v>980</v>
      </c>
      <c r="B1908" t="s">
        <v>69</v>
      </c>
      <c r="C1908" t="s">
        <v>73</v>
      </c>
      <c r="D1908" t="s">
        <v>47</v>
      </c>
      <c r="E1908" t="s">
        <v>1481</v>
      </c>
      <c r="F1908" t="s">
        <v>54</v>
      </c>
      <c r="G1908" s="45">
        <v>0</v>
      </c>
      <c r="H1908" s="45">
        <v>10</v>
      </c>
      <c r="I1908">
        <v>65709981.6566718</v>
      </c>
      <c r="J1908">
        <v>54471737.352069199</v>
      </c>
      <c r="K1908">
        <v>-41951402.978577398</v>
      </c>
      <c r="L1908">
        <v>-24136388.374223799</v>
      </c>
      <c r="M1908">
        <v>-2331631.56593017</v>
      </c>
      <c r="N1908">
        <v>-20907693.803013399</v>
      </c>
      <c r="O1908">
        <v>-5053449.7797488105</v>
      </c>
      <c r="P1908">
        <v>-3336737.2890848899</v>
      </c>
      <c r="Q1908">
        <v>6113951.9176621297</v>
      </c>
      <c r="R1908">
        <v>-7392674.5237131799</v>
      </c>
      <c r="S1908">
        <v>-227336.96265184699</v>
      </c>
      <c r="T1908">
        <v>-229720.98986595299</v>
      </c>
      <c r="U1908">
        <v>-14620181.071053799</v>
      </c>
    </row>
    <row r="1909" spans="1:21" x14ac:dyDescent="0.25">
      <c r="A1909" t="s">
        <v>980</v>
      </c>
      <c r="B1909" t="s">
        <v>69</v>
      </c>
      <c r="C1909" t="s">
        <v>73</v>
      </c>
      <c r="D1909" t="s">
        <v>47</v>
      </c>
      <c r="E1909" t="s">
        <v>1481</v>
      </c>
      <c r="F1909" t="s">
        <v>1079</v>
      </c>
      <c r="G1909" s="45">
        <v>3.3798275145843498E-5</v>
      </c>
      <c r="H1909" s="45">
        <v>10</v>
      </c>
      <c r="I1909">
        <v>65709981.6566718</v>
      </c>
      <c r="J1909">
        <v>54471737.352069199</v>
      </c>
      <c r="K1909">
        <v>-41951402.978577398</v>
      </c>
      <c r="L1909">
        <v>-24136388.374223799</v>
      </c>
      <c r="M1909">
        <v>-2331631.56593017</v>
      </c>
      <c r="N1909">
        <v>-20907693.803013399</v>
      </c>
      <c r="O1909">
        <v>-5053449.7797488105</v>
      </c>
      <c r="P1909">
        <v>-3336737.2890848899</v>
      </c>
      <c r="Q1909">
        <v>6113951.9176621297</v>
      </c>
      <c r="R1909">
        <v>-7392674.5237131799</v>
      </c>
      <c r="S1909">
        <v>-227336.96265184699</v>
      </c>
      <c r="T1909">
        <v>-229720.98986595299</v>
      </c>
      <c r="U1909">
        <v>-14620181.071053799</v>
      </c>
    </row>
    <row r="1910" spans="1:21" x14ac:dyDescent="0.25">
      <c r="A1910" t="s">
        <v>980</v>
      </c>
      <c r="B1910" t="s">
        <v>69</v>
      </c>
      <c r="C1910" t="s">
        <v>73</v>
      </c>
      <c r="D1910" t="s">
        <v>47</v>
      </c>
      <c r="E1910" t="s">
        <v>1481</v>
      </c>
      <c r="F1910" t="s">
        <v>6</v>
      </c>
      <c r="G1910" s="45">
        <v>0.93780735226992273</v>
      </c>
      <c r="H1910" s="45">
        <v>10</v>
      </c>
      <c r="I1910">
        <v>65709981.6566718</v>
      </c>
      <c r="J1910">
        <v>54471737.352069199</v>
      </c>
      <c r="K1910">
        <v>-41951402.978577398</v>
      </c>
      <c r="L1910">
        <v>-24136388.374223799</v>
      </c>
      <c r="M1910">
        <v>-2331631.56593017</v>
      </c>
      <c r="N1910">
        <v>-20907693.803013399</v>
      </c>
      <c r="O1910">
        <v>-5053449.7797488105</v>
      </c>
      <c r="P1910">
        <v>-3336737.2890848899</v>
      </c>
      <c r="Q1910">
        <v>6113951.9176621297</v>
      </c>
      <c r="R1910">
        <v>-7392674.5237131799</v>
      </c>
      <c r="S1910">
        <v>-227336.96265184699</v>
      </c>
      <c r="T1910">
        <v>-229720.98986595299</v>
      </c>
      <c r="U1910">
        <v>-14620181.071053799</v>
      </c>
    </row>
    <row r="1911" spans="1:21" x14ac:dyDescent="0.25">
      <c r="A1911" t="s">
        <v>980</v>
      </c>
      <c r="B1911" t="s">
        <v>69</v>
      </c>
      <c r="C1911" t="s">
        <v>73</v>
      </c>
      <c r="D1911" t="s">
        <v>47</v>
      </c>
      <c r="E1911" t="s">
        <v>1481</v>
      </c>
      <c r="F1911" t="s">
        <v>1087</v>
      </c>
      <c r="G1911" s="45">
        <v>2.0421692184649799E-4</v>
      </c>
      <c r="H1911" s="45">
        <v>10</v>
      </c>
      <c r="I1911">
        <v>65709981.6566718</v>
      </c>
      <c r="J1911">
        <v>54471737.352069199</v>
      </c>
      <c r="K1911">
        <v>-41951402.978577398</v>
      </c>
      <c r="L1911">
        <v>-24136388.374223799</v>
      </c>
      <c r="M1911">
        <v>-2331631.56593017</v>
      </c>
      <c r="N1911">
        <v>-20907693.803013399</v>
      </c>
      <c r="O1911">
        <v>-5053449.7797488105</v>
      </c>
      <c r="P1911">
        <v>-3336737.2890848899</v>
      </c>
      <c r="Q1911">
        <v>6113951.9176621297</v>
      </c>
      <c r="R1911">
        <v>-7392674.5237131799</v>
      </c>
      <c r="S1911">
        <v>-227336.96265184699</v>
      </c>
      <c r="T1911">
        <v>-229720.98986595299</v>
      </c>
      <c r="U1911">
        <v>-14620181.071053799</v>
      </c>
    </row>
    <row r="1912" spans="1:21" x14ac:dyDescent="0.25">
      <c r="A1912" t="s">
        <v>980</v>
      </c>
      <c r="B1912" t="s">
        <v>69</v>
      </c>
      <c r="C1912" t="s">
        <v>73</v>
      </c>
      <c r="D1912" t="s">
        <v>47</v>
      </c>
      <c r="E1912" t="s">
        <v>1481</v>
      </c>
      <c r="F1912" t="s">
        <v>56</v>
      </c>
      <c r="G1912" s="45">
        <v>2.3003909919469003E-3</v>
      </c>
      <c r="H1912" s="45">
        <v>10</v>
      </c>
      <c r="I1912">
        <v>65709981.6566718</v>
      </c>
      <c r="J1912">
        <v>54471737.352069199</v>
      </c>
      <c r="K1912">
        <v>-41951402.978577398</v>
      </c>
      <c r="L1912">
        <v>-24136388.374223799</v>
      </c>
      <c r="M1912">
        <v>-2331631.56593017</v>
      </c>
      <c r="N1912">
        <v>-20907693.803013399</v>
      </c>
      <c r="O1912">
        <v>-5053449.7797488105</v>
      </c>
      <c r="P1912">
        <v>-3336737.2890848899</v>
      </c>
      <c r="Q1912">
        <v>6113951.9176621297</v>
      </c>
      <c r="R1912">
        <v>-7392674.5237131799</v>
      </c>
      <c r="S1912">
        <v>-227336.96265184699</v>
      </c>
      <c r="T1912">
        <v>-229720.98986595299</v>
      </c>
      <c r="U1912">
        <v>-14620181.071053799</v>
      </c>
    </row>
    <row r="1913" spans="1:21" x14ac:dyDescent="0.25">
      <c r="A1913" t="s">
        <v>980</v>
      </c>
      <c r="B1913" t="s">
        <v>69</v>
      </c>
      <c r="C1913" t="s">
        <v>73</v>
      </c>
      <c r="D1913" t="s">
        <v>47</v>
      </c>
      <c r="E1913" t="s">
        <v>1481</v>
      </c>
      <c r="F1913" t="s">
        <v>1090</v>
      </c>
      <c r="G1913" s="45">
        <v>1.63901346758289E-2</v>
      </c>
      <c r="H1913" s="45">
        <v>10</v>
      </c>
      <c r="I1913">
        <v>65709981.6566718</v>
      </c>
      <c r="J1913">
        <v>54471737.352069199</v>
      </c>
      <c r="K1913">
        <v>-41951402.978577398</v>
      </c>
      <c r="L1913">
        <v>-24136388.374223799</v>
      </c>
      <c r="M1913">
        <v>-2331631.56593017</v>
      </c>
      <c r="N1913">
        <v>-20907693.803013399</v>
      </c>
      <c r="O1913">
        <v>-5053449.7797488105</v>
      </c>
      <c r="P1913">
        <v>-3336737.2890848899</v>
      </c>
      <c r="Q1913">
        <v>6113951.9176621297</v>
      </c>
      <c r="R1913">
        <v>-7392674.5237131799</v>
      </c>
      <c r="S1913">
        <v>-227336.96265184699</v>
      </c>
      <c r="T1913">
        <v>-229720.98986595299</v>
      </c>
      <c r="U1913">
        <v>-14620181.071053799</v>
      </c>
    </row>
    <row r="1914" spans="1:21" x14ac:dyDescent="0.25">
      <c r="A1914" t="s">
        <v>980</v>
      </c>
      <c r="B1914" t="s">
        <v>69</v>
      </c>
      <c r="C1914" t="s">
        <v>73</v>
      </c>
      <c r="D1914" t="s">
        <v>47</v>
      </c>
      <c r="E1914" t="s">
        <v>1481</v>
      </c>
      <c r="F1914" t="s">
        <v>1092</v>
      </c>
      <c r="G1914" s="45">
        <v>-1.1462296316181439E-2</v>
      </c>
      <c r="H1914" s="45">
        <v>10</v>
      </c>
      <c r="I1914">
        <v>65709981.6566718</v>
      </c>
      <c r="J1914">
        <v>54471737.352069199</v>
      </c>
      <c r="K1914">
        <v>-41951402.978577398</v>
      </c>
      <c r="L1914">
        <v>-24136388.374223799</v>
      </c>
      <c r="M1914">
        <v>-2331631.56593017</v>
      </c>
      <c r="N1914">
        <v>-20907693.803013399</v>
      </c>
      <c r="O1914">
        <v>-5053449.7797488105</v>
      </c>
      <c r="P1914">
        <v>-3336737.2890848899</v>
      </c>
      <c r="Q1914">
        <v>6113951.9176621297</v>
      </c>
      <c r="R1914">
        <v>-7392674.5237131799</v>
      </c>
      <c r="S1914">
        <v>-227336.96265184699</v>
      </c>
      <c r="T1914">
        <v>-229720.98986595299</v>
      </c>
      <c r="U1914">
        <v>-14620181.071053799</v>
      </c>
    </row>
    <row r="1915" spans="1:21" x14ac:dyDescent="0.25">
      <c r="A1915" t="s">
        <v>980</v>
      </c>
      <c r="B1915" t="s">
        <v>69</v>
      </c>
      <c r="C1915" t="s">
        <v>73</v>
      </c>
      <c r="D1915" t="s">
        <v>47</v>
      </c>
      <c r="E1915" t="s">
        <v>1481</v>
      </c>
      <c r="F1915" t="s">
        <v>1097</v>
      </c>
      <c r="G1915" s="45">
        <v>1.68687282044467E-3</v>
      </c>
      <c r="H1915" s="45">
        <v>10</v>
      </c>
      <c r="I1915">
        <v>65709981.6566718</v>
      </c>
      <c r="J1915">
        <v>54471737.352069199</v>
      </c>
      <c r="K1915">
        <v>-41951402.978577398</v>
      </c>
      <c r="L1915">
        <v>-24136388.374223799</v>
      </c>
      <c r="M1915">
        <v>-2331631.56593017</v>
      </c>
      <c r="N1915">
        <v>-20907693.803013399</v>
      </c>
      <c r="O1915">
        <v>-5053449.7797488105</v>
      </c>
      <c r="P1915">
        <v>-3336737.2890848899</v>
      </c>
      <c r="Q1915">
        <v>6113951.9176621297</v>
      </c>
      <c r="R1915">
        <v>-7392674.5237131799</v>
      </c>
      <c r="S1915">
        <v>-227336.96265184699</v>
      </c>
      <c r="T1915">
        <v>-229720.98986595299</v>
      </c>
      <c r="U1915">
        <v>-14620181.071053799</v>
      </c>
    </row>
    <row r="1916" spans="1:21" x14ac:dyDescent="0.25">
      <c r="A1916" t="s">
        <v>980</v>
      </c>
      <c r="B1916" t="s">
        <v>69</v>
      </c>
      <c r="C1916" t="s">
        <v>73</v>
      </c>
      <c r="D1916" t="s">
        <v>47</v>
      </c>
      <c r="E1916" t="s">
        <v>1481</v>
      </c>
      <c r="F1916" t="s">
        <v>1101</v>
      </c>
      <c r="G1916" s="45">
        <v>6.4858027376360525E-2</v>
      </c>
      <c r="H1916" s="45">
        <v>10</v>
      </c>
      <c r="I1916">
        <v>65709981.6566718</v>
      </c>
      <c r="J1916">
        <v>54471737.352069199</v>
      </c>
      <c r="K1916">
        <v>-41951402.978577398</v>
      </c>
      <c r="L1916">
        <v>-24136388.374223799</v>
      </c>
      <c r="M1916">
        <v>-2331631.56593017</v>
      </c>
      <c r="N1916">
        <v>-20907693.803013399</v>
      </c>
      <c r="O1916">
        <v>-5053449.7797488105</v>
      </c>
      <c r="P1916">
        <v>-3336737.2890848899</v>
      </c>
      <c r="Q1916">
        <v>6113951.9176621297</v>
      </c>
      <c r="R1916">
        <v>-7392674.5237131799</v>
      </c>
      <c r="S1916">
        <v>-227336.96265184699</v>
      </c>
      <c r="T1916">
        <v>-229720.98986595299</v>
      </c>
      <c r="U1916">
        <v>-14620181.071053799</v>
      </c>
    </row>
    <row r="1917" spans="1:21" x14ac:dyDescent="0.25">
      <c r="A1917" t="s">
        <v>980</v>
      </c>
      <c r="B1917" t="s">
        <v>69</v>
      </c>
      <c r="C1917" t="s">
        <v>73</v>
      </c>
      <c r="D1917" t="s">
        <v>47</v>
      </c>
      <c r="E1917" t="s">
        <v>1481</v>
      </c>
      <c r="F1917" t="s">
        <v>1103</v>
      </c>
      <c r="G1917" s="45">
        <v>1.1047271252162399E-3</v>
      </c>
      <c r="H1917" s="45">
        <v>10</v>
      </c>
      <c r="I1917">
        <v>65709981.6566718</v>
      </c>
      <c r="J1917">
        <v>54471737.352069199</v>
      </c>
      <c r="K1917">
        <v>-41951402.978577398</v>
      </c>
      <c r="L1917">
        <v>-24136388.374223799</v>
      </c>
      <c r="M1917">
        <v>-2331631.56593017</v>
      </c>
      <c r="N1917">
        <v>-20907693.803013399</v>
      </c>
      <c r="O1917">
        <v>-5053449.7797488105</v>
      </c>
      <c r="P1917">
        <v>-3336737.2890848899</v>
      </c>
      <c r="Q1917">
        <v>6113951.9176621297</v>
      </c>
      <c r="R1917">
        <v>-7392674.5237131799</v>
      </c>
      <c r="S1917">
        <v>-227336.96265184699</v>
      </c>
      <c r="T1917">
        <v>-229720.98986595299</v>
      </c>
      <c r="U1917">
        <v>-14620181.071053799</v>
      </c>
    </row>
    <row r="1918" spans="1:21" x14ac:dyDescent="0.25">
      <c r="A1918" t="s">
        <v>980</v>
      </c>
      <c r="B1918" t="s">
        <v>69</v>
      </c>
      <c r="C1918" t="s">
        <v>73</v>
      </c>
      <c r="D1918" t="s">
        <v>47</v>
      </c>
      <c r="E1918" t="s">
        <v>1481</v>
      </c>
      <c r="F1918" t="s">
        <v>1106</v>
      </c>
      <c r="G1918" s="45">
        <v>1.11892572470666</v>
      </c>
      <c r="H1918" s="45">
        <v>10</v>
      </c>
      <c r="I1918">
        <v>65709981.6566718</v>
      </c>
      <c r="J1918">
        <v>54471737.352069199</v>
      </c>
      <c r="K1918">
        <v>-41951402.978577398</v>
      </c>
      <c r="L1918">
        <v>-24136388.374223799</v>
      </c>
      <c r="M1918">
        <v>-2331631.56593017</v>
      </c>
      <c r="N1918">
        <v>-20907693.803013399</v>
      </c>
      <c r="O1918">
        <v>-5053449.7797488105</v>
      </c>
      <c r="P1918">
        <v>-3336737.2890848899</v>
      </c>
      <c r="Q1918">
        <v>6113951.9176621297</v>
      </c>
      <c r="R1918">
        <v>-7392674.5237131799</v>
      </c>
      <c r="S1918">
        <v>-227336.96265184699</v>
      </c>
      <c r="T1918">
        <v>-229720.98986595299</v>
      </c>
      <c r="U1918">
        <v>-14620181.071053799</v>
      </c>
    </row>
    <row r="1919" spans="1:21" x14ac:dyDescent="0.25">
      <c r="A1919" t="s">
        <v>980</v>
      </c>
      <c r="B1919" t="s">
        <v>69</v>
      </c>
      <c r="C1919" t="s">
        <v>73</v>
      </c>
      <c r="D1919" t="s">
        <v>47</v>
      </c>
      <c r="E1919" t="s">
        <v>1481</v>
      </c>
      <c r="F1919" t="s">
        <v>1107</v>
      </c>
      <c r="G1919" s="45">
        <v>3.0944832551842502E-4</v>
      </c>
      <c r="H1919" s="45">
        <v>10</v>
      </c>
      <c r="I1919">
        <v>65709981.6566718</v>
      </c>
      <c r="J1919">
        <v>54471737.352069199</v>
      </c>
      <c r="K1919">
        <v>-41951402.978577398</v>
      </c>
      <c r="L1919">
        <v>-24136388.374223799</v>
      </c>
      <c r="M1919">
        <v>-2331631.56593017</v>
      </c>
      <c r="N1919">
        <v>-20907693.803013399</v>
      </c>
      <c r="O1919">
        <v>-5053449.7797488105</v>
      </c>
      <c r="P1919">
        <v>-3336737.2890848899</v>
      </c>
      <c r="Q1919">
        <v>6113951.9176621297</v>
      </c>
      <c r="R1919">
        <v>-7392674.5237131799</v>
      </c>
      <c r="S1919">
        <v>-227336.96265184699</v>
      </c>
      <c r="T1919">
        <v>-229720.98986595299</v>
      </c>
      <c r="U1919">
        <v>-14620181.071053799</v>
      </c>
    </row>
    <row r="1920" spans="1:21" x14ac:dyDescent="0.25">
      <c r="A1920" t="s">
        <v>980</v>
      </c>
      <c r="B1920" t="s">
        <v>69</v>
      </c>
      <c r="C1920" t="s">
        <v>73</v>
      </c>
      <c r="D1920" t="s">
        <v>47</v>
      </c>
      <c r="E1920" t="s">
        <v>1481</v>
      </c>
      <c r="F1920" t="s">
        <v>1108</v>
      </c>
      <c r="G1920" s="45">
        <v>1.39843348420697E-3</v>
      </c>
      <c r="H1920" s="45">
        <v>10</v>
      </c>
      <c r="I1920">
        <v>65709981.6566718</v>
      </c>
      <c r="J1920">
        <v>54471737.352069199</v>
      </c>
      <c r="K1920">
        <v>-41951402.978577398</v>
      </c>
      <c r="L1920">
        <v>-24136388.374223799</v>
      </c>
      <c r="M1920">
        <v>-2331631.56593017</v>
      </c>
      <c r="N1920">
        <v>-20907693.803013399</v>
      </c>
      <c r="O1920">
        <v>-5053449.7797488105</v>
      </c>
      <c r="P1920">
        <v>-3336737.2890848899</v>
      </c>
      <c r="Q1920">
        <v>6113951.9176621297</v>
      </c>
      <c r="R1920">
        <v>-7392674.5237131799</v>
      </c>
      <c r="S1920">
        <v>-227336.96265184699</v>
      </c>
      <c r="T1920">
        <v>-229720.98986595299</v>
      </c>
      <c r="U1920">
        <v>-14620181.071053799</v>
      </c>
    </row>
    <row r="1921" spans="1:21" x14ac:dyDescent="0.25">
      <c r="A1921" t="s">
        <v>980</v>
      </c>
      <c r="B1921" t="s">
        <v>69</v>
      </c>
      <c r="C1921" t="s">
        <v>73</v>
      </c>
      <c r="D1921" t="s">
        <v>47</v>
      </c>
      <c r="E1921" t="s">
        <v>1481</v>
      </c>
      <c r="F1921" t="s">
        <v>1113</v>
      </c>
      <c r="G1921" s="45">
        <v>-0.86781610810036214</v>
      </c>
      <c r="H1921" s="45">
        <v>10</v>
      </c>
      <c r="I1921">
        <v>65709981.6566718</v>
      </c>
      <c r="J1921">
        <v>54471737.352069199</v>
      </c>
      <c r="K1921">
        <v>-41951402.978577398</v>
      </c>
      <c r="L1921">
        <v>-24136388.374223799</v>
      </c>
      <c r="M1921">
        <v>-2331631.56593017</v>
      </c>
      <c r="N1921">
        <v>-20907693.803013399</v>
      </c>
      <c r="O1921">
        <v>-5053449.7797488105</v>
      </c>
      <c r="P1921">
        <v>-3336737.2890848899</v>
      </c>
      <c r="Q1921">
        <v>6113951.9176621297</v>
      </c>
      <c r="R1921">
        <v>-7392674.5237131799</v>
      </c>
      <c r="S1921">
        <v>-227336.96265184699</v>
      </c>
      <c r="T1921">
        <v>-229720.98986595299</v>
      </c>
      <c r="U1921">
        <v>-14620181.071053799</v>
      </c>
    </row>
    <row r="1922" spans="1:21" x14ac:dyDescent="0.25">
      <c r="A1922" t="s">
        <v>980</v>
      </c>
      <c r="B1922" t="s">
        <v>69</v>
      </c>
      <c r="C1922" t="s">
        <v>73</v>
      </c>
      <c r="D1922" t="s">
        <v>47</v>
      </c>
      <c r="E1922" t="s">
        <v>1481</v>
      </c>
      <c r="F1922" t="s">
        <v>55</v>
      </c>
      <c r="G1922" s="45">
        <v>0.46711183061658612</v>
      </c>
      <c r="H1922" s="45">
        <v>10</v>
      </c>
      <c r="I1922">
        <v>65709981.6566718</v>
      </c>
      <c r="J1922">
        <v>54471737.352069199</v>
      </c>
      <c r="K1922">
        <v>-41951402.978577398</v>
      </c>
      <c r="L1922">
        <v>-24136388.374223799</v>
      </c>
      <c r="M1922">
        <v>-2331631.56593017</v>
      </c>
      <c r="N1922">
        <v>-20907693.803013399</v>
      </c>
      <c r="O1922">
        <v>-5053449.7797488105</v>
      </c>
      <c r="P1922">
        <v>-3336737.2890848899</v>
      </c>
      <c r="Q1922">
        <v>6113951.9176621297</v>
      </c>
      <c r="R1922">
        <v>-7392674.5237131799</v>
      </c>
      <c r="S1922">
        <v>-227336.96265184699</v>
      </c>
      <c r="T1922">
        <v>-229720.98986595299</v>
      </c>
      <c r="U1922">
        <v>-14620181.071053799</v>
      </c>
    </row>
    <row r="1923" spans="1:21" x14ac:dyDescent="0.25">
      <c r="A1923" t="s">
        <v>980</v>
      </c>
      <c r="B1923" t="s">
        <v>69</v>
      </c>
      <c r="C1923" t="s">
        <v>73</v>
      </c>
      <c r="D1923" t="s">
        <v>47</v>
      </c>
      <c r="E1923" t="s">
        <v>1481</v>
      </c>
      <c r="F1923" t="s">
        <v>1120</v>
      </c>
      <c r="G1923" s="45">
        <v>7.0880484087062099E-3</v>
      </c>
      <c r="H1923" s="45">
        <v>10</v>
      </c>
      <c r="I1923">
        <v>65709981.6566718</v>
      </c>
      <c r="J1923">
        <v>54471737.352069199</v>
      </c>
      <c r="K1923">
        <v>-41951402.978577398</v>
      </c>
      <c r="L1923">
        <v>-24136388.374223799</v>
      </c>
      <c r="M1923">
        <v>-2331631.56593017</v>
      </c>
      <c r="N1923">
        <v>-20907693.803013399</v>
      </c>
      <c r="O1923">
        <v>-5053449.7797488105</v>
      </c>
      <c r="P1923">
        <v>-3336737.2890848899</v>
      </c>
      <c r="Q1923">
        <v>6113951.9176621297</v>
      </c>
      <c r="R1923">
        <v>-7392674.5237131799</v>
      </c>
      <c r="S1923">
        <v>-227336.96265184699</v>
      </c>
      <c r="T1923">
        <v>-229720.98986595299</v>
      </c>
      <c r="U1923">
        <v>-14620181.071053799</v>
      </c>
    </row>
    <row r="1924" spans="1:21" x14ac:dyDescent="0.25">
      <c r="A1924" t="s">
        <v>980</v>
      </c>
      <c r="B1924" t="s">
        <v>69</v>
      </c>
      <c r="C1924" t="s">
        <v>73</v>
      </c>
      <c r="D1924" t="s">
        <v>47</v>
      </c>
      <c r="E1924" t="s">
        <v>1481</v>
      </c>
      <c r="F1924" t="s">
        <v>1123</v>
      </c>
      <c r="G1924" s="45">
        <v>2.5854315147714603E-3</v>
      </c>
      <c r="H1924" s="45">
        <v>10</v>
      </c>
      <c r="I1924">
        <v>65709981.6566718</v>
      </c>
      <c r="J1924">
        <v>54471737.352069199</v>
      </c>
      <c r="K1924">
        <v>-41951402.978577398</v>
      </c>
      <c r="L1924">
        <v>-24136388.374223799</v>
      </c>
      <c r="M1924">
        <v>-2331631.56593017</v>
      </c>
      <c r="N1924">
        <v>-20907693.803013399</v>
      </c>
      <c r="O1924">
        <v>-5053449.7797488105</v>
      </c>
      <c r="P1924">
        <v>-3336737.2890848899</v>
      </c>
      <c r="Q1924">
        <v>6113951.9176621297</v>
      </c>
      <c r="R1924">
        <v>-7392674.5237131799</v>
      </c>
      <c r="S1924">
        <v>-227336.96265184699</v>
      </c>
      <c r="T1924">
        <v>-229720.98986595299</v>
      </c>
      <c r="U1924">
        <v>-14620181.071053799</v>
      </c>
    </row>
    <row r="1925" spans="1:21" x14ac:dyDescent="0.25">
      <c r="A1925" t="s">
        <v>980</v>
      </c>
      <c r="B1925" t="s">
        <v>69</v>
      </c>
      <c r="C1925" t="s">
        <v>73</v>
      </c>
      <c r="D1925" t="s">
        <v>47</v>
      </c>
      <c r="E1925" t="s">
        <v>1481</v>
      </c>
      <c r="F1925" t="s">
        <v>53</v>
      </c>
      <c r="G1925" s="45">
        <v>0.22490044423442598</v>
      </c>
      <c r="H1925" s="45">
        <v>10</v>
      </c>
      <c r="I1925">
        <v>65709981.6566718</v>
      </c>
      <c r="J1925">
        <v>54471737.352069199</v>
      </c>
      <c r="K1925">
        <v>-41951402.978577398</v>
      </c>
      <c r="L1925">
        <v>-24136388.374223799</v>
      </c>
      <c r="M1925">
        <v>-2331631.56593017</v>
      </c>
      <c r="N1925">
        <v>-20907693.803013399</v>
      </c>
      <c r="O1925">
        <v>-5053449.7797488105</v>
      </c>
      <c r="P1925">
        <v>-3336737.2890848899</v>
      </c>
      <c r="Q1925">
        <v>6113951.9176621297</v>
      </c>
      <c r="R1925">
        <v>-7392674.5237131799</v>
      </c>
      <c r="S1925">
        <v>-227336.96265184699</v>
      </c>
      <c r="T1925">
        <v>-229720.98986595299</v>
      </c>
      <c r="U1925">
        <v>-14620181.071053799</v>
      </c>
    </row>
    <row r="1926" spans="1:21" x14ac:dyDescent="0.25">
      <c r="A1926" t="s">
        <v>980</v>
      </c>
      <c r="B1926" t="s">
        <v>69</v>
      </c>
      <c r="C1926" t="s">
        <v>73</v>
      </c>
      <c r="D1926" t="s">
        <v>47</v>
      </c>
      <c r="E1926" t="s">
        <v>1481</v>
      </c>
      <c r="F1926" t="s">
        <v>1127</v>
      </c>
      <c r="G1926" s="45">
        <v>3.6469065591978602E-4</v>
      </c>
      <c r="H1926" s="45">
        <v>10</v>
      </c>
      <c r="I1926">
        <v>65709981.6566718</v>
      </c>
      <c r="J1926">
        <v>54471737.352069199</v>
      </c>
      <c r="K1926">
        <v>-41951402.978577398</v>
      </c>
      <c r="L1926">
        <v>-24136388.374223799</v>
      </c>
      <c r="M1926">
        <v>-2331631.56593017</v>
      </c>
      <c r="N1926">
        <v>-20907693.803013399</v>
      </c>
      <c r="O1926">
        <v>-5053449.7797488105</v>
      </c>
      <c r="P1926">
        <v>-3336737.2890848899</v>
      </c>
      <c r="Q1926">
        <v>6113951.9176621297</v>
      </c>
      <c r="R1926">
        <v>-7392674.5237131799</v>
      </c>
      <c r="S1926">
        <v>-227336.96265184699</v>
      </c>
      <c r="T1926">
        <v>-229720.98986595299</v>
      </c>
      <c r="U1926">
        <v>-14620181.071053799</v>
      </c>
    </row>
    <row r="1927" spans="1:21" x14ac:dyDescent="0.25">
      <c r="A1927" t="s">
        <v>980</v>
      </c>
      <c r="B1927" t="s">
        <v>69</v>
      </c>
      <c r="C1927" t="s">
        <v>73</v>
      </c>
      <c r="D1927" t="s">
        <v>47</v>
      </c>
      <c r="E1927" t="s">
        <v>1481</v>
      </c>
      <c r="F1927" t="s">
        <v>1128</v>
      </c>
      <c r="G1927" s="45">
        <v>1.98497955183035E-4</v>
      </c>
      <c r="H1927" s="45">
        <v>10</v>
      </c>
      <c r="I1927">
        <v>65709981.6566718</v>
      </c>
      <c r="J1927">
        <v>54471737.352069199</v>
      </c>
      <c r="K1927">
        <v>-41951402.978577398</v>
      </c>
      <c r="L1927">
        <v>-24136388.374223799</v>
      </c>
      <c r="M1927">
        <v>-2331631.56593017</v>
      </c>
      <c r="N1927">
        <v>-20907693.803013399</v>
      </c>
      <c r="O1927">
        <v>-5053449.7797488105</v>
      </c>
      <c r="P1927">
        <v>-3336737.2890848899</v>
      </c>
      <c r="Q1927">
        <v>6113951.9176621297</v>
      </c>
      <c r="R1927">
        <v>-7392674.5237131799</v>
      </c>
      <c r="S1927">
        <v>-227336.96265184699</v>
      </c>
      <c r="T1927">
        <v>-229720.98986595299</v>
      </c>
      <c r="U1927">
        <v>-14620181.071053799</v>
      </c>
    </row>
    <row r="1928" spans="1:21" x14ac:dyDescent="0.25">
      <c r="A1928" t="s">
        <v>980</v>
      </c>
      <c r="B1928" t="s">
        <v>69</v>
      </c>
      <c r="C1928" t="s">
        <v>73</v>
      </c>
      <c r="D1928" t="s">
        <v>47</v>
      </c>
      <c r="E1928" t="s">
        <v>1481</v>
      </c>
      <c r="F1928" t="s">
        <v>1129</v>
      </c>
      <c r="G1928" s="45">
        <v>0.16004954538833399</v>
      </c>
      <c r="H1928" s="45">
        <v>10</v>
      </c>
      <c r="I1928">
        <v>65709981.6566718</v>
      </c>
      <c r="J1928">
        <v>54471737.352069199</v>
      </c>
      <c r="K1928">
        <v>-41951402.978577398</v>
      </c>
      <c r="L1928">
        <v>-24136388.374223799</v>
      </c>
      <c r="M1928">
        <v>-2331631.56593017</v>
      </c>
      <c r="N1928">
        <v>-20907693.803013399</v>
      </c>
      <c r="O1928">
        <v>-5053449.7797488105</v>
      </c>
      <c r="P1928">
        <v>-3336737.2890848899</v>
      </c>
      <c r="Q1928">
        <v>6113951.9176621297</v>
      </c>
      <c r="R1928">
        <v>-7392674.5237131799</v>
      </c>
      <c r="S1928">
        <v>-227336.96265184699</v>
      </c>
      <c r="T1928">
        <v>-229720.98986595299</v>
      </c>
      <c r="U1928">
        <v>-14620181.071053799</v>
      </c>
    </row>
    <row r="1929" spans="1:21" x14ac:dyDescent="0.25">
      <c r="A1929" t="s">
        <v>980</v>
      </c>
      <c r="B1929" t="s">
        <v>69</v>
      </c>
      <c r="C1929" t="s">
        <v>73</v>
      </c>
      <c r="D1929" t="s">
        <v>47</v>
      </c>
      <c r="E1929" t="s">
        <v>1481</v>
      </c>
      <c r="F1929" t="s">
        <v>1131</v>
      </c>
      <c r="G1929" s="45">
        <v>0.26141689542251301</v>
      </c>
      <c r="H1929" s="45">
        <v>10</v>
      </c>
      <c r="I1929">
        <v>65709981.6566718</v>
      </c>
      <c r="J1929">
        <v>54471737.352069199</v>
      </c>
      <c r="K1929">
        <v>-41951402.978577398</v>
      </c>
      <c r="L1929">
        <v>-24136388.374223799</v>
      </c>
      <c r="M1929">
        <v>-2331631.56593017</v>
      </c>
      <c r="N1929">
        <v>-20907693.803013399</v>
      </c>
      <c r="O1929">
        <v>-5053449.7797488105</v>
      </c>
      <c r="P1929">
        <v>-3336737.2890848899</v>
      </c>
      <c r="Q1929">
        <v>6113951.9176621297</v>
      </c>
      <c r="R1929">
        <v>-7392674.5237131799</v>
      </c>
      <c r="S1929">
        <v>-227336.96265184699</v>
      </c>
      <c r="T1929">
        <v>-229720.98986595299</v>
      </c>
      <c r="U1929">
        <v>-14620181.071053799</v>
      </c>
    </row>
    <row r="1930" spans="1:21" x14ac:dyDescent="0.25">
      <c r="A1930" t="s">
        <v>980</v>
      </c>
      <c r="B1930" t="s">
        <v>69</v>
      </c>
      <c r="C1930" t="s">
        <v>73</v>
      </c>
      <c r="D1930" t="s">
        <v>47</v>
      </c>
      <c r="E1930" t="s">
        <v>1481</v>
      </c>
      <c r="F1930" t="s">
        <v>52</v>
      </c>
      <c r="G1930" s="45">
        <v>2.2851796885998277</v>
      </c>
      <c r="H1930" s="45">
        <v>10</v>
      </c>
      <c r="I1930">
        <v>65709981.6566718</v>
      </c>
      <c r="J1930">
        <v>54471737.352069199</v>
      </c>
      <c r="K1930">
        <v>-41951402.978577398</v>
      </c>
      <c r="L1930">
        <v>-24136388.374223799</v>
      </c>
      <c r="M1930">
        <v>-2331631.56593017</v>
      </c>
      <c r="N1930">
        <v>-20907693.803013399</v>
      </c>
      <c r="O1930">
        <v>-5053449.7797488105</v>
      </c>
      <c r="P1930">
        <v>-3336737.2890848899</v>
      </c>
      <c r="Q1930">
        <v>6113951.9176621297</v>
      </c>
      <c r="R1930">
        <v>-7392674.5237131799</v>
      </c>
      <c r="S1930">
        <v>-227336.96265184699</v>
      </c>
      <c r="T1930">
        <v>-229720.98986595299</v>
      </c>
      <c r="U1930">
        <v>-14620181.071053799</v>
      </c>
    </row>
    <row r="1931" spans="1:21" x14ac:dyDescent="0.25">
      <c r="A1931" t="s">
        <v>980</v>
      </c>
      <c r="B1931" t="s">
        <v>69</v>
      </c>
      <c r="C1931" t="s">
        <v>73</v>
      </c>
      <c r="D1931" t="s">
        <v>47</v>
      </c>
      <c r="E1931" t="s">
        <v>1481</v>
      </c>
      <c r="F1931" t="s">
        <v>1132</v>
      </c>
      <c r="G1931" s="45">
        <v>-31.506757159268489</v>
      </c>
      <c r="H1931" s="45">
        <v>10</v>
      </c>
      <c r="I1931">
        <v>65709981.6566718</v>
      </c>
      <c r="J1931">
        <v>54471737.352069199</v>
      </c>
      <c r="K1931">
        <v>-41951402.978577398</v>
      </c>
      <c r="L1931">
        <v>-24136388.374223799</v>
      </c>
      <c r="M1931">
        <v>-2331631.56593017</v>
      </c>
      <c r="N1931">
        <v>-20907693.803013399</v>
      </c>
      <c r="O1931">
        <v>-5053449.7797488105</v>
      </c>
      <c r="P1931">
        <v>-3336737.2890848899</v>
      </c>
      <c r="Q1931">
        <v>6113951.9176621297</v>
      </c>
      <c r="R1931">
        <v>-7392674.5237131799</v>
      </c>
      <c r="S1931">
        <v>-227336.96265184699</v>
      </c>
      <c r="T1931">
        <v>-229720.98986595299</v>
      </c>
      <c r="U1931">
        <v>-14620181.071053799</v>
      </c>
    </row>
    <row r="1932" spans="1:21" x14ac:dyDescent="0.25">
      <c r="A1932" t="s">
        <v>980</v>
      </c>
      <c r="B1932" t="s">
        <v>69</v>
      </c>
      <c r="C1932" t="s">
        <v>73</v>
      </c>
      <c r="D1932" t="s">
        <v>47</v>
      </c>
      <c r="E1932" t="s">
        <v>1481</v>
      </c>
      <c r="F1932" t="s">
        <v>1139</v>
      </c>
      <c r="G1932" s="45">
        <v>1.04125280341746E-4</v>
      </c>
      <c r="H1932" s="45">
        <v>10</v>
      </c>
      <c r="I1932">
        <v>65709981.6566718</v>
      </c>
      <c r="J1932">
        <v>54471737.352069199</v>
      </c>
      <c r="K1932">
        <v>-41951402.978577398</v>
      </c>
      <c r="L1932">
        <v>-24136388.374223799</v>
      </c>
      <c r="M1932">
        <v>-2331631.56593017</v>
      </c>
      <c r="N1932">
        <v>-20907693.803013399</v>
      </c>
      <c r="O1932">
        <v>-5053449.7797488105</v>
      </c>
      <c r="P1932">
        <v>-3336737.2890848899</v>
      </c>
      <c r="Q1932">
        <v>6113951.9176621297</v>
      </c>
      <c r="R1932">
        <v>-7392674.5237131799</v>
      </c>
      <c r="S1932">
        <v>-227336.96265184699</v>
      </c>
      <c r="T1932">
        <v>-229720.98986595299</v>
      </c>
      <c r="U1932">
        <v>-14620181.071053799</v>
      </c>
    </row>
    <row r="1933" spans="1:21" x14ac:dyDescent="0.25">
      <c r="A1933" t="s">
        <v>980</v>
      </c>
      <c r="B1933" t="s">
        <v>69</v>
      </c>
      <c r="C1933" t="s">
        <v>73</v>
      </c>
      <c r="D1933" t="s">
        <v>47</v>
      </c>
      <c r="E1933" t="s">
        <v>1481</v>
      </c>
      <c r="F1933" t="s">
        <v>1140</v>
      </c>
      <c r="G1933" s="45">
        <v>0</v>
      </c>
      <c r="H1933" s="45">
        <v>10</v>
      </c>
      <c r="I1933">
        <v>65709981.6566718</v>
      </c>
      <c r="J1933">
        <v>54471737.352069199</v>
      </c>
      <c r="K1933">
        <v>-41951402.978577398</v>
      </c>
      <c r="L1933">
        <v>-24136388.374223799</v>
      </c>
      <c r="M1933">
        <v>-2331631.56593017</v>
      </c>
      <c r="N1933">
        <v>-20907693.803013399</v>
      </c>
      <c r="O1933">
        <v>-5053449.7797488105</v>
      </c>
      <c r="P1933">
        <v>-3336737.2890848899</v>
      </c>
      <c r="Q1933">
        <v>6113951.9176621297</v>
      </c>
      <c r="R1933">
        <v>-7392674.5237131799</v>
      </c>
      <c r="S1933">
        <v>-227336.96265184699</v>
      </c>
      <c r="T1933">
        <v>-229720.98986595299</v>
      </c>
      <c r="U1933">
        <v>-14620181.071053799</v>
      </c>
    </row>
    <row r="1934" spans="1:21" x14ac:dyDescent="0.25">
      <c r="A1934" t="s">
        <v>980</v>
      </c>
      <c r="B1934" t="s">
        <v>69</v>
      </c>
      <c r="C1934" t="s">
        <v>73</v>
      </c>
      <c r="D1934" t="s">
        <v>47</v>
      </c>
      <c r="E1934" t="s">
        <v>1524</v>
      </c>
      <c r="F1934" t="s">
        <v>1031</v>
      </c>
      <c r="G1934" s="45">
        <v>0.36763494662896018</v>
      </c>
      <c r="H1934" s="45">
        <v>10</v>
      </c>
      <c r="I1934">
        <v>65709981.6566718</v>
      </c>
      <c r="J1934">
        <v>54471737.352069199</v>
      </c>
      <c r="K1934">
        <v>-41951402.978577398</v>
      </c>
      <c r="L1934">
        <v>-24136388.374223799</v>
      </c>
      <c r="M1934">
        <v>-2331631.56593017</v>
      </c>
      <c r="N1934">
        <v>-20907693.803013399</v>
      </c>
      <c r="O1934">
        <v>-5053449.7797488105</v>
      </c>
      <c r="P1934">
        <v>-3336737.2890848899</v>
      </c>
      <c r="Q1934">
        <v>6113951.9176621297</v>
      </c>
      <c r="R1934">
        <v>-7392674.5237131799</v>
      </c>
      <c r="S1934">
        <v>-227336.96265184699</v>
      </c>
      <c r="T1934">
        <v>-229720.98986595299</v>
      </c>
      <c r="U1934">
        <v>-14620181.071053799</v>
      </c>
    </row>
    <row r="1935" spans="1:21" x14ac:dyDescent="0.25">
      <c r="A1935" t="s">
        <v>980</v>
      </c>
      <c r="B1935" t="s">
        <v>69</v>
      </c>
      <c r="C1935" t="s">
        <v>73</v>
      </c>
      <c r="D1935" t="s">
        <v>47</v>
      </c>
      <c r="E1935" t="s">
        <v>1524</v>
      </c>
      <c r="F1935" t="s">
        <v>48</v>
      </c>
      <c r="G1935" s="45">
        <v>0.4444120191032877</v>
      </c>
      <c r="H1935" s="45">
        <v>10</v>
      </c>
      <c r="I1935">
        <v>65709981.6566718</v>
      </c>
      <c r="J1935">
        <v>54471737.352069199</v>
      </c>
      <c r="K1935">
        <v>-41951402.978577398</v>
      </c>
      <c r="L1935">
        <v>-24136388.374223799</v>
      </c>
      <c r="M1935">
        <v>-2331631.56593017</v>
      </c>
      <c r="N1935">
        <v>-20907693.803013399</v>
      </c>
      <c r="O1935">
        <v>-5053449.7797488105</v>
      </c>
      <c r="P1935">
        <v>-3336737.2890848899</v>
      </c>
      <c r="Q1935">
        <v>6113951.9176621297</v>
      </c>
      <c r="R1935">
        <v>-7392674.5237131799</v>
      </c>
      <c r="S1935">
        <v>-227336.96265184699</v>
      </c>
      <c r="T1935">
        <v>-229720.98986595299</v>
      </c>
      <c r="U1935">
        <v>-14620181.071053799</v>
      </c>
    </row>
    <row r="1936" spans="1:21" x14ac:dyDescent="0.25">
      <c r="A1936" t="s">
        <v>980</v>
      </c>
      <c r="B1936" t="s">
        <v>69</v>
      </c>
      <c r="C1936" t="s">
        <v>73</v>
      </c>
      <c r="D1936" t="s">
        <v>47</v>
      </c>
      <c r="E1936" t="s">
        <v>1524</v>
      </c>
      <c r="F1936" t="s">
        <v>1059</v>
      </c>
      <c r="G1936" s="45">
        <v>-1.1705762856413976E-2</v>
      </c>
      <c r="H1936" s="45">
        <v>10</v>
      </c>
      <c r="I1936">
        <v>65709981.6566718</v>
      </c>
      <c r="J1936">
        <v>54471737.352069199</v>
      </c>
      <c r="K1936">
        <v>-41951402.978577398</v>
      </c>
      <c r="L1936">
        <v>-24136388.374223799</v>
      </c>
      <c r="M1936">
        <v>-2331631.56593017</v>
      </c>
      <c r="N1936">
        <v>-20907693.803013399</v>
      </c>
      <c r="O1936">
        <v>-5053449.7797488105</v>
      </c>
      <c r="P1936">
        <v>-3336737.2890848899</v>
      </c>
      <c r="Q1936">
        <v>6113951.9176621297</v>
      </c>
      <c r="R1936">
        <v>-7392674.5237131799</v>
      </c>
      <c r="S1936">
        <v>-227336.96265184699</v>
      </c>
      <c r="T1936">
        <v>-229720.98986595299</v>
      </c>
      <c r="U1936">
        <v>-14620181.071053799</v>
      </c>
    </row>
    <row r="1937" spans="1:21" x14ac:dyDescent="0.25">
      <c r="A1937" t="s">
        <v>980</v>
      </c>
      <c r="B1937" t="s">
        <v>69</v>
      </c>
      <c r="C1937" t="s">
        <v>73</v>
      </c>
      <c r="D1937" t="s">
        <v>47</v>
      </c>
      <c r="E1937" t="s">
        <v>1524</v>
      </c>
      <c r="F1937" t="s">
        <v>6</v>
      </c>
      <c r="G1937" s="45">
        <v>0.14463521084412106</v>
      </c>
      <c r="H1937" s="45">
        <v>10</v>
      </c>
      <c r="I1937">
        <v>65709981.6566718</v>
      </c>
      <c r="J1937">
        <v>54471737.352069199</v>
      </c>
      <c r="K1937">
        <v>-41951402.978577398</v>
      </c>
      <c r="L1937">
        <v>-24136388.374223799</v>
      </c>
      <c r="M1937">
        <v>-2331631.56593017</v>
      </c>
      <c r="N1937">
        <v>-20907693.803013399</v>
      </c>
      <c r="O1937">
        <v>-5053449.7797488105</v>
      </c>
      <c r="P1937">
        <v>-3336737.2890848899</v>
      </c>
      <c r="Q1937">
        <v>6113951.9176621297</v>
      </c>
      <c r="R1937">
        <v>-7392674.5237131799</v>
      </c>
      <c r="S1937">
        <v>-227336.96265184699</v>
      </c>
      <c r="T1937">
        <v>-229720.98986595299</v>
      </c>
      <c r="U1937">
        <v>-14620181.071053799</v>
      </c>
    </row>
    <row r="1938" spans="1:21" x14ac:dyDescent="0.25">
      <c r="A1938" t="s">
        <v>980</v>
      </c>
      <c r="B1938" t="s">
        <v>69</v>
      </c>
      <c r="C1938" t="s">
        <v>73</v>
      </c>
      <c r="D1938" t="s">
        <v>47</v>
      </c>
      <c r="E1938" t="s">
        <v>1524</v>
      </c>
      <c r="F1938" t="s">
        <v>1092</v>
      </c>
      <c r="G1938" s="45">
        <v>0.60661889880453401</v>
      </c>
      <c r="H1938" s="45">
        <v>10</v>
      </c>
      <c r="I1938">
        <v>65709981.6566718</v>
      </c>
      <c r="J1938">
        <v>54471737.352069199</v>
      </c>
      <c r="K1938">
        <v>-41951402.978577398</v>
      </c>
      <c r="L1938">
        <v>-24136388.374223799</v>
      </c>
      <c r="M1938">
        <v>-2331631.56593017</v>
      </c>
      <c r="N1938">
        <v>-20907693.803013399</v>
      </c>
      <c r="O1938">
        <v>-5053449.7797488105</v>
      </c>
      <c r="P1938">
        <v>-3336737.2890848899</v>
      </c>
      <c r="Q1938">
        <v>6113951.9176621297</v>
      </c>
      <c r="R1938">
        <v>-7392674.5237131799</v>
      </c>
      <c r="S1938">
        <v>-227336.96265184699</v>
      </c>
      <c r="T1938">
        <v>-229720.98986595299</v>
      </c>
      <c r="U1938">
        <v>-14620181.071053799</v>
      </c>
    </row>
    <row r="1939" spans="1:21" x14ac:dyDescent="0.25">
      <c r="A1939" t="s">
        <v>980</v>
      </c>
      <c r="B1939" t="s">
        <v>69</v>
      </c>
      <c r="C1939" t="s">
        <v>73</v>
      </c>
      <c r="D1939" t="s">
        <v>47</v>
      </c>
      <c r="E1939" t="s">
        <v>1524</v>
      </c>
      <c r="F1939" t="s">
        <v>1132</v>
      </c>
      <c r="G1939" s="45">
        <v>1.7319130871225172</v>
      </c>
      <c r="H1939" s="45">
        <v>10</v>
      </c>
      <c r="I1939">
        <v>65709981.6566718</v>
      </c>
      <c r="J1939">
        <v>54471737.352069199</v>
      </c>
      <c r="K1939">
        <v>-41951402.978577398</v>
      </c>
      <c r="L1939">
        <v>-24136388.374223799</v>
      </c>
      <c r="M1939">
        <v>-2331631.56593017</v>
      </c>
      <c r="N1939">
        <v>-20907693.803013399</v>
      </c>
      <c r="O1939">
        <v>-5053449.7797488105</v>
      </c>
      <c r="P1939">
        <v>-3336737.2890848899</v>
      </c>
      <c r="Q1939">
        <v>6113951.9176621297</v>
      </c>
      <c r="R1939">
        <v>-7392674.5237131799</v>
      </c>
      <c r="S1939">
        <v>-227336.96265184699</v>
      </c>
      <c r="T1939">
        <v>-229720.98986595299</v>
      </c>
      <c r="U1939">
        <v>-14620181.071053799</v>
      </c>
    </row>
    <row r="1940" spans="1:21" x14ac:dyDescent="0.25">
      <c r="A1940" t="s">
        <v>980</v>
      </c>
      <c r="B1940" t="s">
        <v>69</v>
      </c>
      <c r="C1940" t="s">
        <v>73</v>
      </c>
      <c r="D1940" t="s">
        <v>47</v>
      </c>
      <c r="E1940" t="s">
        <v>1526</v>
      </c>
      <c r="F1940" t="s">
        <v>1047</v>
      </c>
      <c r="G1940" s="45">
        <v>3.9607499076180799E-6</v>
      </c>
      <c r="H1940" s="45">
        <v>10</v>
      </c>
      <c r="I1940">
        <v>65709981.6566718</v>
      </c>
      <c r="J1940">
        <v>54471737.352069199</v>
      </c>
      <c r="K1940">
        <v>-41951402.978577398</v>
      </c>
      <c r="L1940">
        <v>-24136388.374223799</v>
      </c>
      <c r="M1940">
        <v>-2331631.56593017</v>
      </c>
      <c r="N1940">
        <v>-20907693.803013399</v>
      </c>
      <c r="O1940">
        <v>-5053449.7797488105</v>
      </c>
      <c r="P1940">
        <v>-3336737.2890848899</v>
      </c>
      <c r="Q1940">
        <v>6113951.9176621297</v>
      </c>
      <c r="R1940">
        <v>-7392674.5237131799</v>
      </c>
      <c r="S1940">
        <v>-227336.96265184699</v>
      </c>
      <c r="T1940">
        <v>-229720.98986595299</v>
      </c>
      <c r="U1940">
        <v>-14620181.071053799</v>
      </c>
    </row>
    <row r="1941" spans="1:21" x14ac:dyDescent="0.25">
      <c r="A1941" t="s">
        <v>980</v>
      </c>
      <c r="B1941" t="s">
        <v>69</v>
      </c>
      <c r="C1941" t="s">
        <v>73</v>
      </c>
      <c r="D1941" t="s">
        <v>47</v>
      </c>
      <c r="E1941" t="s">
        <v>1526</v>
      </c>
      <c r="F1941" t="s">
        <v>48</v>
      </c>
      <c r="G1941" s="45">
        <v>1.8344604785462057E-2</v>
      </c>
      <c r="H1941" s="45">
        <v>10</v>
      </c>
      <c r="I1941">
        <v>65709981.6566718</v>
      </c>
      <c r="J1941">
        <v>54471737.352069199</v>
      </c>
      <c r="K1941">
        <v>-41951402.978577398</v>
      </c>
      <c r="L1941">
        <v>-24136388.374223799</v>
      </c>
      <c r="M1941">
        <v>-2331631.56593017</v>
      </c>
      <c r="N1941">
        <v>-20907693.803013399</v>
      </c>
      <c r="O1941">
        <v>-5053449.7797488105</v>
      </c>
      <c r="P1941">
        <v>-3336737.2890848899</v>
      </c>
      <c r="Q1941">
        <v>6113951.9176621297</v>
      </c>
      <c r="R1941">
        <v>-7392674.5237131799</v>
      </c>
      <c r="S1941">
        <v>-227336.96265184699</v>
      </c>
      <c r="T1941">
        <v>-229720.98986595299</v>
      </c>
      <c r="U1941">
        <v>-14620181.071053799</v>
      </c>
    </row>
    <row r="1942" spans="1:21" x14ac:dyDescent="0.25">
      <c r="A1942" t="s">
        <v>980</v>
      </c>
      <c r="B1942" t="s">
        <v>69</v>
      </c>
      <c r="C1942" t="s">
        <v>73</v>
      </c>
      <c r="D1942" t="s">
        <v>47</v>
      </c>
      <c r="E1942" t="s">
        <v>1526</v>
      </c>
      <c r="F1942" t="s">
        <v>1067</v>
      </c>
      <c r="G1942" s="45">
        <v>1.0804597867218499E-2</v>
      </c>
      <c r="H1942" s="45">
        <v>10</v>
      </c>
      <c r="I1942">
        <v>65709981.6566718</v>
      </c>
      <c r="J1942">
        <v>54471737.352069199</v>
      </c>
      <c r="K1942">
        <v>-41951402.978577398</v>
      </c>
      <c r="L1942">
        <v>-24136388.374223799</v>
      </c>
      <c r="M1942">
        <v>-2331631.56593017</v>
      </c>
      <c r="N1942">
        <v>-20907693.803013399</v>
      </c>
      <c r="O1942">
        <v>-5053449.7797488105</v>
      </c>
      <c r="P1942">
        <v>-3336737.2890848899</v>
      </c>
      <c r="Q1942">
        <v>6113951.9176621297</v>
      </c>
      <c r="R1942">
        <v>-7392674.5237131799</v>
      </c>
      <c r="S1942">
        <v>-227336.96265184699</v>
      </c>
      <c r="T1942">
        <v>-229720.98986595299</v>
      </c>
      <c r="U1942">
        <v>-14620181.071053799</v>
      </c>
    </row>
    <row r="1943" spans="1:21" x14ac:dyDescent="0.25">
      <c r="A1943" t="s">
        <v>980</v>
      </c>
      <c r="B1943" t="s">
        <v>69</v>
      </c>
      <c r="C1943" t="s">
        <v>73</v>
      </c>
      <c r="D1943" t="s">
        <v>47</v>
      </c>
      <c r="E1943" t="s">
        <v>1526</v>
      </c>
      <c r="F1943" t="s">
        <v>1069</v>
      </c>
      <c r="G1943" s="45">
        <v>6.9487112824804492E-2</v>
      </c>
      <c r="H1943" s="45">
        <v>10</v>
      </c>
      <c r="I1943">
        <v>65709981.6566718</v>
      </c>
      <c r="J1943">
        <v>54471737.352069199</v>
      </c>
      <c r="K1943">
        <v>-41951402.978577398</v>
      </c>
      <c r="L1943">
        <v>-24136388.374223799</v>
      </c>
      <c r="M1943">
        <v>-2331631.56593017</v>
      </c>
      <c r="N1943">
        <v>-20907693.803013399</v>
      </c>
      <c r="O1943">
        <v>-5053449.7797488105</v>
      </c>
      <c r="P1943">
        <v>-3336737.2890848899</v>
      </c>
      <c r="Q1943">
        <v>6113951.9176621297</v>
      </c>
      <c r="R1943">
        <v>-7392674.5237131799</v>
      </c>
      <c r="S1943">
        <v>-227336.96265184699</v>
      </c>
      <c r="T1943">
        <v>-229720.98986595299</v>
      </c>
      <c r="U1943">
        <v>-14620181.071053799</v>
      </c>
    </row>
    <row r="1944" spans="1:21" x14ac:dyDescent="0.25">
      <c r="A1944" t="s">
        <v>980</v>
      </c>
      <c r="B1944" t="s">
        <v>69</v>
      </c>
      <c r="C1944" t="s">
        <v>73</v>
      </c>
      <c r="D1944" t="s">
        <v>47</v>
      </c>
      <c r="E1944" t="s">
        <v>1526</v>
      </c>
      <c r="F1944" t="s">
        <v>6</v>
      </c>
      <c r="G1944" s="45">
        <v>0</v>
      </c>
      <c r="H1944" s="45">
        <v>10</v>
      </c>
      <c r="I1944">
        <v>65709981.6566718</v>
      </c>
      <c r="J1944">
        <v>54471737.352069199</v>
      </c>
      <c r="K1944">
        <v>-41951402.978577398</v>
      </c>
      <c r="L1944">
        <v>-24136388.374223799</v>
      </c>
      <c r="M1944">
        <v>-2331631.56593017</v>
      </c>
      <c r="N1944">
        <v>-20907693.803013399</v>
      </c>
      <c r="O1944">
        <v>-5053449.7797488105</v>
      </c>
      <c r="P1944">
        <v>-3336737.2890848899</v>
      </c>
      <c r="Q1944">
        <v>6113951.9176621297</v>
      </c>
      <c r="R1944">
        <v>-7392674.5237131799</v>
      </c>
      <c r="S1944">
        <v>-227336.96265184699</v>
      </c>
      <c r="T1944">
        <v>-229720.98986595299</v>
      </c>
      <c r="U1944">
        <v>-14620181.071053799</v>
      </c>
    </row>
    <row r="1945" spans="1:21" x14ac:dyDescent="0.25">
      <c r="A1945" t="s">
        <v>980</v>
      </c>
      <c r="B1945" t="s">
        <v>69</v>
      </c>
      <c r="C1945" t="s">
        <v>73</v>
      </c>
      <c r="D1945" t="s">
        <v>47</v>
      </c>
      <c r="E1945" t="s">
        <v>1526</v>
      </c>
      <c r="F1945" t="s">
        <v>1113</v>
      </c>
      <c r="G1945" s="45">
        <v>-3.599776936895329E-2</v>
      </c>
      <c r="H1945" s="45">
        <v>10</v>
      </c>
      <c r="I1945">
        <v>65709981.6566718</v>
      </c>
      <c r="J1945">
        <v>54471737.352069199</v>
      </c>
      <c r="K1945">
        <v>-41951402.978577398</v>
      </c>
      <c r="L1945">
        <v>-24136388.374223799</v>
      </c>
      <c r="M1945">
        <v>-2331631.56593017</v>
      </c>
      <c r="N1945">
        <v>-20907693.803013399</v>
      </c>
      <c r="O1945">
        <v>-5053449.7797488105</v>
      </c>
      <c r="P1945">
        <v>-3336737.2890848899</v>
      </c>
      <c r="Q1945">
        <v>6113951.9176621297</v>
      </c>
      <c r="R1945">
        <v>-7392674.5237131799</v>
      </c>
      <c r="S1945">
        <v>-227336.96265184699</v>
      </c>
      <c r="T1945">
        <v>-229720.98986595299</v>
      </c>
      <c r="U1945">
        <v>-14620181.071053799</v>
      </c>
    </row>
    <row r="1946" spans="1:21" x14ac:dyDescent="0.25">
      <c r="A1946" t="s">
        <v>980</v>
      </c>
      <c r="B1946" t="s">
        <v>69</v>
      </c>
      <c r="C1946" t="s">
        <v>73</v>
      </c>
      <c r="D1946" t="s">
        <v>47</v>
      </c>
      <c r="E1946" t="s">
        <v>1526</v>
      </c>
      <c r="F1946" t="s">
        <v>53</v>
      </c>
      <c r="G1946" s="45">
        <v>0.48957386963826399</v>
      </c>
      <c r="H1946" s="45">
        <v>10</v>
      </c>
      <c r="I1946">
        <v>65709981.6566718</v>
      </c>
      <c r="J1946">
        <v>54471737.352069199</v>
      </c>
      <c r="K1946">
        <v>-41951402.978577398</v>
      </c>
      <c r="L1946">
        <v>-24136388.374223799</v>
      </c>
      <c r="M1946">
        <v>-2331631.56593017</v>
      </c>
      <c r="N1946">
        <v>-20907693.803013399</v>
      </c>
      <c r="O1946">
        <v>-5053449.7797488105</v>
      </c>
      <c r="P1946">
        <v>-3336737.2890848899</v>
      </c>
      <c r="Q1946">
        <v>6113951.9176621297</v>
      </c>
      <c r="R1946">
        <v>-7392674.5237131799</v>
      </c>
      <c r="S1946">
        <v>-227336.96265184699</v>
      </c>
      <c r="T1946">
        <v>-229720.98986595299</v>
      </c>
      <c r="U1946">
        <v>-14620181.071053799</v>
      </c>
    </row>
    <row r="1947" spans="1:21" x14ac:dyDescent="0.25">
      <c r="A1947" t="s">
        <v>980</v>
      </c>
      <c r="B1947" t="s">
        <v>69</v>
      </c>
      <c r="C1947" t="s">
        <v>73</v>
      </c>
      <c r="D1947" t="s">
        <v>47</v>
      </c>
      <c r="E1947" t="s">
        <v>1525</v>
      </c>
      <c r="F1947" t="s">
        <v>48</v>
      </c>
      <c r="G1947" s="45">
        <v>-0.37229117303899723</v>
      </c>
      <c r="H1947" s="45">
        <v>10</v>
      </c>
      <c r="I1947">
        <v>65709981.6566718</v>
      </c>
      <c r="J1947">
        <v>54471737.352069199</v>
      </c>
      <c r="K1947">
        <v>-41951402.978577398</v>
      </c>
      <c r="L1947">
        <v>-24136388.374223799</v>
      </c>
      <c r="M1947">
        <v>-2331631.56593017</v>
      </c>
      <c r="N1947">
        <v>-20907693.803013399</v>
      </c>
      <c r="O1947">
        <v>-5053449.7797488105</v>
      </c>
      <c r="P1947">
        <v>-3336737.2890848899</v>
      </c>
      <c r="Q1947">
        <v>6113951.9176621297</v>
      </c>
      <c r="R1947">
        <v>-7392674.5237131799</v>
      </c>
      <c r="S1947">
        <v>-227336.96265184699</v>
      </c>
      <c r="T1947">
        <v>-229720.98986595299</v>
      </c>
      <c r="U1947">
        <v>-14620181.071053799</v>
      </c>
    </row>
    <row r="1948" spans="1:21" x14ac:dyDescent="0.25">
      <c r="A1948" t="s">
        <v>980</v>
      </c>
      <c r="B1948" t="s">
        <v>69</v>
      </c>
      <c r="C1948" t="s">
        <v>73</v>
      </c>
      <c r="D1948" t="s">
        <v>47</v>
      </c>
      <c r="E1948" t="s">
        <v>1525</v>
      </c>
      <c r="F1948" t="s">
        <v>1051</v>
      </c>
      <c r="G1948" s="45">
        <v>-4.4739406199208699E-3</v>
      </c>
      <c r="H1948" s="45">
        <v>10</v>
      </c>
      <c r="I1948">
        <v>65709981.6566718</v>
      </c>
      <c r="J1948">
        <v>54471737.352069199</v>
      </c>
      <c r="K1948">
        <v>-41951402.978577398</v>
      </c>
      <c r="L1948">
        <v>-24136388.374223799</v>
      </c>
      <c r="M1948">
        <v>-2331631.56593017</v>
      </c>
      <c r="N1948">
        <v>-20907693.803013399</v>
      </c>
      <c r="O1948">
        <v>-5053449.7797488105</v>
      </c>
      <c r="P1948">
        <v>-3336737.2890848899</v>
      </c>
      <c r="Q1948">
        <v>6113951.9176621297</v>
      </c>
      <c r="R1948">
        <v>-7392674.5237131799</v>
      </c>
      <c r="S1948">
        <v>-227336.96265184699</v>
      </c>
      <c r="T1948">
        <v>-229720.98986595299</v>
      </c>
      <c r="U1948">
        <v>-14620181.071053799</v>
      </c>
    </row>
    <row r="1949" spans="1:21" x14ac:dyDescent="0.25">
      <c r="A1949" t="s">
        <v>980</v>
      </c>
      <c r="B1949" t="s">
        <v>69</v>
      </c>
      <c r="C1949" t="s">
        <v>73</v>
      </c>
      <c r="D1949" t="s">
        <v>47</v>
      </c>
      <c r="E1949" t="s">
        <v>1525</v>
      </c>
      <c r="F1949" t="s">
        <v>1059</v>
      </c>
      <c r="G1949" s="45">
        <v>-2.2574376071255684</v>
      </c>
      <c r="H1949" s="45">
        <v>10</v>
      </c>
      <c r="I1949">
        <v>65709981.6566718</v>
      </c>
      <c r="J1949">
        <v>54471737.352069199</v>
      </c>
      <c r="K1949">
        <v>-41951402.978577398</v>
      </c>
      <c r="L1949">
        <v>-24136388.374223799</v>
      </c>
      <c r="M1949">
        <v>-2331631.56593017</v>
      </c>
      <c r="N1949">
        <v>-20907693.803013399</v>
      </c>
      <c r="O1949">
        <v>-5053449.7797488105</v>
      </c>
      <c r="P1949">
        <v>-3336737.2890848899</v>
      </c>
      <c r="Q1949">
        <v>6113951.9176621297</v>
      </c>
      <c r="R1949">
        <v>-7392674.5237131799</v>
      </c>
      <c r="S1949">
        <v>-227336.96265184699</v>
      </c>
      <c r="T1949">
        <v>-229720.98986595299</v>
      </c>
      <c r="U1949">
        <v>-14620181.071053799</v>
      </c>
    </row>
    <row r="1950" spans="1:21" x14ac:dyDescent="0.25">
      <c r="A1950" t="s">
        <v>980</v>
      </c>
      <c r="B1950" t="s">
        <v>69</v>
      </c>
      <c r="C1950" t="s">
        <v>73</v>
      </c>
      <c r="D1950" t="s">
        <v>47</v>
      </c>
      <c r="E1950" t="s">
        <v>1525</v>
      </c>
      <c r="F1950" t="s">
        <v>1067</v>
      </c>
      <c r="G1950" s="45">
        <v>-4.85457169276419E-3</v>
      </c>
      <c r="H1950" s="45">
        <v>10</v>
      </c>
      <c r="I1950">
        <v>65709981.6566718</v>
      </c>
      <c r="J1950">
        <v>54471737.352069199</v>
      </c>
      <c r="K1950">
        <v>-41951402.978577398</v>
      </c>
      <c r="L1950">
        <v>-24136388.374223799</v>
      </c>
      <c r="M1950">
        <v>-2331631.56593017</v>
      </c>
      <c r="N1950">
        <v>-20907693.803013399</v>
      </c>
      <c r="O1950">
        <v>-5053449.7797488105</v>
      </c>
      <c r="P1950">
        <v>-3336737.2890848899</v>
      </c>
      <c r="Q1950">
        <v>6113951.9176621297</v>
      </c>
      <c r="R1950">
        <v>-7392674.5237131799</v>
      </c>
      <c r="S1950">
        <v>-227336.96265184699</v>
      </c>
      <c r="T1950">
        <v>-229720.98986595299</v>
      </c>
      <c r="U1950">
        <v>-14620181.071053799</v>
      </c>
    </row>
    <row r="1951" spans="1:21" x14ac:dyDescent="0.25">
      <c r="A1951" t="s">
        <v>980</v>
      </c>
      <c r="B1951" t="s">
        <v>69</v>
      </c>
      <c r="C1951" t="s">
        <v>73</v>
      </c>
      <c r="D1951" t="s">
        <v>47</v>
      </c>
      <c r="E1951" t="s">
        <v>1525</v>
      </c>
      <c r="F1951" t="s">
        <v>6</v>
      </c>
      <c r="G1951" s="45">
        <v>-0.79802343450996904</v>
      </c>
      <c r="H1951" s="45">
        <v>10</v>
      </c>
      <c r="I1951">
        <v>65709981.6566718</v>
      </c>
      <c r="J1951">
        <v>54471737.352069199</v>
      </c>
      <c r="K1951">
        <v>-41951402.978577398</v>
      </c>
      <c r="L1951">
        <v>-24136388.374223799</v>
      </c>
      <c r="M1951">
        <v>-2331631.56593017</v>
      </c>
      <c r="N1951">
        <v>-20907693.803013399</v>
      </c>
      <c r="O1951">
        <v>-5053449.7797488105</v>
      </c>
      <c r="P1951">
        <v>-3336737.2890848899</v>
      </c>
      <c r="Q1951">
        <v>6113951.9176621297</v>
      </c>
      <c r="R1951">
        <v>-7392674.5237131799</v>
      </c>
      <c r="S1951">
        <v>-227336.96265184699</v>
      </c>
      <c r="T1951">
        <v>-229720.98986595299</v>
      </c>
      <c r="U1951">
        <v>-14620181.071053799</v>
      </c>
    </row>
    <row r="1952" spans="1:21" x14ac:dyDescent="0.25">
      <c r="A1952" t="s">
        <v>980</v>
      </c>
      <c r="B1952" t="s">
        <v>69</v>
      </c>
      <c r="C1952" t="s">
        <v>73</v>
      </c>
      <c r="D1952" t="s">
        <v>47</v>
      </c>
      <c r="E1952" t="s">
        <v>1525</v>
      </c>
      <c r="F1952" t="s">
        <v>1113</v>
      </c>
      <c r="G1952" s="45">
        <v>0.94784394826568641</v>
      </c>
      <c r="H1952" s="45">
        <v>10</v>
      </c>
      <c r="I1952">
        <v>65709981.6566718</v>
      </c>
      <c r="J1952">
        <v>54471737.352069199</v>
      </c>
      <c r="K1952">
        <v>-41951402.978577398</v>
      </c>
      <c r="L1952">
        <v>-24136388.374223799</v>
      </c>
      <c r="M1952">
        <v>-2331631.56593017</v>
      </c>
      <c r="N1952">
        <v>-20907693.803013399</v>
      </c>
      <c r="O1952">
        <v>-5053449.7797488105</v>
      </c>
      <c r="P1952">
        <v>-3336737.2890848899</v>
      </c>
      <c r="Q1952">
        <v>6113951.9176621297</v>
      </c>
      <c r="R1952">
        <v>-7392674.5237131799</v>
      </c>
      <c r="S1952">
        <v>-227336.96265184699</v>
      </c>
      <c r="T1952">
        <v>-229720.98986595299</v>
      </c>
      <c r="U1952">
        <v>-14620181.071053799</v>
      </c>
    </row>
    <row r="1953" spans="1:21" x14ac:dyDescent="0.25">
      <c r="A1953" t="s">
        <v>980</v>
      </c>
      <c r="B1953" t="s">
        <v>69</v>
      </c>
      <c r="C1953" t="s">
        <v>73</v>
      </c>
      <c r="D1953" t="s">
        <v>47</v>
      </c>
      <c r="E1953" t="s">
        <v>1525</v>
      </c>
      <c r="F1953" t="s">
        <v>1131</v>
      </c>
      <c r="G1953" s="45">
        <v>0</v>
      </c>
      <c r="H1953" s="45">
        <v>10</v>
      </c>
      <c r="I1953">
        <v>65709981.6566718</v>
      </c>
      <c r="J1953">
        <v>54471737.352069199</v>
      </c>
      <c r="K1953">
        <v>-41951402.978577398</v>
      </c>
      <c r="L1953">
        <v>-24136388.374223799</v>
      </c>
      <c r="M1953">
        <v>-2331631.56593017</v>
      </c>
      <c r="N1953">
        <v>-20907693.803013399</v>
      </c>
      <c r="O1953">
        <v>-5053449.7797488105</v>
      </c>
      <c r="P1953">
        <v>-3336737.2890848899</v>
      </c>
      <c r="Q1953">
        <v>6113951.9176621297</v>
      </c>
      <c r="R1953">
        <v>-7392674.5237131799</v>
      </c>
      <c r="S1953">
        <v>-227336.96265184699</v>
      </c>
      <c r="T1953">
        <v>-229720.98986595299</v>
      </c>
      <c r="U1953">
        <v>-14620181.071053799</v>
      </c>
    </row>
    <row r="1954" spans="1:21" x14ac:dyDescent="0.25">
      <c r="A1954" t="s">
        <v>980</v>
      </c>
      <c r="B1954" t="s">
        <v>69</v>
      </c>
      <c r="C1954" t="s">
        <v>73</v>
      </c>
      <c r="D1954" t="s">
        <v>47</v>
      </c>
      <c r="E1954" t="s">
        <v>1525</v>
      </c>
      <c r="F1954" t="s">
        <v>52</v>
      </c>
      <c r="G1954" s="45">
        <v>-0.361732223885949</v>
      </c>
      <c r="H1954" s="45">
        <v>10</v>
      </c>
      <c r="I1954">
        <v>65709981.6566718</v>
      </c>
      <c r="J1954">
        <v>54471737.352069199</v>
      </c>
      <c r="K1954">
        <v>-41951402.978577398</v>
      </c>
      <c r="L1954">
        <v>-24136388.374223799</v>
      </c>
      <c r="M1954">
        <v>-2331631.56593017</v>
      </c>
      <c r="N1954">
        <v>-20907693.803013399</v>
      </c>
      <c r="O1954">
        <v>-5053449.7797488105</v>
      </c>
      <c r="P1954">
        <v>-3336737.2890848899</v>
      </c>
      <c r="Q1954">
        <v>6113951.9176621297</v>
      </c>
      <c r="R1954">
        <v>-7392674.5237131799</v>
      </c>
      <c r="S1954">
        <v>-227336.96265184699</v>
      </c>
      <c r="T1954">
        <v>-229720.98986595299</v>
      </c>
      <c r="U1954">
        <v>-14620181.071053799</v>
      </c>
    </row>
    <row r="1955" spans="1:21" x14ac:dyDescent="0.25">
      <c r="A1955" t="s">
        <v>980</v>
      </c>
      <c r="B1955" t="s">
        <v>69</v>
      </c>
      <c r="C1955" t="s">
        <v>73</v>
      </c>
      <c r="D1955" t="s">
        <v>47</v>
      </c>
      <c r="E1955" t="s">
        <v>1525</v>
      </c>
      <c r="F1955" t="s">
        <v>1132</v>
      </c>
      <c r="G1955" s="45">
        <v>-1.3194341098539699</v>
      </c>
      <c r="H1955" s="45">
        <v>10</v>
      </c>
      <c r="I1955">
        <v>65709981.6566718</v>
      </c>
      <c r="J1955">
        <v>54471737.352069199</v>
      </c>
      <c r="K1955">
        <v>-41951402.978577398</v>
      </c>
      <c r="L1955">
        <v>-24136388.374223799</v>
      </c>
      <c r="M1955">
        <v>-2331631.56593017</v>
      </c>
      <c r="N1955">
        <v>-20907693.803013399</v>
      </c>
      <c r="O1955">
        <v>-5053449.7797488105</v>
      </c>
      <c r="P1955">
        <v>-3336737.2890848899</v>
      </c>
      <c r="Q1955">
        <v>6113951.9176621297</v>
      </c>
      <c r="R1955">
        <v>-7392674.5237131799</v>
      </c>
      <c r="S1955">
        <v>-227336.96265184699</v>
      </c>
      <c r="T1955">
        <v>-229720.98986595299</v>
      </c>
      <c r="U1955">
        <v>-14620181.071053799</v>
      </c>
    </row>
    <row r="1956" spans="1:21" x14ac:dyDescent="0.25">
      <c r="A1956" t="s">
        <v>981</v>
      </c>
      <c r="B1956" t="s">
        <v>71</v>
      </c>
      <c r="C1956" t="s">
        <v>72</v>
      </c>
      <c r="D1956" t="s">
        <v>42</v>
      </c>
      <c r="E1956" t="s">
        <v>1481</v>
      </c>
      <c r="F1956" t="s">
        <v>1482</v>
      </c>
      <c r="G1956" s="45">
        <v>0.14794658216434345</v>
      </c>
      <c r="H1956" s="45">
        <v>10</v>
      </c>
      <c r="I1956">
        <v>65709981.6566718</v>
      </c>
      <c r="J1956">
        <v>54471737.352069199</v>
      </c>
      <c r="K1956">
        <v>-41951402.978577398</v>
      </c>
      <c r="L1956">
        <v>-24136388.374223799</v>
      </c>
      <c r="M1956">
        <v>-2331631.56593017</v>
      </c>
      <c r="N1956">
        <v>-20907693.803013399</v>
      </c>
      <c r="O1956">
        <v>-5053449.7797488105</v>
      </c>
      <c r="P1956">
        <v>-3336737.2890848899</v>
      </c>
      <c r="Q1956">
        <v>6113951.9176621297</v>
      </c>
      <c r="R1956">
        <v>-7392674.5237131799</v>
      </c>
      <c r="S1956">
        <v>-227336.96265184699</v>
      </c>
      <c r="T1956">
        <v>-229720.98986595299</v>
      </c>
      <c r="U1956">
        <v>-14620181.071053799</v>
      </c>
    </row>
    <row r="1957" spans="1:21" x14ac:dyDescent="0.25">
      <c r="A1957" t="s">
        <v>981</v>
      </c>
      <c r="B1957" t="s">
        <v>71</v>
      </c>
      <c r="C1957" t="s">
        <v>72</v>
      </c>
      <c r="D1957" t="s">
        <v>42</v>
      </c>
      <c r="E1957" t="s">
        <v>1481</v>
      </c>
      <c r="F1957" t="s">
        <v>1483</v>
      </c>
      <c r="G1957" s="45">
        <v>9.8588082452757199E-5</v>
      </c>
      <c r="H1957" s="45">
        <v>10</v>
      </c>
      <c r="I1957">
        <v>65709981.6566718</v>
      </c>
      <c r="J1957">
        <v>54471737.352069199</v>
      </c>
      <c r="K1957">
        <v>-41951402.978577398</v>
      </c>
      <c r="L1957">
        <v>-24136388.374223799</v>
      </c>
      <c r="M1957">
        <v>-2331631.56593017</v>
      </c>
      <c r="N1957">
        <v>-20907693.803013399</v>
      </c>
      <c r="O1957">
        <v>-5053449.7797488105</v>
      </c>
      <c r="P1957">
        <v>-3336737.2890848899</v>
      </c>
      <c r="Q1957">
        <v>6113951.9176621297</v>
      </c>
      <c r="R1957">
        <v>-7392674.5237131799</v>
      </c>
      <c r="S1957">
        <v>-227336.96265184699</v>
      </c>
      <c r="T1957">
        <v>-229720.98986595299</v>
      </c>
      <c r="U1957">
        <v>-14620181.071053799</v>
      </c>
    </row>
    <row r="1958" spans="1:21" x14ac:dyDescent="0.25">
      <c r="A1958" t="s">
        <v>981</v>
      </c>
      <c r="B1958" t="s">
        <v>71</v>
      </c>
      <c r="C1958" t="s">
        <v>72</v>
      </c>
      <c r="D1958" t="s">
        <v>42</v>
      </c>
      <c r="E1958" t="s">
        <v>1481</v>
      </c>
      <c r="F1958" t="s">
        <v>1484</v>
      </c>
      <c r="G1958" s="45">
        <v>2.0949377965802612E-3</v>
      </c>
      <c r="H1958" s="45">
        <v>10</v>
      </c>
      <c r="I1958">
        <v>65709981.6566718</v>
      </c>
      <c r="J1958">
        <v>54471737.352069199</v>
      </c>
      <c r="K1958">
        <v>-41951402.978577398</v>
      </c>
      <c r="L1958">
        <v>-24136388.374223799</v>
      </c>
      <c r="M1958">
        <v>-2331631.56593017</v>
      </c>
      <c r="N1958">
        <v>-20907693.803013399</v>
      </c>
      <c r="O1958">
        <v>-5053449.7797488105</v>
      </c>
      <c r="P1958">
        <v>-3336737.2890848899</v>
      </c>
      <c r="Q1958">
        <v>6113951.9176621297</v>
      </c>
      <c r="R1958">
        <v>-7392674.5237131799</v>
      </c>
      <c r="S1958">
        <v>-227336.96265184699</v>
      </c>
      <c r="T1958">
        <v>-229720.98986595299</v>
      </c>
      <c r="U1958">
        <v>-14620181.071053799</v>
      </c>
    </row>
    <row r="1959" spans="1:21" x14ac:dyDescent="0.25">
      <c r="A1959" t="s">
        <v>981</v>
      </c>
      <c r="B1959" t="s">
        <v>71</v>
      </c>
      <c r="C1959" t="s">
        <v>72</v>
      </c>
      <c r="D1959" t="s">
        <v>42</v>
      </c>
      <c r="E1959" t="s">
        <v>1481</v>
      </c>
      <c r="F1959" t="s">
        <v>1485</v>
      </c>
      <c r="G1959" s="45">
        <v>4.4178370218712695E-3</v>
      </c>
      <c r="H1959" s="45">
        <v>10</v>
      </c>
      <c r="I1959">
        <v>65709981.6566718</v>
      </c>
      <c r="J1959">
        <v>54471737.352069199</v>
      </c>
      <c r="K1959">
        <v>-41951402.978577398</v>
      </c>
      <c r="L1959">
        <v>-24136388.374223799</v>
      </c>
      <c r="M1959">
        <v>-2331631.56593017</v>
      </c>
      <c r="N1959">
        <v>-20907693.803013399</v>
      </c>
      <c r="O1959">
        <v>-5053449.7797488105</v>
      </c>
      <c r="P1959">
        <v>-3336737.2890848899</v>
      </c>
      <c r="Q1959">
        <v>6113951.9176621297</v>
      </c>
      <c r="R1959">
        <v>-7392674.5237131799</v>
      </c>
      <c r="S1959">
        <v>-227336.96265184699</v>
      </c>
      <c r="T1959">
        <v>-229720.98986595299</v>
      </c>
      <c r="U1959">
        <v>-14620181.071053799</v>
      </c>
    </row>
    <row r="1960" spans="1:21" x14ac:dyDescent="0.25">
      <c r="A1960" t="s">
        <v>981</v>
      </c>
      <c r="B1960" t="s">
        <v>71</v>
      </c>
      <c r="C1960" t="s">
        <v>72</v>
      </c>
      <c r="D1960" t="s">
        <v>42</v>
      </c>
      <c r="E1960" t="s">
        <v>1481</v>
      </c>
      <c r="F1960" t="s">
        <v>1487</v>
      </c>
      <c r="G1960" s="45">
        <v>4.7888942282505184E-3</v>
      </c>
      <c r="H1960" s="45">
        <v>10</v>
      </c>
      <c r="I1960">
        <v>65709981.6566718</v>
      </c>
      <c r="J1960">
        <v>54471737.352069199</v>
      </c>
      <c r="K1960">
        <v>-41951402.978577398</v>
      </c>
      <c r="L1960">
        <v>-24136388.374223799</v>
      </c>
      <c r="M1960">
        <v>-2331631.56593017</v>
      </c>
      <c r="N1960">
        <v>-20907693.803013399</v>
      </c>
      <c r="O1960">
        <v>-5053449.7797488105</v>
      </c>
      <c r="P1960">
        <v>-3336737.2890848899</v>
      </c>
      <c r="Q1960">
        <v>6113951.9176621297</v>
      </c>
      <c r="R1960">
        <v>-7392674.5237131799</v>
      </c>
      <c r="S1960">
        <v>-227336.96265184699</v>
      </c>
      <c r="T1960">
        <v>-229720.98986595299</v>
      </c>
      <c r="U1960">
        <v>-14620181.071053799</v>
      </c>
    </row>
    <row r="1961" spans="1:21" x14ac:dyDescent="0.25">
      <c r="A1961" t="s">
        <v>981</v>
      </c>
      <c r="B1961" t="s">
        <v>71</v>
      </c>
      <c r="C1961" t="s">
        <v>72</v>
      </c>
      <c r="D1961" t="s">
        <v>42</v>
      </c>
      <c r="E1961" t="s">
        <v>1481</v>
      </c>
      <c r="F1961" t="s">
        <v>66</v>
      </c>
      <c r="G1961" s="45">
        <v>7.3232918557625509E-2</v>
      </c>
      <c r="H1961" s="45">
        <v>10</v>
      </c>
      <c r="I1961">
        <v>65709981.6566718</v>
      </c>
      <c r="J1961">
        <v>54471737.352069199</v>
      </c>
      <c r="K1961">
        <v>-41951402.978577398</v>
      </c>
      <c r="L1961">
        <v>-24136388.374223799</v>
      </c>
      <c r="M1961">
        <v>-2331631.56593017</v>
      </c>
      <c r="N1961">
        <v>-20907693.803013399</v>
      </c>
      <c r="O1961">
        <v>-5053449.7797488105</v>
      </c>
      <c r="P1961">
        <v>-3336737.2890848899</v>
      </c>
      <c r="Q1961">
        <v>6113951.9176621297</v>
      </c>
      <c r="R1961">
        <v>-7392674.5237131799</v>
      </c>
      <c r="S1961">
        <v>-227336.96265184699</v>
      </c>
      <c r="T1961">
        <v>-229720.98986595299</v>
      </c>
      <c r="U1961">
        <v>-14620181.071053799</v>
      </c>
    </row>
    <row r="1962" spans="1:21" x14ac:dyDescent="0.25">
      <c r="A1962" t="s">
        <v>981</v>
      </c>
      <c r="B1962" t="s">
        <v>71</v>
      </c>
      <c r="C1962" t="s">
        <v>72</v>
      </c>
      <c r="D1962" t="s">
        <v>42</v>
      </c>
      <c r="E1962" t="s">
        <v>1481</v>
      </c>
      <c r="F1962" t="s">
        <v>1488</v>
      </c>
      <c r="G1962" s="45">
        <v>1.4439960750824146E-3</v>
      </c>
      <c r="H1962" s="45">
        <v>10</v>
      </c>
      <c r="I1962">
        <v>65709981.6566718</v>
      </c>
      <c r="J1962">
        <v>54471737.352069199</v>
      </c>
      <c r="K1962">
        <v>-41951402.978577398</v>
      </c>
      <c r="L1962">
        <v>-24136388.374223799</v>
      </c>
      <c r="M1962">
        <v>-2331631.56593017</v>
      </c>
      <c r="N1962">
        <v>-20907693.803013399</v>
      </c>
      <c r="O1962">
        <v>-5053449.7797488105</v>
      </c>
      <c r="P1962">
        <v>-3336737.2890848899</v>
      </c>
      <c r="Q1962">
        <v>6113951.9176621297</v>
      </c>
      <c r="R1962">
        <v>-7392674.5237131799</v>
      </c>
      <c r="S1962">
        <v>-227336.96265184699</v>
      </c>
      <c r="T1962">
        <v>-229720.98986595299</v>
      </c>
      <c r="U1962">
        <v>-14620181.071053799</v>
      </c>
    </row>
    <row r="1963" spans="1:21" x14ac:dyDescent="0.25">
      <c r="A1963" t="s">
        <v>981</v>
      </c>
      <c r="B1963" t="s">
        <v>71</v>
      </c>
      <c r="C1963" t="s">
        <v>72</v>
      </c>
      <c r="D1963" t="s">
        <v>42</v>
      </c>
      <c r="E1963" t="s">
        <v>1481</v>
      </c>
      <c r="F1963" t="s">
        <v>63</v>
      </c>
      <c r="G1963" s="45">
        <v>2.9702178140759874E-3</v>
      </c>
      <c r="H1963" s="45">
        <v>10</v>
      </c>
      <c r="I1963">
        <v>65709981.6566718</v>
      </c>
      <c r="J1963">
        <v>54471737.352069199</v>
      </c>
      <c r="K1963">
        <v>-41951402.978577398</v>
      </c>
      <c r="L1963">
        <v>-24136388.374223799</v>
      </c>
      <c r="M1963">
        <v>-2331631.56593017</v>
      </c>
      <c r="N1963">
        <v>-20907693.803013399</v>
      </c>
      <c r="O1963">
        <v>-5053449.7797488105</v>
      </c>
      <c r="P1963">
        <v>-3336737.2890848899</v>
      </c>
      <c r="Q1963">
        <v>6113951.9176621297</v>
      </c>
      <c r="R1963">
        <v>-7392674.5237131799</v>
      </c>
      <c r="S1963">
        <v>-227336.96265184699</v>
      </c>
      <c r="T1963">
        <v>-229720.98986595299</v>
      </c>
      <c r="U1963">
        <v>-14620181.071053799</v>
      </c>
    </row>
    <row r="1964" spans="1:21" x14ac:dyDescent="0.25">
      <c r="A1964" t="s">
        <v>981</v>
      </c>
      <c r="B1964" t="s">
        <v>71</v>
      </c>
      <c r="C1964" t="s">
        <v>72</v>
      </c>
      <c r="D1964" t="s">
        <v>42</v>
      </c>
      <c r="E1964" t="s">
        <v>1481</v>
      </c>
      <c r="F1964" t="s">
        <v>1489</v>
      </c>
      <c r="G1964" s="45">
        <v>0.720300957895325</v>
      </c>
      <c r="H1964" s="45">
        <v>10</v>
      </c>
      <c r="I1964">
        <v>65709981.6566718</v>
      </c>
      <c r="J1964">
        <v>54471737.352069199</v>
      </c>
      <c r="K1964">
        <v>-41951402.978577398</v>
      </c>
      <c r="L1964">
        <v>-24136388.374223799</v>
      </c>
      <c r="M1964">
        <v>-2331631.56593017</v>
      </c>
      <c r="N1964">
        <v>-20907693.803013399</v>
      </c>
      <c r="O1964">
        <v>-5053449.7797488105</v>
      </c>
      <c r="P1964">
        <v>-3336737.2890848899</v>
      </c>
      <c r="Q1964">
        <v>6113951.9176621297</v>
      </c>
      <c r="R1964">
        <v>-7392674.5237131799</v>
      </c>
      <c r="S1964">
        <v>-227336.96265184699</v>
      </c>
      <c r="T1964">
        <v>-229720.98986595299</v>
      </c>
      <c r="U1964">
        <v>-14620181.071053799</v>
      </c>
    </row>
    <row r="1965" spans="1:21" x14ac:dyDescent="0.25">
      <c r="A1965" t="s">
        <v>981</v>
      </c>
      <c r="B1965" t="s">
        <v>71</v>
      </c>
      <c r="C1965" t="s">
        <v>72</v>
      </c>
      <c r="D1965" t="s">
        <v>42</v>
      </c>
      <c r="E1965" t="s">
        <v>1481</v>
      </c>
      <c r="F1965" t="s">
        <v>60</v>
      </c>
      <c r="G1965" s="45">
        <v>-1.6359633184246372</v>
      </c>
      <c r="H1965" s="45">
        <v>10</v>
      </c>
      <c r="I1965">
        <v>65709981.6566718</v>
      </c>
      <c r="J1965">
        <v>54471737.352069199</v>
      </c>
      <c r="K1965">
        <v>-41951402.978577398</v>
      </c>
      <c r="L1965">
        <v>-24136388.374223799</v>
      </c>
      <c r="M1965">
        <v>-2331631.56593017</v>
      </c>
      <c r="N1965">
        <v>-20907693.803013399</v>
      </c>
      <c r="O1965">
        <v>-5053449.7797488105</v>
      </c>
      <c r="P1965">
        <v>-3336737.2890848899</v>
      </c>
      <c r="Q1965">
        <v>6113951.9176621297</v>
      </c>
      <c r="R1965">
        <v>-7392674.5237131799</v>
      </c>
      <c r="S1965">
        <v>-227336.96265184699</v>
      </c>
      <c r="T1965">
        <v>-229720.98986595299</v>
      </c>
      <c r="U1965">
        <v>-14620181.071053799</v>
      </c>
    </row>
    <row r="1966" spans="1:21" x14ac:dyDescent="0.25">
      <c r="A1966" t="s">
        <v>981</v>
      </c>
      <c r="B1966" t="s">
        <v>71</v>
      </c>
      <c r="C1966" t="s">
        <v>72</v>
      </c>
      <c r="D1966" t="s">
        <v>42</v>
      </c>
      <c r="E1966" t="s">
        <v>1481</v>
      </c>
      <c r="F1966" t="s">
        <v>1490</v>
      </c>
      <c r="G1966" s="45">
        <v>6.9098677814843485</v>
      </c>
      <c r="H1966" s="45">
        <v>10</v>
      </c>
      <c r="I1966">
        <v>65709981.6566718</v>
      </c>
      <c r="J1966">
        <v>54471737.352069199</v>
      </c>
      <c r="K1966">
        <v>-41951402.978577398</v>
      </c>
      <c r="L1966">
        <v>-24136388.374223799</v>
      </c>
      <c r="M1966">
        <v>-2331631.56593017</v>
      </c>
      <c r="N1966">
        <v>-20907693.803013399</v>
      </c>
      <c r="O1966">
        <v>-5053449.7797488105</v>
      </c>
      <c r="P1966">
        <v>-3336737.2890848899</v>
      </c>
      <c r="Q1966">
        <v>6113951.9176621297</v>
      </c>
      <c r="R1966">
        <v>-7392674.5237131799</v>
      </c>
      <c r="S1966">
        <v>-227336.96265184699</v>
      </c>
      <c r="T1966">
        <v>-229720.98986595299</v>
      </c>
      <c r="U1966">
        <v>-14620181.071053799</v>
      </c>
    </row>
    <row r="1967" spans="1:21" x14ac:dyDescent="0.25">
      <c r="A1967" t="s">
        <v>981</v>
      </c>
      <c r="B1967" t="s">
        <v>71</v>
      </c>
      <c r="C1967" t="s">
        <v>72</v>
      </c>
      <c r="D1967" t="s">
        <v>42</v>
      </c>
      <c r="E1967" t="s">
        <v>1481</v>
      </c>
      <c r="F1967" t="s">
        <v>1491</v>
      </c>
      <c r="G1967" s="45">
        <v>9.8341066387764381E-2</v>
      </c>
      <c r="H1967" s="45">
        <v>10</v>
      </c>
      <c r="I1967">
        <v>65709981.6566718</v>
      </c>
      <c r="J1967">
        <v>54471737.352069199</v>
      </c>
      <c r="K1967">
        <v>-41951402.978577398</v>
      </c>
      <c r="L1967">
        <v>-24136388.374223799</v>
      </c>
      <c r="M1967">
        <v>-2331631.56593017</v>
      </c>
      <c r="N1967">
        <v>-20907693.803013399</v>
      </c>
      <c r="O1967">
        <v>-5053449.7797488105</v>
      </c>
      <c r="P1967">
        <v>-3336737.2890848899</v>
      </c>
      <c r="Q1967">
        <v>6113951.9176621297</v>
      </c>
      <c r="R1967">
        <v>-7392674.5237131799</v>
      </c>
      <c r="S1967">
        <v>-227336.96265184699</v>
      </c>
      <c r="T1967">
        <v>-229720.98986595299</v>
      </c>
      <c r="U1967">
        <v>-14620181.071053799</v>
      </c>
    </row>
    <row r="1968" spans="1:21" x14ac:dyDescent="0.25">
      <c r="A1968" t="s">
        <v>981</v>
      </c>
      <c r="B1968" t="s">
        <v>71</v>
      </c>
      <c r="C1968" t="s">
        <v>72</v>
      </c>
      <c r="D1968" t="s">
        <v>42</v>
      </c>
      <c r="E1968" t="s">
        <v>1481</v>
      </c>
      <c r="F1968" t="s">
        <v>1492</v>
      </c>
      <c r="G1968" s="45">
        <v>2.82335568782708E-2</v>
      </c>
      <c r="H1968" s="45">
        <v>10</v>
      </c>
      <c r="I1968">
        <v>65709981.6566718</v>
      </c>
      <c r="J1968">
        <v>54471737.352069199</v>
      </c>
      <c r="K1968">
        <v>-41951402.978577398</v>
      </c>
      <c r="L1968">
        <v>-24136388.374223799</v>
      </c>
      <c r="M1968">
        <v>-2331631.56593017</v>
      </c>
      <c r="N1968">
        <v>-20907693.803013399</v>
      </c>
      <c r="O1968">
        <v>-5053449.7797488105</v>
      </c>
      <c r="P1968">
        <v>-3336737.2890848899</v>
      </c>
      <c r="Q1968">
        <v>6113951.9176621297</v>
      </c>
      <c r="R1968">
        <v>-7392674.5237131799</v>
      </c>
      <c r="S1968">
        <v>-227336.96265184699</v>
      </c>
      <c r="T1968">
        <v>-229720.98986595299</v>
      </c>
      <c r="U1968">
        <v>-14620181.071053799</v>
      </c>
    </row>
    <row r="1969" spans="1:21" x14ac:dyDescent="0.25">
      <c r="A1969" t="s">
        <v>981</v>
      </c>
      <c r="B1969" t="s">
        <v>71</v>
      </c>
      <c r="C1969" t="s">
        <v>72</v>
      </c>
      <c r="D1969" t="s">
        <v>42</v>
      </c>
      <c r="E1969" t="s">
        <v>1481</v>
      </c>
      <c r="F1969" t="s">
        <v>1493</v>
      </c>
      <c r="G1969" s="45">
        <v>3.4072373235688104E-2</v>
      </c>
      <c r="H1969" s="45">
        <v>10</v>
      </c>
      <c r="I1969">
        <v>65709981.6566718</v>
      </c>
      <c r="J1969">
        <v>54471737.352069199</v>
      </c>
      <c r="K1969">
        <v>-41951402.978577398</v>
      </c>
      <c r="L1969">
        <v>-24136388.374223799</v>
      </c>
      <c r="M1969">
        <v>-2331631.56593017</v>
      </c>
      <c r="N1969">
        <v>-20907693.803013399</v>
      </c>
      <c r="O1969">
        <v>-5053449.7797488105</v>
      </c>
      <c r="P1969">
        <v>-3336737.2890848899</v>
      </c>
      <c r="Q1969">
        <v>6113951.9176621297</v>
      </c>
      <c r="R1969">
        <v>-7392674.5237131799</v>
      </c>
      <c r="S1969">
        <v>-227336.96265184699</v>
      </c>
      <c r="T1969">
        <v>-229720.98986595299</v>
      </c>
      <c r="U1969">
        <v>-14620181.071053799</v>
      </c>
    </row>
    <row r="1970" spans="1:21" x14ac:dyDescent="0.25">
      <c r="A1970" t="s">
        <v>981</v>
      </c>
      <c r="B1970" t="s">
        <v>71</v>
      </c>
      <c r="C1970" t="s">
        <v>72</v>
      </c>
      <c r="D1970" t="s">
        <v>42</v>
      </c>
      <c r="E1970" t="s">
        <v>1481</v>
      </c>
      <c r="F1970" t="s">
        <v>57</v>
      </c>
      <c r="G1970" s="45">
        <v>0.18680459591034737</v>
      </c>
      <c r="H1970" s="45">
        <v>10</v>
      </c>
      <c r="I1970">
        <v>65709981.6566718</v>
      </c>
      <c r="J1970">
        <v>54471737.352069199</v>
      </c>
      <c r="K1970">
        <v>-41951402.978577398</v>
      </c>
      <c r="L1970">
        <v>-24136388.374223799</v>
      </c>
      <c r="M1970">
        <v>-2331631.56593017</v>
      </c>
      <c r="N1970">
        <v>-20907693.803013399</v>
      </c>
      <c r="O1970">
        <v>-5053449.7797488105</v>
      </c>
      <c r="P1970">
        <v>-3336737.2890848899</v>
      </c>
      <c r="Q1970">
        <v>6113951.9176621297</v>
      </c>
      <c r="R1970">
        <v>-7392674.5237131799</v>
      </c>
      <c r="S1970">
        <v>-227336.96265184699</v>
      </c>
      <c r="T1970">
        <v>-229720.98986595299</v>
      </c>
      <c r="U1970">
        <v>-14620181.071053799</v>
      </c>
    </row>
    <row r="1971" spans="1:21" x14ac:dyDescent="0.25">
      <c r="A1971" t="s">
        <v>981</v>
      </c>
      <c r="B1971" t="s">
        <v>71</v>
      </c>
      <c r="C1971" t="s">
        <v>72</v>
      </c>
      <c r="D1971" t="s">
        <v>42</v>
      </c>
      <c r="E1971" t="s">
        <v>1481</v>
      </c>
      <c r="F1971" t="s">
        <v>59</v>
      </c>
      <c r="G1971" s="45">
        <v>5.6943349377248879E-3</v>
      </c>
      <c r="H1971" s="45">
        <v>10</v>
      </c>
      <c r="I1971">
        <v>65709981.6566718</v>
      </c>
      <c r="J1971">
        <v>54471737.352069199</v>
      </c>
      <c r="K1971">
        <v>-41951402.978577398</v>
      </c>
      <c r="L1971">
        <v>-24136388.374223799</v>
      </c>
      <c r="M1971">
        <v>-2331631.56593017</v>
      </c>
      <c r="N1971">
        <v>-20907693.803013399</v>
      </c>
      <c r="O1971">
        <v>-5053449.7797488105</v>
      </c>
      <c r="P1971">
        <v>-3336737.2890848899</v>
      </c>
      <c r="Q1971">
        <v>6113951.9176621297</v>
      </c>
      <c r="R1971">
        <v>-7392674.5237131799</v>
      </c>
      <c r="S1971">
        <v>-227336.96265184699</v>
      </c>
      <c r="T1971">
        <v>-229720.98986595299</v>
      </c>
      <c r="U1971">
        <v>-14620181.071053799</v>
      </c>
    </row>
    <row r="1972" spans="1:21" x14ac:dyDescent="0.25">
      <c r="A1972" t="s">
        <v>981</v>
      </c>
      <c r="B1972" t="s">
        <v>71</v>
      </c>
      <c r="C1972" t="s">
        <v>72</v>
      </c>
      <c r="D1972" t="s">
        <v>42</v>
      </c>
      <c r="E1972" t="s">
        <v>1481</v>
      </c>
      <c r="F1972" t="s">
        <v>68</v>
      </c>
      <c r="G1972" s="45">
        <v>3.4756056514362851E-2</v>
      </c>
      <c r="H1972" s="45">
        <v>10</v>
      </c>
      <c r="I1972">
        <v>65709981.6566718</v>
      </c>
      <c r="J1972">
        <v>54471737.352069199</v>
      </c>
      <c r="K1972">
        <v>-41951402.978577398</v>
      </c>
      <c r="L1972">
        <v>-24136388.374223799</v>
      </c>
      <c r="M1972">
        <v>-2331631.56593017</v>
      </c>
      <c r="N1972">
        <v>-20907693.803013399</v>
      </c>
      <c r="O1972">
        <v>-5053449.7797488105</v>
      </c>
      <c r="P1972">
        <v>-3336737.2890848899</v>
      </c>
      <c r="Q1972">
        <v>6113951.9176621297</v>
      </c>
      <c r="R1972">
        <v>-7392674.5237131799</v>
      </c>
      <c r="S1972">
        <v>-227336.96265184699</v>
      </c>
      <c r="T1972">
        <v>-229720.98986595299</v>
      </c>
      <c r="U1972">
        <v>-14620181.071053799</v>
      </c>
    </row>
    <row r="1973" spans="1:21" x14ac:dyDescent="0.25">
      <c r="A1973" t="s">
        <v>981</v>
      </c>
      <c r="B1973" t="s">
        <v>71</v>
      </c>
      <c r="C1973" t="s">
        <v>72</v>
      </c>
      <c r="D1973" t="s">
        <v>42</v>
      </c>
      <c r="E1973" t="s">
        <v>1481</v>
      </c>
      <c r="F1973" t="s">
        <v>1494</v>
      </c>
      <c r="G1973" s="45">
        <v>2.3115749939168397</v>
      </c>
      <c r="H1973" s="45">
        <v>10</v>
      </c>
      <c r="I1973">
        <v>65709981.6566718</v>
      </c>
      <c r="J1973">
        <v>54471737.352069199</v>
      </c>
      <c r="K1973">
        <v>-41951402.978577398</v>
      </c>
      <c r="L1973">
        <v>-24136388.374223799</v>
      </c>
      <c r="M1973">
        <v>-2331631.56593017</v>
      </c>
      <c r="N1973">
        <v>-20907693.803013399</v>
      </c>
      <c r="O1973">
        <v>-5053449.7797488105</v>
      </c>
      <c r="P1973">
        <v>-3336737.2890848899</v>
      </c>
      <c r="Q1973">
        <v>6113951.9176621297</v>
      </c>
      <c r="R1973">
        <v>-7392674.5237131799</v>
      </c>
      <c r="S1973">
        <v>-227336.96265184699</v>
      </c>
      <c r="T1973">
        <v>-229720.98986595299</v>
      </c>
      <c r="U1973">
        <v>-14620181.071053799</v>
      </c>
    </row>
    <row r="1974" spans="1:21" x14ac:dyDescent="0.25">
      <c r="A1974" t="s">
        <v>981</v>
      </c>
      <c r="B1974" t="s">
        <v>71</v>
      </c>
      <c r="C1974" t="s">
        <v>72</v>
      </c>
      <c r="D1974" t="s">
        <v>42</v>
      </c>
      <c r="E1974" t="s">
        <v>1481</v>
      </c>
      <c r="F1974" t="s">
        <v>1495</v>
      </c>
      <c r="G1974" s="45">
        <v>35.049824941106891</v>
      </c>
      <c r="H1974" s="45">
        <v>10</v>
      </c>
      <c r="I1974">
        <v>65709981.6566718</v>
      </c>
      <c r="J1974">
        <v>54471737.352069199</v>
      </c>
      <c r="K1974">
        <v>-41951402.978577398</v>
      </c>
      <c r="L1974">
        <v>-24136388.374223799</v>
      </c>
      <c r="M1974">
        <v>-2331631.56593017</v>
      </c>
      <c r="N1974">
        <v>-20907693.803013399</v>
      </c>
      <c r="O1974">
        <v>-5053449.7797488105</v>
      </c>
      <c r="P1974">
        <v>-3336737.2890848899</v>
      </c>
      <c r="Q1974">
        <v>6113951.9176621297</v>
      </c>
      <c r="R1974">
        <v>-7392674.5237131799</v>
      </c>
      <c r="S1974">
        <v>-227336.96265184699</v>
      </c>
      <c r="T1974">
        <v>-229720.98986595299</v>
      </c>
      <c r="U1974">
        <v>-14620181.071053799</v>
      </c>
    </row>
    <row r="1975" spans="1:21" x14ac:dyDescent="0.25">
      <c r="A1975" t="s">
        <v>981</v>
      </c>
      <c r="B1975" t="s">
        <v>71</v>
      </c>
      <c r="C1975" t="s">
        <v>72</v>
      </c>
      <c r="D1975" t="s">
        <v>42</v>
      </c>
      <c r="E1975" t="s">
        <v>1481</v>
      </c>
      <c r="F1975" t="s">
        <v>1496</v>
      </c>
      <c r="G1975" s="45">
        <v>-0.11597263852991044</v>
      </c>
      <c r="H1975" s="45">
        <v>10</v>
      </c>
      <c r="I1975">
        <v>65709981.6566718</v>
      </c>
      <c r="J1975">
        <v>54471737.352069199</v>
      </c>
      <c r="K1975">
        <v>-41951402.978577398</v>
      </c>
      <c r="L1975">
        <v>-24136388.374223799</v>
      </c>
      <c r="M1975">
        <v>-2331631.56593017</v>
      </c>
      <c r="N1975">
        <v>-20907693.803013399</v>
      </c>
      <c r="O1975">
        <v>-5053449.7797488105</v>
      </c>
      <c r="P1975">
        <v>-3336737.2890848899</v>
      </c>
      <c r="Q1975">
        <v>6113951.9176621297</v>
      </c>
      <c r="R1975">
        <v>-7392674.5237131799</v>
      </c>
      <c r="S1975">
        <v>-227336.96265184699</v>
      </c>
      <c r="T1975">
        <v>-229720.98986595299</v>
      </c>
      <c r="U1975">
        <v>-14620181.071053799</v>
      </c>
    </row>
    <row r="1976" spans="1:21" x14ac:dyDescent="0.25">
      <c r="A1976" t="s">
        <v>981</v>
      </c>
      <c r="B1976" t="s">
        <v>71</v>
      </c>
      <c r="C1976" t="s">
        <v>72</v>
      </c>
      <c r="D1976" t="s">
        <v>42</v>
      </c>
      <c r="E1976" t="s">
        <v>1481</v>
      </c>
      <c r="F1976" t="s">
        <v>61</v>
      </c>
      <c r="G1976" s="45">
        <v>3.345704413174059</v>
      </c>
      <c r="H1976" s="45">
        <v>10</v>
      </c>
      <c r="I1976">
        <v>65709981.6566718</v>
      </c>
      <c r="J1976">
        <v>54471737.352069199</v>
      </c>
      <c r="K1976">
        <v>-41951402.978577398</v>
      </c>
      <c r="L1976">
        <v>-24136388.374223799</v>
      </c>
      <c r="M1976">
        <v>-2331631.56593017</v>
      </c>
      <c r="N1976">
        <v>-20907693.803013399</v>
      </c>
      <c r="O1976">
        <v>-5053449.7797488105</v>
      </c>
      <c r="P1976">
        <v>-3336737.2890848899</v>
      </c>
      <c r="Q1976">
        <v>6113951.9176621297</v>
      </c>
      <c r="R1976">
        <v>-7392674.5237131799</v>
      </c>
      <c r="S1976">
        <v>-227336.96265184699</v>
      </c>
      <c r="T1976">
        <v>-229720.98986595299</v>
      </c>
      <c r="U1976">
        <v>-14620181.071053799</v>
      </c>
    </row>
    <row r="1977" spans="1:21" x14ac:dyDescent="0.25">
      <c r="A1977" t="s">
        <v>981</v>
      </c>
      <c r="B1977" t="s">
        <v>71</v>
      </c>
      <c r="C1977" t="s">
        <v>72</v>
      </c>
      <c r="D1977" t="s">
        <v>42</v>
      </c>
      <c r="E1977" t="s">
        <v>1481</v>
      </c>
      <c r="F1977" t="s">
        <v>1497</v>
      </c>
      <c r="G1977" s="45">
        <v>6.1590268956983902E-3</v>
      </c>
      <c r="H1977" s="45">
        <v>10</v>
      </c>
      <c r="I1977">
        <v>65709981.6566718</v>
      </c>
      <c r="J1977">
        <v>54471737.352069199</v>
      </c>
      <c r="K1977">
        <v>-41951402.978577398</v>
      </c>
      <c r="L1977">
        <v>-24136388.374223799</v>
      </c>
      <c r="M1977">
        <v>-2331631.56593017</v>
      </c>
      <c r="N1977">
        <v>-20907693.803013399</v>
      </c>
      <c r="O1977">
        <v>-5053449.7797488105</v>
      </c>
      <c r="P1977">
        <v>-3336737.2890848899</v>
      </c>
      <c r="Q1977">
        <v>6113951.9176621297</v>
      </c>
      <c r="R1977">
        <v>-7392674.5237131799</v>
      </c>
      <c r="S1977">
        <v>-227336.96265184699</v>
      </c>
      <c r="T1977">
        <v>-229720.98986595299</v>
      </c>
      <c r="U1977">
        <v>-14620181.071053799</v>
      </c>
    </row>
    <row r="1978" spans="1:21" x14ac:dyDescent="0.25">
      <c r="A1978" t="s">
        <v>981</v>
      </c>
      <c r="B1978" t="s">
        <v>71</v>
      </c>
      <c r="C1978" t="s">
        <v>72</v>
      </c>
      <c r="D1978" t="s">
        <v>42</v>
      </c>
      <c r="E1978" t="s">
        <v>1481</v>
      </c>
      <c r="F1978" t="s">
        <v>64</v>
      </c>
      <c r="G1978" s="45">
        <v>1.6224863385127237</v>
      </c>
      <c r="H1978" s="45">
        <v>10</v>
      </c>
      <c r="I1978">
        <v>65709981.6566718</v>
      </c>
      <c r="J1978">
        <v>54471737.352069199</v>
      </c>
      <c r="K1978">
        <v>-41951402.978577398</v>
      </c>
      <c r="L1978">
        <v>-24136388.374223799</v>
      </c>
      <c r="M1978">
        <v>-2331631.56593017</v>
      </c>
      <c r="N1978">
        <v>-20907693.803013399</v>
      </c>
      <c r="O1978">
        <v>-5053449.7797488105</v>
      </c>
      <c r="P1978">
        <v>-3336737.2890848899</v>
      </c>
      <c r="Q1978">
        <v>6113951.9176621297</v>
      </c>
      <c r="R1978">
        <v>-7392674.5237131799</v>
      </c>
      <c r="S1978">
        <v>-227336.96265184699</v>
      </c>
      <c r="T1978">
        <v>-229720.98986595299</v>
      </c>
      <c r="U1978">
        <v>-14620181.071053799</v>
      </c>
    </row>
    <row r="1979" spans="1:21" x14ac:dyDescent="0.25">
      <c r="A1979" t="s">
        <v>981</v>
      </c>
      <c r="B1979" t="s">
        <v>71</v>
      </c>
      <c r="C1979" t="s">
        <v>72</v>
      </c>
      <c r="D1979" t="s">
        <v>42</v>
      </c>
      <c r="E1979" t="s">
        <v>1481</v>
      </c>
      <c r="F1979" t="s">
        <v>1498</v>
      </c>
      <c r="G1979" s="45">
        <v>47.980056425246666</v>
      </c>
      <c r="H1979" s="45">
        <v>10</v>
      </c>
      <c r="I1979">
        <v>65709981.6566718</v>
      </c>
      <c r="J1979">
        <v>54471737.352069199</v>
      </c>
      <c r="K1979">
        <v>-41951402.978577398</v>
      </c>
      <c r="L1979">
        <v>-24136388.374223799</v>
      </c>
      <c r="M1979">
        <v>-2331631.56593017</v>
      </c>
      <c r="N1979">
        <v>-20907693.803013399</v>
      </c>
      <c r="O1979">
        <v>-5053449.7797488105</v>
      </c>
      <c r="P1979">
        <v>-3336737.2890848899</v>
      </c>
      <c r="Q1979">
        <v>6113951.9176621297</v>
      </c>
      <c r="R1979">
        <v>-7392674.5237131799</v>
      </c>
      <c r="S1979">
        <v>-227336.96265184699</v>
      </c>
      <c r="T1979">
        <v>-229720.98986595299</v>
      </c>
      <c r="U1979">
        <v>-14620181.071053799</v>
      </c>
    </row>
    <row r="1980" spans="1:21" x14ac:dyDescent="0.25">
      <c r="A1980" t="s">
        <v>981</v>
      </c>
      <c r="B1980" t="s">
        <v>71</v>
      </c>
      <c r="C1980" t="s">
        <v>72</v>
      </c>
      <c r="D1980" t="s">
        <v>42</v>
      </c>
      <c r="E1980" t="s">
        <v>1481</v>
      </c>
      <c r="F1980" t="s">
        <v>1499</v>
      </c>
      <c r="G1980" s="45">
        <v>5.8779082039626274E-3</v>
      </c>
      <c r="H1980" s="45">
        <v>10</v>
      </c>
      <c r="I1980">
        <v>65709981.6566718</v>
      </c>
      <c r="J1980">
        <v>54471737.352069199</v>
      </c>
      <c r="K1980">
        <v>-41951402.978577398</v>
      </c>
      <c r="L1980">
        <v>-24136388.374223799</v>
      </c>
      <c r="M1980">
        <v>-2331631.56593017</v>
      </c>
      <c r="N1980">
        <v>-20907693.803013399</v>
      </c>
      <c r="O1980">
        <v>-5053449.7797488105</v>
      </c>
      <c r="P1980">
        <v>-3336737.2890848899</v>
      </c>
      <c r="Q1980">
        <v>6113951.9176621297</v>
      </c>
      <c r="R1980">
        <v>-7392674.5237131799</v>
      </c>
      <c r="S1980">
        <v>-227336.96265184699</v>
      </c>
      <c r="T1980">
        <v>-229720.98986595299</v>
      </c>
      <c r="U1980">
        <v>-14620181.071053799</v>
      </c>
    </row>
    <row r="1981" spans="1:21" x14ac:dyDescent="0.25">
      <c r="A1981" t="s">
        <v>981</v>
      </c>
      <c r="B1981" t="s">
        <v>71</v>
      </c>
      <c r="C1981" t="s">
        <v>72</v>
      </c>
      <c r="D1981" t="s">
        <v>42</v>
      </c>
      <c r="E1981" t="s">
        <v>1481</v>
      </c>
      <c r="F1981" t="s">
        <v>1500</v>
      </c>
      <c r="G1981" s="45">
        <v>0.25305948558322588</v>
      </c>
      <c r="H1981" s="45">
        <v>10</v>
      </c>
      <c r="I1981">
        <v>65709981.6566718</v>
      </c>
      <c r="J1981">
        <v>54471737.352069199</v>
      </c>
      <c r="K1981">
        <v>-41951402.978577398</v>
      </c>
      <c r="L1981">
        <v>-24136388.374223799</v>
      </c>
      <c r="M1981">
        <v>-2331631.56593017</v>
      </c>
      <c r="N1981">
        <v>-20907693.803013399</v>
      </c>
      <c r="O1981">
        <v>-5053449.7797488105</v>
      </c>
      <c r="P1981">
        <v>-3336737.2890848899</v>
      </c>
      <c r="Q1981">
        <v>6113951.9176621297</v>
      </c>
      <c r="R1981">
        <v>-7392674.5237131799</v>
      </c>
      <c r="S1981">
        <v>-227336.96265184699</v>
      </c>
      <c r="T1981">
        <v>-229720.98986595299</v>
      </c>
      <c r="U1981">
        <v>-14620181.071053799</v>
      </c>
    </row>
    <row r="1982" spans="1:21" x14ac:dyDescent="0.25">
      <c r="A1982" t="s">
        <v>981</v>
      </c>
      <c r="B1982" t="s">
        <v>71</v>
      </c>
      <c r="C1982" t="s">
        <v>72</v>
      </c>
      <c r="D1982" t="s">
        <v>42</v>
      </c>
      <c r="E1982" t="s">
        <v>1481</v>
      </c>
      <c r="F1982" t="s">
        <v>1501</v>
      </c>
      <c r="G1982" s="45">
        <v>52.794243620201001</v>
      </c>
      <c r="H1982" s="45">
        <v>10</v>
      </c>
      <c r="I1982">
        <v>65709981.6566718</v>
      </c>
      <c r="J1982">
        <v>54471737.352069199</v>
      </c>
      <c r="K1982">
        <v>-41951402.978577398</v>
      </c>
      <c r="L1982">
        <v>-24136388.374223799</v>
      </c>
      <c r="M1982">
        <v>-2331631.56593017</v>
      </c>
      <c r="N1982">
        <v>-20907693.803013399</v>
      </c>
      <c r="O1982">
        <v>-5053449.7797488105</v>
      </c>
      <c r="P1982">
        <v>-3336737.2890848899</v>
      </c>
      <c r="Q1982">
        <v>6113951.9176621297</v>
      </c>
      <c r="R1982">
        <v>-7392674.5237131799</v>
      </c>
      <c r="S1982">
        <v>-227336.96265184699</v>
      </c>
      <c r="T1982">
        <v>-229720.98986595299</v>
      </c>
      <c r="U1982">
        <v>-14620181.071053799</v>
      </c>
    </row>
    <row r="1983" spans="1:21" x14ac:dyDescent="0.25">
      <c r="A1983" t="s">
        <v>981</v>
      </c>
      <c r="B1983" t="s">
        <v>71</v>
      </c>
      <c r="C1983" t="s">
        <v>72</v>
      </c>
      <c r="D1983" t="s">
        <v>42</v>
      </c>
      <c r="E1983" t="s">
        <v>1481</v>
      </c>
      <c r="F1983" t="s">
        <v>1502</v>
      </c>
      <c r="G1983" s="45">
        <v>5.7335186041981394E-2</v>
      </c>
      <c r="H1983" s="45">
        <v>10</v>
      </c>
      <c r="I1983">
        <v>65709981.6566718</v>
      </c>
      <c r="J1983">
        <v>54471737.352069199</v>
      </c>
      <c r="K1983">
        <v>-41951402.978577398</v>
      </c>
      <c r="L1983">
        <v>-24136388.374223799</v>
      </c>
      <c r="M1983">
        <v>-2331631.56593017</v>
      </c>
      <c r="N1983">
        <v>-20907693.803013399</v>
      </c>
      <c r="O1983">
        <v>-5053449.7797488105</v>
      </c>
      <c r="P1983">
        <v>-3336737.2890848899</v>
      </c>
      <c r="Q1983">
        <v>6113951.9176621297</v>
      </c>
      <c r="R1983">
        <v>-7392674.5237131799</v>
      </c>
      <c r="S1983">
        <v>-227336.96265184699</v>
      </c>
      <c r="T1983">
        <v>-229720.98986595299</v>
      </c>
      <c r="U1983">
        <v>-14620181.071053799</v>
      </c>
    </row>
    <row r="1984" spans="1:21" x14ac:dyDescent="0.25">
      <c r="A1984" t="s">
        <v>981</v>
      </c>
      <c r="B1984" t="s">
        <v>71</v>
      </c>
      <c r="C1984" t="s">
        <v>72</v>
      </c>
      <c r="D1984" t="s">
        <v>42</v>
      </c>
      <c r="E1984" t="s">
        <v>1481</v>
      </c>
      <c r="F1984" t="s">
        <v>1503</v>
      </c>
      <c r="G1984" s="45">
        <v>5.2830326099295339</v>
      </c>
      <c r="H1984" s="45">
        <v>10</v>
      </c>
      <c r="I1984">
        <v>65709981.6566718</v>
      </c>
      <c r="J1984">
        <v>54471737.352069199</v>
      </c>
      <c r="K1984">
        <v>-41951402.978577398</v>
      </c>
      <c r="L1984">
        <v>-24136388.374223799</v>
      </c>
      <c r="M1984">
        <v>-2331631.56593017</v>
      </c>
      <c r="N1984">
        <v>-20907693.803013399</v>
      </c>
      <c r="O1984">
        <v>-5053449.7797488105</v>
      </c>
      <c r="P1984">
        <v>-3336737.2890848899</v>
      </c>
      <c r="Q1984">
        <v>6113951.9176621297</v>
      </c>
      <c r="R1984">
        <v>-7392674.5237131799</v>
      </c>
      <c r="S1984">
        <v>-227336.96265184699</v>
      </c>
      <c r="T1984">
        <v>-229720.98986595299</v>
      </c>
      <c r="U1984">
        <v>-14620181.071053799</v>
      </c>
    </row>
    <row r="1985" spans="1:21" x14ac:dyDescent="0.25">
      <c r="A1985" t="s">
        <v>981</v>
      </c>
      <c r="B1985" t="s">
        <v>71</v>
      </c>
      <c r="C1985" t="s">
        <v>72</v>
      </c>
      <c r="D1985" t="s">
        <v>42</v>
      </c>
      <c r="E1985" t="s">
        <v>1481</v>
      </c>
      <c r="F1985" t="s">
        <v>1504</v>
      </c>
      <c r="G1985" s="45">
        <v>0.15919865047480725</v>
      </c>
      <c r="H1985" s="45">
        <v>10</v>
      </c>
      <c r="I1985">
        <v>65709981.6566718</v>
      </c>
      <c r="J1985">
        <v>54471737.352069199</v>
      </c>
      <c r="K1985">
        <v>-41951402.978577398</v>
      </c>
      <c r="L1985">
        <v>-24136388.374223799</v>
      </c>
      <c r="M1985">
        <v>-2331631.56593017</v>
      </c>
      <c r="N1985">
        <v>-20907693.803013399</v>
      </c>
      <c r="O1985">
        <v>-5053449.7797488105</v>
      </c>
      <c r="P1985">
        <v>-3336737.2890848899</v>
      </c>
      <c r="Q1985">
        <v>6113951.9176621297</v>
      </c>
      <c r="R1985">
        <v>-7392674.5237131799</v>
      </c>
      <c r="S1985">
        <v>-227336.96265184699</v>
      </c>
      <c r="T1985">
        <v>-229720.98986595299</v>
      </c>
      <c r="U1985">
        <v>-14620181.071053799</v>
      </c>
    </row>
    <row r="1986" spans="1:21" x14ac:dyDescent="0.25">
      <c r="A1986" t="s">
        <v>981</v>
      </c>
      <c r="B1986" t="s">
        <v>71</v>
      </c>
      <c r="C1986" t="s">
        <v>72</v>
      </c>
      <c r="D1986" t="s">
        <v>42</v>
      </c>
      <c r="E1986" t="s">
        <v>1481</v>
      </c>
      <c r="F1986" t="s">
        <v>65</v>
      </c>
      <c r="G1986" s="45">
        <v>0.15349767892949184</v>
      </c>
      <c r="H1986" s="45">
        <v>10</v>
      </c>
      <c r="I1986">
        <v>65709981.6566718</v>
      </c>
      <c r="J1986">
        <v>54471737.352069199</v>
      </c>
      <c r="K1986">
        <v>-41951402.978577398</v>
      </c>
      <c r="L1986">
        <v>-24136388.374223799</v>
      </c>
      <c r="M1986">
        <v>-2331631.56593017</v>
      </c>
      <c r="N1986">
        <v>-20907693.803013399</v>
      </c>
      <c r="O1986">
        <v>-5053449.7797488105</v>
      </c>
      <c r="P1986">
        <v>-3336737.2890848899</v>
      </c>
      <c r="Q1986">
        <v>6113951.9176621297</v>
      </c>
      <c r="R1986">
        <v>-7392674.5237131799</v>
      </c>
      <c r="S1986">
        <v>-227336.96265184699</v>
      </c>
      <c r="T1986">
        <v>-229720.98986595299</v>
      </c>
      <c r="U1986">
        <v>-14620181.071053799</v>
      </c>
    </row>
    <row r="1987" spans="1:21" x14ac:dyDescent="0.25">
      <c r="A1987" t="s">
        <v>981</v>
      </c>
      <c r="B1987" t="s">
        <v>71</v>
      </c>
      <c r="C1987" t="s">
        <v>72</v>
      </c>
      <c r="D1987" t="s">
        <v>42</v>
      </c>
      <c r="E1987" t="s">
        <v>1481</v>
      </c>
      <c r="F1987" t="s">
        <v>1505</v>
      </c>
      <c r="G1987" s="45">
        <v>0.10917855738213528</v>
      </c>
      <c r="H1987" s="45">
        <v>10</v>
      </c>
      <c r="I1987">
        <v>65709981.6566718</v>
      </c>
      <c r="J1987">
        <v>54471737.352069199</v>
      </c>
      <c r="K1987">
        <v>-41951402.978577398</v>
      </c>
      <c r="L1987">
        <v>-24136388.374223799</v>
      </c>
      <c r="M1987">
        <v>-2331631.56593017</v>
      </c>
      <c r="N1987">
        <v>-20907693.803013399</v>
      </c>
      <c r="O1987">
        <v>-5053449.7797488105</v>
      </c>
      <c r="P1987">
        <v>-3336737.2890848899</v>
      </c>
      <c r="Q1987">
        <v>6113951.9176621297</v>
      </c>
      <c r="R1987">
        <v>-7392674.5237131799</v>
      </c>
      <c r="S1987">
        <v>-227336.96265184699</v>
      </c>
      <c r="T1987">
        <v>-229720.98986595299</v>
      </c>
      <c r="U1987">
        <v>-14620181.071053799</v>
      </c>
    </row>
    <row r="1988" spans="1:21" x14ac:dyDescent="0.25">
      <c r="A1988" t="s">
        <v>981</v>
      </c>
      <c r="B1988" t="s">
        <v>71</v>
      </c>
      <c r="C1988" t="s">
        <v>72</v>
      </c>
      <c r="D1988" t="s">
        <v>42</v>
      </c>
      <c r="E1988" t="s">
        <v>1481</v>
      </c>
      <c r="F1988" t="s">
        <v>62</v>
      </c>
      <c r="G1988" s="45">
        <v>5.0774136704542491E-2</v>
      </c>
      <c r="H1988" s="45">
        <v>10</v>
      </c>
      <c r="I1988">
        <v>65709981.6566718</v>
      </c>
      <c r="J1988">
        <v>54471737.352069199</v>
      </c>
      <c r="K1988">
        <v>-41951402.978577398</v>
      </c>
      <c r="L1988">
        <v>-24136388.374223799</v>
      </c>
      <c r="M1988">
        <v>-2331631.56593017</v>
      </c>
      <c r="N1988">
        <v>-20907693.803013399</v>
      </c>
      <c r="O1988">
        <v>-5053449.7797488105</v>
      </c>
      <c r="P1988">
        <v>-3336737.2890848899</v>
      </c>
      <c r="Q1988">
        <v>6113951.9176621297</v>
      </c>
      <c r="R1988">
        <v>-7392674.5237131799</v>
      </c>
      <c r="S1988">
        <v>-227336.96265184699</v>
      </c>
      <c r="T1988">
        <v>-229720.98986595299</v>
      </c>
      <c r="U1988">
        <v>-14620181.071053799</v>
      </c>
    </row>
    <row r="1989" spans="1:21" x14ac:dyDescent="0.25">
      <c r="A1989" t="s">
        <v>981</v>
      </c>
      <c r="B1989" t="s">
        <v>71</v>
      </c>
      <c r="C1989" t="s">
        <v>72</v>
      </c>
      <c r="D1989" t="s">
        <v>42</v>
      </c>
      <c r="E1989" t="s">
        <v>1481</v>
      </c>
      <c r="F1989" t="s">
        <v>1508</v>
      </c>
      <c r="G1989" s="45">
        <v>3.0233368261795333E-4</v>
      </c>
      <c r="H1989" s="45">
        <v>10</v>
      </c>
      <c r="I1989">
        <v>65709981.6566718</v>
      </c>
      <c r="J1989">
        <v>54471737.352069199</v>
      </c>
      <c r="K1989">
        <v>-41951402.978577398</v>
      </c>
      <c r="L1989">
        <v>-24136388.374223799</v>
      </c>
      <c r="M1989">
        <v>-2331631.56593017</v>
      </c>
      <c r="N1989">
        <v>-20907693.803013399</v>
      </c>
      <c r="O1989">
        <v>-5053449.7797488105</v>
      </c>
      <c r="P1989">
        <v>-3336737.2890848899</v>
      </c>
      <c r="Q1989">
        <v>6113951.9176621297</v>
      </c>
      <c r="R1989">
        <v>-7392674.5237131799</v>
      </c>
      <c r="S1989">
        <v>-227336.96265184699</v>
      </c>
      <c r="T1989">
        <v>-229720.98986595299</v>
      </c>
      <c r="U1989">
        <v>-14620181.071053799</v>
      </c>
    </row>
    <row r="1990" spans="1:21" x14ac:dyDescent="0.25">
      <c r="A1990" t="s">
        <v>981</v>
      </c>
      <c r="B1990" t="s">
        <v>71</v>
      </c>
      <c r="C1990" t="s">
        <v>72</v>
      </c>
      <c r="D1990" t="s">
        <v>42</v>
      </c>
      <c r="E1990" t="s">
        <v>1481</v>
      </c>
      <c r="F1990" t="s">
        <v>1509</v>
      </c>
      <c r="G1990" s="45">
        <v>0.21158722723556339</v>
      </c>
      <c r="H1990" s="45">
        <v>10</v>
      </c>
      <c r="I1990">
        <v>65709981.6566718</v>
      </c>
      <c r="J1990">
        <v>54471737.352069199</v>
      </c>
      <c r="K1990">
        <v>-41951402.978577398</v>
      </c>
      <c r="L1990">
        <v>-24136388.374223799</v>
      </c>
      <c r="M1990">
        <v>-2331631.56593017</v>
      </c>
      <c r="N1990">
        <v>-20907693.803013399</v>
      </c>
      <c r="O1990">
        <v>-5053449.7797488105</v>
      </c>
      <c r="P1990">
        <v>-3336737.2890848899</v>
      </c>
      <c r="Q1990">
        <v>6113951.9176621297</v>
      </c>
      <c r="R1990">
        <v>-7392674.5237131799</v>
      </c>
      <c r="S1990">
        <v>-227336.96265184699</v>
      </c>
      <c r="T1990">
        <v>-229720.98986595299</v>
      </c>
      <c r="U1990">
        <v>-14620181.071053799</v>
      </c>
    </row>
    <row r="1991" spans="1:21" x14ac:dyDescent="0.25">
      <c r="A1991" t="s">
        <v>981</v>
      </c>
      <c r="B1991" t="s">
        <v>71</v>
      </c>
      <c r="C1991" t="s">
        <v>72</v>
      </c>
      <c r="D1991" t="s">
        <v>42</v>
      </c>
      <c r="E1991" t="s">
        <v>1481</v>
      </c>
      <c r="F1991" t="s">
        <v>1510</v>
      </c>
      <c r="G1991" s="45">
        <v>3.0790609605535903E-2</v>
      </c>
      <c r="H1991" s="45">
        <v>10</v>
      </c>
      <c r="I1991">
        <v>65709981.6566718</v>
      </c>
      <c r="J1991">
        <v>54471737.352069199</v>
      </c>
      <c r="K1991">
        <v>-41951402.978577398</v>
      </c>
      <c r="L1991">
        <v>-24136388.374223799</v>
      </c>
      <c r="M1991">
        <v>-2331631.56593017</v>
      </c>
      <c r="N1991">
        <v>-20907693.803013399</v>
      </c>
      <c r="O1991">
        <v>-5053449.7797488105</v>
      </c>
      <c r="P1991">
        <v>-3336737.2890848899</v>
      </c>
      <c r="Q1991">
        <v>6113951.9176621297</v>
      </c>
      <c r="R1991">
        <v>-7392674.5237131799</v>
      </c>
      <c r="S1991">
        <v>-227336.96265184699</v>
      </c>
      <c r="T1991">
        <v>-229720.98986595299</v>
      </c>
      <c r="U1991">
        <v>-14620181.071053799</v>
      </c>
    </row>
    <row r="1992" spans="1:21" x14ac:dyDescent="0.25">
      <c r="A1992" t="s">
        <v>981</v>
      </c>
      <c r="B1992" t="s">
        <v>71</v>
      </c>
      <c r="C1992" t="s">
        <v>72</v>
      </c>
      <c r="D1992" t="s">
        <v>42</v>
      </c>
      <c r="E1992" t="s">
        <v>1481</v>
      </c>
      <c r="F1992" t="s">
        <v>1511</v>
      </c>
      <c r="G1992" s="45">
        <v>0.17051702572984265</v>
      </c>
      <c r="H1992" s="45">
        <v>10</v>
      </c>
      <c r="I1992">
        <v>65709981.6566718</v>
      </c>
      <c r="J1992">
        <v>54471737.352069199</v>
      </c>
      <c r="K1992">
        <v>-41951402.978577398</v>
      </c>
      <c r="L1992">
        <v>-24136388.374223799</v>
      </c>
      <c r="M1992">
        <v>-2331631.56593017</v>
      </c>
      <c r="N1992">
        <v>-20907693.803013399</v>
      </c>
      <c r="O1992">
        <v>-5053449.7797488105</v>
      </c>
      <c r="P1992">
        <v>-3336737.2890848899</v>
      </c>
      <c r="Q1992">
        <v>6113951.9176621297</v>
      </c>
      <c r="R1992">
        <v>-7392674.5237131799</v>
      </c>
      <c r="S1992">
        <v>-227336.96265184699</v>
      </c>
      <c r="T1992">
        <v>-229720.98986595299</v>
      </c>
      <c r="U1992">
        <v>-14620181.071053799</v>
      </c>
    </row>
    <row r="1993" spans="1:21" x14ac:dyDescent="0.25">
      <c r="A1993" t="s">
        <v>981</v>
      </c>
      <c r="B1993" t="s">
        <v>71</v>
      </c>
      <c r="C1993" t="s">
        <v>72</v>
      </c>
      <c r="D1993" t="s">
        <v>42</v>
      </c>
      <c r="E1993" t="s">
        <v>1481</v>
      </c>
      <c r="F1993" t="s">
        <v>1512</v>
      </c>
      <c r="G1993" s="45">
        <v>1.9785123746078003E-2</v>
      </c>
      <c r="H1993" s="45">
        <v>10</v>
      </c>
      <c r="I1993">
        <v>65709981.6566718</v>
      </c>
      <c r="J1993">
        <v>54471737.352069199</v>
      </c>
      <c r="K1993">
        <v>-41951402.978577398</v>
      </c>
      <c r="L1993">
        <v>-24136388.374223799</v>
      </c>
      <c r="M1993">
        <v>-2331631.56593017</v>
      </c>
      <c r="N1993">
        <v>-20907693.803013399</v>
      </c>
      <c r="O1993">
        <v>-5053449.7797488105</v>
      </c>
      <c r="P1993">
        <v>-3336737.2890848899</v>
      </c>
      <c r="Q1993">
        <v>6113951.9176621297</v>
      </c>
      <c r="R1993">
        <v>-7392674.5237131799</v>
      </c>
      <c r="S1993">
        <v>-227336.96265184699</v>
      </c>
      <c r="T1993">
        <v>-229720.98986595299</v>
      </c>
      <c r="U1993">
        <v>-14620181.071053799</v>
      </c>
    </row>
    <row r="1994" spans="1:21" x14ac:dyDescent="0.25">
      <c r="A1994" t="s">
        <v>981</v>
      </c>
      <c r="B1994" t="s">
        <v>71</v>
      </c>
      <c r="C1994" t="s">
        <v>72</v>
      </c>
      <c r="D1994" t="s">
        <v>42</v>
      </c>
      <c r="E1994" t="s">
        <v>1481</v>
      </c>
      <c r="F1994" t="s">
        <v>67</v>
      </c>
      <c r="G1994" s="45">
        <v>7.3356185827283831</v>
      </c>
      <c r="H1994" s="45">
        <v>10</v>
      </c>
      <c r="I1994">
        <v>65709981.6566718</v>
      </c>
      <c r="J1994">
        <v>54471737.352069199</v>
      </c>
      <c r="K1994">
        <v>-41951402.978577398</v>
      </c>
      <c r="L1994">
        <v>-24136388.374223799</v>
      </c>
      <c r="M1994">
        <v>-2331631.56593017</v>
      </c>
      <c r="N1994">
        <v>-20907693.803013399</v>
      </c>
      <c r="O1994">
        <v>-5053449.7797488105</v>
      </c>
      <c r="P1994">
        <v>-3336737.2890848899</v>
      </c>
      <c r="Q1994">
        <v>6113951.9176621297</v>
      </c>
      <c r="R1994">
        <v>-7392674.5237131799</v>
      </c>
      <c r="S1994">
        <v>-227336.96265184699</v>
      </c>
      <c r="T1994">
        <v>-229720.98986595299</v>
      </c>
      <c r="U1994">
        <v>-14620181.071053799</v>
      </c>
    </row>
    <row r="1995" spans="1:21" x14ac:dyDescent="0.25">
      <c r="A1995" t="s">
        <v>981</v>
      </c>
      <c r="B1995" t="s">
        <v>71</v>
      </c>
      <c r="C1995" t="s">
        <v>72</v>
      </c>
      <c r="D1995" t="s">
        <v>42</v>
      </c>
      <c r="E1995" t="s">
        <v>1481</v>
      </c>
      <c r="F1995" t="s">
        <v>1514</v>
      </c>
      <c r="G1995" s="45">
        <v>6.7484214412572976E-2</v>
      </c>
      <c r="H1995" s="45">
        <v>10</v>
      </c>
      <c r="I1995">
        <v>65709981.6566718</v>
      </c>
      <c r="J1995">
        <v>54471737.352069199</v>
      </c>
      <c r="K1995">
        <v>-41951402.978577398</v>
      </c>
      <c r="L1995">
        <v>-24136388.374223799</v>
      </c>
      <c r="M1995">
        <v>-2331631.56593017</v>
      </c>
      <c r="N1995">
        <v>-20907693.803013399</v>
      </c>
      <c r="O1995">
        <v>-5053449.7797488105</v>
      </c>
      <c r="P1995">
        <v>-3336737.2890848899</v>
      </c>
      <c r="Q1995">
        <v>6113951.9176621297</v>
      </c>
      <c r="R1995">
        <v>-7392674.5237131799</v>
      </c>
      <c r="S1995">
        <v>-227336.96265184699</v>
      </c>
      <c r="T1995">
        <v>-229720.98986595299</v>
      </c>
      <c r="U1995">
        <v>-14620181.071053799</v>
      </c>
    </row>
    <row r="1996" spans="1:21" x14ac:dyDescent="0.25">
      <c r="A1996" t="s">
        <v>981</v>
      </c>
      <c r="B1996" t="s">
        <v>71</v>
      </c>
      <c r="C1996" t="s">
        <v>72</v>
      </c>
      <c r="D1996" t="s">
        <v>42</v>
      </c>
      <c r="E1996" t="s">
        <v>1481</v>
      </c>
      <c r="F1996" t="s">
        <v>1515</v>
      </c>
      <c r="G1996" s="45">
        <v>0.1094773358988185</v>
      </c>
      <c r="H1996" s="45">
        <v>10</v>
      </c>
      <c r="I1996">
        <v>65709981.6566718</v>
      </c>
      <c r="J1996">
        <v>54471737.352069199</v>
      </c>
      <c r="K1996">
        <v>-41951402.978577398</v>
      </c>
      <c r="L1996">
        <v>-24136388.374223799</v>
      </c>
      <c r="M1996">
        <v>-2331631.56593017</v>
      </c>
      <c r="N1996">
        <v>-20907693.803013399</v>
      </c>
      <c r="O1996">
        <v>-5053449.7797488105</v>
      </c>
      <c r="P1996">
        <v>-3336737.2890848899</v>
      </c>
      <c r="Q1996">
        <v>6113951.9176621297</v>
      </c>
      <c r="R1996">
        <v>-7392674.5237131799</v>
      </c>
      <c r="S1996">
        <v>-227336.96265184699</v>
      </c>
      <c r="T1996">
        <v>-229720.98986595299</v>
      </c>
      <c r="U1996">
        <v>-14620181.071053799</v>
      </c>
    </row>
    <row r="1997" spans="1:21" x14ac:dyDescent="0.25">
      <c r="A1997" t="s">
        <v>981</v>
      </c>
      <c r="B1997" t="s">
        <v>71</v>
      </c>
      <c r="C1997" t="s">
        <v>72</v>
      </c>
      <c r="D1997" t="s">
        <v>42</v>
      </c>
      <c r="E1997" t="s">
        <v>1481</v>
      </c>
      <c r="F1997" t="s">
        <v>1516</v>
      </c>
      <c r="G1997" s="45">
        <v>8.8850485900412966E-3</v>
      </c>
      <c r="H1997" s="45">
        <v>10</v>
      </c>
      <c r="I1997">
        <v>65709981.6566718</v>
      </c>
      <c r="J1997">
        <v>54471737.352069199</v>
      </c>
      <c r="K1997">
        <v>-41951402.978577398</v>
      </c>
      <c r="L1997">
        <v>-24136388.374223799</v>
      </c>
      <c r="M1997">
        <v>-2331631.56593017</v>
      </c>
      <c r="N1997">
        <v>-20907693.803013399</v>
      </c>
      <c r="O1997">
        <v>-5053449.7797488105</v>
      </c>
      <c r="P1997">
        <v>-3336737.2890848899</v>
      </c>
      <c r="Q1997">
        <v>6113951.9176621297</v>
      </c>
      <c r="R1997">
        <v>-7392674.5237131799</v>
      </c>
      <c r="S1997">
        <v>-227336.96265184699</v>
      </c>
      <c r="T1997">
        <v>-229720.98986595299</v>
      </c>
      <c r="U1997">
        <v>-14620181.071053799</v>
      </c>
    </row>
    <row r="1998" spans="1:21" x14ac:dyDescent="0.25">
      <c r="A1998" t="s">
        <v>981</v>
      </c>
      <c r="B1998" t="s">
        <v>71</v>
      </c>
      <c r="C1998" t="s">
        <v>72</v>
      </c>
      <c r="D1998" t="s">
        <v>42</v>
      </c>
      <c r="E1998" t="s">
        <v>1481</v>
      </c>
      <c r="F1998" t="s">
        <v>1517</v>
      </c>
      <c r="G1998" s="45">
        <v>2.6796095668507776</v>
      </c>
      <c r="H1998" s="45">
        <v>10</v>
      </c>
      <c r="I1998">
        <v>65709981.6566718</v>
      </c>
      <c r="J1998">
        <v>54471737.352069199</v>
      </c>
      <c r="K1998">
        <v>-41951402.978577398</v>
      </c>
      <c r="L1998">
        <v>-24136388.374223799</v>
      </c>
      <c r="M1998">
        <v>-2331631.56593017</v>
      </c>
      <c r="N1998">
        <v>-20907693.803013399</v>
      </c>
      <c r="O1998">
        <v>-5053449.7797488105</v>
      </c>
      <c r="P1998">
        <v>-3336737.2890848899</v>
      </c>
      <c r="Q1998">
        <v>6113951.9176621297</v>
      </c>
      <c r="R1998">
        <v>-7392674.5237131799</v>
      </c>
      <c r="S1998">
        <v>-227336.96265184699</v>
      </c>
      <c r="T1998">
        <v>-229720.98986595299</v>
      </c>
      <c r="U1998">
        <v>-14620181.071053799</v>
      </c>
    </row>
    <row r="1999" spans="1:21" x14ac:dyDescent="0.25">
      <c r="A1999" t="s">
        <v>981</v>
      </c>
      <c r="B1999" t="s">
        <v>71</v>
      </c>
      <c r="C1999" t="s">
        <v>72</v>
      </c>
      <c r="D1999" t="s">
        <v>42</v>
      </c>
      <c r="E1999" t="s">
        <v>1481</v>
      </c>
      <c r="F1999" t="s">
        <v>1518</v>
      </c>
      <c r="G1999" s="45">
        <v>0.1256545664831866</v>
      </c>
      <c r="H1999" s="45">
        <v>10</v>
      </c>
      <c r="I1999">
        <v>65709981.6566718</v>
      </c>
      <c r="J1999">
        <v>54471737.352069199</v>
      </c>
      <c r="K1999">
        <v>-41951402.978577398</v>
      </c>
      <c r="L1999">
        <v>-24136388.374223799</v>
      </c>
      <c r="M1999">
        <v>-2331631.56593017</v>
      </c>
      <c r="N1999">
        <v>-20907693.803013399</v>
      </c>
      <c r="O1999">
        <v>-5053449.7797488105</v>
      </c>
      <c r="P1999">
        <v>-3336737.2890848899</v>
      </c>
      <c r="Q1999">
        <v>6113951.9176621297</v>
      </c>
      <c r="R1999">
        <v>-7392674.5237131799</v>
      </c>
      <c r="S1999">
        <v>-227336.96265184699</v>
      </c>
      <c r="T1999">
        <v>-229720.98986595299</v>
      </c>
      <c r="U1999">
        <v>-14620181.071053799</v>
      </c>
    </row>
    <row r="2000" spans="1:21" x14ac:dyDescent="0.25">
      <c r="A2000" t="s">
        <v>981</v>
      </c>
      <c r="B2000" t="s">
        <v>71</v>
      </c>
      <c r="C2000" t="s">
        <v>72</v>
      </c>
      <c r="D2000" t="s">
        <v>42</v>
      </c>
      <c r="E2000" t="s">
        <v>1481</v>
      </c>
      <c r="F2000" t="s">
        <v>1519</v>
      </c>
      <c r="G2000" s="45">
        <v>3.0969520794551793</v>
      </c>
      <c r="H2000" s="45">
        <v>10</v>
      </c>
      <c r="I2000">
        <v>65709981.6566718</v>
      </c>
      <c r="J2000">
        <v>54471737.352069199</v>
      </c>
      <c r="K2000">
        <v>-41951402.978577398</v>
      </c>
      <c r="L2000">
        <v>-24136388.374223799</v>
      </c>
      <c r="M2000">
        <v>-2331631.56593017</v>
      </c>
      <c r="N2000">
        <v>-20907693.803013399</v>
      </c>
      <c r="O2000">
        <v>-5053449.7797488105</v>
      </c>
      <c r="P2000">
        <v>-3336737.2890848899</v>
      </c>
      <c r="Q2000">
        <v>6113951.9176621297</v>
      </c>
      <c r="R2000">
        <v>-7392674.5237131799</v>
      </c>
      <c r="S2000">
        <v>-227336.96265184699</v>
      </c>
      <c r="T2000">
        <v>-229720.98986595299</v>
      </c>
      <c r="U2000">
        <v>-14620181.071053799</v>
      </c>
    </row>
    <row r="2001" spans="1:21" x14ac:dyDescent="0.25">
      <c r="A2001" t="s">
        <v>981</v>
      </c>
      <c r="B2001" t="s">
        <v>71</v>
      </c>
      <c r="C2001" t="s">
        <v>72</v>
      </c>
      <c r="D2001" t="s">
        <v>42</v>
      </c>
      <c r="E2001" t="s">
        <v>1481</v>
      </c>
      <c r="F2001" t="s">
        <v>1520</v>
      </c>
      <c r="G2001" s="45">
        <v>0.35710949385762802</v>
      </c>
      <c r="H2001" s="45">
        <v>10</v>
      </c>
      <c r="I2001">
        <v>65709981.6566718</v>
      </c>
      <c r="J2001">
        <v>54471737.352069199</v>
      </c>
      <c r="K2001">
        <v>-41951402.978577398</v>
      </c>
      <c r="L2001">
        <v>-24136388.374223799</v>
      </c>
      <c r="M2001">
        <v>-2331631.56593017</v>
      </c>
      <c r="N2001">
        <v>-20907693.803013399</v>
      </c>
      <c r="O2001">
        <v>-5053449.7797488105</v>
      </c>
      <c r="P2001">
        <v>-3336737.2890848899</v>
      </c>
      <c r="Q2001">
        <v>6113951.9176621297</v>
      </c>
      <c r="R2001">
        <v>-7392674.5237131799</v>
      </c>
      <c r="S2001">
        <v>-227336.96265184699</v>
      </c>
      <c r="T2001">
        <v>-229720.98986595299</v>
      </c>
      <c r="U2001">
        <v>-14620181.071053799</v>
      </c>
    </row>
    <row r="2002" spans="1:21" x14ac:dyDescent="0.25">
      <c r="A2002" t="s">
        <v>981</v>
      </c>
      <c r="B2002" t="s">
        <v>71</v>
      </c>
      <c r="C2002" t="s">
        <v>72</v>
      </c>
      <c r="D2002" t="s">
        <v>42</v>
      </c>
      <c r="E2002" t="s">
        <v>1481</v>
      </c>
      <c r="F2002" t="s">
        <v>58</v>
      </c>
      <c r="G2002" s="45">
        <v>0.1578274210911316</v>
      </c>
      <c r="H2002" s="45">
        <v>10</v>
      </c>
      <c r="I2002">
        <v>65709981.6566718</v>
      </c>
      <c r="J2002">
        <v>54471737.352069199</v>
      </c>
      <c r="K2002">
        <v>-41951402.978577398</v>
      </c>
      <c r="L2002">
        <v>-24136388.374223799</v>
      </c>
      <c r="M2002">
        <v>-2331631.56593017</v>
      </c>
      <c r="N2002">
        <v>-20907693.803013399</v>
      </c>
      <c r="O2002">
        <v>-5053449.7797488105</v>
      </c>
      <c r="P2002">
        <v>-3336737.2890848899</v>
      </c>
      <c r="Q2002">
        <v>6113951.9176621297</v>
      </c>
      <c r="R2002">
        <v>-7392674.5237131799</v>
      </c>
      <c r="S2002">
        <v>-227336.96265184699</v>
      </c>
      <c r="T2002">
        <v>-229720.98986595299</v>
      </c>
      <c r="U2002">
        <v>-14620181.071053799</v>
      </c>
    </row>
    <row r="2003" spans="1:21" x14ac:dyDescent="0.25">
      <c r="A2003" t="s">
        <v>981</v>
      </c>
      <c r="B2003" t="s">
        <v>71</v>
      </c>
      <c r="C2003" t="s">
        <v>72</v>
      </c>
      <c r="D2003" t="s">
        <v>42</v>
      </c>
      <c r="E2003" t="s">
        <v>1481</v>
      </c>
      <c r="F2003" t="s">
        <v>1521</v>
      </c>
      <c r="G2003" s="45">
        <v>1.3537729624190401E-2</v>
      </c>
      <c r="H2003" s="45">
        <v>10</v>
      </c>
      <c r="I2003">
        <v>65709981.6566718</v>
      </c>
      <c r="J2003">
        <v>54471737.352069199</v>
      </c>
      <c r="K2003">
        <v>-41951402.978577398</v>
      </c>
      <c r="L2003">
        <v>-24136388.374223799</v>
      </c>
      <c r="M2003">
        <v>-2331631.56593017</v>
      </c>
      <c r="N2003">
        <v>-20907693.803013399</v>
      </c>
      <c r="O2003">
        <v>-5053449.7797488105</v>
      </c>
      <c r="P2003">
        <v>-3336737.2890848899</v>
      </c>
      <c r="Q2003">
        <v>6113951.9176621297</v>
      </c>
      <c r="R2003">
        <v>-7392674.5237131799</v>
      </c>
      <c r="S2003">
        <v>-227336.96265184699</v>
      </c>
      <c r="T2003">
        <v>-229720.98986595299</v>
      </c>
      <c r="U2003">
        <v>-14620181.071053799</v>
      </c>
    </row>
    <row r="2004" spans="1:21" x14ac:dyDescent="0.25">
      <c r="A2004" t="s">
        <v>981</v>
      </c>
      <c r="B2004" t="s">
        <v>71</v>
      </c>
      <c r="C2004" t="s">
        <v>72</v>
      </c>
      <c r="D2004" t="s">
        <v>42</v>
      </c>
      <c r="E2004" t="s">
        <v>1481</v>
      </c>
      <c r="F2004" t="s">
        <v>1522</v>
      </c>
      <c r="G2004" s="45">
        <v>237.22066418616282</v>
      </c>
      <c r="H2004" s="45">
        <v>10</v>
      </c>
      <c r="I2004">
        <v>65709981.6566718</v>
      </c>
      <c r="J2004">
        <v>54471737.352069199</v>
      </c>
      <c r="K2004">
        <v>-41951402.978577398</v>
      </c>
      <c r="L2004">
        <v>-24136388.374223799</v>
      </c>
      <c r="M2004">
        <v>-2331631.56593017</v>
      </c>
      <c r="N2004">
        <v>-20907693.803013399</v>
      </c>
      <c r="O2004">
        <v>-5053449.7797488105</v>
      </c>
      <c r="P2004">
        <v>-3336737.2890848899</v>
      </c>
      <c r="Q2004">
        <v>6113951.9176621297</v>
      </c>
      <c r="R2004">
        <v>-7392674.5237131799</v>
      </c>
      <c r="S2004">
        <v>-227336.96265184699</v>
      </c>
      <c r="T2004">
        <v>-229720.98986595299</v>
      </c>
      <c r="U2004">
        <v>-14620181.071053799</v>
      </c>
    </row>
    <row r="2005" spans="1:21" x14ac:dyDescent="0.25">
      <c r="A2005" t="s">
        <v>981</v>
      </c>
      <c r="B2005" t="s">
        <v>71</v>
      </c>
      <c r="C2005" t="s">
        <v>72</v>
      </c>
      <c r="D2005" t="s">
        <v>42</v>
      </c>
      <c r="E2005" t="s">
        <v>1481</v>
      </c>
      <c r="F2005" t="s">
        <v>1523</v>
      </c>
      <c r="G2005" s="45">
        <v>0.44459468212384479</v>
      </c>
      <c r="H2005" s="45">
        <v>10</v>
      </c>
      <c r="I2005">
        <v>65709981.6566718</v>
      </c>
      <c r="J2005">
        <v>54471737.352069199</v>
      </c>
      <c r="K2005">
        <v>-41951402.978577398</v>
      </c>
      <c r="L2005">
        <v>-24136388.374223799</v>
      </c>
      <c r="M2005">
        <v>-2331631.56593017</v>
      </c>
      <c r="N2005">
        <v>-20907693.803013399</v>
      </c>
      <c r="O2005">
        <v>-5053449.7797488105</v>
      </c>
      <c r="P2005">
        <v>-3336737.2890848899</v>
      </c>
      <c r="Q2005">
        <v>6113951.9176621297</v>
      </c>
      <c r="R2005">
        <v>-7392674.5237131799</v>
      </c>
      <c r="S2005">
        <v>-227336.96265184699</v>
      </c>
      <c r="T2005">
        <v>-229720.98986595299</v>
      </c>
      <c r="U2005">
        <v>-14620181.071053799</v>
      </c>
    </row>
    <row r="2006" spans="1:21" x14ac:dyDescent="0.25">
      <c r="A2006" t="s">
        <v>981</v>
      </c>
      <c r="B2006" t="s">
        <v>71</v>
      </c>
      <c r="C2006" t="s">
        <v>72</v>
      </c>
      <c r="D2006" t="s">
        <v>42</v>
      </c>
      <c r="E2006" t="s">
        <v>1524</v>
      </c>
      <c r="F2006" t="s">
        <v>60</v>
      </c>
      <c r="G2006" s="45">
        <v>11.483634884250039</v>
      </c>
      <c r="H2006" s="45">
        <v>10</v>
      </c>
      <c r="I2006">
        <v>65709981.6566718</v>
      </c>
      <c r="J2006">
        <v>54471737.352069199</v>
      </c>
      <c r="K2006">
        <v>-41951402.978577398</v>
      </c>
      <c r="L2006">
        <v>-24136388.374223799</v>
      </c>
      <c r="M2006">
        <v>-2331631.56593017</v>
      </c>
      <c r="N2006">
        <v>-20907693.803013399</v>
      </c>
      <c r="O2006">
        <v>-5053449.7797488105</v>
      </c>
      <c r="P2006">
        <v>-3336737.2890848899</v>
      </c>
      <c r="Q2006">
        <v>6113951.9176621297</v>
      </c>
      <c r="R2006">
        <v>-7392674.5237131799</v>
      </c>
      <c r="S2006">
        <v>-227336.96265184699</v>
      </c>
      <c r="T2006">
        <v>-229720.98986595299</v>
      </c>
      <c r="U2006">
        <v>-14620181.071053799</v>
      </c>
    </row>
    <row r="2007" spans="1:21" x14ac:dyDescent="0.25">
      <c r="A2007" t="s">
        <v>981</v>
      </c>
      <c r="B2007" t="s">
        <v>71</v>
      </c>
      <c r="C2007" t="s">
        <v>72</v>
      </c>
      <c r="D2007" t="s">
        <v>42</v>
      </c>
      <c r="E2007" t="s">
        <v>1524</v>
      </c>
      <c r="F2007" t="s">
        <v>57</v>
      </c>
      <c r="G2007" s="45">
        <v>2.7877241090612646E-2</v>
      </c>
      <c r="H2007" s="45">
        <v>10</v>
      </c>
      <c r="I2007">
        <v>65709981.6566718</v>
      </c>
      <c r="J2007">
        <v>54471737.352069199</v>
      </c>
      <c r="K2007">
        <v>-41951402.978577398</v>
      </c>
      <c r="L2007">
        <v>-24136388.374223799</v>
      </c>
      <c r="M2007">
        <v>-2331631.56593017</v>
      </c>
      <c r="N2007">
        <v>-20907693.803013399</v>
      </c>
      <c r="O2007">
        <v>-5053449.7797488105</v>
      </c>
      <c r="P2007">
        <v>-3336737.2890848899</v>
      </c>
      <c r="Q2007">
        <v>6113951.9176621297</v>
      </c>
      <c r="R2007">
        <v>-7392674.5237131799</v>
      </c>
      <c r="S2007">
        <v>-227336.96265184699</v>
      </c>
      <c r="T2007">
        <v>-229720.98986595299</v>
      </c>
      <c r="U2007">
        <v>-14620181.071053799</v>
      </c>
    </row>
    <row r="2008" spans="1:21" x14ac:dyDescent="0.25">
      <c r="A2008" t="s">
        <v>981</v>
      </c>
      <c r="B2008" t="s">
        <v>71</v>
      </c>
      <c r="C2008" t="s">
        <v>72</v>
      </c>
      <c r="D2008" t="s">
        <v>42</v>
      </c>
      <c r="E2008" t="s">
        <v>1524</v>
      </c>
      <c r="F2008" t="s">
        <v>68</v>
      </c>
      <c r="G2008" s="45">
        <v>8.7972434518149012E-2</v>
      </c>
      <c r="H2008" s="45">
        <v>10</v>
      </c>
      <c r="I2008">
        <v>65709981.6566718</v>
      </c>
      <c r="J2008">
        <v>54471737.352069199</v>
      </c>
      <c r="K2008">
        <v>-41951402.978577398</v>
      </c>
      <c r="L2008">
        <v>-24136388.374223799</v>
      </c>
      <c r="M2008">
        <v>-2331631.56593017</v>
      </c>
      <c r="N2008">
        <v>-20907693.803013399</v>
      </c>
      <c r="O2008">
        <v>-5053449.7797488105</v>
      </c>
      <c r="P2008">
        <v>-3336737.2890848899</v>
      </c>
      <c r="Q2008">
        <v>6113951.9176621297</v>
      </c>
      <c r="R2008">
        <v>-7392674.5237131799</v>
      </c>
      <c r="S2008">
        <v>-227336.96265184699</v>
      </c>
      <c r="T2008">
        <v>-229720.98986595299</v>
      </c>
      <c r="U2008">
        <v>-14620181.071053799</v>
      </c>
    </row>
    <row r="2009" spans="1:21" x14ac:dyDescent="0.25">
      <c r="A2009" t="s">
        <v>981</v>
      </c>
      <c r="B2009" t="s">
        <v>71</v>
      </c>
      <c r="C2009" t="s">
        <v>72</v>
      </c>
      <c r="D2009" t="s">
        <v>42</v>
      </c>
      <c r="E2009" t="s">
        <v>1524</v>
      </c>
      <c r="F2009" t="s">
        <v>1498</v>
      </c>
      <c r="G2009" s="45">
        <v>7.8564863657805502</v>
      </c>
      <c r="H2009" s="45">
        <v>10</v>
      </c>
      <c r="I2009">
        <v>65709981.6566718</v>
      </c>
      <c r="J2009">
        <v>54471737.352069199</v>
      </c>
      <c r="K2009">
        <v>-41951402.978577398</v>
      </c>
      <c r="L2009">
        <v>-24136388.374223799</v>
      </c>
      <c r="M2009">
        <v>-2331631.56593017</v>
      </c>
      <c r="N2009">
        <v>-20907693.803013399</v>
      </c>
      <c r="O2009">
        <v>-5053449.7797488105</v>
      </c>
      <c r="P2009">
        <v>-3336737.2890848899</v>
      </c>
      <c r="Q2009">
        <v>6113951.9176621297</v>
      </c>
      <c r="R2009">
        <v>-7392674.5237131799</v>
      </c>
      <c r="S2009">
        <v>-227336.96265184699</v>
      </c>
      <c r="T2009">
        <v>-229720.98986595299</v>
      </c>
      <c r="U2009">
        <v>-14620181.071053799</v>
      </c>
    </row>
    <row r="2010" spans="1:21" x14ac:dyDescent="0.25">
      <c r="A2010" t="s">
        <v>981</v>
      </c>
      <c r="B2010" t="s">
        <v>71</v>
      </c>
      <c r="C2010" t="s">
        <v>72</v>
      </c>
      <c r="D2010" t="s">
        <v>42</v>
      </c>
      <c r="E2010" t="s">
        <v>1524</v>
      </c>
      <c r="F2010" t="s">
        <v>1509</v>
      </c>
      <c r="G2010" s="45">
        <v>1.3395679510577869</v>
      </c>
      <c r="H2010" s="45">
        <v>10</v>
      </c>
      <c r="I2010">
        <v>65709981.6566718</v>
      </c>
      <c r="J2010">
        <v>54471737.352069199</v>
      </c>
      <c r="K2010">
        <v>-41951402.978577398</v>
      </c>
      <c r="L2010">
        <v>-24136388.374223799</v>
      </c>
      <c r="M2010">
        <v>-2331631.56593017</v>
      </c>
      <c r="N2010">
        <v>-20907693.803013399</v>
      </c>
      <c r="O2010">
        <v>-5053449.7797488105</v>
      </c>
      <c r="P2010">
        <v>-3336737.2890848899</v>
      </c>
      <c r="Q2010">
        <v>6113951.9176621297</v>
      </c>
      <c r="R2010">
        <v>-7392674.5237131799</v>
      </c>
      <c r="S2010">
        <v>-227336.96265184699</v>
      </c>
      <c r="T2010">
        <v>-229720.98986595299</v>
      </c>
      <c r="U2010">
        <v>-14620181.071053799</v>
      </c>
    </row>
    <row r="2011" spans="1:21" x14ac:dyDescent="0.25">
      <c r="A2011" t="s">
        <v>981</v>
      </c>
      <c r="B2011" t="s">
        <v>71</v>
      </c>
      <c r="C2011" t="s">
        <v>72</v>
      </c>
      <c r="D2011" t="s">
        <v>42</v>
      </c>
      <c r="E2011" t="s">
        <v>1524</v>
      </c>
      <c r="F2011" t="s">
        <v>1517</v>
      </c>
      <c r="G2011" s="45">
        <v>5.3795215372196008</v>
      </c>
      <c r="H2011" s="45">
        <v>10</v>
      </c>
      <c r="I2011">
        <v>65709981.6566718</v>
      </c>
      <c r="J2011">
        <v>54471737.352069199</v>
      </c>
      <c r="K2011">
        <v>-41951402.978577398</v>
      </c>
      <c r="L2011">
        <v>-24136388.374223799</v>
      </c>
      <c r="M2011">
        <v>-2331631.56593017</v>
      </c>
      <c r="N2011">
        <v>-20907693.803013399</v>
      </c>
      <c r="O2011">
        <v>-5053449.7797488105</v>
      </c>
      <c r="P2011">
        <v>-3336737.2890848899</v>
      </c>
      <c r="Q2011">
        <v>6113951.9176621297</v>
      </c>
      <c r="R2011">
        <v>-7392674.5237131799</v>
      </c>
      <c r="S2011">
        <v>-227336.96265184699</v>
      </c>
      <c r="T2011">
        <v>-229720.98986595299</v>
      </c>
      <c r="U2011">
        <v>-14620181.071053799</v>
      </c>
    </row>
    <row r="2012" spans="1:21" x14ac:dyDescent="0.25">
      <c r="A2012" t="s">
        <v>981</v>
      </c>
      <c r="B2012" t="s">
        <v>71</v>
      </c>
      <c r="C2012" t="s">
        <v>72</v>
      </c>
      <c r="D2012" t="s">
        <v>42</v>
      </c>
      <c r="E2012" t="s">
        <v>1524</v>
      </c>
      <c r="F2012" t="s">
        <v>1519</v>
      </c>
      <c r="G2012" s="45">
        <v>1.7336088673853647</v>
      </c>
      <c r="H2012" s="45">
        <v>10</v>
      </c>
      <c r="I2012">
        <v>65709981.6566718</v>
      </c>
      <c r="J2012">
        <v>54471737.352069199</v>
      </c>
      <c r="K2012">
        <v>-41951402.978577398</v>
      </c>
      <c r="L2012">
        <v>-24136388.374223799</v>
      </c>
      <c r="M2012">
        <v>-2331631.56593017</v>
      </c>
      <c r="N2012">
        <v>-20907693.803013399</v>
      </c>
      <c r="O2012">
        <v>-5053449.7797488105</v>
      </c>
      <c r="P2012">
        <v>-3336737.2890848899</v>
      </c>
      <c r="Q2012">
        <v>6113951.9176621297</v>
      </c>
      <c r="R2012">
        <v>-7392674.5237131799</v>
      </c>
      <c r="S2012">
        <v>-227336.96265184699</v>
      </c>
      <c r="T2012">
        <v>-229720.98986595299</v>
      </c>
      <c r="U2012">
        <v>-14620181.071053799</v>
      </c>
    </row>
    <row r="2013" spans="1:21" x14ac:dyDescent="0.25">
      <c r="A2013" t="s">
        <v>981</v>
      </c>
      <c r="B2013" t="s">
        <v>71</v>
      </c>
      <c r="C2013" t="s">
        <v>72</v>
      </c>
      <c r="D2013" t="s">
        <v>42</v>
      </c>
      <c r="E2013" t="s">
        <v>1524</v>
      </c>
      <c r="F2013" t="s">
        <v>58</v>
      </c>
      <c r="G2013" s="45">
        <v>4.8134400957701905E-2</v>
      </c>
      <c r="H2013" s="45">
        <v>10</v>
      </c>
      <c r="I2013">
        <v>65709981.6566718</v>
      </c>
      <c r="J2013">
        <v>54471737.352069199</v>
      </c>
      <c r="K2013">
        <v>-41951402.978577398</v>
      </c>
      <c r="L2013">
        <v>-24136388.374223799</v>
      </c>
      <c r="M2013">
        <v>-2331631.56593017</v>
      </c>
      <c r="N2013">
        <v>-20907693.803013399</v>
      </c>
      <c r="O2013">
        <v>-5053449.7797488105</v>
      </c>
      <c r="P2013">
        <v>-3336737.2890848899</v>
      </c>
      <c r="Q2013">
        <v>6113951.9176621297</v>
      </c>
      <c r="R2013">
        <v>-7392674.5237131799</v>
      </c>
      <c r="S2013">
        <v>-227336.96265184699</v>
      </c>
      <c r="T2013">
        <v>-229720.98986595299</v>
      </c>
      <c r="U2013">
        <v>-14620181.071053799</v>
      </c>
    </row>
    <row r="2014" spans="1:21" x14ac:dyDescent="0.25">
      <c r="A2014" t="s">
        <v>981</v>
      </c>
      <c r="B2014" t="s">
        <v>71</v>
      </c>
      <c r="C2014" t="s">
        <v>72</v>
      </c>
      <c r="D2014" t="s">
        <v>42</v>
      </c>
      <c r="E2014" t="s">
        <v>1526</v>
      </c>
      <c r="F2014" t="s">
        <v>1482</v>
      </c>
      <c r="G2014" s="45">
        <v>7.19011207915526E-2</v>
      </c>
      <c r="H2014" s="45">
        <v>10</v>
      </c>
      <c r="I2014">
        <v>65709981.6566718</v>
      </c>
      <c r="J2014">
        <v>54471737.352069199</v>
      </c>
      <c r="K2014">
        <v>-41951402.978577398</v>
      </c>
      <c r="L2014">
        <v>-24136388.374223799</v>
      </c>
      <c r="M2014">
        <v>-2331631.56593017</v>
      </c>
      <c r="N2014">
        <v>-20907693.803013399</v>
      </c>
      <c r="O2014">
        <v>-5053449.7797488105</v>
      </c>
      <c r="P2014">
        <v>-3336737.2890848899</v>
      </c>
      <c r="Q2014">
        <v>6113951.9176621297</v>
      </c>
      <c r="R2014">
        <v>-7392674.5237131799</v>
      </c>
      <c r="S2014">
        <v>-227336.96265184699</v>
      </c>
      <c r="T2014">
        <v>-229720.98986595299</v>
      </c>
      <c r="U2014">
        <v>-14620181.071053799</v>
      </c>
    </row>
    <row r="2015" spans="1:21" x14ac:dyDescent="0.25">
      <c r="A2015" t="s">
        <v>981</v>
      </c>
      <c r="B2015" t="s">
        <v>71</v>
      </c>
      <c r="C2015" t="s">
        <v>72</v>
      </c>
      <c r="D2015" t="s">
        <v>42</v>
      </c>
      <c r="E2015" t="s">
        <v>1526</v>
      </c>
      <c r="F2015" t="s">
        <v>60</v>
      </c>
      <c r="G2015" s="45">
        <v>0.22822137982995999</v>
      </c>
      <c r="H2015" s="45">
        <v>10</v>
      </c>
      <c r="I2015">
        <v>65709981.6566718</v>
      </c>
      <c r="J2015">
        <v>54471737.352069199</v>
      </c>
      <c r="K2015">
        <v>-41951402.978577398</v>
      </c>
      <c r="L2015">
        <v>-24136388.374223799</v>
      </c>
      <c r="M2015">
        <v>-2331631.56593017</v>
      </c>
      <c r="N2015">
        <v>-20907693.803013399</v>
      </c>
      <c r="O2015">
        <v>-5053449.7797488105</v>
      </c>
      <c r="P2015">
        <v>-3336737.2890848899</v>
      </c>
      <c r="Q2015">
        <v>6113951.9176621297</v>
      </c>
      <c r="R2015">
        <v>-7392674.5237131799</v>
      </c>
      <c r="S2015">
        <v>-227336.96265184699</v>
      </c>
      <c r="T2015">
        <v>-229720.98986595299</v>
      </c>
      <c r="U2015">
        <v>-14620181.071053799</v>
      </c>
    </row>
    <row r="2016" spans="1:21" x14ac:dyDescent="0.25">
      <c r="A2016" t="s">
        <v>981</v>
      </c>
      <c r="B2016" t="s">
        <v>71</v>
      </c>
      <c r="C2016" t="s">
        <v>72</v>
      </c>
      <c r="D2016" t="s">
        <v>42</v>
      </c>
      <c r="E2016" t="s">
        <v>1526</v>
      </c>
      <c r="F2016" t="s">
        <v>57</v>
      </c>
      <c r="G2016" s="45">
        <v>8.9470586513017938E-2</v>
      </c>
      <c r="H2016" s="45">
        <v>10</v>
      </c>
      <c r="I2016">
        <v>65709981.6566718</v>
      </c>
      <c r="J2016">
        <v>54471737.352069199</v>
      </c>
      <c r="K2016">
        <v>-41951402.978577398</v>
      </c>
      <c r="L2016">
        <v>-24136388.374223799</v>
      </c>
      <c r="M2016">
        <v>-2331631.56593017</v>
      </c>
      <c r="N2016">
        <v>-20907693.803013399</v>
      </c>
      <c r="O2016">
        <v>-5053449.7797488105</v>
      </c>
      <c r="P2016">
        <v>-3336737.2890848899</v>
      </c>
      <c r="Q2016">
        <v>6113951.9176621297</v>
      </c>
      <c r="R2016">
        <v>-7392674.5237131799</v>
      </c>
      <c r="S2016">
        <v>-227336.96265184699</v>
      </c>
      <c r="T2016">
        <v>-229720.98986595299</v>
      </c>
      <c r="U2016">
        <v>-14620181.071053799</v>
      </c>
    </row>
    <row r="2017" spans="1:21" x14ac:dyDescent="0.25">
      <c r="A2017" t="s">
        <v>981</v>
      </c>
      <c r="B2017" t="s">
        <v>71</v>
      </c>
      <c r="C2017" t="s">
        <v>72</v>
      </c>
      <c r="D2017" t="s">
        <v>42</v>
      </c>
      <c r="E2017" t="s">
        <v>1526</v>
      </c>
      <c r="F2017" t="s">
        <v>68</v>
      </c>
      <c r="G2017" s="45">
        <v>2.0462883333407484</v>
      </c>
      <c r="H2017" s="45">
        <v>10</v>
      </c>
      <c r="I2017">
        <v>65709981.6566718</v>
      </c>
      <c r="J2017">
        <v>54471737.352069199</v>
      </c>
      <c r="K2017">
        <v>-41951402.978577398</v>
      </c>
      <c r="L2017">
        <v>-24136388.374223799</v>
      </c>
      <c r="M2017">
        <v>-2331631.56593017</v>
      </c>
      <c r="N2017">
        <v>-20907693.803013399</v>
      </c>
      <c r="O2017">
        <v>-5053449.7797488105</v>
      </c>
      <c r="P2017">
        <v>-3336737.2890848899</v>
      </c>
      <c r="Q2017">
        <v>6113951.9176621297</v>
      </c>
      <c r="R2017">
        <v>-7392674.5237131799</v>
      </c>
      <c r="S2017">
        <v>-227336.96265184699</v>
      </c>
      <c r="T2017">
        <v>-229720.98986595299</v>
      </c>
      <c r="U2017">
        <v>-14620181.071053799</v>
      </c>
    </row>
    <row r="2018" spans="1:21" x14ac:dyDescent="0.25">
      <c r="A2018" t="s">
        <v>981</v>
      </c>
      <c r="B2018" t="s">
        <v>71</v>
      </c>
      <c r="C2018" t="s">
        <v>72</v>
      </c>
      <c r="D2018" t="s">
        <v>42</v>
      </c>
      <c r="E2018" t="s">
        <v>1526</v>
      </c>
      <c r="F2018" t="s">
        <v>1495</v>
      </c>
      <c r="G2018" s="45">
        <v>2.58041384532615</v>
      </c>
      <c r="H2018" s="45">
        <v>10</v>
      </c>
      <c r="I2018">
        <v>65709981.6566718</v>
      </c>
      <c r="J2018">
        <v>54471737.352069199</v>
      </c>
      <c r="K2018">
        <v>-41951402.978577398</v>
      </c>
      <c r="L2018">
        <v>-24136388.374223799</v>
      </c>
      <c r="M2018">
        <v>-2331631.56593017</v>
      </c>
      <c r="N2018">
        <v>-20907693.803013399</v>
      </c>
      <c r="O2018">
        <v>-5053449.7797488105</v>
      </c>
      <c r="P2018">
        <v>-3336737.2890848899</v>
      </c>
      <c r="Q2018">
        <v>6113951.9176621297</v>
      </c>
      <c r="R2018">
        <v>-7392674.5237131799</v>
      </c>
      <c r="S2018">
        <v>-227336.96265184699</v>
      </c>
      <c r="T2018">
        <v>-229720.98986595299</v>
      </c>
      <c r="U2018">
        <v>-14620181.071053799</v>
      </c>
    </row>
    <row r="2019" spans="1:21" x14ac:dyDescent="0.25">
      <c r="A2019" t="s">
        <v>981</v>
      </c>
      <c r="B2019" t="s">
        <v>71</v>
      </c>
      <c r="C2019" t="s">
        <v>72</v>
      </c>
      <c r="D2019" t="s">
        <v>42</v>
      </c>
      <c r="E2019" t="s">
        <v>1526</v>
      </c>
      <c r="F2019" t="s">
        <v>61</v>
      </c>
      <c r="G2019" s="45">
        <v>0.27362965805565287</v>
      </c>
      <c r="H2019" s="45">
        <v>10</v>
      </c>
      <c r="I2019">
        <v>65709981.6566718</v>
      </c>
      <c r="J2019">
        <v>54471737.352069199</v>
      </c>
      <c r="K2019">
        <v>-41951402.978577398</v>
      </c>
      <c r="L2019">
        <v>-24136388.374223799</v>
      </c>
      <c r="M2019">
        <v>-2331631.56593017</v>
      </c>
      <c r="N2019">
        <v>-20907693.803013399</v>
      </c>
      <c r="O2019">
        <v>-5053449.7797488105</v>
      </c>
      <c r="P2019">
        <v>-3336737.2890848899</v>
      </c>
      <c r="Q2019">
        <v>6113951.9176621297</v>
      </c>
      <c r="R2019">
        <v>-7392674.5237131799</v>
      </c>
      <c r="S2019">
        <v>-227336.96265184699</v>
      </c>
      <c r="T2019">
        <v>-229720.98986595299</v>
      </c>
      <c r="U2019">
        <v>-14620181.071053799</v>
      </c>
    </row>
    <row r="2020" spans="1:21" x14ac:dyDescent="0.25">
      <c r="A2020" t="s">
        <v>981</v>
      </c>
      <c r="B2020" t="s">
        <v>71</v>
      </c>
      <c r="C2020" t="s">
        <v>72</v>
      </c>
      <c r="D2020" t="s">
        <v>42</v>
      </c>
      <c r="E2020" t="s">
        <v>1526</v>
      </c>
      <c r="F2020" t="s">
        <v>64</v>
      </c>
      <c r="G2020" s="45">
        <v>-4.3607124153759997</v>
      </c>
      <c r="H2020" s="45">
        <v>10</v>
      </c>
      <c r="I2020">
        <v>65709981.6566718</v>
      </c>
      <c r="J2020">
        <v>54471737.352069199</v>
      </c>
      <c r="K2020">
        <v>-41951402.978577398</v>
      </c>
      <c r="L2020">
        <v>-24136388.374223799</v>
      </c>
      <c r="M2020">
        <v>-2331631.56593017</v>
      </c>
      <c r="N2020">
        <v>-20907693.803013399</v>
      </c>
      <c r="O2020">
        <v>-5053449.7797488105</v>
      </c>
      <c r="P2020">
        <v>-3336737.2890848899</v>
      </c>
      <c r="Q2020">
        <v>6113951.9176621297</v>
      </c>
      <c r="R2020">
        <v>-7392674.5237131799</v>
      </c>
      <c r="S2020">
        <v>-227336.96265184699</v>
      </c>
      <c r="T2020">
        <v>-229720.98986595299</v>
      </c>
      <c r="U2020">
        <v>-14620181.071053799</v>
      </c>
    </row>
    <row r="2021" spans="1:21" x14ac:dyDescent="0.25">
      <c r="A2021" t="s">
        <v>981</v>
      </c>
      <c r="B2021" t="s">
        <v>71</v>
      </c>
      <c r="C2021" t="s">
        <v>72</v>
      </c>
      <c r="D2021" t="s">
        <v>42</v>
      </c>
      <c r="E2021" t="s">
        <v>1526</v>
      </c>
      <c r="F2021" t="s">
        <v>1498</v>
      </c>
      <c r="G2021" s="45">
        <v>12.053303291945301</v>
      </c>
      <c r="H2021" s="45">
        <v>10</v>
      </c>
      <c r="I2021">
        <v>65709981.6566718</v>
      </c>
      <c r="J2021">
        <v>54471737.352069199</v>
      </c>
      <c r="K2021">
        <v>-41951402.978577398</v>
      </c>
      <c r="L2021">
        <v>-24136388.374223799</v>
      </c>
      <c r="M2021">
        <v>-2331631.56593017</v>
      </c>
      <c r="N2021">
        <v>-20907693.803013399</v>
      </c>
      <c r="O2021">
        <v>-5053449.7797488105</v>
      </c>
      <c r="P2021">
        <v>-3336737.2890848899</v>
      </c>
      <c r="Q2021">
        <v>6113951.9176621297</v>
      </c>
      <c r="R2021">
        <v>-7392674.5237131799</v>
      </c>
      <c r="S2021">
        <v>-227336.96265184699</v>
      </c>
      <c r="T2021">
        <v>-229720.98986595299</v>
      </c>
      <c r="U2021">
        <v>-14620181.071053799</v>
      </c>
    </row>
    <row r="2022" spans="1:21" x14ac:dyDescent="0.25">
      <c r="A2022" t="s">
        <v>981</v>
      </c>
      <c r="B2022" t="s">
        <v>71</v>
      </c>
      <c r="C2022" t="s">
        <v>72</v>
      </c>
      <c r="D2022" t="s">
        <v>42</v>
      </c>
      <c r="E2022" t="s">
        <v>1526</v>
      </c>
      <c r="F2022" t="s">
        <v>1500</v>
      </c>
      <c r="G2022" s="45">
        <v>7.2717051558731592E-6</v>
      </c>
      <c r="H2022" s="45">
        <v>10</v>
      </c>
      <c r="I2022">
        <v>65709981.6566718</v>
      </c>
      <c r="J2022">
        <v>54471737.352069199</v>
      </c>
      <c r="K2022">
        <v>-41951402.978577398</v>
      </c>
      <c r="L2022">
        <v>-24136388.374223799</v>
      </c>
      <c r="M2022">
        <v>-2331631.56593017</v>
      </c>
      <c r="N2022">
        <v>-20907693.803013399</v>
      </c>
      <c r="O2022">
        <v>-5053449.7797488105</v>
      </c>
      <c r="P2022">
        <v>-3336737.2890848899</v>
      </c>
      <c r="Q2022">
        <v>6113951.9176621297</v>
      </c>
      <c r="R2022">
        <v>-7392674.5237131799</v>
      </c>
      <c r="S2022">
        <v>-227336.96265184699</v>
      </c>
      <c r="T2022">
        <v>-229720.98986595299</v>
      </c>
      <c r="U2022">
        <v>-14620181.071053799</v>
      </c>
    </row>
    <row r="2023" spans="1:21" x14ac:dyDescent="0.25">
      <c r="A2023" t="s">
        <v>981</v>
      </c>
      <c r="B2023" t="s">
        <v>71</v>
      </c>
      <c r="C2023" t="s">
        <v>72</v>
      </c>
      <c r="D2023" t="s">
        <v>42</v>
      </c>
      <c r="E2023" t="s">
        <v>1526</v>
      </c>
      <c r="F2023" t="s">
        <v>1501</v>
      </c>
      <c r="G2023" s="45">
        <v>3.2743437256398003</v>
      </c>
      <c r="H2023" s="45">
        <v>10</v>
      </c>
      <c r="I2023">
        <v>65709981.6566718</v>
      </c>
      <c r="J2023">
        <v>54471737.352069199</v>
      </c>
      <c r="K2023">
        <v>-41951402.978577398</v>
      </c>
      <c r="L2023">
        <v>-24136388.374223799</v>
      </c>
      <c r="M2023">
        <v>-2331631.56593017</v>
      </c>
      <c r="N2023">
        <v>-20907693.803013399</v>
      </c>
      <c r="O2023">
        <v>-5053449.7797488105</v>
      </c>
      <c r="P2023">
        <v>-3336737.2890848899</v>
      </c>
      <c r="Q2023">
        <v>6113951.9176621297</v>
      </c>
      <c r="R2023">
        <v>-7392674.5237131799</v>
      </c>
      <c r="S2023">
        <v>-227336.96265184699</v>
      </c>
      <c r="T2023">
        <v>-229720.98986595299</v>
      </c>
      <c r="U2023">
        <v>-14620181.071053799</v>
      </c>
    </row>
    <row r="2024" spans="1:21" x14ac:dyDescent="0.25">
      <c r="A2024" t="s">
        <v>981</v>
      </c>
      <c r="B2024" t="s">
        <v>71</v>
      </c>
      <c r="C2024" t="s">
        <v>72</v>
      </c>
      <c r="D2024" t="s">
        <v>42</v>
      </c>
      <c r="E2024" t="s">
        <v>1526</v>
      </c>
      <c r="F2024" t="s">
        <v>1504</v>
      </c>
      <c r="G2024" s="45">
        <v>9.4572568632910692E-2</v>
      </c>
      <c r="H2024" s="45">
        <v>10</v>
      </c>
      <c r="I2024">
        <v>65709981.6566718</v>
      </c>
      <c r="J2024">
        <v>54471737.352069199</v>
      </c>
      <c r="K2024">
        <v>-41951402.978577398</v>
      </c>
      <c r="L2024">
        <v>-24136388.374223799</v>
      </c>
      <c r="M2024">
        <v>-2331631.56593017</v>
      </c>
      <c r="N2024">
        <v>-20907693.803013399</v>
      </c>
      <c r="O2024">
        <v>-5053449.7797488105</v>
      </c>
      <c r="P2024">
        <v>-3336737.2890848899</v>
      </c>
      <c r="Q2024">
        <v>6113951.9176621297</v>
      </c>
      <c r="R2024">
        <v>-7392674.5237131799</v>
      </c>
      <c r="S2024">
        <v>-227336.96265184699</v>
      </c>
      <c r="T2024">
        <v>-229720.98986595299</v>
      </c>
      <c r="U2024">
        <v>-14620181.071053799</v>
      </c>
    </row>
    <row r="2025" spans="1:21" x14ac:dyDescent="0.25">
      <c r="A2025" t="s">
        <v>981</v>
      </c>
      <c r="B2025" t="s">
        <v>71</v>
      </c>
      <c r="C2025" t="s">
        <v>72</v>
      </c>
      <c r="D2025" t="s">
        <v>42</v>
      </c>
      <c r="E2025" t="s">
        <v>1526</v>
      </c>
      <c r="F2025" t="s">
        <v>1505</v>
      </c>
      <c r="G2025" s="45">
        <v>2.8289497895200998E-3</v>
      </c>
      <c r="H2025" s="45">
        <v>10</v>
      </c>
      <c r="I2025">
        <v>65709981.6566718</v>
      </c>
      <c r="J2025">
        <v>54471737.352069199</v>
      </c>
      <c r="K2025">
        <v>-41951402.978577398</v>
      </c>
      <c r="L2025">
        <v>-24136388.374223799</v>
      </c>
      <c r="M2025">
        <v>-2331631.56593017</v>
      </c>
      <c r="N2025">
        <v>-20907693.803013399</v>
      </c>
      <c r="O2025">
        <v>-5053449.7797488105</v>
      </c>
      <c r="P2025">
        <v>-3336737.2890848899</v>
      </c>
      <c r="Q2025">
        <v>6113951.9176621297</v>
      </c>
      <c r="R2025">
        <v>-7392674.5237131799</v>
      </c>
      <c r="S2025">
        <v>-227336.96265184699</v>
      </c>
      <c r="T2025">
        <v>-229720.98986595299</v>
      </c>
      <c r="U2025">
        <v>-14620181.071053799</v>
      </c>
    </row>
    <row r="2026" spans="1:21" x14ac:dyDescent="0.25">
      <c r="A2026" t="s">
        <v>981</v>
      </c>
      <c r="B2026" t="s">
        <v>71</v>
      </c>
      <c r="C2026" t="s">
        <v>72</v>
      </c>
      <c r="D2026" t="s">
        <v>42</v>
      </c>
      <c r="E2026" t="s">
        <v>1526</v>
      </c>
      <c r="F2026" t="s">
        <v>1512</v>
      </c>
      <c r="G2026" s="45">
        <v>-1.4909873633035999E-3</v>
      </c>
      <c r="H2026" s="45">
        <v>10</v>
      </c>
      <c r="I2026">
        <v>65709981.6566718</v>
      </c>
      <c r="J2026">
        <v>54471737.352069199</v>
      </c>
      <c r="K2026">
        <v>-41951402.978577398</v>
      </c>
      <c r="L2026">
        <v>-24136388.374223799</v>
      </c>
      <c r="M2026">
        <v>-2331631.56593017</v>
      </c>
      <c r="N2026">
        <v>-20907693.803013399</v>
      </c>
      <c r="O2026">
        <v>-5053449.7797488105</v>
      </c>
      <c r="P2026">
        <v>-3336737.2890848899</v>
      </c>
      <c r="Q2026">
        <v>6113951.9176621297</v>
      </c>
      <c r="R2026">
        <v>-7392674.5237131799</v>
      </c>
      <c r="S2026">
        <v>-227336.96265184699</v>
      </c>
      <c r="T2026">
        <v>-229720.98986595299</v>
      </c>
      <c r="U2026">
        <v>-14620181.071053799</v>
      </c>
    </row>
    <row r="2027" spans="1:21" x14ac:dyDescent="0.25">
      <c r="A2027" t="s">
        <v>981</v>
      </c>
      <c r="B2027" t="s">
        <v>71</v>
      </c>
      <c r="C2027" t="s">
        <v>72</v>
      </c>
      <c r="D2027" t="s">
        <v>42</v>
      </c>
      <c r="E2027" t="s">
        <v>1526</v>
      </c>
      <c r="F2027" t="s">
        <v>1516</v>
      </c>
      <c r="G2027" s="45">
        <v>1.7962856503395221E-2</v>
      </c>
      <c r="H2027" s="45">
        <v>10</v>
      </c>
      <c r="I2027">
        <v>65709981.6566718</v>
      </c>
      <c r="J2027">
        <v>54471737.352069199</v>
      </c>
      <c r="K2027">
        <v>-41951402.978577398</v>
      </c>
      <c r="L2027">
        <v>-24136388.374223799</v>
      </c>
      <c r="M2027">
        <v>-2331631.56593017</v>
      </c>
      <c r="N2027">
        <v>-20907693.803013399</v>
      </c>
      <c r="O2027">
        <v>-5053449.7797488105</v>
      </c>
      <c r="P2027">
        <v>-3336737.2890848899</v>
      </c>
      <c r="Q2027">
        <v>6113951.9176621297</v>
      </c>
      <c r="R2027">
        <v>-7392674.5237131799</v>
      </c>
      <c r="S2027">
        <v>-227336.96265184699</v>
      </c>
      <c r="T2027">
        <v>-229720.98986595299</v>
      </c>
      <c r="U2027">
        <v>-14620181.071053799</v>
      </c>
    </row>
    <row r="2028" spans="1:21" x14ac:dyDescent="0.25">
      <c r="A2028" t="s">
        <v>981</v>
      </c>
      <c r="B2028" t="s">
        <v>71</v>
      </c>
      <c r="C2028" t="s">
        <v>72</v>
      </c>
      <c r="D2028" t="s">
        <v>42</v>
      </c>
      <c r="E2028" t="s">
        <v>1526</v>
      </c>
      <c r="F2028" t="s">
        <v>1517</v>
      </c>
      <c r="G2028" s="45">
        <v>0.13144812353084501</v>
      </c>
      <c r="H2028" s="45">
        <v>10</v>
      </c>
      <c r="I2028">
        <v>65709981.6566718</v>
      </c>
      <c r="J2028">
        <v>54471737.352069199</v>
      </c>
      <c r="K2028">
        <v>-41951402.978577398</v>
      </c>
      <c r="L2028">
        <v>-24136388.374223799</v>
      </c>
      <c r="M2028">
        <v>-2331631.56593017</v>
      </c>
      <c r="N2028">
        <v>-20907693.803013399</v>
      </c>
      <c r="O2028">
        <v>-5053449.7797488105</v>
      </c>
      <c r="P2028">
        <v>-3336737.2890848899</v>
      </c>
      <c r="Q2028">
        <v>6113951.9176621297</v>
      </c>
      <c r="R2028">
        <v>-7392674.5237131799</v>
      </c>
      <c r="S2028">
        <v>-227336.96265184699</v>
      </c>
      <c r="T2028">
        <v>-229720.98986595299</v>
      </c>
      <c r="U2028">
        <v>-14620181.071053799</v>
      </c>
    </row>
    <row r="2029" spans="1:21" x14ac:dyDescent="0.25">
      <c r="A2029" t="s">
        <v>981</v>
      </c>
      <c r="B2029" t="s">
        <v>71</v>
      </c>
      <c r="C2029" t="s">
        <v>72</v>
      </c>
      <c r="D2029" t="s">
        <v>42</v>
      </c>
      <c r="E2029" t="s">
        <v>1526</v>
      </c>
      <c r="F2029" t="s">
        <v>1519</v>
      </c>
      <c r="G2029" s="45">
        <v>2.8162424179781001E-3</v>
      </c>
      <c r="H2029" s="45">
        <v>10</v>
      </c>
      <c r="I2029">
        <v>65709981.6566718</v>
      </c>
      <c r="J2029">
        <v>54471737.352069199</v>
      </c>
      <c r="K2029">
        <v>-41951402.978577398</v>
      </c>
      <c r="L2029">
        <v>-24136388.374223799</v>
      </c>
      <c r="M2029">
        <v>-2331631.56593017</v>
      </c>
      <c r="N2029">
        <v>-20907693.803013399</v>
      </c>
      <c r="O2029">
        <v>-5053449.7797488105</v>
      </c>
      <c r="P2029">
        <v>-3336737.2890848899</v>
      </c>
      <c r="Q2029">
        <v>6113951.9176621297</v>
      </c>
      <c r="R2029">
        <v>-7392674.5237131799</v>
      </c>
      <c r="S2029">
        <v>-227336.96265184699</v>
      </c>
      <c r="T2029">
        <v>-229720.98986595299</v>
      </c>
      <c r="U2029">
        <v>-14620181.071053799</v>
      </c>
    </row>
    <row r="2030" spans="1:21" x14ac:dyDescent="0.25">
      <c r="A2030" t="s">
        <v>981</v>
      </c>
      <c r="B2030" t="s">
        <v>71</v>
      </c>
      <c r="C2030" t="s">
        <v>72</v>
      </c>
      <c r="D2030" t="s">
        <v>42</v>
      </c>
      <c r="E2030" t="s">
        <v>1526</v>
      </c>
      <c r="F2030" t="s">
        <v>1522</v>
      </c>
      <c r="G2030" s="45">
        <v>31.652838225179</v>
      </c>
      <c r="H2030" s="45">
        <v>10</v>
      </c>
      <c r="I2030">
        <v>65709981.6566718</v>
      </c>
      <c r="J2030">
        <v>54471737.352069199</v>
      </c>
      <c r="K2030">
        <v>-41951402.978577398</v>
      </c>
      <c r="L2030">
        <v>-24136388.374223799</v>
      </c>
      <c r="M2030">
        <v>-2331631.56593017</v>
      </c>
      <c r="N2030">
        <v>-20907693.803013399</v>
      </c>
      <c r="O2030">
        <v>-5053449.7797488105</v>
      </c>
      <c r="P2030">
        <v>-3336737.2890848899</v>
      </c>
      <c r="Q2030">
        <v>6113951.9176621297</v>
      </c>
      <c r="R2030">
        <v>-7392674.5237131799</v>
      </c>
      <c r="S2030">
        <v>-227336.96265184699</v>
      </c>
      <c r="T2030">
        <v>-229720.98986595299</v>
      </c>
      <c r="U2030">
        <v>-14620181.071053799</v>
      </c>
    </row>
    <row r="2031" spans="1:21" x14ac:dyDescent="0.25">
      <c r="A2031" t="s">
        <v>981</v>
      </c>
      <c r="B2031" t="s">
        <v>71</v>
      </c>
      <c r="C2031" t="s">
        <v>72</v>
      </c>
      <c r="D2031" t="s">
        <v>42</v>
      </c>
      <c r="E2031" t="s">
        <v>1525</v>
      </c>
      <c r="F2031" t="s">
        <v>1482</v>
      </c>
      <c r="G2031" s="45">
        <v>-6.7226138877110111E-2</v>
      </c>
      <c r="H2031" s="45">
        <v>10</v>
      </c>
      <c r="I2031">
        <v>65709981.6566718</v>
      </c>
      <c r="J2031">
        <v>54471737.352069199</v>
      </c>
      <c r="K2031">
        <v>-41951402.978577398</v>
      </c>
      <c r="L2031">
        <v>-24136388.374223799</v>
      </c>
      <c r="M2031">
        <v>-2331631.56593017</v>
      </c>
      <c r="N2031">
        <v>-20907693.803013399</v>
      </c>
      <c r="O2031">
        <v>-5053449.7797488105</v>
      </c>
      <c r="P2031">
        <v>-3336737.2890848899</v>
      </c>
      <c r="Q2031">
        <v>6113951.9176621297</v>
      </c>
      <c r="R2031">
        <v>-7392674.5237131799</v>
      </c>
      <c r="S2031">
        <v>-227336.96265184699</v>
      </c>
      <c r="T2031">
        <v>-229720.98986595299</v>
      </c>
      <c r="U2031">
        <v>-14620181.071053799</v>
      </c>
    </row>
    <row r="2032" spans="1:21" x14ac:dyDescent="0.25">
      <c r="A2032" t="s">
        <v>981</v>
      </c>
      <c r="B2032" t="s">
        <v>71</v>
      </c>
      <c r="C2032" t="s">
        <v>72</v>
      </c>
      <c r="D2032" t="s">
        <v>42</v>
      </c>
      <c r="E2032" t="s">
        <v>1525</v>
      </c>
      <c r="F2032" t="s">
        <v>1485</v>
      </c>
      <c r="G2032" s="45">
        <v>-7.5546685199888901E-3</v>
      </c>
      <c r="H2032" s="45">
        <v>10</v>
      </c>
      <c r="I2032">
        <v>65709981.6566718</v>
      </c>
      <c r="J2032">
        <v>54471737.352069199</v>
      </c>
      <c r="K2032">
        <v>-41951402.978577398</v>
      </c>
      <c r="L2032">
        <v>-24136388.374223799</v>
      </c>
      <c r="M2032">
        <v>-2331631.56593017</v>
      </c>
      <c r="N2032">
        <v>-20907693.803013399</v>
      </c>
      <c r="O2032">
        <v>-5053449.7797488105</v>
      </c>
      <c r="P2032">
        <v>-3336737.2890848899</v>
      </c>
      <c r="Q2032">
        <v>6113951.9176621297</v>
      </c>
      <c r="R2032">
        <v>-7392674.5237131799</v>
      </c>
      <c r="S2032">
        <v>-227336.96265184699</v>
      </c>
      <c r="T2032">
        <v>-229720.98986595299</v>
      </c>
      <c r="U2032">
        <v>-14620181.071053799</v>
      </c>
    </row>
    <row r="2033" spans="1:21" x14ac:dyDescent="0.25">
      <c r="A2033" t="s">
        <v>981</v>
      </c>
      <c r="B2033" t="s">
        <v>71</v>
      </c>
      <c r="C2033" t="s">
        <v>72</v>
      </c>
      <c r="D2033" t="s">
        <v>42</v>
      </c>
      <c r="E2033" t="s">
        <v>1525</v>
      </c>
      <c r="F2033" t="s">
        <v>66</v>
      </c>
      <c r="G2033" s="45">
        <v>-0.19268504581669499</v>
      </c>
      <c r="H2033" s="45">
        <v>10</v>
      </c>
      <c r="I2033">
        <v>65709981.6566718</v>
      </c>
      <c r="J2033">
        <v>54471737.352069199</v>
      </c>
      <c r="K2033">
        <v>-41951402.978577398</v>
      </c>
      <c r="L2033">
        <v>-24136388.374223799</v>
      </c>
      <c r="M2033">
        <v>-2331631.56593017</v>
      </c>
      <c r="N2033">
        <v>-20907693.803013399</v>
      </c>
      <c r="O2033">
        <v>-5053449.7797488105</v>
      </c>
      <c r="P2033">
        <v>-3336737.2890848899</v>
      </c>
      <c r="Q2033">
        <v>6113951.9176621297</v>
      </c>
      <c r="R2033">
        <v>-7392674.5237131799</v>
      </c>
      <c r="S2033">
        <v>-227336.96265184699</v>
      </c>
      <c r="T2033">
        <v>-229720.98986595299</v>
      </c>
      <c r="U2033">
        <v>-14620181.071053799</v>
      </c>
    </row>
    <row r="2034" spans="1:21" x14ac:dyDescent="0.25">
      <c r="A2034" t="s">
        <v>981</v>
      </c>
      <c r="B2034" t="s">
        <v>71</v>
      </c>
      <c r="C2034" t="s">
        <v>72</v>
      </c>
      <c r="D2034" t="s">
        <v>42</v>
      </c>
      <c r="E2034" t="s">
        <v>1525</v>
      </c>
      <c r="F2034" t="s">
        <v>1489</v>
      </c>
      <c r="G2034" s="45">
        <v>-0.93237559823758298</v>
      </c>
      <c r="H2034" s="45">
        <v>10</v>
      </c>
      <c r="I2034">
        <v>65709981.6566718</v>
      </c>
      <c r="J2034">
        <v>54471737.352069199</v>
      </c>
      <c r="K2034">
        <v>-41951402.978577398</v>
      </c>
      <c r="L2034">
        <v>-24136388.374223799</v>
      </c>
      <c r="M2034">
        <v>-2331631.56593017</v>
      </c>
      <c r="N2034">
        <v>-20907693.803013399</v>
      </c>
      <c r="O2034">
        <v>-5053449.7797488105</v>
      </c>
      <c r="P2034">
        <v>-3336737.2890848899</v>
      </c>
      <c r="Q2034">
        <v>6113951.9176621297</v>
      </c>
      <c r="R2034">
        <v>-7392674.5237131799</v>
      </c>
      <c r="S2034">
        <v>-227336.96265184699</v>
      </c>
      <c r="T2034">
        <v>-229720.98986595299</v>
      </c>
      <c r="U2034">
        <v>-14620181.071053799</v>
      </c>
    </row>
    <row r="2035" spans="1:21" x14ac:dyDescent="0.25">
      <c r="A2035" t="s">
        <v>981</v>
      </c>
      <c r="B2035" t="s">
        <v>71</v>
      </c>
      <c r="C2035" t="s">
        <v>72</v>
      </c>
      <c r="D2035" t="s">
        <v>42</v>
      </c>
      <c r="E2035" t="s">
        <v>1525</v>
      </c>
      <c r="F2035" t="s">
        <v>60</v>
      </c>
      <c r="G2035" s="45">
        <v>-0.5354841507670246</v>
      </c>
      <c r="H2035" s="45">
        <v>10</v>
      </c>
      <c r="I2035">
        <v>65709981.6566718</v>
      </c>
      <c r="J2035">
        <v>54471737.352069199</v>
      </c>
      <c r="K2035">
        <v>-41951402.978577398</v>
      </c>
      <c r="L2035">
        <v>-24136388.374223799</v>
      </c>
      <c r="M2035">
        <v>-2331631.56593017</v>
      </c>
      <c r="N2035">
        <v>-20907693.803013399</v>
      </c>
      <c r="O2035">
        <v>-5053449.7797488105</v>
      </c>
      <c r="P2035">
        <v>-3336737.2890848899</v>
      </c>
      <c r="Q2035">
        <v>6113951.9176621297</v>
      </c>
      <c r="R2035">
        <v>-7392674.5237131799</v>
      </c>
      <c r="S2035">
        <v>-227336.96265184699</v>
      </c>
      <c r="T2035">
        <v>-229720.98986595299</v>
      </c>
      <c r="U2035">
        <v>-14620181.071053799</v>
      </c>
    </row>
    <row r="2036" spans="1:21" x14ac:dyDescent="0.25">
      <c r="A2036" t="s">
        <v>981</v>
      </c>
      <c r="B2036" t="s">
        <v>71</v>
      </c>
      <c r="C2036" t="s">
        <v>72</v>
      </c>
      <c r="D2036" t="s">
        <v>42</v>
      </c>
      <c r="E2036" t="s">
        <v>1525</v>
      </c>
      <c r="F2036" t="s">
        <v>1490</v>
      </c>
      <c r="G2036" s="45">
        <v>-3.5072759072066098</v>
      </c>
      <c r="H2036" s="45">
        <v>10</v>
      </c>
      <c r="I2036">
        <v>65709981.6566718</v>
      </c>
      <c r="J2036">
        <v>54471737.352069199</v>
      </c>
      <c r="K2036">
        <v>-41951402.978577398</v>
      </c>
      <c r="L2036">
        <v>-24136388.374223799</v>
      </c>
      <c r="M2036">
        <v>-2331631.56593017</v>
      </c>
      <c r="N2036">
        <v>-20907693.803013399</v>
      </c>
      <c r="O2036">
        <v>-5053449.7797488105</v>
      </c>
      <c r="P2036">
        <v>-3336737.2890848899</v>
      </c>
      <c r="Q2036">
        <v>6113951.9176621297</v>
      </c>
      <c r="R2036">
        <v>-7392674.5237131799</v>
      </c>
      <c r="S2036">
        <v>-227336.96265184699</v>
      </c>
      <c r="T2036">
        <v>-229720.98986595299</v>
      </c>
      <c r="U2036">
        <v>-14620181.071053799</v>
      </c>
    </row>
    <row r="2037" spans="1:21" x14ac:dyDescent="0.25">
      <c r="A2037" t="s">
        <v>981</v>
      </c>
      <c r="B2037" t="s">
        <v>71</v>
      </c>
      <c r="C2037" t="s">
        <v>72</v>
      </c>
      <c r="D2037" t="s">
        <v>42</v>
      </c>
      <c r="E2037" t="s">
        <v>1525</v>
      </c>
      <c r="F2037" t="s">
        <v>57</v>
      </c>
      <c r="G2037" s="45">
        <v>-3.9642246839958753E-3</v>
      </c>
      <c r="H2037" s="45">
        <v>10</v>
      </c>
      <c r="I2037">
        <v>65709981.6566718</v>
      </c>
      <c r="J2037">
        <v>54471737.352069199</v>
      </c>
      <c r="K2037">
        <v>-41951402.978577398</v>
      </c>
      <c r="L2037">
        <v>-24136388.374223799</v>
      </c>
      <c r="M2037">
        <v>-2331631.56593017</v>
      </c>
      <c r="N2037">
        <v>-20907693.803013399</v>
      </c>
      <c r="O2037">
        <v>-5053449.7797488105</v>
      </c>
      <c r="P2037">
        <v>-3336737.2890848899</v>
      </c>
      <c r="Q2037">
        <v>6113951.9176621297</v>
      </c>
      <c r="R2037">
        <v>-7392674.5237131799</v>
      </c>
      <c r="S2037">
        <v>-227336.96265184699</v>
      </c>
      <c r="T2037">
        <v>-229720.98986595299</v>
      </c>
      <c r="U2037">
        <v>-14620181.071053799</v>
      </c>
    </row>
    <row r="2038" spans="1:21" x14ac:dyDescent="0.25">
      <c r="A2038" t="s">
        <v>981</v>
      </c>
      <c r="B2038" t="s">
        <v>71</v>
      </c>
      <c r="C2038" t="s">
        <v>72</v>
      </c>
      <c r="D2038" t="s">
        <v>42</v>
      </c>
      <c r="E2038" t="s">
        <v>1525</v>
      </c>
      <c r="F2038" t="s">
        <v>1499</v>
      </c>
      <c r="G2038" s="45">
        <v>-3.0389454111939899E-4</v>
      </c>
      <c r="H2038" s="45">
        <v>10</v>
      </c>
      <c r="I2038">
        <v>65709981.6566718</v>
      </c>
      <c r="J2038">
        <v>54471737.352069199</v>
      </c>
      <c r="K2038">
        <v>-41951402.978577398</v>
      </c>
      <c r="L2038">
        <v>-24136388.374223799</v>
      </c>
      <c r="M2038">
        <v>-2331631.56593017</v>
      </c>
      <c r="N2038">
        <v>-20907693.803013399</v>
      </c>
      <c r="O2038">
        <v>-5053449.7797488105</v>
      </c>
      <c r="P2038">
        <v>-3336737.2890848899</v>
      </c>
      <c r="Q2038">
        <v>6113951.9176621297</v>
      </c>
      <c r="R2038">
        <v>-7392674.5237131799</v>
      </c>
      <c r="S2038">
        <v>-227336.96265184699</v>
      </c>
      <c r="T2038">
        <v>-229720.98986595299</v>
      </c>
      <c r="U2038">
        <v>-14620181.071053799</v>
      </c>
    </row>
    <row r="2039" spans="1:21" x14ac:dyDescent="0.25">
      <c r="A2039" t="s">
        <v>981</v>
      </c>
      <c r="B2039" t="s">
        <v>71</v>
      </c>
      <c r="C2039" t="s">
        <v>72</v>
      </c>
      <c r="D2039" t="s">
        <v>42</v>
      </c>
      <c r="E2039" t="s">
        <v>1525</v>
      </c>
      <c r="F2039" t="s">
        <v>1509</v>
      </c>
      <c r="G2039" s="45">
        <v>-0.32694888045072701</v>
      </c>
      <c r="H2039" s="45">
        <v>10</v>
      </c>
      <c r="I2039">
        <v>65709981.6566718</v>
      </c>
      <c r="J2039">
        <v>54471737.352069199</v>
      </c>
      <c r="K2039">
        <v>-41951402.978577398</v>
      </c>
      <c r="L2039">
        <v>-24136388.374223799</v>
      </c>
      <c r="M2039">
        <v>-2331631.56593017</v>
      </c>
      <c r="N2039">
        <v>-20907693.803013399</v>
      </c>
      <c r="O2039">
        <v>-5053449.7797488105</v>
      </c>
      <c r="P2039">
        <v>-3336737.2890848899</v>
      </c>
      <c r="Q2039">
        <v>6113951.9176621297</v>
      </c>
      <c r="R2039">
        <v>-7392674.5237131799</v>
      </c>
      <c r="S2039">
        <v>-227336.96265184699</v>
      </c>
      <c r="T2039">
        <v>-229720.98986595299</v>
      </c>
      <c r="U2039">
        <v>-14620181.071053799</v>
      </c>
    </row>
    <row r="2040" spans="1:21" x14ac:dyDescent="0.25">
      <c r="A2040" t="s">
        <v>981</v>
      </c>
      <c r="B2040" t="s">
        <v>71</v>
      </c>
      <c r="C2040" t="s">
        <v>72</v>
      </c>
      <c r="D2040" t="s">
        <v>42</v>
      </c>
      <c r="E2040" t="s">
        <v>1525</v>
      </c>
      <c r="F2040" t="s">
        <v>1519</v>
      </c>
      <c r="G2040" s="45">
        <v>-0.39947416216999099</v>
      </c>
      <c r="H2040" s="45">
        <v>10</v>
      </c>
      <c r="I2040">
        <v>65709981.6566718</v>
      </c>
      <c r="J2040">
        <v>54471737.352069199</v>
      </c>
      <c r="K2040">
        <v>-41951402.978577398</v>
      </c>
      <c r="L2040">
        <v>-24136388.374223799</v>
      </c>
      <c r="M2040">
        <v>-2331631.56593017</v>
      </c>
      <c r="N2040">
        <v>-20907693.803013399</v>
      </c>
      <c r="O2040">
        <v>-5053449.7797488105</v>
      </c>
      <c r="P2040">
        <v>-3336737.2890848899</v>
      </c>
      <c r="Q2040">
        <v>6113951.9176621297</v>
      </c>
      <c r="R2040">
        <v>-7392674.5237131799</v>
      </c>
      <c r="S2040">
        <v>-227336.96265184699</v>
      </c>
      <c r="T2040">
        <v>-229720.98986595299</v>
      </c>
      <c r="U2040">
        <v>-14620181.071053799</v>
      </c>
    </row>
    <row r="2041" spans="1:21" x14ac:dyDescent="0.25">
      <c r="A2041" t="s">
        <v>981</v>
      </c>
      <c r="B2041" t="s">
        <v>71</v>
      </c>
      <c r="C2041" t="s">
        <v>72</v>
      </c>
      <c r="D2041" t="s">
        <v>42</v>
      </c>
      <c r="E2041" t="s">
        <v>1525</v>
      </c>
      <c r="F2041" t="s">
        <v>58</v>
      </c>
      <c r="G2041" s="45">
        <v>-4.7886072917891639E-2</v>
      </c>
      <c r="H2041" s="45">
        <v>10</v>
      </c>
      <c r="I2041">
        <v>65709981.6566718</v>
      </c>
      <c r="J2041">
        <v>54471737.352069199</v>
      </c>
      <c r="K2041">
        <v>-41951402.978577398</v>
      </c>
      <c r="L2041">
        <v>-24136388.374223799</v>
      </c>
      <c r="M2041">
        <v>-2331631.56593017</v>
      </c>
      <c r="N2041">
        <v>-20907693.803013399</v>
      </c>
      <c r="O2041">
        <v>-5053449.7797488105</v>
      </c>
      <c r="P2041">
        <v>-3336737.2890848899</v>
      </c>
      <c r="Q2041">
        <v>6113951.9176621297</v>
      </c>
      <c r="R2041">
        <v>-7392674.5237131799</v>
      </c>
      <c r="S2041">
        <v>-227336.96265184699</v>
      </c>
      <c r="T2041">
        <v>-229720.98986595299</v>
      </c>
      <c r="U2041">
        <v>-14620181.071053799</v>
      </c>
    </row>
    <row r="2042" spans="1:21" x14ac:dyDescent="0.25">
      <c r="A2042" t="s">
        <v>981</v>
      </c>
      <c r="B2042" t="s">
        <v>71</v>
      </c>
      <c r="C2042" t="s">
        <v>72</v>
      </c>
      <c r="D2042" t="s">
        <v>42</v>
      </c>
      <c r="E2042" t="s">
        <v>1525</v>
      </c>
      <c r="F2042" t="s">
        <v>1521</v>
      </c>
      <c r="G2042" s="45">
        <v>-9.0979360673995188E-2</v>
      </c>
      <c r="H2042" s="45">
        <v>10</v>
      </c>
      <c r="I2042">
        <v>65709981.6566718</v>
      </c>
      <c r="J2042">
        <v>54471737.352069199</v>
      </c>
      <c r="K2042">
        <v>-41951402.978577398</v>
      </c>
      <c r="L2042">
        <v>-24136388.374223799</v>
      </c>
      <c r="M2042">
        <v>-2331631.56593017</v>
      </c>
      <c r="N2042">
        <v>-20907693.803013399</v>
      </c>
      <c r="O2042">
        <v>-5053449.7797488105</v>
      </c>
      <c r="P2042">
        <v>-3336737.2890848899</v>
      </c>
      <c r="Q2042">
        <v>6113951.9176621297</v>
      </c>
      <c r="R2042">
        <v>-7392674.5237131799</v>
      </c>
      <c r="S2042">
        <v>-227336.96265184699</v>
      </c>
      <c r="T2042">
        <v>-229720.98986595299</v>
      </c>
      <c r="U2042">
        <v>-14620181.071053799</v>
      </c>
    </row>
    <row r="2043" spans="1:21" x14ac:dyDescent="0.25">
      <c r="A2043" t="s">
        <v>981</v>
      </c>
      <c r="B2043" t="s">
        <v>71</v>
      </c>
      <c r="C2043" t="s">
        <v>72</v>
      </c>
      <c r="D2043" t="s">
        <v>43</v>
      </c>
      <c r="E2043" t="s">
        <v>1481</v>
      </c>
      <c r="F2043" t="s">
        <v>1488</v>
      </c>
      <c r="G2043" s="45">
        <v>7.7176591312989901E-2</v>
      </c>
      <c r="H2043" s="45">
        <v>10</v>
      </c>
      <c r="I2043">
        <v>65709981.6566718</v>
      </c>
      <c r="J2043">
        <v>54471737.352069199</v>
      </c>
      <c r="K2043">
        <v>-41951402.978577398</v>
      </c>
      <c r="L2043">
        <v>-24136388.374223799</v>
      </c>
      <c r="M2043">
        <v>-2331631.56593017</v>
      </c>
      <c r="N2043">
        <v>-20907693.803013399</v>
      </c>
      <c r="O2043">
        <v>-5053449.7797488105</v>
      </c>
      <c r="P2043">
        <v>-3336737.2890848899</v>
      </c>
      <c r="Q2043">
        <v>6113951.9176621297</v>
      </c>
      <c r="R2043">
        <v>-7392674.5237131799</v>
      </c>
      <c r="S2043">
        <v>-227336.96265184699</v>
      </c>
      <c r="T2043">
        <v>-229720.98986595299</v>
      </c>
      <c r="U2043">
        <v>-14620181.071053799</v>
      </c>
    </row>
    <row r="2044" spans="1:21" x14ac:dyDescent="0.25">
      <c r="A2044" t="s">
        <v>981</v>
      </c>
      <c r="B2044" t="s">
        <v>71</v>
      </c>
      <c r="C2044" t="s">
        <v>72</v>
      </c>
      <c r="D2044" t="s">
        <v>43</v>
      </c>
      <c r="E2044" t="s">
        <v>1481</v>
      </c>
      <c r="F2044" t="s">
        <v>60</v>
      </c>
      <c r="G2044" s="45">
        <v>1.6074148131372057</v>
      </c>
      <c r="H2044" s="45">
        <v>10</v>
      </c>
      <c r="I2044">
        <v>65709981.6566718</v>
      </c>
      <c r="J2044">
        <v>54471737.352069199</v>
      </c>
      <c r="K2044">
        <v>-41951402.978577398</v>
      </c>
      <c r="L2044">
        <v>-24136388.374223799</v>
      </c>
      <c r="M2044">
        <v>-2331631.56593017</v>
      </c>
      <c r="N2044">
        <v>-20907693.803013399</v>
      </c>
      <c r="O2044">
        <v>-5053449.7797488105</v>
      </c>
      <c r="P2044">
        <v>-3336737.2890848899</v>
      </c>
      <c r="Q2044">
        <v>6113951.9176621297</v>
      </c>
      <c r="R2044">
        <v>-7392674.5237131799</v>
      </c>
      <c r="S2044">
        <v>-227336.96265184699</v>
      </c>
      <c r="T2044">
        <v>-229720.98986595299</v>
      </c>
      <c r="U2044">
        <v>-14620181.071053799</v>
      </c>
    </row>
    <row r="2045" spans="1:21" x14ac:dyDescent="0.25">
      <c r="A2045" t="s">
        <v>981</v>
      </c>
      <c r="B2045" t="s">
        <v>71</v>
      </c>
      <c r="C2045" t="s">
        <v>72</v>
      </c>
      <c r="D2045" t="s">
        <v>43</v>
      </c>
      <c r="E2045" t="s">
        <v>1481</v>
      </c>
      <c r="F2045" t="s">
        <v>57</v>
      </c>
      <c r="G2045" s="45">
        <v>7.093018791677939</v>
      </c>
      <c r="H2045" s="45">
        <v>10</v>
      </c>
      <c r="I2045">
        <v>65709981.6566718</v>
      </c>
      <c r="J2045">
        <v>54471737.352069199</v>
      </c>
      <c r="K2045">
        <v>-41951402.978577398</v>
      </c>
      <c r="L2045">
        <v>-24136388.374223799</v>
      </c>
      <c r="M2045">
        <v>-2331631.56593017</v>
      </c>
      <c r="N2045">
        <v>-20907693.803013399</v>
      </c>
      <c r="O2045">
        <v>-5053449.7797488105</v>
      </c>
      <c r="P2045">
        <v>-3336737.2890848899</v>
      </c>
      <c r="Q2045">
        <v>6113951.9176621297</v>
      </c>
      <c r="R2045">
        <v>-7392674.5237131799</v>
      </c>
      <c r="S2045">
        <v>-227336.96265184699</v>
      </c>
      <c r="T2045">
        <v>-229720.98986595299</v>
      </c>
      <c r="U2045">
        <v>-14620181.071053799</v>
      </c>
    </row>
    <row r="2046" spans="1:21" x14ac:dyDescent="0.25">
      <c r="A2046" t="s">
        <v>981</v>
      </c>
      <c r="B2046" t="s">
        <v>71</v>
      </c>
      <c r="C2046" t="s">
        <v>72</v>
      </c>
      <c r="D2046" t="s">
        <v>43</v>
      </c>
      <c r="E2046" t="s">
        <v>1481</v>
      </c>
      <c r="F2046" t="s">
        <v>59</v>
      </c>
      <c r="G2046" s="45">
        <v>3.1694576333488933E-2</v>
      </c>
      <c r="H2046" s="45">
        <v>10</v>
      </c>
      <c r="I2046">
        <v>65709981.6566718</v>
      </c>
      <c r="J2046">
        <v>54471737.352069199</v>
      </c>
      <c r="K2046">
        <v>-41951402.978577398</v>
      </c>
      <c r="L2046">
        <v>-24136388.374223799</v>
      </c>
      <c r="M2046">
        <v>-2331631.56593017</v>
      </c>
      <c r="N2046">
        <v>-20907693.803013399</v>
      </c>
      <c r="O2046">
        <v>-5053449.7797488105</v>
      </c>
      <c r="P2046">
        <v>-3336737.2890848899</v>
      </c>
      <c r="Q2046">
        <v>6113951.9176621297</v>
      </c>
      <c r="R2046">
        <v>-7392674.5237131799</v>
      </c>
      <c r="S2046">
        <v>-227336.96265184699</v>
      </c>
      <c r="T2046">
        <v>-229720.98986595299</v>
      </c>
      <c r="U2046">
        <v>-14620181.071053799</v>
      </c>
    </row>
    <row r="2047" spans="1:21" x14ac:dyDescent="0.25">
      <c r="A2047" t="s">
        <v>981</v>
      </c>
      <c r="B2047" t="s">
        <v>71</v>
      </c>
      <c r="C2047" t="s">
        <v>72</v>
      </c>
      <c r="D2047" t="s">
        <v>43</v>
      </c>
      <c r="E2047" t="s">
        <v>1481</v>
      </c>
      <c r="F2047" t="s">
        <v>68</v>
      </c>
      <c r="G2047" s="45">
        <v>0.47940298846189705</v>
      </c>
      <c r="H2047" s="45">
        <v>10</v>
      </c>
      <c r="I2047">
        <v>65709981.6566718</v>
      </c>
      <c r="J2047">
        <v>54471737.352069199</v>
      </c>
      <c r="K2047">
        <v>-41951402.978577398</v>
      </c>
      <c r="L2047">
        <v>-24136388.374223799</v>
      </c>
      <c r="M2047">
        <v>-2331631.56593017</v>
      </c>
      <c r="N2047">
        <v>-20907693.803013399</v>
      </c>
      <c r="O2047">
        <v>-5053449.7797488105</v>
      </c>
      <c r="P2047">
        <v>-3336737.2890848899</v>
      </c>
      <c r="Q2047">
        <v>6113951.9176621297</v>
      </c>
      <c r="R2047">
        <v>-7392674.5237131799</v>
      </c>
      <c r="S2047">
        <v>-227336.96265184699</v>
      </c>
      <c r="T2047">
        <v>-229720.98986595299</v>
      </c>
      <c r="U2047">
        <v>-14620181.071053799</v>
      </c>
    </row>
    <row r="2048" spans="1:21" x14ac:dyDescent="0.25">
      <c r="A2048" t="s">
        <v>981</v>
      </c>
      <c r="B2048" t="s">
        <v>71</v>
      </c>
      <c r="C2048" t="s">
        <v>72</v>
      </c>
      <c r="D2048" t="s">
        <v>43</v>
      </c>
      <c r="E2048" t="s">
        <v>1481</v>
      </c>
      <c r="F2048" t="s">
        <v>64</v>
      </c>
      <c r="G2048" s="45">
        <v>2.2056888368345819</v>
      </c>
      <c r="H2048" s="45">
        <v>10</v>
      </c>
      <c r="I2048">
        <v>65709981.6566718</v>
      </c>
      <c r="J2048">
        <v>54471737.352069199</v>
      </c>
      <c r="K2048">
        <v>-41951402.978577398</v>
      </c>
      <c r="L2048">
        <v>-24136388.374223799</v>
      </c>
      <c r="M2048">
        <v>-2331631.56593017</v>
      </c>
      <c r="N2048">
        <v>-20907693.803013399</v>
      </c>
      <c r="O2048">
        <v>-5053449.7797488105</v>
      </c>
      <c r="P2048">
        <v>-3336737.2890848899</v>
      </c>
      <c r="Q2048">
        <v>6113951.9176621297</v>
      </c>
      <c r="R2048">
        <v>-7392674.5237131799</v>
      </c>
      <c r="S2048">
        <v>-227336.96265184699</v>
      </c>
      <c r="T2048">
        <v>-229720.98986595299</v>
      </c>
      <c r="U2048">
        <v>-14620181.071053799</v>
      </c>
    </row>
    <row r="2049" spans="1:21" x14ac:dyDescent="0.25">
      <c r="A2049" t="s">
        <v>981</v>
      </c>
      <c r="B2049" t="s">
        <v>71</v>
      </c>
      <c r="C2049" t="s">
        <v>72</v>
      </c>
      <c r="D2049" t="s">
        <v>43</v>
      </c>
      <c r="E2049" t="s">
        <v>1481</v>
      </c>
      <c r="F2049" t="s">
        <v>1498</v>
      </c>
      <c r="G2049" s="45">
        <v>-4.3837942322673601E-2</v>
      </c>
      <c r="H2049" s="45">
        <v>10</v>
      </c>
      <c r="I2049">
        <v>65709981.6566718</v>
      </c>
      <c r="J2049">
        <v>54471737.352069199</v>
      </c>
      <c r="K2049">
        <v>-41951402.978577398</v>
      </c>
      <c r="L2049">
        <v>-24136388.374223799</v>
      </c>
      <c r="M2049">
        <v>-2331631.56593017</v>
      </c>
      <c r="N2049">
        <v>-20907693.803013399</v>
      </c>
      <c r="O2049">
        <v>-5053449.7797488105</v>
      </c>
      <c r="P2049">
        <v>-3336737.2890848899</v>
      </c>
      <c r="Q2049">
        <v>6113951.9176621297</v>
      </c>
      <c r="R2049">
        <v>-7392674.5237131799</v>
      </c>
      <c r="S2049">
        <v>-227336.96265184699</v>
      </c>
      <c r="T2049">
        <v>-229720.98986595299</v>
      </c>
      <c r="U2049">
        <v>-14620181.071053799</v>
      </c>
    </row>
    <row r="2050" spans="1:21" x14ac:dyDescent="0.25">
      <c r="A2050" t="s">
        <v>981</v>
      </c>
      <c r="B2050" t="s">
        <v>71</v>
      </c>
      <c r="C2050" t="s">
        <v>72</v>
      </c>
      <c r="D2050" t="s">
        <v>43</v>
      </c>
      <c r="E2050" t="s">
        <v>1481</v>
      </c>
      <c r="F2050" t="s">
        <v>58</v>
      </c>
      <c r="G2050" s="45">
        <v>0.40152067601168923</v>
      </c>
      <c r="H2050" s="45">
        <v>10</v>
      </c>
      <c r="I2050">
        <v>65709981.6566718</v>
      </c>
      <c r="J2050">
        <v>54471737.352069199</v>
      </c>
      <c r="K2050">
        <v>-41951402.978577398</v>
      </c>
      <c r="L2050">
        <v>-24136388.374223799</v>
      </c>
      <c r="M2050">
        <v>-2331631.56593017</v>
      </c>
      <c r="N2050">
        <v>-20907693.803013399</v>
      </c>
      <c r="O2050">
        <v>-5053449.7797488105</v>
      </c>
      <c r="P2050">
        <v>-3336737.2890848899</v>
      </c>
      <c r="Q2050">
        <v>6113951.9176621297</v>
      </c>
      <c r="R2050">
        <v>-7392674.5237131799</v>
      </c>
      <c r="S2050">
        <v>-227336.96265184699</v>
      </c>
      <c r="T2050">
        <v>-229720.98986595299</v>
      </c>
      <c r="U2050">
        <v>-14620181.071053799</v>
      </c>
    </row>
    <row r="2051" spans="1:21" x14ac:dyDescent="0.25">
      <c r="A2051" t="s">
        <v>981</v>
      </c>
      <c r="B2051" t="s">
        <v>71</v>
      </c>
      <c r="C2051" t="s">
        <v>72</v>
      </c>
      <c r="D2051" t="s">
        <v>43</v>
      </c>
      <c r="E2051" t="s">
        <v>1524</v>
      </c>
      <c r="F2051" t="s">
        <v>57</v>
      </c>
      <c r="G2051" s="45">
        <v>5.0941146401950981</v>
      </c>
      <c r="H2051" s="45">
        <v>10</v>
      </c>
      <c r="I2051">
        <v>65709981.6566718</v>
      </c>
      <c r="J2051">
        <v>54471737.352069199</v>
      </c>
      <c r="K2051">
        <v>-41951402.978577398</v>
      </c>
      <c r="L2051">
        <v>-24136388.374223799</v>
      </c>
      <c r="M2051">
        <v>-2331631.56593017</v>
      </c>
      <c r="N2051">
        <v>-20907693.803013399</v>
      </c>
      <c r="O2051">
        <v>-5053449.7797488105</v>
      </c>
      <c r="P2051">
        <v>-3336737.2890848899</v>
      </c>
      <c r="Q2051">
        <v>6113951.9176621297</v>
      </c>
      <c r="R2051">
        <v>-7392674.5237131799</v>
      </c>
      <c r="S2051">
        <v>-227336.96265184699</v>
      </c>
      <c r="T2051">
        <v>-229720.98986595299</v>
      </c>
      <c r="U2051">
        <v>-14620181.071053799</v>
      </c>
    </row>
    <row r="2052" spans="1:21" x14ac:dyDescent="0.25">
      <c r="A2052" t="s">
        <v>981</v>
      </c>
      <c r="B2052" t="s">
        <v>71</v>
      </c>
      <c r="C2052" t="s">
        <v>72</v>
      </c>
      <c r="D2052" t="s">
        <v>43</v>
      </c>
      <c r="E2052" t="s">
        <v>1524</v>
      </c>
      <c r="F2052" t="s">
        <v>64</v>
      </c>
      <c r="G2052" s="45">
        <v>131.893923862561</v>
      </c>
      <c r="H2052" s="45">
        <v>10</v>
      </c>
      <c r="I2052">
        <v>65709981.6566718</v>
      </c>
      <c r="J2052">
        <v>54471737.352069199</v>
      </c>
      <c r="K2052">
        <v>-41951402.978577398</v>
      </c>
      <c r="L2052">
        <v>-24136388.374223799</v>
      </c>
      <c r="M2052">
        <v>-2331631.56593017</v>
      </c>
      <c r="N2052">
        <v>-20907693.803013399</v>
      </c>
      <c r="O2052">
        <v>-5053449.7797488105</v>
      </c>
      <c r="P2052">
        <v>-3336737.2890848899</v>
      </c>
      <c r="Q2052">
        <v>6113951.9176621297</v>
      </c>
      <c r="R2052">
        <v>-7392674.5237131799</v>
      </c>
      <c r="S2052">
        <v>-227336.96265184699</v>
      </c>
      <c r="T2052">
        <v>-229720.98986595299</v>
      </c>
      <c r="U2052">
        <v>-14620181.071053799</v>
      </c>
    </row>
    <row r="2053" spans="1:21" x14ac:dyDescent="0.25">
      <c r="A2053" t="s">
        <v>981</v>
      </c>
      <c r="B2053" t="s">
        <v>71</v>
      </c>
      <c r="C2053" t="s">
        <v>72</v>
      </c>
      <c r="D2053" t="s">
        <v>43</v>
      </c>
      <c r="E2053" t="s">
        <v>1526</v>
      </c>
      <c r="F2053" t="s">
        <v>57</v>
      </c>
      <c r="G2053" s="45">
        <v>2.4046731452684882</v>
      </c>
      <c r="H2053" s="45">
        <v>10</v>
      </c>
      <c r="I2053">
        <v>65709981.6566718</v>
      </c>
      <c r="J2053">
        <v>54471737.352069199</v>
      </c>
      <c r="K2053">
        <v>-41951402.978577398</v>
      </c>
      <c r="L2053">
        <v>-24136388.374223799</v>
      </c>
      <c r="M2053">
        <v>-2331631.56593017</v>
      </c>
      <c r="N2053">
        <v>-20907693.803013399</v>
      </c>
      <c r="O2053">
        <v>-5053449.7797488105</v>
      </c>
      <c r="P2053">
        <v>-3336737.2890848899</v>
      </c>
      <c r="Q2053">
        <v>6113951.9176621297</v>
      </c>
      <c r="R2053">
        <v>-7392674.5237131799</v>
      </c>
      <c r="S2053">
        <v>-227336.96265184699</v>
      </c>
      <c r="T2053">
        <v>-229720.98986595299</v>
      </c>
      <c r="U2053">
        <v>-14620181.071053799</v>
      </c>
    </row>
    <row r="2054" spans="1:21" x14ac:dyDescent="0.25">
      <c r="A2054" t="s">
        <v>981</v>
      </c>
      <c r="B2054" t="s">
        <v>71</v>
      </c>
      <c r="C2054" t="s">
        <v>72</v>
      </c>
      <c r="D2054" t="s">
        <v>43</v>
      </c>
      <c r="E2054" t="s">
        <v>1526</v>
      </c>
      <c r="F2054" t="s">
        <v>68</v>
      </c>
      <c r="G2054" s="45">
        <v>3.7770047341605301E-2</v>
      </c>
      <c r="H2054" s="45">
        <v>10</v>
      </c>
      <c r="I2054">
        <v>65709981.6566718</v>
      </c>
      <c r="J2054">
        <v>54471737.352069199</v>
      </c>
      <c r="K2054">
        <v>-41951402.978577398</v>
      </c>
      <c r="L2054">
        <v>-24136388.374223799</v>
      </c>
      <c r="M2054">
        <v>-2331631.56593017</v>
      </c>
      <c r="N2054">
        <v>-20907693.803013399</v>
      </c>
      <c r="O2054">
        <v>-5053449.7797488105</v>
      </c>
      <c r="P2054">
        <v>-3336737.2890848899</v>
      </c>
      <c r="Q2054">
        <v>6113951.9176621297</v>
      </c>
      <c r="R2054">
        <v>-7392674.5237131799</v>
      </c>
      <c r="S2054">
        <v>-227336.96265184699</v>
      </c>
      <c r="T2054">
        <v>-229720.98986595299</v>
      </c>
      <c r="U2054">
        <v>-14620181.071053799</v>
      </c>
    </row>
    <row r="2055" spans="1:21" x14ac:dyDescent="0.25">
      <c r="A2055" t="s">
        <v>981</v>
      </c>
      <c r="B2055" t="s">
        <v>71</v>
      </c>
      <c r="C2055" t="s">
        <v>72</v>
      </c>
      <c r="D2055" t="s">
        <v>43</v>
      </c>
      <c r="E2055" t="s">
        <v>1526</v>
      </c>
      <c r="F2055" t="s">
        <v>58</v>
      </c>
      <c r="G2055" s="45">
        <v>1.209514514048311</v>
      </c>
      <c r="H2055" s="45">
        <v>10</v>
      </c>
      <c r="I2055">
        <v>65709981.6566718</v>
      </c>
      <c r="J2055">
        <v>54471737.352069199</v>
      </c>
      <c r="K2055">
        <v>-41951402.978577398</v>
      </c>
      <c r="L2055">
        <v>-24136388.374223799</v>
      </c>
      <c r="M2055">
        <v>-2331631.56593017</v>
      </c>
      <c r="N2055">
        <v>-20907693.803013399</v>
      </c>
      <c r="O2055">
        <v>-5053449.7797488105</v>
      </c>
      <c r="P2055">
        <v>-3336737.2890848899</v>
      </c>
      <c r="Q2055">
        <v>6113951.9176621297</v>
      </c>
      <c r="R2055">
        <v>-7392674.5237131799</v>
      </c>
      <c r="S2055">
        <v>-227336.96265184699</v>
      </c>
      <c r="T2055">
        <v>-229720.98986595299</v>
      </c>
      <c r="U2055">
        <v>-14620181.071053799</v>
      </c>
    </row>
    <row r="2056" spans="1:21" x14ac:dyDescent="0.25">
      <c r="A2056" t="s">
        <v>981</v>
      </c>
      <c r="B2056" t="s">
        <v>71</v>
      </c>
      <c r="C2056" t="s">
        <v>72</v>
      </c>
      <c r="D2056" t="s">
        <v>43</v>
      </c>
      <c r="E2056" t="s">
        <v>1525</v>
      </c>
      <c r="F2056" t="s">
        <v>57</v>
      </c>
      <c r="G2056" s="45">
        <v>-103.87557682891681</v>
      </c>
      <c r="H2056" s="45">
        <v>10</v>
      </c>
      <c r="I2056">
        <v>65709981.6566718</v>
      </c>
      <c r="J2056">
        <v>54471737.352069199</v>
      </c>
      <c r="K2056">
        <v>-41951402.978577398</v>
      </c>
      <c r="L2056">
        <v>-24136388.374223799</v>
      </c>
      <c r="M2056">
        <v>-2331631.56593017</v>
      </c>
      <c r="N2056">
        <v>-20907693.803013399</v>
      </c>
      <c r="O2056">
        <v>-5053449.7797488105</v>
      </c>
      <c r="P2056">
        <v>-3336737.2890848899</v>
      </c>
      <c r="Q2056">
        <v>6113951.9176621297</v>
      </c>
      <c r="R2056">
        <v>-7392674.5237131799</v>
      </c>
      <c r="S2056">
        <v>-227336.96265184699</v>
      </c>
      <c r="T2056">
        <v>-229720.98986595299</v>
      </c>
      <c r="U2056">
        <v>-14620181.071053799</v>
      </c>
    </row>
    <row r="2057" spans="1:21" x14ac:dyDescent="0.25">
      <c r="A2057" t="s">
        <v>981</v>
      </c>
      <c r="B2057" t="s">
        <v>71</v>
      </c>
      <c r="C2057" t="s">
        <v>72</v>
      </c>
      <c r="D2057" t="s">
        <v>43</v>
      </c>
      <c r="E2057" t="s">
        <v>1525</v>
      </c>
      <c r="F2057" t="s">
        <v>64</v>
      </c>
      <c r="G2057" s="45">
        <v>-191.25028282371167</v>
      </c>
      <c r="H2057" s="45">
        <v>10</v>
      </c>
      <c r="I2057">
        <v>65709981.6566718</v>
      </c>
      <c r="J2057">
        <v>54471737.352069199</v>
      </c>
      <c r="K2057">
        <v>-41951402.978577398</v>
      </c>
      <c r="L2057">
        <v>-24136388.374223799</v>
      </c>
      <c r="M2057">
        <v>-2331631.56593017</v>
      </c>
      <c r="N2057">
        <v>-20907693.803013399</v>
      </c>
      <c r="O2057">
        <v>-5053449.7797488105</v>
      </c>
      <c r="P2057">
        <v>-3336737.2890848899</v>
      </c>
      <c r="Q2057">
        <v>6113951.9176621297</v>
      </c>
      <c r="R2057">
        <v>-7392674.5237131799</v>
      </c>
      <c r="S2057">
        <v>-227336.96265184699</v>
      </c>
      <c r="T2057">
        <v>-229720.98986595299</v>
      </c>
      <c r="U2057">
        <v>-14620181.071053799</v>
      </c>
    </row>
    <row r="2058" spans="1:21" x14ac:dyDescent="0.25">
      <c r="A2058" t="s">
        <v>981</v>
      </c>
      <c r="B2058" t="s">
        <v>71</v>
      </c>
      <c r="C2058" t="s">
        <v>72</v>
      </c>
      <c r="D2058" t="s">
        <v>43</v>
      </c>
      <c r="E2058" t="s">
        <v>1525</v>
      </c>
      <c r="F2058" t="s">
        <v>58</v>
      </c>
      <c r="G2058" s="45">
        <v>-2.3893567372305102E-3</v>
      </c>
      <c r="H2058" s="45">
        <v>10</v>
      </c>
      <c r="I2058">
        <v>65709981.6566718</v>
      </c>
      <c r="J2058">
        <v>54471737.352069199</v>
      </c>
      <c r="K2058">
        <v>-41951402.978577398</v>
      </c>
      <c r="L2058">
        <v>-24136388.374223799</v>
      </c>
      <c r="M2058">
        <v>-2331631.56593017</v>
      </c>
      <c r="N2058">
        <v>-20907693.803013399</v>
      </c>
      <c r="O2058">
        <v>-5053449.7797488105</v>
      </c>
      <c r="P2058">
        <v>-3336737.2890848899</v>
      </c>
      <c r="Q2058">
        <v>6113951.9176621297</v>
      </c>
      <c r="R2058">
        <v>-7392674.5237131799</v>
      </c>
      <c r="S2058">
        <v>-227336.96265184699</v>
      </c>
      <c r="T2058">
        <v>-229720.98986595299</v>
      </c>
      <c r="U2058">
        <v>-14620181.071053799</v>
      </c>
    </row>
    <row r="2059" spans="1:21" x14ac:dyDescent="0.25">
      <c r="A2059" t="s">
        <v>981</v>
      </c>
      <c r="B2059" t="s">
        <v>71</v>
      </c>
      <c r="C2059" t="s">
        <v>72</v>
      </c>
      <c r="D2059" t="s">
        <v>44</v>
      </c>
      <c r="E2059" t="s">
        <v>1481</v>
      </c>
      <c r="F2059" t="s">
        <v>1483</v>
      </c>
      <c r="G2059" s="45">
        <v>-0.12642042480625351</v>
      </c>
      <c r="H2059" s="45">
        <v>10</v>
      </c>
      <c r="I2059">
        <v>65709981.6566718</v>
      </c>
      <c r="J2059">
        <v>54471737.352069199</v>
      </c>
      <c r="K2059">
        <v>-41951402.978577398</v>
      </c>
      <c r="L2059">
        <v>-24136388.374223799</v>
      </c>
      <c r="M2059">
        <v>-2331631.56593017</v>
      </c>
      <c r="N2059">
        <v>-20907693.803013399</v>
      </c>
      <c r="O2059">
        <v>-5053449.7797488105</v>
      </c>
      <c r="P2059">
        <v>-3336737.2890848899</v>
      </c>
      <c r="Q2059">
        <v>6113951.9176621297</v>
      </c>
      <c r="R2059">
        <v>-7392674.5237131799</v>
      </c>
      <c r="S2059">
        <v>-227336.96265184699</v>
      </c>
      <c r="T2059">
        <v>-229720.98986595299</v>
      </c>
      <c r="U2059">
        <v>-14620181.071053799</v>
      </c>
    </row>
    <row r="2060" spans="1:21" x14ac:dyDescent="0.25">
      <c r="A2060" t="s">
        <v>981</v>
      </c>
      <c r="B2060" t="s">
        <v>71</v>
      </c>
      <c r="C2060" t="s">
        <v>72</v>
      </c>
      <c r="D2060" t="s">
        <v>44</v>
      </c>
      <c r="E2060" t="s">
        <v>1481</v>
      </c>
      <c r="F2060" t="s">
        <v>1484</v>
      </c>
      <c r="G2060" s="45">
        <v>0</v>
      </c>
      <c r="H2060" s="45">
        <v>10</v>
      </c>
      <c r="I2060">
        <v>65709981.6566718</v>
      </c>
      <c r="J2060">
        <v>54471737.352069199</v>
      </c>
      <c r="K2060">
        <v>-41951402.978577398</v>
      </c>
      <c r="L2060">
        <v>-24136388.374223799</v>
      </c>
      <c r="M2060">
        <v>-2331631.56593017</v>
      </c>
      <c r="N2060">
        <v>-20907693.803013399</v>
      </c>
      <c r="O2060">
        <v>-5053449.7797488105</v>
      </c>
      <c r="P2060">
        <v>-3336737.2890848899</v>
      </c>
      <c r="Q2060">
        <v>6113951.9176621297</v>
      </c>
      <c r="R2060">
        <v>-7392674.5237131799</v>
      </c>
      <c r="S2060">
        <v>-227336.96265184699</v>
      </c>
      <c r="T2060">
        <v>-229720.98986595299</v>
      </c>
      <c r="U2060">
        <v>-14620181.071053799</v>
      </c>
    </row>
    <row r="2061" spans="1:21" x14ac:dyDescent="0.25">
      <c r="A2061" t="s">
        <v>981</v>
      </c>
      <c r="B2061" t="s">
        <v>71</v>
      </c>
      <c r="C2061" t="s">
        <v>72</v>
      </c>
      <c r="D2061" t="s">
        <v>44</v>
      </c>
      <c r="E2061" t="s">
        <v>1481</v>
      </c>
      <c r="F2061" t="s">
        <v>66</v>
      </c>
      <c r="G2061" s="45">
        <v>1.2695976267962671E-2</v>
      </c>
      <c r="H2061" s="45">
        <v>10</v>
      </c>
      <c r="I2061">
        <v>65709981.6566718</v>
      </c>
      <c r="J2061">
        <v>54471737.352069199</v>
      </c>
      <c r="K2061">
        <v>-41951402.978577398</v>
      </c>
      <c r="L2061">
        <v>-24136388.374223799</v>
      </c>
      <c r="M2061">
        <v>-2331631.56593017</v>
      </c>
      <c r="N2061">
        <v>-20907693.803013399</v>
      </c>
      <c r="O2061">
        <v>-5053449.7797488105</v>
      </c>
      <c r="P2061">
        <v>-3336737.2890848899</v>
      </c>
      <c r="Q2061">
        <v>6113951.9176621297</v>
      </c>
      <c r="R2061">
        <v>-7392674.5237131799</v>
      </c>
      <c r="S2061">
        <v>-227336.96265184699</v>
      </c>
      <c r="T2061">
        <v>-229720.98986595299</v>
      </c>
      <c r="U2061">
        <v>-14620181.071053799</v>
      </c>
    </row>
    <row r="2062" spans="1:21" x14ac:dyDescent="0.25">
      <c r="A2062" t="s">
        <v>981</v>
      </c>
      <c r="B2062" t="s">
        <v>71</v>
      </c>
      <c r="C2062" t="s">
        <v>72</v>
      </c>
      <c r="D2062" t="s">
        <v>44</v>
      </c>
      <c r="E2062" t="s">
        <v>1481</v>
      </c>
      <c r="F2062" t="s">
        <v>1488</v>
      </c>
      <c r="G2062" s="45">
        <v>4.730249570510753E-3</v>
      </c>
      <c r="H2062" s="45">
        <v>10</v>
      </c>
      <c r="I2062">
        <v>65709981.6566718</v>
      </c>
      <c r="J2062">
        <v>54471737.352069199</v>
      </c>
      <c r="K2062">
        <v>-41951402.978577398</v>
      </c>
      <c r="L2062">
        <v>-24136388.374223799</v>
      </c>
      <c r="M2062">
        <v>-2331631.56593017</v>
      </c>
      <c r="N2062">
        <v>-20907693.803013399</v>
      </c>
      <c r="O2062">
        <v>-5053449.7797488105</v>
      </c>
      <c r="P2062">
        <v>-3336737.2890848899</v>
      </c>
      <c r="Q2062">
        <v>6113951.9176621297</v>
      </c>
      <c r="R2062">
        <v>-7392674.5237131799</v>
      </c>
      <c r="S2062">
        <v>-227336.96265184699</v>
      </c>
      <c r="T2062">
        <v>-229720.98986595299</v>
      </c>
      <c r="U2062">
        <v>-14620181.071053799</v>
      </c>
    </row>
    <row r="2063" spans="1:21" x14ac:dyDescent="0.25">
      <c r="A2063" t="s">
        <v>981</v>
      </c>
      <c r="B2063" t="s">
        <v>71</v>
      </c>
      <c r="C2063" t="s">
        <v>72</v>
      </c>
      <c r="D2063" t="s">
        <v>44</v>
      </c>
      <c r="E2063" t="s">
        <v>1481</v>
      </c>
      <c r="F2063" t="s">
        <v>63</v>
      </c>
      <c r="G2063" s="45">
        <v>6.0829410458909798E-8</v>
      </c>
      <c r="H2063" s="45">
        <v>10</v>
      </c>
      <c r="I2063">
        <v>65709981.6566718</v>
      </c>
      <c r="J2063">
        <v>54471737.352069199</v>
      </c>
      <c r="K2063">
        <v>-41951402.978577398</v>
      </c>
      <c r="L2063">
        <v>-24136388.374223799</v>
      </c>
      <c r="M2063">
        <v>-2331631.56593017</v>
      </c>
      <c r="N2063">
        <v>-20907693.803013399</v>
      </c>
      <c r="O2063">
        <v>-5053449.7797488105</v>
      </c>
      <c r="P2063">
        <v>-3336737.2890848899</v>
      </c>
      <c r="Q2063">
        <v>6113951.9176621297</v>
      </c>
      <c r="R2063">
        <v>-7392674.5237131799</v>
      </c>
      <c r="S2063">
        <v>-227336.96265184699</v>
      </c>
      <c r="T2063">
        <v>-229720.98986595299</v>
      </c>
      <c r="U2063">
        <v>-14620181.071053799</v>
      </c>
    </row>
    <row r="2064" spans="1:21" x14ac:dyDescent="0.25">
      <c r="A2064" t="s">
        <v>981</v>
      </c>
      <c r="B2064" t="s">
        <v>71</v>
      </c>
      <c r="C2064" t="s">
        <v>72</v>
      </c>
      <c r="D2064" t="s">
        <v>44</v>
      </c>
      <c r="E2064" t="s">
        <v>1481</v>
      </c>
      <c r="F2064" t="s">
        <v>60</v>
      </c>
      <c r="G2064" s="45">
        <v>0.30513984137864819</v>
      </c>
      <c r="H2064" s="45">
        <v>10</v>
      </c>
      <c r="I2064">
        <v>65709981.6566718</v>
      </c>
      <c r="J2064">
        <v>54471737.352069199</v>
      </c>
      <c r="K2064">
        <v>-41951402.978577398</v>
      </c>
      <c r="L2064">
        <v>-24136388.374223799</v>
      </c>
      <c r="M2064">
        <v>-2331631.56593017</v>
      </c>
      <c r="N2064">
        <v>-20907693.803013399</v>
      </c>
      <c r="O2064">
        <v>-5053449.7797488105</v>
      </c>
      <c r="P2064">
        <v>-3336737.2890848899</v>
      </c>
      <c r="Q2064">
        <v>6113951.9176621297</v>
      </c>
      <c r="R2064">
        <v>-7392674.5237131799</v>
      </c>
      <c r="S2064">
        <v>-227336.96265184699</v>
      </c>
      <c r="T2064">
        <v>-229720.98986595299</v>
      </c>
      <c r="U2064">
        <v>-14620181.071053799</v>
      </c>
    </row>
    <row r="2065" spans="1:21" x14ac:dyDescent="0.25">
      <c r="A2065" t="s">
        <v>981</v>
      </c>
      <c r="B2065" t="s">
        <v>71</v>
      </c>
      <c r="C2065" t="s">
        <v>72</v>
      </c>
      <c r="D2065" t="s">
        <v>44</v>
      </c>
      <c r="E2065" t="s">
        <v>1481</v>
      </c>
      <c r="F2065" t="s">
        <v>1492</v>
      </c>
      <c r="G2065" s="45">
        <v>8.9786169936031696E-4</v>
      </c>
      <c r="H2065" s="45">
        <v>10</v>
      </c>
      <c r="I2065">
        <v>65709981.6566718</v>
      </c>
      <c r="J2065">
        <v>54471737.352069199</v>
      </c>
      <c r="K2065">
        <v>-41951402.978577398</v>
      </c>
      <c r="L2065">
        <v>-24136388.374223799</v>
      </c>
      <c r="M2065">
        <v>-2331631.56593017</v>
      </c>
      <c r="N2065">
        <v>-20907693.803013399</v>
      </c>
      <c r="O2065">
        <v>-5053449.7797488105</v>
      </c>
      <c r="P2065">
        <v>-3336737.2890848899</v>
      </c>
      <c r="Q2065">
        <v>6113951.9176621297</v>
      </c>
      <c r="R2065">
        <v>-7392674.5237131799</v>
      </c>
      <c r="S2065">
        <v>-227336.96265184699</v>
      </c>
      <c r="T2065">
        <v>-229720.98986595299</v>
      </c>
      <c r="U2065">
        <v>-14620181.071053799</v>
      </c>
    </row>
    <row r="2066" spans="1:21" x14ac:dyDescent="0.25">
      <c r="A2066" t="s">
        <v>981</v>
      </c>
      <c r="B2066" t="s">
        <v>71</v>
      </c>
      <c r="C2066" t="s">
        <v>72</v>
      </c>
      <c r="D2066" t="s">
        <v>44</v>
      </c>
      <c r="E2066" t="s">
        <v>1481</v>
      </c>
      <c r="F2066" t="s">
        <v>57</v>
      </c>
      <c r="G2066" s="45">
        <v>5.1536108865577031E-2</v>
      </c>
      <c r="H2066" s="45">
        <v>10</v>
      </c>
      <c r="I2066">
        <v>65709981.6566718</v>
      </c>
      <c r="J2066">
        <v>54471737.352069199</v>
      </c>
      <c r="K2066">
        <v>-41951402.978577398</v>
      </c>
      <c r="L2066">
        <v>-24136388.374223799</v>
      </c>
      <c r="M2066">
        <v>-2331631.56593017</v>
      </c>
      <c r="N2066">
        <v>-20907693.803013399</v>
      </c>
      <c r="O2066">
        <v>-5053449.7797488105</v>
      </c>
      <c r="P2066">
        <v>-3336737.2890848899</v>
      </c>
      <c r="Q2066">
        <v>6113951.9176621297</v>
      </c>
      <c r="R2066">
        <v>-7392674.5237131799</v>
      </c>
      <c r="S2066">
        <v>-227336.96265184699</v>
      </c>
      <c r="T2066">
        <v>-229720.98986595299</v>
      </c>
      <c r="U2066">
        <v>-14620181.071053799</v>
      </c>
    </row>
    <row r="2067" spans="1:21" x14ac:dyDescent="0.25">
      <c r="A2067" t="s">
        <v>981</v>
      </c>
      <c r="B2067" t="s">
        <v>71</v>
      </c>
      <c r="C2067" t="s">
        <v>72</v>
      </c>
      <c r="D2067" t="s">
        <v>44</v>
      </c>
      <c r="E2067" t="s">
        <v>1481</v>
      </c>
      <c r="F2067" t="s">
        <v>59</v>
      </c>
      <c r="G2067" s="45">
        <v>1.0063199589734699E-4</v>
      </c>
      <c r="H2067" s="45">
        <v>10</v>
      </c>
      <c r="I2067">
        <v>65709981.6566718</v>
      </c>
      <c r="J2067">
        <v>54471737.352069199</v>
      </c>
      <c r="K2067">
        <v>-41951402.978577398</v>
      </c>
      <c r="L2067">
        <v>-24136388.374223799</v>
      </c>
      <c r="M2067">
        <v>-2331631.56593017</v>
      </c>
      <c r="N2067">
        <v>-20907693.803013399</v>
      </c>
      <c r="O2067">
        <v>-5053449.7797488105</v>
      </c>
      <c r="P2067">
        <v>-3336737.2890848899</v>
      </c>
      <c r="Q2067">
        <v>6113951.9176621297</v>
      </c>
      <c r="R2067">
        <v>-7392674.5237131799</v>
      </c>
      <c r="S2067">
        <v>-227336.96265184699</v>
      </c>
      <c r="T2067">
        <v>-229720.98986595299</v>
      </c>
      <c r="U2067">
        <v>-14620181.071053799</v>
      </c>
    </row>
    <row r="2068" spans="1:21" x14ac:dyDescent="0.25">
      <c r="A2068" t="s">
        <v>981</v>
      </c>
      <c r="B2068" t="s">
        <v>71</v>
      </c>
      <c r="C2068" t="s">
        <v>72</v>
      </c>
      <c r="D2068" t="s">
        <v>44</v>
      </c>
      <c r="E2068" t="s">
        <v>1481</v>
      </c>
      <c r="F2068" t="s">
        <v>68</v>
      </c>
      <c r="G2068" s="45">
        <v>3.4199731515409747E-2</v>
      </c>
      <c r="H2068" s="45">
        <v>10</v>
      </c>
      <c r="I2068">
        <v>65709981.6566718</v>
      </c>
      <c r="J2068">
        <v>54471737.352069199</v>
      </c>
      <c r="K2068">
        <v>-41951402.978577398</v>
      </c>
      <c r="L2068">
        <v>-24136388.374223799</v>
      </c>
      <c r="M2068">
        <v>-2331631.56593017</v>
      </c>
      <c r="N2068">
        <v>-20907693.803013399</v>
      </c>
      <c r="O2068">
        <v>-5053449.7797488105</v>
      </c>
      <c r="P2068">
        <v>-3336737.2890848899</v>
      </c>
      <c r="Q2068">
        <v>6113951.9176621297</v>
      </c>
      <c r="R2068">
        <v>-7392674.5237131799</v>
      </c>
      <c r="S2068">
        <v>-227336.96265184699</v>
      </c>
      <c r="T2068">
        <v>-229720.98986595299</v>
      </c>
      <c r="U2068">
        <v>-14620181.071053799</v>
      </c>
    </row>
    <row r="2069" spans="1:21" x14ac:dyDescent="0.25">
      <c r="A2069" t="s">
        <v>981</v>
      </c>
      <c r="B2069" t="s">
        <v>71</v>
      </c>
      <c r="C2069" t="s">
        <v>72</v>
      </c>
      <c r="D2069" t="s">
        <v>44</v>
      </c>
      <c r="E2069" t="s">
        <v>1481</v>
      </c>
      <c r="F2069" t="s">
        <v>1495</v>
      </c>
      <c r="G2069" s="45">
        <v>141.04441621359356</v>
      </c>
      <c r="H2069" s="45">
        <v>10</v>
      </c>
      <c r="I2069">
        <v>65709981.6566718</v>
      </c>
      <c r="J2069">
        <v>54471737.352069199</v>
      </c>
      <c r="K2069">
        <v>-41951402.978577398</v>
      </c>
      <c r="L2069">
        <v>-24136388.374223799</v>
      </c>
      <c r="M2069">
        <v>-2331631.56593017</v>
      </c>
      <c r="N2069">
        <v>-20907693.803013399</v>
      </c>
      <c r="O2069">
        <v>-5053449.7797488105</v>
      </c>
      <c r="P2069">
        <v>-3336737.2890848899</v>
      </c>
      <c r="Q2069">
        <v>6113951.9176621297</v>
      </c>
      <c r="R2069">
        <v>-7392674.5237131799</v>
      </c>
      <c r="S2069">
        <v>-227336.96265184699</v>
      </c>
      <c r="T2069">
        <v>-229720.98986595299</v>
      </c>
      <c r="U2069">
        <v>-14620181.071053799</v>
      </c>
    </row>
    <row r="2070" spans="1:21" x14ac:dyDescent="0.25">
      <c r="A2070" t="s">
        <v>981</v>
      </c>
      <c r="B2070" t="s">
        <v>71</v>
      </c>
      <c r="C2070" t="s">
        <v>72</v>
      </c>
      <c r="D2070" t="s">
        <v>44</v>
      </c>
      <c r="E2070" t="s">
        <v>1481</v>
      </c>
      <c r="F2070" t="s">
        <v>64</v>
      </c>
      <c r="G2070" s="45">
        <v>4.6088302276065122E-3</v>
      </c>
      <c r="H2070" s="45">
        <v>10</v>
      </c>
      <c r="I2070">
        <v>65709981.6566718</v>
      </c>
      <c r="J2070">
        <v>54471737.352069199</v>
      </c>
      <c r="K2070">
        <v>-41951402.978577398</v>
      </c>
      <c r="L2070">
        <v>-24136388.374223799</v>
      </c>
      <c r="M2070">
        <v>-2331631.56593017</v>
      </c>
      <c r="N2070">
        <v>-20907693.803013399</v>
      </c>
      <c r="O2070">
        <v>-5053449.7797488105</v>
      </c>
      <c r="P2070">
        <v>-3336737.2890848899</v>
      </c>
      <c r="Q2070">
        <v>6113951.9176621297</v>
      </c>
      <c r="R2070">
        <v>-7392674.5237131799</v>
      </c>
      <c r="S2070">
        <v>-227336.96265184699</v>
      </c>
      <c r="T2070">
        <v>-229720.98986595299</v>
      </c>
      <c r="U2070">
        <v>-14620181.071053799</v>
      </c>
    </row>
    <row r="2071" spans="1:21" x14ac:dyDescent="0.25">
      <c r="A2071" t="s">
        <v>981</v>
      </c>
      <c r="B2071" t="s">
        <v>71</v>
      </c>
      <c r="C2071" t="s">
        <v>72</v>
      </c>
      <c r="D2071" t="s">
        <v>44</v>
      </c>
      <c r="E2071" t="s">
        <v>1481</v>
      </c>
      <c r="F2071" t="s">
        <v>1498</v>
      </c>
      <c r="G2071" s="45">
        <v>-53.147547661463065</v>
      </c>
      <c r="H2071" s="45">
        <v>10</v>
      </c>
      <c r="I2071">
        <v>65709981.6566718</v>
      </c>
      <c r="J2071">
        <v>54471737.352069199</v>
      </c>
      <c r="K2071">
        <v>-41951402.978577398</v>
      </c>
      <c r="L2071">
        <v>-24136388.374223799</v>
      </c>
      <c r="M2071">
        <v>-2331631.56593017</v>
      </c>
      <c r="N2071">
        <v>-20907693.803013399</v>
      </c>
      <c r="O2071">
        <v>-5053449.7797488105</v>
      </c>
      <c r="P2071">
        <v>-3336737.2890848899</v>
      </c>
      <c r="Q2071">
        <v>6113951.9176621297</v>
      </c>
      <c r="R2071">
        <v>-7392674.5237131799</v>
      </c>
      <c r="S2071">
        <v>-227336.96265184699</v>
      </c>
      <c r="T2071">
        <v>-229720.98986595299</v>
      </c>
      <c r="U2071">
        <v>-14620181.071053799</v>
      </c>
    </row>
    <row r="2072" spans="1:21" x14ac:dyDescent="0.25">
      <c r="A2072" t="s">
        <v>981</v>
      </c>
      <c r="B2072" t="s">
        <v>71</v>
      </c>
      <c r="C2072" t="s">
        <v>72</v>
      </c>
      <c r="D2072" t="s">
        <v>44</v>
      </c>
      <c r="E2072" t="s">
        <v>1481</v>
      </c>
      <c r="F2072" t="s">
        <v>1500</v>
      </c>
      <c r="G2072" s="45">
        <v>2.20958394402893</v>
      </c>
      <c r="H2072" s="45">
        <v>10</v>
      </c>
      <c r="I2072">
        <v>65709981.6566718</v>
      </c>
      <c r="J2072">
        <v>54471737.352069199</v>
      </c>
      <c r="K2072">
        <v>-41951402.978577398</v>
      </c>
      <c r="L2072">
        <v>-24136388.374223799</v>
      </c>
      <c r="M2072">
        <v>-2331631.56593017</v>
      </c>
      <c r="N2072">
        <v>-20907693.803013399</v>
      </c>
      <c r="O2072">
        <v>-5053449.7797488105</v>
      </c>
      <c r="P2072">
        <v>-3336737.2890848899</v>
      </c>
      <c r="Q2072">
        <v>6113951.9176621297</v>
      </c>
      <c r="R2072">
        <v>-7392674.5237131799</v>
      </c>
      <c r="S2072">
        <v>-227336.96265184699</v>
      </c>
      <c r="T2072">
        <v>-229720.98986595299</v>
      </c>
      <c r="U2072">
        <v>-14620181.071053799</v>
      </c>
    </row>
    <row r="2073" spans="1:21" x14ac:dyDescent="0.25">
      <c r="A2073" t="s">
        <v>981</v>
      </c>
      <c r="B2073" t="s">
        <v>71</v>
      </c>
      <c r="C2073" t="s">
        <v>72</v>
      </c>
      <c r="D2073" t="s">
        <v>44</v>
      </c>
      <c r="E2073" t="s">
        <v>1481</v>
      </c>
      <c r="F2073" t="s">
        <v>1504</v>
      </c>
      <c r="G2073" s="45">
        <v>2.9203676755390273E-4</v>
      </c>
      <c r="H2073" s="45">
        <v>10</v>
      </c>
      <c r="I2073">
        <v>65709981.6566718</v>
      </c>
      <c r="J2073">
        <v>54471737.352069199</v>
      </c>
      <c r="K2073">
        <v>-41951402.978577398</v>
      </c>
      <c r="L2073">
        <v>-24136388.374223799</v>
      </c>
      <c r="M2073">
        <v>-2331631.56593017</v>
      </c>
      <c r="N2073">
        <v>-20907693.803013399</v>
      </c>
      <c r="O2073">
        <v>-5053449.7797488105</v>
      </c>
      <c r="P2073">
        <v>-3336737.2890848899</v>
      </c>
      <c r="Q2073">
        <v>6113951.9176621297</v>
      </c>
      <c r="R2073">
        <v>-7392674.5237131799</v>
      </c>
      <c r="S2073">
        <v>-227336.96265184699</v>
      </c>
      <c r="T2073">
        <v>-229720.98986595299</v>
      </c>
      <c r="U2073">
        <v>-14620181.071053799</v>
      </c>
    </row>
    <row r="2074" spans="1:21" x14ac:dyDescent="0.25">
      <c r="A2074" t="s">
        <v>981</v>
      </c>
      <c r="B2074" t="s">
        <v>71</v>
      </c>
      <c r="C2074" t="s">
        <v>72</v>
      </c>
      <c r="D2074" t="s">
        <v>44</v>
      </c>
      <c r="E2074" t="s">
        <v>1481</v>
      </c>
      <c r="F2074" t="s">
        <v>65</v>
      </c>
      <c r="G2074" s="45">
        <v>7.7541707932562848E-2</v>
      </c>
      <c r="H2074" s="45">
        <v>10</v>
      </c>
      <c r="I2074">
        <v>65709981.6566718</v>
      </c>
      <c r="J2074">
        <v>54471737.352069199</v>
      </c>
      <c r="K2074">
        <v>-41951402.978577398</v>
      </c>
      <c r="L2074">
        <v>-24136388.374223799</v>
      </c>
      <c r="M2074">
        <v>-2331631.56593017</v>
      </c>
      <c r="N2074">
        <v>-20907693.803013399</v>
      </c>
      <c r="O2074">
        <v>-5053449.7797488105</v>
      </c>
      <c r="P2074">
        <v>-3336737.2890848899</v>
      </c>
      <c r="Q2074">
        <v>6113951.9176621297</v>
      </c>
      <c r="R2074">
        <v>-7392674.5237131799</v>
      </c>
      <c r="S2074">
        <v>-227336.96265184699</v>
      </c>
      <c r="T2074">
        <v>-229720.98986595299</v>
      </c>
      <c r="U2074">
        <v>-14620181.071053799</v>
      </c>
    </row>
    <row r="2075" spans="1:21" x14ac:dyDescent="0.25">
      <c r="A2075" t="s">
        <v>981</v>
      </c>
      <c r="B2075" t="s">
        <v>71</v>
      </c>
      <c r="C2075" t="s">
        <v>72</v>
      </c>
      <c r="D2075" t="s">
        <v>44</v>
      </c>
      <c r="E2075" t="s">
        <v>1481</v>
      </c>
      <c r="F2075" t="s">
        <v>1505</v>
      </c>
      <c r="G2075" s="45">
        <v>1.7483329299479017E-2</v>
      </c>
      <c r="H2075" s="45">
        <v>10</v>
      </c>
      <c r="I2075">
        <v>65709981.6566718</v>
      </c>
      <c r="J2075">
        <v>54471737.352069199</v>
      </c>
      <c r="K2075">
        <v>-41951402.978577398</v>
      </c>
      <c r="L2075">
        <v>-24136388.374223799</v>
      </c>
      <c r="M2075">
        <v>-2331631.56593017</v>
      </c>
      <c r="N2075">
        <v>-20907693.803013399</v>
      </c>
      <c r="O2075">
        <v>-5053449.7797488105</v>
      </c>
      <c r="P2075">
        <v>-3336737.2890848899</v>
      </c>
      <c r="Q2075">
        <v>6113951.9176621297</v>
      </c>
      <c r="R2075">
        <v>-7392674.5237131799</v>
      </c>
      <c r="S2075">
        <v>-227336.96265184699</v>
      </c>
      <c r="T2075">
        <v>-229720.98986595299</v>
      </c>
      <c r="U2075">
        <v>-14620181.071053799</v>
      </c>
    </row>
    <row r="2076" spans="1:21" x14ac:dyDescent="0.25">
      <c r="A2076" t="s">
        <v>981</v>
      </c>
      <c r="B2076" t="s">
        <v>71</v>
      </c>
      <c r="C2076" t="s">
        <v>72</v>
      </c>
      <c r="D2076" t="s">
        <v>44</v>
      </c>
      <c r="E2076" t="s">
        <v>1481</v>
      </c>
      <c r="F2076" t="s">
        <v>62</v>
      </c>
      <c r="G2076" s="45">
        <v>4.4615179294965803E-3</v>
      </c>
      <c r="H2076" s="45">
        <v>10</v>
      </c>
      <c r="I2076">
        <v>65709981.6566718</v>
      </c>
      <c r="J2076">
        <v>54471737.352069199</v>
      </c>
      <c r="K2076">
        <v>-41951402.978577398</v>
      </c>
      <c r="L2076">
        <v>-24136388.374223799</v>
      </c>
      <c r="M2076">
        <v>-2331631.56593017</v>
      </c>
      <c r="N2076">
        <v>-20907693.803013399</v>
      </c>
      <c r="O2076">
        <v>-5053449.7797488105</v>
      </c>
      <c r="P2076">
        <v>-3336737.2890848899</v>
      </c>
      <c r="Q2076">
        <v>6113951.9176621297</v>
      </c>
      <c r="R2076">
        <v>-7392674.5237131799</v>
      </c>
      <c r="S2076">
        <v>-227336.96265184699</v>
      </c>
      <c r="T2076">
        <v>-229720.98986595299</v>
      </c>
      <c r="U2076">
        <v>-14620181.071053799</v>
      </c>
    </row>
    <row r="2077" spans="1:21" x14ac:dyDescent="0.25">
      <c r="A2077" t="s">
        <v>981</v>
      </c>
      <c r="B2077" t="s">
        <v>71</v>
      </c>
      <c r="C2077" t="s">
        <v>72</v>
      </c>
      <c r="D2077" t="s">
        <v>44</v>
      </c>
      <c r="E2077" t="s">
        <v>1481</v>
      </c>
      <c r="F2077" t="s">
        <v>1506</v>
      </c>
      <c r="G2077" s="45">
        <v>0</v>
      </c>
      <c r="H2077" s="45">
        <v>10</v>
      </c>
      <c r="I2077">
        <v>65709981.6566718</v>
      </c>
      <c r="J2077">
        <v>54471737.352069199</v>
      </c>
      <c r="K2077">
        <v>-41951402.978577398</v>
      </c>
      <c r="L2077">
        <v>-24136388.374223799</v>
      </c>
      <c r="M2077">
        <v>-2331631.56593017</v>
      </c>
      <c r="N2077">
        <v>-20907693.803013399</v>
      </c>
      <c r="O2077">
        <v>-5053449.7797488105</v>
      </c>
      <c r="P2077">
        <v>-3336737.2890848899</v>
      </c>
      <c r="Q2077">
        <v>6113951.9176621297</v>
      </c>
      <c r="R2077">
        <v>-7392674.5237131799</v>
      </c>
      <c r="S2077">
        <v>-227336.96265184699</v>
      </c>
      <c r="T2077">
        <v>-229720.98986595299</v>
      </c>
      <c r="U2077">
        <v>-14620181.071053799</v>
      </c>
    </row>
    <row r="2078" spans="1:21" x14ac:dyDescent="0.25">
      <c r="A2078" t="s">
        <v>981</v>
      </c>
      <c r="B2078" t="s">
        <v>71</v>
      </c>
      <c r="C2078" t="s">
        <v>72</v>
      </c>
      <c r="D2078" t="s">
        <v>44</v>
      </c>
      <c r="E2078" t="s">
        <v>1481</v>
      </c>
      <c r="F2078" t="s">
        <v>1509</v>
      </c>
      <c r="G2078" s="45">
        <v>0.21626387622487112</v>
      </c>
      <c r="H2078" s="45">
        <v>10</v>
      </c>
      <c r="I2078">
        <v>65709981.6566718</v>
      </c>
      <c r="J2078">
        <v>54471737.352069199</v>
      </c>
      <c r="K2078">
        <v>-41951402.978577398</v>
      </c>
      <c r="L2078">
        <v>-24136388.374223799</v>
      </c>
      <c r="M2078">
        <v>-2331631.56593017</v>
      </c>
      <c r="N2078">
        <v>-20907693.803013399</v>
      </c>
      <c r="O2078">
        <v>-5053449.7797488105</v>
      </c>
      <c r="P2078">
        <v>-3336737.2890848899</v>
      </c>
      <c r="Q2078">
        <v>6113951.9176621297</v>
      </c>
      <c r="R2078">
        <v>-7392674.5237131799</v>
      </c>
      <c r="S2078">
        <v>-227336.96265184699</v>
      </c>
      <c r="T2078">
        <v>-229720.98986595299</v>
      </c>
      <c r="U2078">
        <v>-14620181.071053799</v>
      </c>
    </row>
    <row r="2079" spans="1:21" x14ac:dyDescent="0.25">
      <c r="A2079" t="s">
        <v>981</v>
      </c>
      <c r="B2079" t="s">
        <v>71</v>
      </c>
      <c r="C2079" t="s">
        <v>72</v>
      </c>
      <c r="D2079" t="s">
        <v>44</v>
      </c>
      <c r="E2079" t="s">
        <v>1481</v>
      </c>
      <c r="F2079" t="s">
        <v>1510</v>
      </c>
      <c r="G2079" s="45">
        <v>9.3345817887512447E-3</v>
      </c>
      <c r="H2079" s="45">
        <v>10</v>
      </c>
      <c r="I2079">
        <v>65709981.6566718</v>
      </c>
      <c r="J2079">
        <v>54471737.352069199</v>
      </c>
      <c r="K2079">
        <v>-41951402.978577398</v>
      </c>
      <c r="L2079">
        <v>-24136388.374223799</v>
      </c>
      <c r="M2079">
        <v>-2331631.56593017</v>
      </c>
      <c r="N2079">
        <v>-20907693.803013399</v>
      </c>
      <c r="O2079">
        <v>-5053449.7797488105</v>
      </c>
      <c r="P2079">
        <v>-3336737.2890848899</v>
      </c>
      <c r="Q2079">
        <v>6113951.9176621297</v>
      </c>
      <c r="R2079">
        <v>-7392674.5237131799</v>
      </c>
      <c r="S2079">
        <v>-227336.96265184699</v>
      </c>
      <c r="T2079">
        <v>-229720.98986595299</v>
      </c>
      <c r="U2079">
        <v>-14620181.071053799</v>
      </c>
    </row>
    <row r="2080" spans="1:21" x14ac:dyDescent="0.25">
      <c r="A2080" t="s">
        <v>981</v>
      </c>
      <c r="B2080" t="s">
        <v>71</v>
      </c>
      <c r="C2080" t="s">
        <v>72</v>
      </c>
      <c r="D2080" t="s">
        <v>44</v>
      </c>
      <c r="E2080" t="s">
        <v>1481</v>
      </c>
      <c r="F2080" t="s">
        <v>1511</v>
      </c>
      <c r="G2080" s="45">
        <v>4.482760749258E-3</v>
      </c>
      <c r="H2080" s="45">
        <v>10</v>
      </c>
      <c r="I2080">
        <v>65709981.6566718</v>
      </c>
      <c r="J2080">
        <v>54471737.352069199</v>
      </c>
      <c r="K2080">
        <v>-41951402.978577398</v>
      </c>
      <c r="L2080">
        <v>-24136388.374223799</v>
      </c>
      <c r="M2080">
        <v>-2331631.56593017</v>
      </c>
      <c r="N2080">
        <v>-20907693.803013399</v>
      </c>
      <c r="O2080">
        <v>-5053449.7797488105</v>
      </c>
      <c r="P2080">
        <v>-3336737.2890848899</v>
      </c>
      <c r="Q2080">
        <v>6113951.9176621297</v>
      </c>
      <c r="R2080">
        <v>-7392674.5237131799</v>
      </c>
      <c r="S2080">
        <v>-227336.96265184699</v>
      </c>
      <c r="T2080">
        <v>-229720.98986595299</v>
      </c>
      <c r="U2080">
        <v>-14620181.071053799</v>
      </c>
    </row>
    <row r="2081" spans="1:21" x14ac:dyDescent="0.25">
      <c r="A2081" t="s">
        <v>981</v>
      </c>
      <c r="B2081" t="s">
        <v>71</v>
      </c>
      <c r="C2081" t="s">
        <v>72</v>
      </c>
      <c r="D2081" t="s">
        <v>44</v>
      </c>
      <c r="E2081" t="s">
        <v>1481</v>
      </c>
      <c r="F2081" t="s">
        <v>1512</v>
      </c>
      <c r="G2081" s="45">
        <v>7.15695444447092E-4</v>
      </c>
      <c r="H2081" s="45">
        <v>10</v>
      </c>
      <c r="I2081">
        <v>65709981.6566718</v>
      </c>
      <c r="J2081">
        <v>54471737.352069199</v>
      </c>
      <c r="K2081">
        <v>-41951402.978577398</v>
      </c>
      <c r="L2081">
        <v>-24136388.374223799</v>
      </c>
      <c r="M2081">
        <v>-2331631.56593017</v>
      </c>
      <c r="N2081">
        <v>-20907693.803013399</v>
      </c>
      <c r="O2081">
        <v>-5053449.7797488105</v>
      </c>
      <c r="P2081">
        <v>-3336737.2890848899</v>
      </c>
      <c r="Q2081">
        <v>6113951.9176621297</v>
      </c>
      <c r="R2081">
        <v>-7392674.5237131799</v>
      </c>
      <c r="S2081">
        <v>-227336.96265184699</v>
      </c>
      <c r="T2081">
        <v>-229720.98986595299</v>
      </c>
      <c r="U2081">
        <v>-14620181.071053799</v>
      </c>
    </row>
    <row r="2082" spans="1:21" x14ac:dyDescent="0.25">
      <c r="A2082" t="s">
        <v>981</v>
      </c>
      <c r="B2082" t="s">
        <v>71</v>
      </c>
      <c r="C2082" t="s">
        <v>72</v>
      </c>
      <c r="D2082" t="s">
        <v>44</v>
      </c>
      <c r="E2082" t="s">
        <v>1481</v>
      </c>
      <c r="F2082" t="s">
        <v>67</v>
      </c>
      <c r="G2082" s="45">
        <v>9.9055877446217568</v>
      </c>
      <c r="H2082" s="45">
        <v>10</v>
      </c>
      <c r="I2082">
        <v>65709981.6566718</v>
      </c>
      <c r="J2082">
        <v>54471737.352069199</v>
      </c>
      <c r="K2082">
        <v>-41951402.978577398</v>
      </c>
      <c r="L2082">
        <v>-24136388.374223799</v>
      </c>
      <c r="M2082">
        <v>-2331631.56593017</v>
      </c>
      <c r="N2082">
        <v>-20907693.803013399</v>
      </c>
      <c r="O2082">
        <v>-5053449.7797488105</v>
      </c>
      <c r="P2082">
        <v>-3336737.2890848899</v>
      </c>
      <c r="Q2082">
        <v>6113951.9176621297</v>
      </c>
      <c r="R2082">
        <v>-7392674.5237131799</v>
      </c>
      <c r="S2082">
        <v>-227336.96265184699</v>
      </c>
      <c r="T2082">
        <v>-229720.98986595299</v>
      </c>
      <c r="U2082">
        <v>-14620181.071053799</v>
      </c>
    </row>
    <row r="2083" spans="1:21" x14ac:dyDescent="0.25">
      <c r="A2083" t="s">
        <v>981</v>
      </c>
      <c r="B2083" t="s">
        <v>71</v>
      </c>
      <c r="C2083" t="s">
        <v>72</v>
      </c>
      <c r="D2083" t="s">
        <v>44</v>
      </c>
      <c r="E2083" t="s">
        <v>1481</v>
      </c>
      <c r="F2083" t="s">
        <v>1514</v>
      </c>
      <c r="G2083" s="45">
        <v>1.028237283684447E-2</v>
      </c>
      <c r="H2083" s="45">
        <v>10</v>
      </c>
      <c r="I2083">
        <v>65709981.6566718</v>
      </c>
      <c r="J2083">
        <v>54471737.352069199</v>
      </c>
      <c r="K2083">
        <v>-41951402.978577398</v>
      </c>
      <c r="L2083">
        <v>-24136388.374223799</v>
      </c>
      <c r="M2083">
        <v>-2331631.56593017</v>
      </c>
      <c r="N2083">
        <v>-20907693.803013399</v>
      </c>
      <c r="O2083">
        <v>-5053449.7797488105</v>
      </c>
      <c r="P2083">
        <v>-3336737.2890848899</v>
      </c>
      <c r="Q2083">
        <v>6113951.9176621297</v>
      </c>
      <c r="R2083">
        <v>-7392674.5237131799</v>
      </c>
      <c r="S2083">
        <v>-227336.96265184699</v>
      </c>
      <c r="T2083">
        <v>-229720.98986595299</v>
      </c>
      <c r="U2083">
        <v>-14620181.071053799</v>
      </c>
    </row>
    <row r="2084" spans="1:21" x14ac:dyDescent="0.25">
      <c r="A2084" t="s">
        <v>981</v>
      </c>
      <c r="B2084" t="s">
        <v>71</v>
      </c>
      <c r="C2084" t="s">
        <v>72</v>
      </c>
      <c r="D2084" t="s">
        <v>44</v>
      </c>
      <c r="E2084" t="s">
        <v>1481</v>
      </c>
      <c r="F2084" t="s">
        <v>1515</v>
      </c>
      <c r="G2084" s="45">
        <v>2.5023002923326598E-2</v>
      </c>
      <c r="H2084" s="45">
        <v>10</v>
      </c>
      <c r="I2084">
        <v>65709981.6566718</v>
      </c>
      <c r="J2084">
        <v>54471737.352069199</v>
      </c>
      <c r="K2084">
        <v>-41951402.978577398</v>
      </c>
      <c r="L2084">
        <v>-24136388.374223799</v>
      </c>
      <c r="M2084">
        <v>-2331631.56593017</v>
      </c>
      <c r="N2084">
        <v>-20907693.803013399</v>
      </c>
      <c r="O2084">
        <v>-5053449.7797488105</v>
      </c>
      <c r="P2084">
        <v>-3336737.2890848899</v>
      </c>
      <c r="Q2084">
        <v>6113951.9176621297</v>
      </c>
      <c r="R2084">
        <v>-7392674.5237131799</v>
      </c>
      <c r="S2084">
        <v>-227336.96265184699</v>
      </c>
      <c r="T2084">
        <v>-229720.98986595299</v>
      </c>
      <c r="U2084">
        <v>-14620181.071053799</v>
      </c>
    </row>
    <row r="2085" spans="1:21" x14ac:dyDescent="0.25">
      <c r="A2085" t="s">
        <v>981</v>
      </c>
      <c r="B2085" t="s">
        <v>71</v>
      </c>
      <c r="C2085" t="s">
        <v>72</v>
      </c>
      <c r="D2085" t="s">
        <v>44</v>
      </c>
      <c r="E2085" t="s">
        <v>1481</v>
      </c>
      <c r="F2085" t="s">
        <v>1516</v>
      </c>
      <c r="G2085" s="45">
        <v>1.3433303033258317E-3</v>
      </c>
      <c r="H2085" s="45">
        <v>10</v>
      </c>
      <c r="I2085">
        <v>65709981.6566718</v>
      </c>
      <c r="J2085">
        <v>54471737.352069199</v>
      </c>
      <c r="K2085">
        <v>-41951402.978577398</v>
      </c>
      <c r="L2085">
        <v>-24136388.374223799</v>
      </c>
      <c r="M2085">
        <v>-2331631.56593017</v>
      </c>
      <c r="N2085">
        <v>-20907693.803013399</v>
      </c>
      <c r="O2085">
        <v>-5053449.7797488105</v>
      </c>
      <c r="P2085">
        <v>-3336737.2890848899</v>
      </c>
      <c r="Q2085">
        <v>6113951.9176621297</v>
      </c>
      <c r="R2085">
        <v>-7392674.5237131799</v>
      </c>
      <c r="S2085">
        <v>-227336.96265184699</v>
      </c>
      <c r="T2085">
        <v>-229720.98986595299</v>
      </c>
      <c r="U2085">
        <v>-14620181.071053799</v>
      </c>
    </row>
    <row r="2086" spans="1:21" x14ac:dyDescent="0.25">
      <c r="A2086" t="s">
        <v>981</v>
      </c>
      <c r="B2086" t="s">
        <v>71</v>
      </c>
      <c r="C2086" t="s">
        <v>72</v>
      </c>
      <c r="D2086" t="s">
        <v>44</v>
      </c>
      <c r="E2086" t="s">
        <v>1481</v>
      </c>
      <c r="F2086" t="s">
        <v>1517</v>
      </c>
      <c r="G2086" s="45">
        <v>0.51702988504575076</v>
      </c>
      <c r="H2086" s="45">
        <v>10</v>
      </c>
      <c r="I2086">
        <v>65709981.6566718</v>
      </c>
      <c r="J2086">
        <v>54471737.352069199</v>
      </c>
      <c r="K2086">
        <v>-41951402.978577398</v>
      </c>
      <c r="L2086">
        <v>-24136388.374223799</v>
      </c>
      <c r="M2086">
        <v>-2331631.56593017</v>
      </c>
      <c r="N2086">
        <v>-20907693.803013399</v>
      </c>
      <c r="O2086">
        <v>-5053449.7797488105</v>
      </c>
      <c r="P2086">
        <v>-3336737.2890848899</v>
      </c>
      <c r="Q2086">
        <v>6113951.9176621297</v>
      </c>
      <c r="R2086">
        <v>-7392674.5237131799</v>
      </c>
      <c r="S2086">
        <v>-227336.96265184699</v>
      </c>
      <c r="T2086">
        <v>-229720.98986595299</v>
      </c>
      <c r="U2086">
        <v>-14620181.071053799</v>
      </c>
    </row>
    <row r="2087" spans="1:21" x14ac:dyDescent="0.25">
      <c r="A2087" t="s">
        <v>981</v>
      </c>
      <c r="B2087" t="s">
        <v>71</v>
      </c>
      <c r="C2087" t="s">
        <v>72</v>
      </c>
      <c r="D2087" t="s">
        <v>44</v>
      </c>
      <c r="E2087" t="s">
        <v>1481</v>
      </c>
      <c r="F2087" t="s">
        <v>1519</v>
      </c>
      <c r="G2087" s="45">
        <v>0.11093999040163179</v>
      </c>
      <c r="H2087" s="45">
        <v>10</v>
      </c>
      <c r="I2087">
        <v>65709981.6566718</v>
      </c>
      <c r="J2087">
        <v>54471737.352069199</v>
      </c>
      <c r="K2087">
        <v>-41951402.978577398</v>
      </c>
      <c r="L2087">
        <v>-24136388.374223799</v>
      </c>
      <c r="M2087">
        <v>-2331631.56593017</v>
      </c>
      <c r="N2087">
        <v>-20907693.803013399</v>
      </c>
      <c r="O2087">
        <v>-5053449.7797488105</v>
      </c>
      <c r="P2087">
        <v>-3336737.2890848899</v>
      </c>
      <c r="Q2087">
        <v>6113951.9176621297</v>
      </c>
      <c r="R2087">
        <v>-7392674.5237131799</v>
      </c>
      <c r="S2087">
        <v>-227336.96265184699</v>
      </c>
      <c r="T2087">
        <v>-229720.98986595299</v>
      </c>
      <c r="U2087">
        <v>-14620181.071053799</v>
      </c>
    </row>
    <row r="2088" spans="1:21" x14ac:dyDescent="0.25">
      <c r="A2088" t="s">
        <v>981</v>
      </c>
      <c r="B2088" t="s">
        <v>71</v>
      </c>
      <c r="C2088" t="s">
        <v>72</v>
      </c>
      <c r="D2088" t="s">
        <v>44</v>
      </c>
      <c r="E2088" t="s">
        <v>1481</v>
      </c>
      <c r="F2088" t="s">
        <v>1520</v>
      </c>
      <c r="G2088" s="45">
        <v>4.755828414166894E-2</v>
      </c>
      <c r="H2088" s="45">
        <v>10</v>
      </c>
      <c r="I2088">
        <v>65709981.6566718</v>
      </c>
      <c r="J2088">
        <v>54471737.352069199</v>
      </c>
      <c r="K2088">
        <v>-41951402.978577398</v>
      </c>
      <c r="L2088">
        <v>-24136388.374223799</v>
      </c>
      <c r="M2088">
        <v>-2331631.56593017</v>
      </c>
      <c r="N2088">
        <v>-20907693.803013399</v>
      </c>
      <c r="O2088">
        <v>-5053449.7797488105</v>
      </c>
      <c r="P2088">
        <v>-3336737.2890848899</v>
      </c>
      <c r="Q2088">
        <v>6113951.9176621297</v>
      </c>
      <c r="R2088">
        <v>-7392674.5237131799</v>
      </c>
      <c r="S2088">
        <v>-227336.96265184699</v>
      </c>
      <c r="T2088">
        <v>-229720.98986595299</v>
      </c>
      <c r="U2088">
        <v>-14620181.071053799</v>
      </c>
    </row>
    <row r="2089" spans="1:21" x14ac:dyDescent="0.25">
      <c r="A2089" t="s">
        <v>981</v>
      </c>
      <c r="B2089" t="s">
        <v>71</v>
      </c>
      <c r="C2089" t="s">
        <v>72</v>
      </c>
      <c r="D2089" t="s">
        <v>44</v>
      </c>
      <c r="E2089" t="s">
        <v>1481</v>
      </c>
      <c r="F2089" t="s">
        <v>58</v>
      </c>
      <c r="G2089" s="45">
        <v>3.3737961385845672E-2</v>
      </c>
      <c r="H2089" s="45">
        <v>10</v>
      </c>
      <c r="I2089">
        <v>65709981.6566718</v>
      </c>
      <c r="J2089">
        <v>54471737.352069199</v>
      </c>
      <c r="K2089">
        <v>-41951402.978577398</v>
      </c>
      <c r="L2089">
        <v>-24136388.374223799</v>
      </c>
      <c r="M2089">
        <v>-2331631.56593017</v>
      </c>
      <c r="N2089">
        <v>-20907693.803013399</v>
      </c>
      <c r="O2089">
        <v>-5053449.7797488105</v>
      </c>
      <c r="P2089">
        <v>-3336737.2890848899</v>
      </c>
      <c r="Q2089">
        <v>6113951.9176621297</v>
      </c>
      <c r="R2089">
        <v>-7392674.5237131799</v>
      </c>
      <c r="S2089">
        <v>-227336.96265184699</v>
      </c>
      <c r="T2089">
        <v>-229720.98986595299</v>
      </c>
      <c r="U2089">
        <v>-14620181.071053799</v>
      </c>
    </row>
    <row r="2090" spans="1:21" x14ac:dyDescent="0.25">
      <c r="A2090" t="s">
        <v>981</v>
      </c>
      <c r="B2090" t="s">
        <v>71</v>
      </c>
      <c r="C2090" t="s">
        <v>72</v>
      </c>
      <c r="D2090" t="s">
        <v>44</v>
      </c>
      <c r="E2090" t="s">
        <v>1481</v>
      </c>
      <c r="F2090" t="s">
        <v>1522</v>
      </c>
      <c r="G2090" s="45">
        <v>7.0617972195036502</v>
      </c>
      <c r="H2090" s="45">
        <v>10</v>
      </c>
      <c r="I2090">
        <v>65709981.6566718</v>
      </c>
      <c r="J2090">
        <v>54471737.352069199</v>
      </c>
      <c r="K2090">
        <v>-41951402.978577398</v>
      </c>
      <c r="L2090">
        <v>-24136388.374223799</v>
      </c>
      <c r="M2090">
        <v>-2331631.56593017</v>
      </c>
      <c r="N2090">
        <v>-20907693.803013399</v>
      </c>
      <c r="O2090">
        <v>-5053449.7797488105</v>
      </c>
      <c r="P2090">
        <v>-3336737.2890848899</v>
      </c>
      <c r="Q2090">
        <v>6113951.9176621297</v>
      </c>
      <c r="R2090">
        <v>-7392674.5237131799</v>
      </c>
      <c r="S2090">
        <v>-227336.96265184699</v>
      </c>
      <c r="T2090">
        <v>-229720.98986595299</v>
      </c>
      <c r="U2090">
        <v>-14620181.071053799</v>
      </c>
    </row>
    <row r="2091" spans="1:21" x14ac:dyDescent="0.25">
      <c r="A2091" t="s">
        <v>981</v>
      </c>
      <c r="B2091" t="s">
        <v>71</v>
      </c>
      <c r="C2091" t="s">
        <v>72</v>
      </c>
      <c r="D2091" t="s">
        <v>44</v>
      </c>
      <c r="E2091" t="s">
        <v>1524</v>
      </c>
      <c r="F2091" t="s">
        <v>1483</v>
      </c>
      <c r="G2091" s="45">
        <v>0.73716967972636094</v>
      </c>
      <c r="H2091" s="45">
        <v>10</v>
      </c>
      <c r="I2091">
        <v>65709981.6566718</v>
      </c>
      <c r="J2091">
        <v>54471737.352069199</v>
      </c>
      <c r="K2091">
        <v>-41951402.978577398</v>
      </c>
      <c r="L2091">
        <v>-24136388.374223799</v>
      </c>
      <c r="M2091">
        <v>-2331631.56593017</v>
      </c>
      <c r="N2091">
        <v>-20907693.803013399</v>
      </c>
      <c r="O2091">
        <v>-5053449.7797488105</v>
      </c>
      <c r="P2091">
        <v>-3336737.2890848899</v>
      </c>
      <c r="Q2091">
        <v>6113951.9176621297</v>
      </c>
      <c r="R2091">
        <v>-7392674.5237131799</v>
      </c>
      <c r="S2091">
        <v>-227336.96265184699</v>
      </c>
      <c r="T2091">
        <v>-229720.98986595299</v>
      </c>
      <c r="U2091">
        <v>-14620181.071053799</v>
      </c>
    </row>
    <row r="2092" spans="1:21" x14ac:dyDescent="0.25">
      <c r="A2092" t="s">
        <v>981</v>
      </c>
      <c r="B2092" t="s">
        <v>71</v>
      </c>
      <c r="C2092" t="s">
        <v>72</v>
      </c>
      <c r="D2092" t="s">
        <v>44</v>
      </c>
      <c r="E2092" t="s">
        <v>1524</v>
      </c>
      <c r="F2092" t="s">
        <v>66</v>
      </c>
      <c r="G2092" s="45">
        <v>5.7302423161979803E-2</v>
      </c>
      <c r="H2092" s="45">
        <v>10</v>
      </c>
      <c r="I2092">
        <v>65709981.6566718</v>
      </c>
      <c r="J2092">
        <v>54471737.352069199</v>
      </c>
      <c r="K2092">
        <v>-41951402.978577398</v>
      </c>
      <c r="L2092">
        <v>-24136388.374223799</v>
      </c>
      <c r="M2092">
        <v>-2331631.56593017</v>
      </c>
      <c r="N2092">
        <v>-20907693.803013399</v>
      </c>
      <c r="O2092">
        <v>-5053449.7797488105</v>
      </c>
      <c r="P2092">
        <v>-3336737.2890848899</v>
      </c>
      <c r="Q2092">
        <v>6113951.9176621297</v>
      </c>
      <c r="R2092">
        <v>-7392674.5237131799</v>
      </c>
      <c r="S2092">
        <v>-227336.96265184699</v>
      </c>
      <c r="T2092">
        <v>-229720.98986595299</v>
      </c>
      <c r="U2092">
        <v>-14620181.071053799</v>
      </c>
    </row>
    <row r="2093" spans="1:21" x14ac:dyDescent="0.25">
      <c r="A2093" t="s">
        <v>981</v>
      </c>
      <c r="B2093" t="s">
        <v>71</v>
      </c>
      <c r="C2093" t="s">
        <v>72</v>
      </c>
      <c r="D2093" t="s">
        <v>44</v>
      </c>
      <c r="E2093" t="s">
        <v>1524</v>
      </c>
      <c r="F2093" t="s">
        <v>60</v>
      </c>
      <c r="G2093" s="45">
        <v>0.14772467864530497</v>
      </c>
      <c r="H2093" s="45">
        <v>10</v>
      </c>
      <c r="I2093">
        <v>65709981.6566718</v>
      </c>
      <c r="J2093">
        <v>54471737.352069199</v>
      </c>
      <c r="K2093">
        <v>-41951402.978577398</v>
      </c>
      <c r="L2093">
        <v>-24136388.374223799</v>
      </c>
      <c r="M2093">
        <v>-2331631.56593017</v>
      </c>
      <c r="N2093">
        <v>-20907693.803013399</v>
      </c>
      <c r="O2093">
        <v>-5053449.7797488105</v>
      </c>
      <c r="P2093">
        <v>-3336737.2890848899</v>
      </c>
      <c r="Q2093">
        <v>6113951.9176621297</v>
      </c>
      <c r="R2093">
        <v>-7392674.5237131799</v>
      </c>
      <c r="S2093">
        <v>-227336.96265184699</v>
      </c>
      <c r="T2093">
        <v>-229720.98986595299</v>
      </c>
      <c r="U2093">
        <v>-14620181.071053799</v>
      </c>
    </row>
    <row r="2094" spans="1:21" x14ac:dyDescent="0.25">
      <c r="A2094" t="s">
        <v>981</v>
      </c>
      <c r="B2094" t="s">
        <v>71</v>
      </c>
      <c r="C2094" t="s">
        <v>72</v>
      </c>
      <c r="D2094" t="s">
        <v>44</v>
      </c>
      <c r="E2094" t="s">
        <v>1524</v>
      </c>
      <c r="F2094" t="s">
        <v>1492</v>
      </c>
      <c r="G2094" s="45">
        <v>0</v>
      </c>
      <c r="H2094" s="45">
        <v>10</v>
      </c>
      <c r="I2094">
        <v>65709981.6566718</v>
      </c>
      <c r="J2094">
        <v>54471737.352069199</v>
      </c>
      <c r="K2094">
        <v>-41951402.978577398</v>
      </c>
      <c r="L2094">
        <v>-24136388.374223799</v>
      </c>
      <c r="M2094">
        <v>-2331631.56593017</v>
      </c>
      <c r="N2094">
        <v>-20907693.803013399</v>
      </c>
      <c r="O2094">
        <v>-5053449.7797488105</v>
      </c>
      <c r="P2094">
        <v>-3336737.2890848899</v>
      </c>
      <c r="Q2094">
        <v>6113951.9176621297</v>
      </c>
      <c r="R2094">
        <v>-7392674.5237131799</v>
      </c>
      <c r="S2094">
        <v>-227336.96265184699</v>
      </c>
      <c r="T2094">
        <v>-229720.98986595299</v>
      </c>
      <c r="U2094">
        <v>-14620181.071053799</v>
      </c>
    </row>
    <row r="2095" spans="1:21" x14ac:dyDescent="0.25">
      <c r="A2095" t="s">
        <v>981</v>
      </c>
      <c r="B2095" t="s">
        <v>71</v>
      </c>
      <c r="C2095" t="s">
        <v>72</v>
      </c>
      <c r="D2095" t="s">
        <v>44</v>
      </c>
      <c r="E2095" t="s">
        <v>1524</v>
      </c>
      <c r="F2095" t="s">
        <v>57</v>
      </c>
      <c r="G2095" s="45">
        <v>1.7402466268849001E-3</v>
      </c>
      <c r="H2095" s="45">
        <v>10</v>
      </c>
      <c r="I2095">
        <v>65709981.6566718</v>
      </c>
      <c r="J2095">
        <v>54471737.352069199</v>
      </c>
      <c r="K2095">
        <v>-41951402.978577398</v>
      </c>
      <c r="L2095">
        <v>-24136388.374223799</v>
      </c>
      <c r="M2095">
        <v>-2331631.56593017</v>
      </c>
      <c r="N2095">
        <v>-20907693.803013399</v>
      </c>
      <c r="O2095">
        <v>-5053449.7797488105</v>
      </c>
      <c r="P2095">
        <v>-3336737.2890848899</v>
      </c>
      <c r="Q2095">
        <v>6113951.9176621297</v>
      </c>
      <c r="R2095">
        <v>-7392674.5237131799</v>
      </c>
      <c r="S2095">
        <v>-227336.96265184699</v>
      </c>
      <c r="T2095">
        <v>-229720.98986595299</v>
      </c>
      <c r="U2095">
        <v>-14620181.071053799</v>
      </c>
    </row>
    <row r="2096" spans="1:21" x14ac:dyDescent="0.25">
      <c r="A2096" t="s">
        <v>981</v>
      </c>
      <c r="B2096" t="s">
        <v>71</v>
      </c>
      <c r="C2096" t="s">
        <v>72</v>
      </c>
      <c r="D2096" t="s">
        <v>44</v>
      </c>
      <c r="E2096" t="s">
        <v>1524</v>
      </c>
      <c r="F2096" t="s">
        <v>1500</v>
      </c>
      <c r="G2096" s="45">
        <v>8.1859366812830991</v>
      </c>
      <c r="H2096" s="45">
        <v>10</v>
      </c>
      <c r="I2096">
        <v>65709981.6566718</v>
      </c>
      <c r="J2096">
        <v>54471737.352069199</v>
      </c>
      <c r="K2096">
        <v>-41951402.978577398</v>
      </c>
      <c r="L2096">
        <v>-24136388.374223799</v>
      </c>
      <c r="M2096">
        <v>-2331631.56593017</v>
      </c>
      <c r="N2096">
        <v>-20907693.803013399</v>
      </c>
      <c r="O2096">
        <v>-5053449.7797488105</v>
      </c>
      <c r="P2096">
        <v>-3336737.2890848899</v>
      </c>
      <c r="Q2096">
        <v>6113951.9176621297</v>
      </c>
      <c r="R2096">
        <v>-7392674.5237131799</v>
      </c>
      <c r="S2096">
        <v>-227336.96265184699</v>
      </c>
      <c r="T2096">
        <v>-229720.98986595299</v>
      </c>
      <c r="U2096">
        <v>-14620181.071053799</v>
      </c>
    </row>
    <row r="2097" spans="1:21" x14ac:dyDescent="0.25">
      <c r="A2097" t="s">
        <v>981</v>
      </c>
      <c r="B2097" t="s">
        <v>71</v>
      </c>
      <c r="C2097" t="s">
        <v>72</v>
      </c>
      <c r="D2097" t="s">
        <v>44</v>
      </c>
      <c r="E2097" t="s">
        <v>1524</v>
      </c>
      <c r="F2097" t="s">
        <v>65</v>
      </c>
      <c r="G2097" s="45">
        <v>0.54417909881517401</v>
      </c>
      <c r="H2097" s="45">
        <v>10</v>
      </c>
      <c r="I2097">
        <v>65709981.6566718</v>
      </c>
      <c r="J2097">
        <v>54471737.352069199</v>
      </c>
      <c r="K2097">
        <v>-41951402.978577398</v>
      </c>
      <c r="L2097">
        <v>-24136388.374223799</v>
      </c>
      <c r="M2097">
        <v>-2331631.56593017</v>
      </c>
      <c r="N2097">
        <v>-20907693.803013399</v>
      </c>
      <c r="O2097">
        <v>-5053449.7797488105</v>
      </c>
      <c r="P2097">
        <v>-3336737.2890848899</v>
      </c>
      <c r="Q2097">
        <v>6113951.9176621297</v>
      </c>
      <c r="R2097">
        <v>-7392674.5237131799</v>
      </c>
      <c r="S2097">
        <v>-227336.96265184699</v>
      </c>
      <c r="T2097">
        <v>-229720.98986595299</v>
      </c>
      <c r="U2097">
        <v>-14620181.071053799</v>
      </c>
    </row>
    <row r="2098" spans="1:21" x14ac:dyDescent="0.25">
      <c r="A2098" t="s">
        <v>981</v>
      </c>
      <c r="B2098" t="s">
        <v>71</v>
      </c>
      <c r="C2098" t="s">
        <v>72</v>
      </c>
      <c r="D2098" t="s">
        <v>44</v>
      </c>
      <c r="E2098" t="s">
        <v>1524</v>
      </c>
      <c r="F2098" t="s">
        <v>1505</v>
      </c>
      <c r="G2098" s="45">
        <v>7.1076398182039008E-2</v>
      </c>
      <c r="H2098" s="45">
        <v>10</v>
      </c>
      <c r="I2098">
        <v>65709981.6566718</v>
      </c>
      <c r="J2098">
        <v>54471737.352069199</v>
      </c>
      <c r="K2098">
        <v>-41951402.978577398</v>
      </c>
      <c r="L2098">
        <v>-24136388.374223799</v>
      </c>
      <c r="M2098">
        <v>-2331631.56593017</v>
      </c>
      <c r="N2098">
        <v>-20907693.803013399</v>
      </c>
      <c r="O2098">
        <v>-5053449.7797488105</v>
      </c>
      <c r="P2098">
        <v>-3336737.2890848899</v>
      </c>
      <c r="Q2098">
        <v>6113951.9176621297</v>
      </c>
      <c r="R2098">
        <v>-7392674.5237131799</v>
      </c>
      <c r="S2098">
        <v>-227336.96265184699</v>
      </c>
      <c r="T2098">
        <v>-229720.98986595299</v>
      </c>
      <c r="U2098">
        <v>-14620181.071053799</v>
      </c>
    </row>
    <row r="2099" spans="1:21" x14ac:dyDescent="0.25">
      <c r="A2099" t="s">
        <v>981</v>
      </c>
      <c r="B2099" t="s">
        <v>71</v>
      </c>
      <c r="C2099" t="s">
        <v>72</v>
      </c>
      <c r="D2099" t="s">
        <v>44</v>
      </c>
      <c r="E2099" t="s">
        <v>1524</v>
      </c>
      <c r="F2099" t="s">
        <v>62</v>
      </c>
      <c r="G2099" s="45">
        <v>0</v>
      </c>
      <c r="H2099" s="45">
        <v>10</v>
      </c>
      <c r="I2099">
        <v>65709981.6566718</v>
      </c>
      <c r="J2099">
        <v>54471737.352069199</v>
      </c>
      <c r="K2099">
        <v>-41951402.978577398</v>
      </c>
      <c r="L2099">
        <v>-24136388.374223799</v>
      </c>
      <c r="M2099">
        <v>-2331631.56593017</v>
      </c>
      <c r="N2099">
        <v>-20907693.803013399</v>
      </c>
      <c r="O2099">
        <v>-5053449.7797488105</v>
      </c>
      <c r="P2099">
        <v>-3336737.2890848899</v>
      </c>
      <c r="Q2099">
        <v>6113951.9176621297</v>
      </c>
      <c r="R2099">
        <v>-7392674.5237131799</v>
      </c>
      <c r="S2099">
        <v>-227336.96265184699</v>
      </c>
      <c r="T2099">
        <v>-229720.98986595299</v>
      </c>
      <c r="U2099">
        <v>-14620181.071053799</v>
      </c>
    </row>
    <row r="2100" spans="1:21" x14ac:dyDescent="0.25">
      <c r="A2100" t="s">
        <v>981</v>
      </c>
      <c r="B2100" t="s">
        <v>71</v>
      </c>
      <c r="C2100" t="s">
        <v>72</v>
      </c>
      <c r="D2100" t="s">
        <v>44</v>
      </c>
      <c r="E2100" t="s">
        <v>1524</v>
      </c>
      <c r="F2100" t="s">
        <v>1509</v>
      </c>
      <c r="G2100" s="45">
        <v>0.79971653763835293</v>
      </c>
      <c r="H2100" s="45">
        <v>10</v>
      </c>
      <c r="I2100">
        <v>65709981.6566718</v>
      </c>
      <c r="J2100">
        <v>54471737.352069199</v>
      </c>
      <c r="K2100">
        <v>-41951402.978577398</v>
      </c>
      <c r="L2100">
        <v>-24136388.374223799</v>
      </c>
      <c r="M2100">
        <v>-2331631.56593017</v>
      </c>
      <c r="N2100">
        <v>-20907693.803013399</v>
      </c>
      <c r="O2100">
        <v>-5053449.7797488105</v>
      </c>
      <c r="P2100">
        <v>-3336737.2890848899</v>
      </c>
      <c r="Q2100">
        <v>6113951.9176621297</v>
      </c>
      <c r="R2100">
        <v>-7392674.5237131799</v>
      </c>
      <c r="S2100">
        <v>-227336.96265184699</v>
      </c>
      <c r="T2100">
        <v>-229720.98986595299</v>
      </c>
      <c r="U2100">
        <v>-14620181.071053799</v>
      </c>
    </row>
    <row r="2101" spans="1:21" x14ac:dyDescent="0.25">
      <c r="A2101" t="s">
        <v>981</v>
      </c>
      <c r="B2101" t="s">
        <v>71</v>
      </c>
      <c r="C2101" t="s">
        <v>72</v>
      </c>
      <c r="D2101" t="s">
        <v>44</v>
      </c>
      <c r="E2101" t="s">
        <v>1524</v>
      </c>
      <c r="F2101" t="s">
        <v>1510</v>
      </c>
      <c r="G2101" s="45">
        <v>2.0615428049970498E-2</v>
      </c>
      <c r="H2101" s="45">
        <v>10</v>
      </c>
      <c r="I2101">
        <v>65709981.6566718</v>
      </c>
      <c r="J2101">
        <v>54471737.352069199</v>
      </c>
      <c r="K2101">
        <v>-41951402.978577398</v>
      </c>
      <c r="L2101">
        <v>-24136388.374223799</v>
      </c>
      <c r="M2101">
        <v>-2331631.56593017</v>
      </c>
      <c r="N2101">
        <v>-20907693.803013399</v>
      </c>
      <c r="O2101">
        <v>-5053449.7797488105</v>
      </c>
      <c r="P2101">
        <v>-3336737.2890848899</v>
      </c>
      <c r="Q2101">
        <v>6113951.9176621297</v>
      </c>
      <c r="R2101">
        <v>-7392674.5237131799</v>
      </c>
      <c r="S2101">
        <v>-227336.96265184699</v>
      </c>
      <c r="T2101">
        <v>-229720.98986595299</v>
      </c>
      <c r="U2101">
        <v>-14620181.071053799</v>
      </c>
    </row>
    <row r="2102" spans="1:21" x14ac:dyDescent="0.25">
      <c r="A2102" t="s">
        <v>981</v>
      </c>
      <c r="B2102" t="s">
        <v>71</v>
      </c>
      <c r="C2102" t="s">
        <v>72</v>
      </c>
      <c r="D2102" t="s">
        <v>44</v>
      </c>
      <c r="E2102" t="s">
        <v>1524</v>
      </c>
      <c r="F2102" t="s">
        <v>1512</v>
      </c>
      <c r="G2102" s="45">
        <v>0.115036591567759</v>
      </c>
      <c r="H2102" s="45">
        <v>10</v>
      </c>
      <c r="I2102">
        <v>65709981.6566718</v>
      </c>
      <c r="J2102">
        <v>54471737.352069199</v>
      </c>
      <c r="K2102">
        <v>-41951402.978577398</v>
      </c>
      <c r="L2102">
        <v>-24136388.374223799</v>
      </c>
      <c r="M2102">
        <v>-2331631.56593017</v>
      </c>
      <c r="N2102">
        <v>-20907693.803013399</v>
      </c>
      <c r="O2102">
        <v>-5053449.7797488105</v>
      </c>
      <c r="P2102">
        <v>-3336737.2890848899</v>
      </c>
      <c r="Q2102">
        <v>6113951.9176621297</v>
      </c>
      <c r="R2102">
        <v>-7392674.5237131799</v>
      </c>
      <c r="S2102">
        <v>-227336.96265184699</v>
      </c>
      <c r="T2102">
        <v>-229720.98986595299</v>
      </c>
      <c r="U2102">
        <v>-14620181.071053799</v>
      </c>
    </row>
    <row r="2103" spans="1:21" x14ac:dyDescent="0.25">
      <c r="A2103" t="s">
        <v>981</v>
      </c>
      <c r="B2103" t="s">
        <v>71</v>
      </c>
      <c r="C2103" t="s">
        <v>72</v>
      </c>
      <c r="D2103" t="s">
        <v>44</v>
      </c>
      <c r="E2103" t="s">
        <v>1524</v>
      </c>
      <c r="F2103" t="s">
        <v>67</v>
      </c>
      <c r="G2103" s="45">
        <v>8.4762581450853709</v>
      </c>
      <c r="H2103" s="45">
        <v>10</v>
      </c>
      <c r="I2103">
        <v>65709981.6566718</v>
      </c>
      <c r="J2103">
        <v>54471737.352069199</v>
      </c>
      <c r="K2103">
        <v>-41951402.978577398</v>
      </c>
      <c r="L2103">
        <v>-24136388.374223799</v>
      </c>
      <c r="M2103">
        <v>-2331631.56593017</v>
      </c>
      <c r="N2103">
        <v>-20907693.803013399</v>
      </c>
      <c r="O2103">
        <v>-5053449.7797488105</v>
      </c>
      <c r="P2103">
        <v>-3336737.2890848899</v>
      </c>
      <c r="Q2103">
        <v>6113951.9176621297</v>
      </c>
      <c r="R2103">
        <v>-7392674.5237131799</v>
      </c>
      <c r="S2103">
        <v>-227336.96265184699</v>
      </c>
      <c r="T2103">
        <v>-229720.98986595299</v>
      </c>
      <c r="U2103">
        <v>-14620181.071053799</v>
      </c>
    </row>
    <row r="2104" spans="1:21" x14ac:dyDescent="0.25">
      <c r="A2104" t="s">
        <v>981</v>
      </c>
      <c r="B2104" t="s">
        <v>71</v>
      </c>
      <c r="C2104" t="s">
        <v>72</v>
      </c>
      <c r="D2104" t="s">
        <v>44</v>
      </c>
      <c r="E2104" t="s">
        <v>1524</v>
      </c>
      <c r="F2104" t="s">
        <v>1515</v>
      </c>
      <c r="G2104" s="45">
        <v>0</v>
      </c>
      <c r="H2104" s="45">
        <v>10</v>
      </c>
      <c r="I2104">
        <v>65709981.6566718</v>
      </c>
      <c r="J2104">
        <v>54471737.352069199</v>
      </c>
      <c r="K2104">
        <v>-41951402.978577398</v>
      </c>
      <c r="L2104">
        <v>-24136388.374223799</v>
      </c>
      <c r="M2104">
        <v>-2331631.56593017</v>
      </c>
      <c r="N2104">
        <v>-20907693.803013399</v>
      </c>
      <c r="O2104">
        <v>-5053449.7797488105</v>
      </c>
      <c r="P2104">
        <v>-3336737.2890848899</v>
      </c>
      <c r="Q2104">
        <v>6113951.9176621297</v>
      </c>
      <c r="R2104">
        <v>-7392674.5237131799</v>
      </c>
      <c r="S2104">
        <v>-227336.96265184699</v>
      </c>
      <c r="T2104">
        <v>-229720.98986595299</v>
      </c>
      <c r="U2104">
        <v>-14620181.071053799</v>
      </c>
    </row>
    <row r="2105" spans="1:21" x14ac:dyDescent="0.25">
      <c r="A2105" t="s">
        <v>981</v>
      </c>
      <c r="B2105" t="s">
        <v>71</v>
      </c>
      <c r="C2105" t="s">
        <v>72</v>
      </c>
      <c r="D2105" t="s">
        <v>44</v>
      </c>
      <c r="E2105" t="s">
        <v>1524</v>
      </c>
      <c r="F2105" t="s">
        <v>1516</v>
      </c>
      <c r="G2105" s="45">
        <v>1.4135865562993901E-2</v>
      </c>
      <c r="H2105" s="45">
        <v>10</v>
      </c>
      <c r="I2105">
        <v>65709981.6566718</v>
      </c>
      <c r="J2105">
        <v>54471737.352069199</v>
      </c>
      <c r="K2105">
        <v>-41951402.978577398</v>
      </c>
      <c r="L2105">
        <v>-24136388.374223799</v>
      </c>
      <c r="M2105">
        <v>-2331631.56593017</v>
      </c>
      <c r="N2105">
        <v>-20907693.803013399</v>
      </c>
      <c r="O2105">
        <v>-5053449.7797488105</v>
      </c>
      <c r="P2105">
        <v>-3336737.2890848899</v>
      </c>
      <c r="Q2105">
        <v>6113951.9176621297</v>
      </c>
      <c r="R2105">
        <v>-7392674.5237131799</v>
      </c>
      <c r="S2105">
        <v>-227336.96265184699</v>
      </c>
      <c r="T2105">
        <v>-229720.98986595299</v>
      </c>
      <c r="U2105">
        <v>-14620181.071053799</v>
      </c>
    </row>
    <row r="2106" spans="1:21" x14ac:dyDescent="0.25">
      <c r="A2106" t="s">
        <v>981</v>
      </c>
      <c r="B2106" t="s">
        <v>71</v>
      </c>
      <c r="C2106" t="s">
        <v>72</v>
      </c>
      <c r="D2106" t="s">
        <v>44</v>
      </c>
      <c r="E2106" t="s">
        <v>1524</v>
      </c>
      <c r="F2106" t="s">
        <v>1517</v>
      </c>
      <c r="G2106" s="45">
        <v>0.62933773156433048</v>
      </c>
      <c r="H2106" s="45">
        <v>10</v>
      </c>
      <c r="I2106">
        <v>65709981.6566718</v>
      </c>
      <c r="J2106">
        <v>54471737.352069199</v>
      </c>
      <c r="K2106">
        <v>-41951402.978577398</v>
      </c>
      <c r="L2106">
        <v>-24136388.374223799</v>
      </c>
      <c r="M2106">
        <v>-2331631.56593017</v>
      </c>
      <c r="N2106">
        <v>-20907693.803013399</v>
      </c>
      <c r="O2106">
        <v>-5053449.7797488105</v>
      </c>
      <c r="P2106">
        <v>-3336737.2890848899</v>
      </c>
      <c r="Q2106">
        <v>6113951.9176621297</v>
      </c>
      <c r="R2106">
        <v>-7392674.5237131799</v>
      </c>
      <c r="S2106">
        <v>-227336.96265184699</v>
      </c>
      <c r="T2106">
        <v>-229720.98986595299</v>
      </c>
      <c r="U2106">
        <v>-14620181.071053799</v>
      </c>
    </row>
    <row r="2107" spans="1:21" x14ac:dyDescent="0.25">
      <c r="A2107" t="s">
        <v>981</v>
      </c>
      <c r="B2107" t="s">
        <v>71</v>
      </c>
      <c r="C2107" t="s">
        <v>72</v>
      </c>
      <c r="D2107" t="s">
        <v>44</v>
      </c>
      <c r="E2107" t="s">
        <v>1524</v>
      </c>
      <c r="F2107" t="s">
        <v>1519</v>
      </c>
      <c r="G2107" s="45">
        <v>5.90717866532942</v>
      </c>
      <c r="H2107" s="45">
        <v>10</v>
      </c>
      <c r="I2107">
        <v>65709981.6566718</v>
      </c>
      <c r="J2107">
        <v>54471737.352069199</v>
      </c>
      <c r="K2107">
        <v>-41951402.978577398</v>
      </c>
      <c r="L2107">
        <v>-24136388.374223799</v>
      </c>
      <c r="M2107">
        <v>-2331631.56593017</v>
      </c>
      <c r="N2107">
        <v>-20907693.803013399</v>
      </c>
      <c r="O2107">
        <v>-5053449.7797488105</v>
      </c>
      <c r="P2107">
        <v>-3336737.2890848899</v>
      </c>
      <c r="Q2107">
        <v>6113951.9176621297</v>
      </c>
      <c r="R2107">
        <v>-7392674.5237131799</v>
      </c>
      <c r="S2107">
        <v>-227336.96265184699</v>
      </c>
      <c r="T2107">
        <v>-229720.98986595299</v>
      </c>
      <c r="U2107">
        <v>-14620181.071053799</v>
      </c>
    </row>
    <row r="2108" spans="1:21" x14ac:dyDescent="0.25">
      <c r="A2108" t="s">
        <v>981</v>
      </c>
      <c r="B2108" t="s">
        <v>71</v>
      </c>
      <c r="C2108" t="s">
        <v>72</v>
      </c>
      <c r="D2108" t="s">
        <v>44</v>
      </c>
      <c r="E2108" t="s">
        <v>1524</v>
      </c>
      <c r="F2108" t="s">
        <v>1520</v>
      </c>
      <c r="G2108" s="45">
        <v>1.042032481216641</v>
      </c>
      <c r="H2108" s="45">
        <v>10</v>
      </c>
      <c r="I2108">
        <v>65709981.6566718</v>
      </c>
      <c r="J2108">
        <v>54471737.352069199</v>
      </c>
      <c r="K2108">
        <v>-41951402.978577398</v>
      </c>
      <c r="L2108">
        <v>-24136388.374223799</v>
      </c>
      <c r="M2108">
        <v>-2331631.56593017</v>
      </c>
      <c r="N2108">
        <v>-20907693.803013399</v>
      </c>
      <c r="O2108">
        <v>-5053449.7797488105</v>
      </c>
      <c r="P2108">
        <v>-3336737.2890848899</v>
      </c>
      <c r="Q2108">
        <v>6113951.9176621297</v>
      </c>
      <c r="R2108">
        <v>-7392674.5237131799</v>
      </c>
      <c r="S2108">
        <v>-227336.96265184699</v>
      </c>
      <c r="T2108">
        <v>-229720.98986595299</v>
      </c>
      <c r="U2108">
        <v>-14620181.071053799</v>
      </c>
    </row>
    <row r="2109" spans="1:21" x14ac:dyDescent="0.25">
      <c r="A2109" t="s">
        <v>981</v>
      </c>
      <c r="B2109" t="s">
        <v>71</v>
      </c>
      <c r="C2109" t="s">
        <v>72</v>
      </c>
      <c r="D2109" t="s">
        <v>44</v>
      </c>
      <c r="E2109" t="s">
        <v>1524</v>
      </c>
      <c r="F2109" t="s">
        <v>1522</v>
      </c>
      <c r="G2109" s="45">
        <v>15.9263901333465</v>
      </c>
      <c r="H2109" s="45">
        <v>10</v>
      </c>
      <c r="I2109">
        <v>65709981.6566718</v>
      </c>
      <c r="J2109">
        <v>54471737.352069199</v>
      </c>
      <c r="K2109">
        <v>-41951402.978577398</v>
      </c>
      <c r="L2109">
        <v>-24136388.374223799</v>
      </c>
      <c r="M2109">
        <v>-2331631.56593017</v>
      </c>
      <c r="N2109">
        <v>-20907693.803013399</v>
      </c>
      <c r="O2109">
        <v>-5053449.7797488105</v>
      </c>
      <c r="P2109">
        <v>-3336737.2890848899</v>
      </c>
      <c r="Q2109">
        <v>6113951.9176621297</v>
      </c>
      <c r="R2109">
        <v>-7392674.5237131799</v>
      </c>
      <c r="S2109">
        <v>-227336.96265184699</v>
      </c>
      <c r="T2109">
        <v>-229720.98986595299</v>
      </c>
      <c r="U2109">
        <v>-14620181.071053799</v>
      </c>
    </row>
    <row r="2110" spans="1:21" x14ac:dyDescent="0.25">
      <c r="A2110" t="s">
        <v>981</v>
      </c>
      <c r="B2110" t="s">
        <v>71</v>
      </c>
      <c r="C2110" t="s">
        <v>72</v>
      </c>
      <c r="D2110" t="s">
        <v>44</v>
      </c>
      <c r="E2110" t="s">
        <v>1526</v>
      </c>
      <c r="F2110" t="s">
        <v>1500</v>
      </c>
      <c r="G2110" s="45">
        <v>0.68064695064174696</v>
      </c>
      <c r="H2110" s="45">
        <v>10</v>
      </c>
      <c r="I2110">
        <v>65709981.6566718</v>
      </c>
      <c r="J2110">
        <v>54471737.352069199</v>
      </c>
      <c r="K2110">
        <v>-41951402.978577398</v>
      </c>
      <c r="L2110">
        <v>-24136388.374223799</v>
      </c>
      <c r="M2110">
        <v>-2331631.56593017</v>
      </c>
      <c r="N2110">
        <v>-20907693.803013399</v>
      </c>
      <c r="O2110">
        <v>-5053449.7797488105</v>
      </c>
      <c r="P2110">
        <v>-3336737.2890848899</v>
      </c>
      <c r="Q2110">
        <v>6113951.9176621297</v>
      </c>
      <c r="R2110">
        <v>-7392674.5237131799</v>
      </c>
      <c r="S2110">
        <v>-227336.96265184699</v>
      </c>
      <c r="T2110">
        <v>-229720.98986595299</v>
      </c>
      <c r="U2110">
        <v>-14620181.071053799</v>
      </c>
    </row>
    <row r="2111" spans="1:21" x14ac:dyDescent="0.25">
      <c r="A2111" t="s">
        <v>981</v>
      </c>
      <c r="B2111" t="s">
        <v>71</v>
      </c>
      <c r="C2111" t="s">
        <v>72</v>
      </c>
      <c r="D2111" t="s">
        <v>44</v>
      </c>
      <c r="E2111" t="s">
        <v>1526</v>
      </c>
      <c r="F2111" t="s">
        <v>65</v>
      </c>
      <c r="G2111" s="45">
        <v>3.9610707107666621E-2</v>
      </c>
      <c r="H2111" s="45">
        <v>10</v>
      </c>
      <c r="I2111">
        <v>65709981.6566718</v>
      </c>
      <c r="J2111">
        <v>54471737.352069199</v>
      </c>
      <c r="K2111">
        <v>-41951402.978577398</v>
      </c>
      <c r="L2111">
        <v>-24136388.374223799</v>
      </c>
      <c r="M2111">
        <v>-2331631.56593017</v>
      </c>
      <c r="N2111">
        <v>-20907693.803013399</v>
      </c>
      <c r="O2111">
        <v>-5053449.7797488105</v>
      </c>
      <c r="P2111">
        <v>-3336737.2890848899</v>
      </c>
      <c r="Q2111">
        <v>6113951.9176621297</v>
      </c>
      <c r="R2111">
        <v>-7392674.5237131799</v>
      </c>
      <c r="S2111">
        <v>-227336.96265184699</v>
      </c>
      <c r="T2111">
        <v>-229720.98986595299</v>
      </c>
      <c r="U2111">
        <v>-14620181.071053799</v>
      </c>
    </row>
    <row r="2112" spans="1:21" x14ac:dyDescent="0.25">
      <c r="A2112" t="s">
        <v>981</v>
      </c>
      <c r="B2112" t="s">
        <v>71</v>
      </c>
      <c r="C2112" t="s">
        <v>72</v>
      </c>
      <c r="D2112" t="s">
        <v>44</v>
      </c>
      <c r="E2112" t="s">
        <v>1526</v>
      </c>
      <c r="F2112" t="s">
        <v>1505</v>
      </c>
      <c r="G2112" s="45">
        <v>1.8743049463570499E-2</v>
      </c>
      <c r="H2112" s="45">
        <v>10</v>
      </c>
      <c r="I2112">
        <v>65709981.6566718</v>
      </c>
      <c r="J2112">
        <v>54471737.352069199</v>
      </c>
      <c r="K2112">
        <v>-41951402.978577398</v>
      </c>
      <c r="L2112">
        <v>-24136388.374223799</v>
      </c>
      <c r="M2112">
        <v>-2331631.56593017</v>
      </c>
      <c r="N2112">
        <v>-20907693.803013399</v>
      </c>
      <c r="O2112">
        <v>-5053449.7797488105</v>
      </c>
      <c r="P2112">
        <v>-3336737.2890848899</v>
      </c>
      <c r="Q2112">
        <v>6113951.9176621297</v>
      </c>
      <c r="R2112">
        <v>-7392674.5237131799</v>
      </c>
      <c r="S2112">
        <v>-227336.96265184699</v>
      </c>
      <c r="T2112">
        <v>-229720.98986595299</v>
      </c>
      <c r="U2112">
        <v>-14620181.071053799</v>
      </c>
    </row>
    <row r="2113" spans="1:21" x14ac:dyDescent="0.25">
      <c r="A2113" t="s">
        <v>981</v>
      </c>
      <c r="B2113" t="s">
        <v>71</v>
      </c>
      <c r="C2113" t="s">
        <v>72</v>
      </c>
      <c r="D2113" t="s">
        <v>44</v>
      </c>
      <c r="E2113" t="s">
        <v>1526</v>
      </c>
      <c r="F2113" t="s">
        <v>1520</v>
      </c>
      <c r="G2113" s="45">
        <v>0.430818547671526</v>
      </c>
      <c r="H2113" s="45">
        <v>10</v>
      </c>
      <c r="I2113">
        <v>65709981.6566718</v>
      </c>
      <c r="J2113">
        <v>54471737.352069199</v>
      </c>
      <c r="K2113">
        <v>-41951402.978577398</v>
      </c>
      <c r="L2113">
        <v>-24136388.374223799</v>
      </c>
      <c r="M2113">
        <v>-2331631.56593017</v>
      </c>
      <c r="N2113">
        <v>-20907693.803013399</v>
      </c>
      <c r="O2113">
        <v>-5053449.7797488105</v>
      </c>
      <c r="P2113">
        <v>-3336737.2890848899</v>
      </c>
      <c r="Q2113">
        <v>6113951.9176621297</v>
      </c>
      <c r="R2113">
        <v>-7392674.5237131799</v>
      </c>
      <c r="S2113">
        <v>-227336.96265184699</v>
      </c>
      <c r="T2113">
        <v>-229720.98986595299</v>
      </c>
      <c r="U2113">
        <v>-14620181.071053799</v>
      </c>
    </row>
    <row r="2114" spans="1:21" x14ac:dyDescent="0.25">
      <c r="A2114" t="s">
        <v>981</v>
      </c>
      <c r="B2114" t="s">
        <v>71</v>
      </c>
      <c r="C2114" t="s">
        <v>72</v>
      </c>
      <c r="D2114" t="s">
        <v>44</v>
      </c>
      <c r="E2114" t="s">
        <v>1526</v>
      </c>
      <c r="F2114" t="s">
        <v>58</v>
      </c>
      <c r="G2114" s="45">
        <v>8.2350427354557013E-3</v>
      </c>
      <c r="H2114" s="45">
        <v>10</v>
      </c>
      <c r="I2114">
        <v>65709981.6566718</v>
      </c>
      <c r="J2114">
        <v>54471737.352069199</v>
      </c>
      <c r="K2114">
        <v>-41951402.978577398</v>
      </c>
      <c r="L2114">
        <v>-24136388.374223799</v>
      </c>
      <c r="M2114">
        <v>-2331631.56593017</v>
      </c>
      <c r="N2114">
        <v>-20907693.803013399</v>
      </c>
      <c r="O2114">
        <v>-5053449.7797488105</v>
      </c>
      <c r="P2114">
        <v>-3336737.2890848899</v>
      </c>
      <c r="Q2114">
        <v>6113951.9176621297</v>
      </c>
      <c r="R2114">
        <v>-7392674.5237131799</v>
      </c>
      <c r="S2114">
        <v>-227336.96265184699</v>
      </c>
      <c r="T2114">
        <v>-229720.98986595299</v>
      </c>
      <c r="U2114">
        <v>-14620181.071053799</v>
      </c>
    </row>
    <row r="2115" spans="1:21" x14ac:dyDescent="0.25">
      <c r="A2115" t="s">
        <v>981</v>
      </c>
      <c r="B2115" t="s">
        <v>71</v>
      </c>
      <c r="C2115" t="s">
        <v>72</v>
      </c>
      <c r="D2115" t="s">
        <v>44</v>
      </c>
      <c r="E2115" t="s">
        <v>1525</v>
      </c>
      <c r="F2115" t="s">
        <v>66</v>
      </c>
      <c r="G2115" s="45">
        <v>-8.6641263820913493E-3</v>
      </c>
      <c r="H2115" s="45">
        <v>10</v>
      </c>
      <c r="I2115">
        <v>65709981.6566718</v>
      </c>
      <c r="J2115">
        <v>54471737.352069199</v>
      </c>
      <c r="K2115">
        <v>-41951402.978577398</v>
      </c>
      <c r="L2115">
        <v>-24136388.374223799</v>
      </c>
      <c r="M2115">
        <v>-2331631.56593017</v>
      </c>
      <c r="N2115">
        <v>-20907693.803013399</v>
      </c>
      <c r="O2115">
        <v>-5053449.7797488105</v>
      </c>
      <c r="P2115">
        <v>-3336737.2890848899</v>
      </c>
      <c r="Q2115">
        <v>6113951.9176621297</v>
      </c>
      <c r="R2115">
        <v>-7392674.5237131799</v>
      </c>
      <c r="S2115">
        <v>-227336.96265184699</v>
      </c>
      <c r="T2115">
        <v>-229720.98986595299</v>
      </c>
      <c r="U2115">
        <v>-14620181.071053799</v>
      </c>
    </row>
    <row r="2116" spans="1:21" x14ac:dyDescent="0.25">
      <c r="A2116" t="s">
        <v>981</v>
      </c>
      <c r="B2116" t="s">
        <v>71</v>
      </c>
      <c r="C2116" t="s">
        <v>72</v>
      </c>
      <c r="D2116" t="s">
        <v>44</v>
      </c>
      <c r="E2116" t="s">
        <v>1525</v>
      </c>
      <c r="F2116" t="s">
        <v>1491</v>
      </c>
      <c r="G2116" s="45">
        <v>-1.26346551705754E-4</v>
      </c>
      <c r="H2116" s="45">
        <v>10</v>
      </c>
      <c r="I2116">
        <v>65709981.6566718</v>
      </c>
      <c r="J2116">
        <v>54471737.352069199</v>
      </c>
      <c r="K2116">
        <v>-41951402.978577398</v>
      </c>
      <c r="L2116">
        <v>-24136388.374223799</v>
      </c>
      <c r="M2116">
        <v>-2331631.56593017</v>
      </c>
      <c r="N2116">
        <v>-20907693.803013399</v>
      </c>
      <c r="O2116">
        <v>-5053449.7797488105</v>
      </c>
      <c r="P2116">
        <v>-3336737.2890848899</v>
      </c>
      <c r="Q2116">
        <v>6113951.9176621297</v>
      </c>
      <c r="R2116">
        <v>-7392674.5237131799</v>
      </c>
      <c r="S2116">
        <v>-227336.96265184699</v>
      </c>
      <c r="T2116">
        <v>-229720.98986595299</v>
      </c>
      <c r="U2116">
        <v>-14620181.071053799</v>
      </c>
    </row>
    <row r="2117" spans="1:21" x14ac:dyDescent="0.25">
      <c r="A2117" t="s">
        <v>981</v>
      </c>
      <c r="B2117" t="s">
        <v>71</v>
      </c>
      <c r="C2117" t="s">
        <v>72</v>
      </c>
      <c r="D2117" t="s">
        <v>44</v>
      </c>
      <c r="E2117" t="s">
        <v>1525</v>
      </c>
      <c r="F2117" t="s">
        <v>57</v>
      </c>
      <c r="G2117" s="45">
        <v>-2.9730404881117001E-3</v>
      </c>
      <c r="H2117" s="45">
        <v>10</v>
      </c>
      <c r="I2117">
        <v>65709981.6566718</v>
      </c>
      <c r="J2117">
        <v>54471737.352069199</v>
      </c>
      <c r="K2117">
        <v>-41951402.978577398</v>
      </c>
      <c r="L2117">
        <v>-24136388.374223799</v>
      </c>
      <c r="M2117">
        <v>-2331631.56593017</v>
      </c>
      <c r="N2117">
        <v>-20907693.803013399</v>
      </c>
      <c r="O2117">
        <v>-5053449.7797488105</v>
      </c>
      <c r="P2117">
        <v>-3336737.2890848899</v>
      </c>
      <c r="Q2117">
        <v>6113951.9176621297</v>
      </c>
      <c r="R2117">
        <v>-7392674.5237131799</v>
      </c>
      <c r="S2117">
        <v>-227336.96265184699</v>
      </c>
      <c r="T2117">
        <v>-229720.98986595299</v>
      </c>
      <c r="U2117">
        <v>-14620181.071053799</v>
      </c>
    </row>
    <row r="2118" spans="1:21" x14ac:dyDescent="0.25">
      <c r="A2118" t="s">
        <v>981</v>
      </c>
      <c r="B2118" t="s">
        <v>71</v>
      </c>
      <c r="C2118" t="s">
        <v>72</v>
      </c>
      <c r="D2118" t="s">
        <v>44</v>
      </c>
      <c r="E2118" t="s">
        <v>1525</v>
      </c>
      <c r="F2118" t="s">
        <v>1505</v>
      </c>
      <c r="G2118" s="45">
        <v>-1.8657465136859102E-2</v>
      </c>
      <c r="H2118" s="45">
        <v>10</v>
      </c>
      <c r="I2118">
        <v>65709981.6566718</v>
      </c>
      <c r="J2118">
        <v>54471737.352069199</v>
      </c>
      <c r="K2118">
        <v>-41951402.978577398</v>
      </c>
      <c r="L2118">
        <v>-24136388.374223799</v>
      </c>
      <c r="M2118">
        <v>-2331631.56593017</v>
      </c>
      <c r="N2118">
        <v>-20907693.803013399</v>
      </c>
      <c r="O2118">
        <v>-5053449.7797488105</v>
      </c>
      <c r="P2118">
        <v>-3336737.2890848899</v>
      </c>
      <c r="Q2118">
        <v>6113951.9176621297</v>
      </c>
      <c r="R2118">
        <v>-7392674.5237131799</v>
      </c>
      <c r="S2118">
        <v>-227336.96265184699</v>
      </c>
      <c r="T2118">
        <v>-229720.98986595299</v>
      </c>
      <c r="U2118">
        <v>-14620181.071053799</v>
      </c>
    </row>
    <row r="2119" spans="1:21" x14ac:dyDescent="0.25">
      <c r="A2119" t="s">
        <v>981</v>
      </c>
      <c r="B2119" t="s">
        <v>71</v>
      </c>
      <c r="C2119" t="s">
        <v>72</v>
      </c>
      <c r="D2119" t="s">
        <v>44</v>
      </c>
      <c r="E2119" t="s">
        <v>1525</v>
      </c>
      <c r="F2119" t="s">
        <v>1512</v>
      </c>
      <c r="G2119" s="45">
        <v>-4.4909889139055003E-3</v>
      </c>
      <c r="H2119" s="45">
        <v>10</v>
      </c>
      <c r="I2119">
        <v>65709981.6566718</v>
      </c>
      <c r="J2119">
        <v>54471737.352069199</v>
      </c>
      <c r="K2119">
        <v>-41951402.978577398</v>
      </c>
      <c r="L2119">
        <v>-24136388.374223799</v>
      </c>
      <c r="M2119">
        <v>-2331631.56593017</v>
      </c>
      <c r="N2119">
        <v>-20907693.803013399</v>
      </c>
      <c r="O2119">
        <v>-5053449.7797488105</v>
      </c>
      <c r="P2119">
        <v>-3336737.2890848899</v>
      </c>
      <c r="Q2119">
        <v>6113951.9176621297</v>
      </c>
      <c r="R2119">
        <v>-7392674.5237131799</v>
      </c>
      <c r="S2119">
        <v>-227336.96265184699</v>
      </c>
      <c r="T2119">
        <v>-229720.98986595299</v>
      </c>
      <c r="U2119">
        <v>-14620181.071053799</v>
      </c>
    </row>
    <row r="2120" spans="1:21" x14ac:dyDescent="0.25">
      <c r="A2120" t="s">
        <v>981</v>
      </c>
      <c r="B2120" t="s">
        <v>71</v>
      </c>
      <c r="C2120" t="s">
        <v>72</v>
      </c>
      <c r="D2120" t="s">
        <v>44</v>
      </c>
      <c r="E2120" t="s">
        <v>1525</v>
      </c>
      <c r="F2120" t="s">
        <v>1516</v>
      </c>
      <c r="G2120" s="45">
        <v>-8.3848137550705699E-3</v>
      </c>
      <c r="H2120" s="45">
        <v>10</v>
      </c>
      <c r="I2120">
        <v>65709981.6566718</v>
      </c>
      <c r="J2120">
        <v>54471737.352069199</v>
      </c>
      <c r="K2120">
        <v>-41951402.978577398</v>
      </c>
      <c r="L2120">
        <v>-24136388.374223799</v>
      </c>
      <c r="M2120">
        <v>-2331631.56593017</v>
      </c>
      <c r="N2120">
        <v>-20907693.803013399</v>
      </c>
      <c r="O2120">
        <v>-5053449.7797488105</v>
      </c>
      <c r="P2120">
        <v>-3336737.2890848899</v>
      </c>
      <c r="Q2120">
        <v>6113951.9176621297</v>
      </c>
      <c r="R2120">
        <v>-7392674.5237131799</v>
      </c>
      <c r="S2120">
        <v>-227336.96265184699</v>
      </c>
      <c r="T2120">
        <v>-229720.98986595299</v>
      </c>
      <c r="U2120">
        <v>-14620181.071053799</v>
      </c>
    </row>
    <row r="2121" spans="1:21" x14ac:dyDescent="0.25">
      <c r="A2121" t="s">
        <v>981</v>
      </c>
      <c r="B2121" t="s">
        <v>71</v>
      </c>
      <c r="C2121" t="s">
        <v>72</v>
      </c>
      <c r="D2121" t="s">
        <v>44</v>
      </c>
      <c r="E2121" t="s">
        <v>1525</v>
      </c>
      <c r="F2121" t="s">
        <v>1517</v>
      </c>
      <c r="G2121" s="45">
        <v>-7.89470473333444E-2</v>
      </c>
      <c r="H2121" s="45">
        <v>10</v>
      </c>
      <c r="I2121">
        <v>65709981.6566718</v>
      </c>
      <c r="J2121">
        <v>54471737.352069199</v>
      </c>
      <c r="K2121">
        <v>-41951402.978577398</v>
      </c>
      <c r="L2121">
        <v>-24136388.374223799</v>
      </c>
      <c r="M2121">
        <v>-2331631.56593017</v>
      </c>
      <c r="N2121">
        <v>-20907693.803013399</v>
      </c>
      <c r="O2121">
        <v>-5053449.7797488105</v>
      </c>
      <c r="P2121">
        <v>-3336737.2890848899</v>
      </c>
      <c r="Q2121">
        <v>6113951.9176621297</v>
      </c>
      <c r="R2121">
        <v>-7392674.5237131799</v>
      </c>
      <c r="S2121">
        <v>-227336.96265184699</v>
      </c>
      <c r="T2121">
        <v>-229720.98986595299</v>
      </c>
      <c r="U2121">
        <v>-14620181.071053799</v>
      </c>
    </row>
    <row r="2122" spans="1:21" x14ac:dyDescent="0.25">
      <c r="A2122" t="s">
        <v>981</v>
      </c>
      <c r="B2122" t="s">
        <v>71</v>
      </c>
      <c r="C2122" t="s">
        <v>72</v>
      </c>
      <c r="D2122" t="s">
        <v>44</v>
      </c>
      <c r="E2122" t="s">
        <v>1525</v>
      </c>
      <c r="F2122" t="s">
        <v>1519</v>
      </c>
      <c r="G2122" s="45">
        <v>-0.25933955116080398</v>
      </c>
      <c r="H2122" s="45">
        <v>10</v>
      </c>
      <c r="I2122">
        <v>65709981.6566718</v>
      </c>
      <c r="J2122">
        <v>54471737.352069199</v>
      </c>
      <c r="K2122">
        <v>-41951402.978577398</v>
      </c>
      <c r="L2122">
        <v>-24136388.374223799</v>
      </c>
      <c r="M2122">
        <v>-2331631.56593017</v>
      </c>
      <c r="N2122">
        <v>-20907693.803013399</v>
      </c>
      <c r="O2122">
        <v>-5053449.7797488105</v>
      </c>
      <c r="P2122">
        <v>-3336737.2890848899</v>
      </c>
      <c r="Q2122">
        <v>6113951.9176621297</v>
      </c>
      <c r="R2122">
        <v>-7392674.5237131799</v>
      </c>
      <c r="S2122">
        <v>-227336.96265184699</v>
      </c>
      <c r="T2122">
        <v>-229720.98986595299</v>
      </c>
      <c r="U2122">
        <v>-14620181.071053799</v>
      </c>
    </row>
    <row r="2123" spans="1:21" x14ac:dyDescent="0.25">
      <c r="A2123" t="s">
        <v>981</v>
      </c>
      <c r="B2123" t="s">
        <v>71</v>
      </c>
      <c r="C2123" t="s">
        <v>72</v>
      </c>
      <c r="D2123" t="s">
        <v>45</v>
      </c>
      <c r="E2123" t="s">
        <v>1481</v>
      </c>
      <c r="F2123" t="s">
        <v>1482</v>
      </c>
      <c r="G2123" s="45">
        <v>5.2793256666686023E-2</v>
      </c>
      <c r="H2123" s="45">
        <v>10</v>
      </c>
      <c r="I2123">
        <v>65709981.6566718</v>
      </c>
      <c r="J2123">
        <v>54471737.352069199</v>
      </c>
      <c r="K2123">
        <v>-41951402.978577398</v>
      </c>
      <c r="L2123">
        <v>-24136388.374223799</v>
      </c>
      <c r="M2123">
        <v>-2331631.56593017</v>
      </c>
      <c r="N2123">
        <v>-20907693.803013399</v>
      </c>
      <c r="O2123">
        <v>-5053449.7797488105</v>
      </c>
      <c r="P2123">
        <v>-3336737.2890848899</v>
      </c>
      <c r="Q2123">
        <v>6113951.9176621297</v>
      </c>
      <c r="R2123">
        <v>-7392674.5237131799</v>
      </c>
      <c r="S2123">
        <v>-227336.96265184699</v>
      </c>
      <c r="T2123">
        <v>-229720.98986595299</v>
      </c>
      <c r="U2123">
        <v>-14620181.071053799</v>
      </c>
    </row>
    <row r="2124" spans="1:21" x14ac:dyDescent="0.25">
      <c r="A2124" t="s">
        <v>981</v>
      </c>
      <c r="B2124" t="s">
        <v>71</v>
      </c>
      <c r="C2124" t="s">
        <v>72</v>
      </c>
      <c r="D2124" t="s">
        <v>45</v>
      </c>
      <c r="E2124" t="s">
        <v>1481</v>
      </c>
      <c r="F2124" t="s">
        <v>1484</v>
      </c>
      <c r="G2124" s="45">
        <v>6.5548076590895886E-3</v>
      </c>
      <c r="H2124" s="45">
        <v>10</v>
      </c>
      <c r="I2124">
        <v>65709981.6566718</v>
      </c>
      <c r="J2124">
        <v>54471737.352069199</v>
      </c>
      <c r="K2124">
        <v>-41951402.978577398</v>
      </c>
      <c r="L2124">
        <v>-24136388.374223799</v>
      </c>
      <c r="M2124">
        <v>-2331631.56593017</v>
      </c>
      <c r="N2124">
        <v>-20907693.803013399</v>
      </c>
      <c r="O2124">
        <v>-5053449.7797488105</v>
      </c>
      <c r="P2124">
        <v>-3336737.2890848899</v>
      </c>
      <c r="Q2124">
        <v>6113951.9176621297</v>
      </c>
      <c r="R2124">
        <v>-7392674.5237131799</v>
      </c>
      <c r="S2124">
        <v>-227336.96265184699</v>
      </c>
      <c r="T2124">
        <v>-229720.98986595299</v>
      </c>
      <c r="U2124">
        <v>-14620181.071053799</v>
      </c>
    </row>
    <row r="2125" spans="1:21" x14ac:dyDescent="0.25">
      <c r="A2125" t="s">
        <v>981</v>
      </c>
      <c r="B2125" t="s">
        <v>71</v>
      </c>
      <c r="C2125" t="s">
        <v>72</v>
      </c>
      <c r="D2125" t="s">
        <v>45</v>
      </c>
      <c r="E2125" t="s">
        <v>1481</v>
      </c>
      <c r="F2125" t="s">
        <v>1486</v>
      </c>
      <c r="G2125" s="45">
        <v>-5.5754668749060168E-4</v>
      </c>
      <c r="H2125" s="45">
        <v>10</v>
      </c>
      <c r="I2125">
        <v>65709981.6566718</v>
      </c>
      <c r="J2125">
        <v>54471737.352069199</v>
      </c>
      <c r="K2125">
        <v>-41951402.978577398</v>
      </c>
      <c r="L2125">
        <v>-24136388.374223799</v>
      </c>
      <c r="M2125">
        <v>-2331631.56593017</v>
      </c>
      <c r="N2125">
        <v>-20907693.803013399</v>
      </c>
      <c r="O2125">
        <v>-5053449.7797488105</v>
      </c>
      <c r="P2125">
        <v>-3336737.2890848899</v>
      </c>
      <c r="Q2125">
        <v>6113951.9176621297</v>
      </c>
      <c r="R2125">
        <v>-7392674.5237131799</v>
      </c>
      <c r="S2125">
        <v>-227336.96265184699</v>
      </c>
      <c r="T2125">
        <v>-229720.98986595299</v>
      </c>
      <c r="U2125">
        <v>-14620181.071053799</v>
      </c>
    </row>
    <row r="2126" spans="1:21" x14ac:dyDescent="0.25">
      <c r="A2126" t="s">
        <v>981</v>
      </c>
      <c r="B2126" t="s">
        <v>71</v>
      </c>
      <c r="C2126" t="s">
        <v>72</v>
      </c>
      <c r="D2126" t="s">
        <v>45</v>
      </c>
      <c r="E2126" t="s">
        <v>1481</v>
      </c>
      <c r="F2126" t="s">
        <v>66</v>
      </c>
      <c r="G2126" s="45">
        <v>3.7983690076404994E-2</v>
      </c>
      <c r="H2126" s="45">
        <v>10</v>
      </c>
      <c r="I2126">
        <v>65709981.6566718</v>
      </c>
      <c r="J2126">
        <v>54471737.352069199</v>
      </c>
      <c r="K2126">
        <v>-41951402.978577398</v>
      </c>
      <c r="L2126">
        <v>-24136388.374223799</v>
      </c>
      <c r="M2126">
        <v>-2331631.56593017</v>
      </c>
      <c r="N2126">
        <v>-20907693.803013399</v>
      </c>
      <c r="O2126">
        <v>-5053449.7797488105</v>
      </c>
      <c r="P2126">
        <v>-3336737.2890848899</v>
      </c>
      <c r="Q2126">
        <v>6113951.9176621297</v>
      </c>
      <c r="R2126">
        <v>-7392674.5237131799</v>
      </c>
      <c r="S2126">
        <v>-227336.96265184699</v>
      </c>
      <c r="T2126">
        <v>-229720.98986595299</v>
      </c>
      <c r="U2126">
        <v>-14620181.071053799</v>
      </c>
    </row>
    <row r="2127" spans="1:21" x14ac:dyDescent="0.25">
      <c r="A2127" t="s">
        <v>981</v>
      </c>
      <c r="B2127" t="s">
        <v>71</v>
      </c>
      <c r="C2127" t="s">
        <v>72</v>
      </c>
      <c r="D2127" t="s">
        <v>45</v>
      </c>
      <c r="E2127" t="s">
        <v>1481</v>
      </c>
      <c r="F2127" t="s">
        <v>63</v>
      </c>
      <c r="G2127" s="45">
        <v>1.2023792445550163E-2</v>
      </c>
      <c r="H2127" s="45">
        <v>10</v>
      </c>
      <c r="I2127">
        <v>65709981.6566718</v>
      </c>
      <c r="J2127">
        <v>54471737.352069199</v>
      </c>
      <c r="K2127">
        <v>-41951402.978577398</v>
      </c>
      <c r="L2127">
        <v>-24136388.374223799</v>
      </c>
      <c r="M2127">
        <v>-2331631.56593017</v>
      </c>
      <c r="N2127">
        <v>-20907693.803013399</v>
      </c>
      <c r="O2127">
        <v>-5053449.7797488105</v>
      </c>
      <c r="P2127">
        <v>-3336737.2890848899</v>
      </c>
      <c r="Q2127">
        <v>6113951.9176621297</v>
      </c>
      <c r="R2127">
        <v>-7392674.5237131799</v>
      </c>
      <c r="S2127">
        <v>-227336.96265184699</v>
      </c>
      <c r="T2127">
        <v>-229720.98986595299</v>
      </c>
      <c r="U2127">
        <v>-14620181.071053799</v>
      </c>
    </row>
    <row r="2128" spans="1:21" x14ac:dyDescent="0.25">
      <c r="A2128" t="s">
        <v>981</v>
      </c>
      <c r="B2128" t="s">
        <v>71</v>
      </c>
      <c r="C2128" t="s">
        <v>72</v>
      </c>
      <c r="D2128" t="s">
        <v>45</v>
      </c>
      <c r="E2128" t="s">
        <v>1481</v>
      </c>
      <c r="F2128" t="s">
        <v>60</v>
      </c>
      <c r="G2128" s="45">
        <v>0.12188641015320645</v>
      </c>
      <c r="H2128" s="45">
        <v>10</v>
      </c>
      <c r="I2128">
        <v>65709981.6566718</v>
      </c>
      <c r="J2128">
        <v>54471737.352069199</v>
      </c>
      <c r="K2128">
        <v>-41951402.978577398</v>
      </c>
      <c r="L2128">
        <v>-24136388.374223799</v>
      </c>
      <c r="M2128">
        <v>-2331631.56593017</v>
      </c>
      <c r="N2128">
        <v>-20907693.803013399</v>
      </c>
      <c r="O2128">
        <v>-5053449.7797488105</v>
      </c>
      <c r="P2128">
        <v>-3336737.2890848899</v>
      </c>
      <c r="Q2128">
        <v>6113951.9176621297</v>
      </c>
      <c r="R2128">
        <v>-7392674.5237131799</v>
      </c>
      <c r="S2128">
        <v>-227336.96265184699</v>
      </c>
      <c r="T2128">
        <v>-229720.98986595299</v>
      </c>
      <c r="U2128">
        <v>-14620181.071053799</v>
      </c>
    </row>
    <row r="2129" spans="1:21" x14ac:dyDescent="0.25">
      <c r="A2129" t="s">
        <v>981</v>
      </c>
      <c r="B2129" t="s">
        <v>71</v>
      </c>
      <c r="C2129" t="s">
        <v>72</v>
      </c>
      <c r="D2129" t="s">
        <v>45</v>
      </c>
      <c r="E2129" t="s">
        <v>1481</v>
      </c>
      <c r="F2129" t="s">
        <v>1491</v>
      </c>
      <c r="G2129" s="45">
        <v>4.3397957474189995E-3</v>
      </c>
      <c r="H2129" s="45">
        <v>10</v>
      </c>
      <c r="I2129">
        <v>65709981.6566718</v>
      </c>
      <c r="J2129">
        <v>54471737.352069199</v>
      </c>
      <c r="K2129">
        <v>-41951402.978577398</v>
      </c>
      <c r="L2129">
        <v>-24136388.374223799</v>
      </c>
      <c r="M2129">
        <v>-2331631.56593017</v>
      </c>
      <c r="N2129">
        <v>-20907693.803013399</v>
      </c>
      <c r="O2129">
        <v>-5053449.7797488105</v>
      </c>
      <c r="P2129">
        <v>-3336737.2890848899</v>
      </c>
      <c r="Q2129">
        <v>6113951.9176621297</v>
      </c>
      <c r="R2129">
        <v>-7392674.5237131799</v>
      </c>
      <c r="S2129">
        <v>-227336.96265184699</v>
      </c>
      <c r="T2129">
        <v>-229720.98986595299</v>
      </c>
      <c r="U2129">
        <v>-14620181.071053799</v>
      </c>
    </row>
    <row r="2130" spans="1:21" x14ac:dyDescent="0.25">
      <c r="A2130" t="s">
        <v>981</v>
      </c>
      <c r="B2130" t="s">
        <v>71</v>
      </c>
      <c r="C2130" t="s">
        <v>72</v>
      </c>
      <c r="D2130" t="s">
        <v>45</v>
      </c>
      <c r="E2130" t="s">
        <v>1481</v>
      </c>
      <c r="F2130" t="s">
        <v>1492</v>
      </c>
      <c r="G2130" s="45">
        <v>0.116674028003172</v>
      </c>
      <c r="H2130" s="45">
        <v>10</v>
      </c>
      <c r="I2130">
        <v>65709981.6566718</v>
      </c>
      <c r="J2130">
        <v>54471737.352069199</v>
      </c>
      <c r="K2130">
        <v>-41951402.978577398</v>
      </c>
      <c r="L2130">
        <v>-24136388.374223799</v>
      </c>
      <c r="M2130">
        <v>-2331631.56593017</v>
      </c>
      <c r="N2130">
        <v>-20907693.803013399</v>
      </c>
      <c r="O2130">
        <v>-5053449.7797488105</v>
      </c>
      <c r="P2130">
        <v>-3336737.2890848899</v>
      </c>
      <c r="Q2130">
        <v>6113951.9176621297</v>
      </c>
      <c r="R2130">
        <v>-7392674.5237131799</v>
      </c>
      <c r="S2130">
        <v>-227336.96265184699</v>
      </c>
      <c r="T2130">
        <v>-229720.98986595299</v>
      </c>
      <c r="U2130">
        <v>-14620181.071053799</v>
      </c>
    </row>
    <row r="2131" spans="1:21" x14ac:dyDescent="0.25">
      <c r="A2131" t="s">
        <v>981</v>
      </c>
      <c r="B2131" t="s">
        <v>71</v>
      </c>
      <c r="C2131" t="s">
        <v>72</v>
      </c>
      <c r="D2131" t="s">
        <v>45</v>
      </c>
      <c r="E2131" t="s">
        <v>1481</v>
      </c>
      <c r="F2131" t="s">
        <v>57</v>
      </c>
      <c r="G2131" s="45">
        <v>-6.9300671127790966E-2</v>
      </c>
      <c r="H2131" s="45">
        <v>10</v>
      </c>
      <c r="I2131">
        <v>65709981.6566718</v>
      </c>
      <c r="J2131">
        <v>54471737.352069199</v>
      </c>
      <c r="K2131">
        <v>-41951402.978577398</v>
      </c>
      <c r="L2131">
        <v>-24136388.374223799</v>
      </c>
      <c r="M2131">
        <v>-2331631.56593017</v>
      </c>
      <c r="N2131">
        <v>-20907693.803013399</v>
      </c>
      <c r="O2131">
        <v>-5053449.7797488105</v>
      </c>
      <c r="P2131">
        <v>-3336737.2890848899</v>
      </c>
      <c r="Q2131">
        <v>6113951.9176621297</v>
      </c>
      <c r="R2131">
        <v>-7392674.5237131799</v>
      </c>
      <c r="S2131">
        <v>-227336.96265184699</v>
      </c>
      <c r="T2131">
        <v>-229720.98986595299</v>
      </c>
      <c r="U2131">
        <v>-14620181.071053799</v>
      </c>
    </row>
    <row r="2132" spans="1:21" x14ac:dyDescent="0.25">
      <c r="A2132" t="s">
        <v>981</v>
      </c>
      <c r="B2132" t="s">
        <v>71</v>
      </c>
      <c r="C2132" t="s">
        <v>72</v>
      </c>
      <c r="D2132" t="s">
        <v>45</v>
      </c>
      <c r="E2132" t="s">
        <v>1481</v>
      </c>
      <c r="F2132" t="s">
        <v>68</v>
      </c>
      <c r="G2132" s="45">
        <v>1.638785304335023E-2</v>
      </c>
      <c r="H2132" s="45">
        <v>10</v>
      </c>
      <c r="I2132">
        <v>65709981.6566718</v>
      </c>
      <c r="J2132">
        <v>54471737.352069199</v>
      </c>
      <c r="K2132">
        <v>-41951402.978577398</v>
      </c>
      <c r="L2132">
        <v>-24136388.374223799</v>
      </c>
      <c r="M2132">
        <v>-2331631.56593017</v>
      </c>
      <c r="N2132">
        <v>-20907693.803013399</v>
      </c>
      <c r="O2132">
        <v>-5053449.7797488105</v>
      </c>
      <c r="P2132">
        <v>-3336737.2890848899</v>
      </c>
      <c r="Q2132">
        <v>6113951.9176621297</v>
      </c>
      <c r="R2132">
        <v>-7392674.5237131799</v>
      </c>
      <c r="S2132">
        <v>-227336.96265184699</v>
      </c>
      <c r="T2132">
        <v>-229720.98986595299</v>
      </c>
      <c r="U2132">
        <v>-14620181.071053799</v>
      </c>
    </row>
    <row r="2133" spans="1:21" x14ac:dyDescent="0.25">
      <c r="A2133" t="s">
        <v>981</v>
      </c>
      <c r="B2133" t="s">
        <v>71</v>
      </c>
      <c r="C2133" t="s">
        <v>72</v>
      </c>
      <c r="D2133" t="s">
        <v>45</v>
      </c>
      <c r="E2133" t="s">
        <v>1481</v>
      </c>
      <c r="F2133" t="s">
        <v>1495</v>
      </c>
      <c r="G2133" s="45">
        <v>43.868723887001885</v>
      </c>
      <c r="H2133" s="45">
        <v>10</v>
      </c>
      <c r="I2133">
        <v>65709981.6566718</v>
      </c>
      <c r="J2133">
        <v>54471737.352069199</v>
      </c>
      <c r="K2133">
        <v>-41951402.978577398</v>
      </c>
      <c r="L2133">
        <v>-24136388.374223799</v>
      </c>
      <c r="M2133">
        <v>-2331631.56593017</v>
      </c>
      <c r="N2133">
        <v>-20907693.803013399</v>
      </c>
      <c r="O2133">
        <v>-5053449.7797488105</v>
      </c>
      <c r="P2133">
        <v>-3336737.2890848899</v>
      </c>
      <c r="Q2133">
        <v>6113951.9176621297</v>
      </c>
      <c r="R2133">
        <v>-7392674.5237131799</v>
      </c>
      <c r="S2133">
        <v>-227336.96265184699</v>
      </c>
      <c r="T2133">
        <v>-229720.98986595299</v>
      </c>
      <c r="U2133">
        <v>-14620181.071053799</v>
      </c>
    </row>
    <row r="2134" spans="1:21" x14ac:dyDescent="0.25">
      <c r="A2134" t="s">
        <v>981</v>
      </c>
      <c r="B2134" t="s">
        <v>71</v>
      </c>
      <c r="C2134" t="s">
        <v>72</v>
      </c>
      <c r="D2134" t="s">
        <v>45</v>
      </c>
      <c r="E2134" t="s">
        <v>1481</v>
      </c>
      <c r="F2134" t="s">
        <v>61</v>
      </c>
      <c r="G2134" s="45">
        <v>0.35498590156809601</v>
      </c>
      <c r="H2134" s="45">
        <v>10</v>
      </c>
      <c r="I2134">
        <v>65709981.6566718</v>
      </c>
      <c r="J2134">
        <v>54471737.352069199</v>
      </c>
      <c r="K2134">
        <v>-41951402.978577398</v>
      </c>
      <c r="L2134">
        <v>-24136388.374223799</v>
      </c>
      <c r="M2134">
        <v>-2331631.56593017</v>
      </c>
      <c r="N2134">
        <v>-20907693.803013399</v>
      </c>
      <c r="O2134">
        <v>-5053449.7797488105</v>
      </c>
      <c r="P2134">
        <v>-3336737.2890848899</v>
      </c>
      <c r="Q2134">
        <v>6113951.9176621297</v>
      </c>
      <c r="R2134">
        <v>-7392674.5237131799</v>
      </c>
      <c r="S2134">
        <v>-227336.96265184699</v>
      </c>
      <c r="T2134">
        <v>-229720.98986595299</v>
      </c>
      <c r="U2134">
        <v>-14620181.071053799</v>
      </c>
    </row>
    <row r="2135" spans="1:21" x14ac:dyDescent="0.25">
      <c r="A2135" t="s">
        <v>981</v>
      </c>
      <c r="B2135" t="s">
        <v>71</v>
      </c>
      <c r="C2135" t="s">
        <v>72</v>
      </c>
      <c r="D2135" t="s">
        <v>45</v>
      </c>
      <c r="E2135" t="s">
        <v>1481</v>
      </c>
      <c r="F2135" t="s">
        <v>64</v>
      </c>
      <c r="G2135" s="45">
        <v>2.035339648252958</v>
      </c>
      <c r="H2135" s="45">
        <v>10</v>
      </c>
      <c r="I2135">
        <v>65709981.6566718</v>
      </c>
      <c r="J2135">
        <v>54471737.352069199</v>
      </c>
      <c r="K2135">
        <v>-41951402.978577398</v>
      </c>
      <c r="L2135">
        <v>-24136388.374223799</v>
      </c>
      <c r="M2135">
        <v>-2331631.56593017</v>
      </c>
      <c r="N2135">
        <v>-20907693.803013399</v>
      </c>
      <c r="O2135">
        <v>-5053449.7797488105</v>
      </c>
      <c r="P2135">
        <v>-3336737.2890848899</v>
      </c>
      <c r="Q2135">
        <v>6113951.9176621297</v>
      </c>
      <c r="R2135">
        <v>-7392674.5237131799</v>
      </c>
      <c r="S2135">
        <v>-227336.96265184699</v>
      </c>
      <c r="T2135">
        <v>-229720.98986595299</v>
      </c>
      <c r="U2135">
        <v>-14620181.071053799</v>
      </c>
    </row>
    <row r="2136" spans="1:21" x14ac:dyDescent="0.25">
      <c r="A2136" t="s">
        <v>981</v>
      </c>
      <c r="B2136" t="s">
        <v>71</v>
      </c>
      <c r="C2136" t="s">
        <v>72</v>
      </c>
      <c r="D2136" t="s">
        <v>45</v>
      </c>
      <c r="E2136" t="s">
        <v>1481</v>
      </c>
      <c r="F2136" t="s">
        <v>1498</v>
      </c>
      <c r="G2136" s="45">
        <v>3.5852267870301149</v>
      </c>
      <c r="H2136" s="45">
        <v>10</v>
      </c>
      <c r="I2136">
        <v>65709981.6566718</v>
      </c>
      <c r="J2136">
        <v>54471737.352069199</v>
      </c>
      <c r="K2136">
        <v>-41951402.978577398</v>
      </c>
      <c r="L2136">
        <v>-24136388.374223799</v>
      </c>
      <c r="M2136">
        <v>-2331631.56593017</v>
      </c>
      <c r="N2136">
        <v>-20907693.803013399</v>
      </c>
      <c r="O2136">
        <v>-5053449.7797488105</v>
      </c>
      <c r="P2136">
        <v>-3336737.2890848899</v>
      </c>
      <c r="Q2136">
        <v>6113951.9176621297</v>
      </c>
      <c r="R2136">
        <v>-7392674.5237131799</v>
      </c>
      <c r="S2136">
        <v>-227336.96265184699</v>
      </c>
      <c r="T2136">
        <v>-229720.98986595299</v>
      </c>
      <c r="U2136">
        <v>-14620181.071053799</v>
      </c>
    </row>
    <row r="2137" spans="1:21" x14ac:dyDescent="0.25">
      <c r="A2137" t="s">
        <v>981</v>
      </c>
      <c r="B2137" t="s">
        <v>71</v>
      </c>
      <c r="C2137" t="s">
        <v>72</v>
      </c>
      <c r="D2137" t="s">
        <v>45</v>
      </c>
      <c r="E2137" t="s">
        <v>1481</v>
      </c>
      <c r="F2137" t="s">
        <v>1504</v>
      </c>
      <c r="G2137" s="45">
        <v>0.39091672652339587</v>
      </c>
      <c r="H2137" s="45">
        <v>10</v>
      </c>
      <c r="I2137">
        <v>65709981.6566718</v>
      </c>
      <c r="J2137">
        <v>54471737.352069199</v>
      </c>
      <c r="K2137">
        <v>-41951402.978577398</v>
      </c>
      <c r="L2137">
        <v>-24136388.374223799</v>
      </c>
      <c r="M2137">
        <v>-2331631.56593017</v>
      </c>
      <c r="N2137">
        <v>-20907693.803013399</v>
      </c>
      <c r="O2137">
        <v>-5053449.7797488105</v>
      </c>
      <c r="P2137">
        <v>-3336737.2890848899</v>
      </c>
      <c r="Q2137">
        <v>6113951.9176621297</v>
      </c>
      <c r="R2137">
        <v>-7392674.5237131799</v>
      </c>
      <c r="S2137">
        <v>-227336.96265184699</v>
      </c>
      <c r="T2137">
        <v>-229720.98986595299</v>
      </c>
      <c r="U2137">
        <v>-14620181.071053799</v>
      </c>
    </row>
    <row r="2138" spans="1:21" x14ac:dyDescent="0.25">
      <c r="A2138" t="s">
        <v>981</v>
      </c>
      <c r="B2138" t="s">
        <v>71</v>
      </c>
      <c r="C2138" t="s">
        <v>72</v>
      </c>
      <c r="D2138" t="s">
        <v>45</v>
      </c>
      <c r="E2138" t="s">
        <v>1481</v>
      </c>
      <c r="F2138" t="s">
        <v>65</v>
      </c>
      <c r="G2138" s="45">
        <v>0.11833356066185198</v>
      </c>
      <c r="H2138" s="45">
        <v>10</v>
      </c>
      <c r="I2138">
        <v>65709981.6566718</v>
      </c>
      <c r="J2138">
        <v>54471737.352069199</v>
      </c>
      <c r="K2138">
        <v>-41951402.978577398</v>
      </c>
      <c r="L2138">
        <v>-24136388.374223799</v>
      </c>
      <c r="M2138">
        <v>-2331631.56593017</v>
      </c>
      <c r="N2138">
        <v>-20907693.803013399</v>
      </c>
      <c r="O2138">
        <v>-5053449.7797488105</v>
      </c>
      <c r="P2138">
        <v>-3336737.2890848899</v>
      </c>
      <c r="Q2138">
        <v>6113951.9176621297</v>
      </c>
      <c r="R2138">
        <v>-7392674.5237131799</v>
      </c>
      <c r="S2138">
        <v>-227336.96265184699</v>
      </c>
      <c r="T2138">
        <v>-229720.98986595299</v>
      </c>
      <c r="U2138">
        <v>-14620181.071053799</v>
      </c>
    </row>
    <row r="2139" spans="1:21" x14ac:dyDescent="0.25">
      <c r="A2139" t="s">
        <v>981</v>
      </c>
      <c r="B2139" t="s">
        <v>71</v>
      </c>
      <c r="C2139" t="s">
        <v>72</v>
      </c>
      <c r="D2139" t="s">
        <v>45</v>
      </c>
      <c r="E2139" t="s">
        <v>1481</v>
      </c>
      <c r="F2139" t="s">
        <v>1505</v>
      </c>
      <c r="G2139" s="45">
        <v>2.9900051008641605E-2</v>
      </c>
      <c r="H2139" s="45">
        <v>10</v>
      </c>
      <c r="I2139">
        <v>65709981.6566718</v>
      </c>
      <c r="J2139">
        <v>54471737.352069199</v>
      </c>
      <c r="K2139">
        <v>-41951402.978577398</v>
      </c>
      <c r="L2139">
        <v>-24136388.374223799</v>
      </c>
      <c r="M2139">
        <v>-2331631.56593017</v>
      </c>
      <c r="N2139">
        <v>-20907693.803013399</v>
      </c>
      <c r="O2139">
        <v>-5053449.7797488105</v>
      </c>
      <c r="P2139">
        <v>-3336737.2890848899</v>
      </c>
      <c r="Q2139">
        <v>6113951.9176621297</v>
      </c>
      <c r="R2139">
        <v>-7392674.5237131799</v>
      </c>
      <c r="S2139">
        <v>-227336.96265184699</v>
      </c>
      <c r="T2139">
        <v>-229720.98986595299</v>
      </c>
      <c r="U2139">
        <v>-14620181.071053799</v>
      </c>
    </row>
    <row r="2140" spans="1:21" x14ac:dyDescent="0.25">
      <c r="A2140" t="s">
        <v>981</v>
      </c>
      <c r="B2140" t="s">
        <v>71</v>
      </c>
      <c r="C2140" t="s">
        <v>72</v>
      </c>
      <c r="D2140" t="s">
        <v>45</v>
      </c>
      <c r="E2140" t="s">
        <v>1481</v>
      </c>
      <c r="F2140" t="s">
        <v>1506</v>
      </c>
      <c r="G2140" s="45">
        <v>4.1695970801338512E-4</v>
      </c>
      <c r="H2140" s="45">
        <v>10</v>
      </c>
      <c r="I2140">
        <v>65709981.6566718</v>
      </c>
      <c r="J2140">
        <v>54471737.352069199</v>
      </c>
      <c r="K2140">
        <v>-41951402.978577398</v>
      </c>
      <c r="L2140">
        <v>-24136388.374223799</v>
      </c>
      <c r="M2140">
        <v>-2331631.56593017</v>
      </c>
      <c r="N2140">
        <v>-20907693.803013399</v>
      </c>
      <c r="O2140">
        <v>-5053449.7797488105</v>
      </c>
      <c r="P2140">
        <v>-3336737.2890848899</v>
      </c>
      <c r="Q2140">
        <v>6113951.9176621297</v>
      </c>
      <c r="R2140">
        <v>-7392674.5237131799</v>
      </c>
      <c r="S2140">
        <v>-227336.96265184699</v>
      </c>
      <c r="T2140">
        <v>-229720.98986595299</v>
      </c>
      <c r="U2140">
        <v>-14620181.071053799</v>
      </c>
    </row>
    <row r="2141" spans="1:21" x14ac:dyDescent="0.25">
      <c r="A2141" t="s">
        <v>981</v>
      </c>
      <c r="B2141" t="s">
        <v>71</v>
      </c>
      <c r="C2141" t="s">
        <v>72</v>
      </c>
      <c r="D2141" t="s">
        <v>45</v>
      </c>
      <c r="E2141" t="s">
        <v>1481</v>
      </c>
      <c r="F2141" t="s">
        <v>1510</v>
      </c>
      <c r="G2141" s="45">
        <v>-0.30416471242306009</v>
      </c>
      <c r="H2141" s="45">
        <v>10</v>
      </c>
      <c r="I2141">
        <v>65709981.6566718</v>
      </c>
      <c r="J2141">
        <v>54471737.352069199</v>
      </c>
      <c r="K2141">
        <v>-41951402.978577398</v>
      </c>
      <c r="L2141">
        <v>-24136388.374223799</v>
      </c>
      <c r="M2141">
        <v>-2331631.56593017</v>
      </c>
      <c r="N2141">
        <v>-20907693.803013399</v>
      </c>
      <c r="O2141">
        <v>-5053449.7797488105</v>
      </c>
      <c r="P2141">
        <v>-3336737.2890848899</v>
      </c>
      <c r="Q2141">
        <v>6113951.9176621297</v>
      </c>
      <c r="R2141">
        <v>-7392674.5237131799</v>
      </c>
      <c r="S2141">
        <v>-227336.96265184699</v>
      </c>
      <c r="T2141">
        <v>-229720.98986595299</v>
      </c>
      <c r="U2141">
        <v>-14620181.071053799</v>
      </c>
    </row>
    <row r="2142" spans="1:21" x14ac:dyDescent="0.25">
      <c r="A2142" t="s">
        <v>981</v>
      </c>
      <c r="B2142" t="s">
        <v>71</v>
      </c>
      <c r="C2142" t="s">
        <v>72</v>
      </c>
      <c r="D2142" t="s">
        <v>45</v>
      </c>
      <c r="E2142" t="s">
        <v>1481</v>
      </c>
      <c r="F2142" t="s">
        <v>1512</v>
      </c>
      <c r="G2142" s="45">
        <v>8.8861888625449206E-3</v>
      </c>
      <c r="H2142" s="45">
        <v>10</v>
      </c>
      <c r="I2142">
        <v>65709981.6566718</v>
      </c>
      <c r="J2142">
        <v>54471737.352069199</v>
      </c>
      <c r="K2142">
        <v>-41951402.978577398</v>
      </c>
      <c r="L2142">
        <v>-24136388.374223799</v>
      </c>
      <c r="M2142">
        <v>-2331631.56593017</v>
      </c>
      <c r="N2142">
        <v>-20907693.803013399</v>
      </c>
      <c r="O2142">
        <v>-5053449.7797488105</v>
      </c>
      <c r="P2142">
        <v>-3336737.2890848899</v>
      </c>
      <c r="Q2142">
        <v>6113951.9176621297</v>
      </c>
      <c r="R2142">
        <v>-7392674.5237131799</v>
      </c>
      <c r="S2142">
        <v>-227336.96265184699</v>
      </c>
      <c r="T2142">
        <v>-229720.98986595299</v>
      </c>
      <c r="U2142">
        <v>-14620181.071053799</v>
      </c>
    </row>
    <row r="2143" spans="1:21" x14ac:dyDescent="0.25">
      <c r="A2143" t="s">
        <v>981</v>
      </c>
      <c r="B2143" t="s">
        <v>71</v>
      </c>
      <c r="C2143" t="s">
        <v>72</v>
      </c>
      <c r="D2143" t="s">
        <v>45</v>
      </c>
      <c r="E2143" t="s">
        <v>1481</v>
      </c>
      <c r="F2143" t="s">
        <v>1513</v>
      </c>
      <c r="G2143" s="45">
        <v>-1.0551161375792195</v>
      </c>
      <c r="H2143" s="45">
        <v>10</v>
      </c>
      <c r="I2143">
        <v>65709981.6566718</v>
      </c>
      <c r="J2143">
        <v>54471737.352069199</v>
      </c>
      <c r="K2143">
        <v>-41951402.978577398</v>
      </c>
      <c r="L2143">
        <v>-24136388.374223799</v>
      </c>
      <c r="M2143">
        <v>-2331631.56593017</v>
      </c>
      <c r="N2143">
        <v>-20907693.803013399</v>
      </c>
      <c r="O2143">
        <v>-5053449.7797488105</v>
      </c>
      <c r="P2143">
        <v>-3336737.2890848899</v>
      </c>
      <c r="Q2143">
        <v>6113951.9176621297</v>
      </c>
      <c r="R2143">
        <v>-7392674.5237131799</v>
      </c>
      <c r="S2143">
        <v>-227336.96265184699</v>
      </c>
      <c r="T2143">
        <v>-229720.98986595299</v>
      </c>
      <c r="U2143">
        <v>-14620181.071053799</v>
      </c>
    </row>
    <row r="2144" spans="1:21" x14ac:dyDescent="0.25">
      <c r="A2144" t="s">
        <v>981</v>
      </c>
      <c r="B2144" t="s">
        <v>71</v>
      </c>
      <c r="C2144" t="s">
        <v>72</v>
      </c>
      <c r="D2144" t="s">
        <v>45</v>
      </c>
      <c r="E2144" t="s">
        <v>1481</v>
      </c>
      <c r="F2144" t="s">
        <v>67</v>
      </c>
      <c r="G2144" s="45">
        <v>0.75799408168989124</v>
      </c>
      <c r="H2144" s="45">
        <v>10</v>
      </c>
      <c r="I2144">
        <v>65709981.6566718</v>
      </c>
      <c r="J2144">
        <v>54471737.352069199</v>
      </c>
      <c r="K2144">
        <v>-41951402.978577398</v>
      </c>
      <c r="L2144">
        <v>-24136388.374223799</v>
      </c>
      <c r="M2144">
        <v>-2331631.56593017</v>
      </c>
      <c r="N2144">
        <v>-20907693.803013399</v>
      </c>
      <c r="O2144">
        <v>-5053449.7797488105</v>
      </c>
      <c r="P2144">
        <v>-3336737.2890848899</v>
      </c>
      <c r="Q2144">
        <v>6113951.9176621297</v>
      </c>
      <c r="R2144">
        <v>-7392674.5237131799</v>
      </c>
      <c r="S2144">
        <v>-227336.96265184699</v>
      </c>
      <c r="T2144">
        <v>-229720.98986595299</v>
      </c>
      <c r="U2144">
        <v>-14620181.071053799</v>
      </c>
    </row>
    <row r="2145" spans="1:21" x14ac:dyDescent="0.25">
      <c r="A2145" t="s">
        <v>981</v>
      </c>
      <c r="B2145" t="s">
        <v>71</v>
      </c>
      <c r="C2145" t="s">
        <v>72</v>
      </c>
      <c r="D2145" t="s">
        <v>45</v>
      </c>
      <c r="E2145" t="s">
        <v>1481</v>
      </c>
      <c r="F2145" t="s">
        <v>1515</v>
      </c>
      <c r="G2145" s="45">
        <v>1.7558726383573E-2</v>
      </c>
      <c r="H2145" s="45">
        <v>10</v>
      </c>
      <c r="I2145">
        <v>65709981.6566718</v>
      </c>
      <c r="J2145">
        <v>54471737.352069199</v>
      </c>
      <c r="K2145">
        <v>-41951402.978577398</v>
      </c>
      <c r="L2145">
        <v>-24136388.374223799</v>
      </c>
      <c r="M2145">
        <v>-2331631.56593017</v>
      </c>
      <c r="N2145">
        <v>-20907693.803013399</v>
      </c>
      <c r="O2145">
        <v>-5053449.7797488105</v>
      </c>
      <c r="P2145">
        <v>-3336737.2890848899</v>
      </c>
      <c r="Q2145">
        <v>6113951.9176621297</v>
      </c>
      <c r="R2145">
        <v>-7392674.5237131799</v>
      </c>
      <c r="S2145">
        <v>-227336.96265184699</v>
      </c>
      <c r="T2145">
        <v>-229720.98986595299</v>
      </c>
      <c r="U2145">
        <v>-14620181.071053799</v>
      </c>
    </row>
    <row r="2146" spans="1:21" x14ac:dyDescent="0.25">
      <c r="A2146" t="s">
        <v>981</v>
      </c>
      <c r="B2146" t="s">
        <v>71</v>
      </c>
      <c r="C2146" t="s">
        <v>72</v>
      </c>
      <c r="D2146" t="s">
        <v>45</v>
      </c>
      <c r="E2146" t="s">
        <v>1481</v>
      </c>
      <c r="F2146" t="s">
        <v>1516</v>
      </c>
      <c r="G2146" s="45">
        <v>2.0769420473488544E-2</v>
      </c>
      <c r="H2146" s="45">
        <v>10</v>
      </c>
      <c r="I2146">
        <v>65709981.6566718</v>
      </c>
      <c r="J2146">
        <v>54471737.352069199</v>
      </c>
      <c r="K2146">
        <v>-41951402.978577398</v>
      </c>
      <c r="L2146">
        <v>-24136388.374223799</v>
      </c>
      <c r="M2146">
        <v>-2331631.56593017</v>
      </c>
      <c r="N2146">
        <v>-20907693.803013399</v>
      </c>
      <c r="O2146">
        <v>-5053449.7797488105</v>
      </c>
      <c r="P2146">
        <v>-3336737.2890848899</v>
      </c>
      <c r="Q2146">
        <v>6113951.9176621297</v>
      </c>
      <c r="R2146">
        <v>-7392674.5237131799</v>
      </c>
      <c r="S2146">
        <v>-227336.96265184699</v>
      </c>
      <c r="T2146">
        <v>-229720.98986595299</v>
      </c>
      <c r="U2146">
        <v>-14620181.071053799</v>
      </c>
    </row>
    <row r="2147" spans="1:21" x14ac:dyDescent="0.25">
      <c r="A2147" t="s">
        <v>981</v>
      </c>
      <c r="B2147" t="s">
        <v>71</v>
      </c>
      <c r="C2147" t="s">
        <v>72</v>
      </c>
      <c r="D2147" t="s">
        <v>45</v>
      </c>
      <c r="E2147" t="s">
        <v>1481</v>
      </c>
      <c r="F2147" t="s">
        <v>1517</v>
      </c>
      <c r="G2147" s="45">
        <v>0.19025799850599298</v>
      </c>
      <c r="H2147" s="45">
        <v>10</v>
      </c>
      <c r="I2147">
        <v>65709981.6566718</v>
      </c>
      <c r="J2147">
        <v>54471737.352069199</v>
      </c>
      <c r="K2147">
        <v>-41951402.978577398</v>
      </c>
      <c r="L2147">
        <v>-24136388.374223799</v>
      </c>
      <c r="M2147">
        <v>-2331631.56593017</v>
      </c>
      <c r="N2147">
        <v>-20907693.803013399</v>
      </c>
      <c r="O2147">
        <v>-5053449.7797488105</v>
      </c>
      <c r="P2147">
        <v>-3336737.2890848899</v>
      </c>
      <c r="Q2147">
        <v>6113951.9176621297</v>
      </c>
      <c r="R2147">
        <v>-7392674.5237131799</v>
      </c>
      <c r="S2147">
        <v>-227336.96265184699</v>
      </c>
      <c r="T2147">
        <v>-229720.98986595299</v>
      </c>
      <c r="U2147">
        <v>-14620181.071053799</v>
      </c>
    </row>
    <row r="2148" spans="1:21" x14ac:dyDescent="0.25">
      <c r="A2148" t="s">
        <v>981</v>
      </c>
      <c r="B2148" t="s">
        <v>71</v>
      </c>
      <c r="C2148" t="s">
        <v>72</v>
      </c>
      <c r="D2148" t="s">
        <v>45</v>
      </c>
      <c r="E2148" t="s">
        <v>1481</v>
      </c>
      <c r="F2148" t="s">
        <v>1518</v>
      </c>
      <c r="G2148" s="45">
        <v>6.4313700299369461E-2</v>
      </c>
      <c r="H2148" s="45">
        <v>10</v>
      </c>
      <c r="I2148">
        <v>65709981.6566718</v>
      </c>
      <c r="J2148">
        <v>54471737.352069199</v>
      </c>
      <c r="K2148">
        <v>-41951402.978577398</v>
      </c>
      <c r="L2148">
        <v>-24136388.374223799</v>
      </c>
      <c r="M2148">
        <v>-2331631.56593017</v>
      </c>
      <c r="N2148">
        <v>-20907693.803013399</v>
      </c>
      <c r="O2148">
        <v>-5053449.7797488105</v>
      </c>
      <c r="P2148">
        <v>-3336737.2890848899</v>
      </c>
      <c r="Q2148">
        <v>6113951.9176621297</v>
      </c>
      <c r="R2148">
        <v>-7392674.5237131799</v>
      </c>
      <c r="S2148">
        <v>-227336.96265184699</v>
      </c>
      <c r="T2148">
        <v>-229720.98986595299</v>
      </c>
      <c r="U2148">
        <v>-14620181.071053799</v>
      </c>
    </row>
    <row r="2149" spans="1:21" x14ac:dyDescent="0.25">
      <c r="A2149" t="s">
        <v>981</v>
      </c>
      <c r="B2149" t="s">
        <v>71</v>
      </c>
      <c r="C2149" t="s">
        <v>72</v>
      </c>
      <c r="D2149" t="s">
        <v>45</v>
      </c>
      <c r="E2149" t="s">
        <v>1481</v>
      </c>
      <c r="F2149" t="s">
        <v>58</v>
      </c>
      <c r="G2149" s="45">
        <v>1.0279176272046049</v>
      </c>
      <c r="H2149" s="45">
        <v>10</v>
      </c>
      <c r="I2149">
        <v>65709981.6566718</v>
      </c>
      <c r="J2149">
        <v>54471737.352069199</v>
      </c>
      <c r="K2149">
        <v>-41951402.978577398</v>
      </c>
      <c r="L2149">
        <v>-24136388.374223799</v>
      </c>
      <c r="M2149">
        <v>-2331631.56593017</v>
      </c>
      <c r="N2149">
        <v>-20907693.803013399</v>
      </c>
      <c r="O2149">
        <v>-5053449.7797488105</v>
      </c>
      <c r="P2149">
        <v>-3336737.2890848899</v>
      </c>
      <c r="Q2149">
        <v>6113951.9176621297</v>
      </c>
      <c r="R2149">
        <v>-7392674.5237131799</v>
      </c>
      <c r="S2149">
        <v>-227336.96265184699</v>
      </c>
      <c r="T2149">
        <v>-229720.98986595299</v>
      </c>
      <c r="U2149">
        <v>-14620181.071053799</v>
      </c>
    </row>
    <row r="2150" spans="1:21" x14ac:dyDescent="0.25">
      <c r="A2150" t="s">
        <v>981</v>
      </c>
      <c r="B2150" t="s">
        <v>71</v>
      </c>
      <c r="C2150" t="s">
        <v>72</v>
      </c>
      <c r="D2150" t="s">
        <v>45</v>
      </c>
      <c r="E2150" t="s">
        <v>1481</v>
      </c>
      <c r="F2150" t="s">
        <v>1522</v>
      </c>
      <c r="G2150" s="45">
        <v>39.802144278622698</v>
      </c>
      <c r="H2150" s="45">
        <v>10</v>
      </c>
      <c r="I2150">
        <v>65709981.6566718</v>
      </c>
      <c r="J2150">
        <v>54471737.352069199</v>
      </c>
      <c r="K2150">
        <v>-41951402.978577398</v>
      </c>
      <c r="L2150">
        <v>-24136388.374223799</v>
      </c>
      <c r="M2150">
        <v>-2331631.56593017</v>
      </c>
      <c r="N2150">
        <v>-20907693.803013399</v>
      </c>
      <c r="O2150">
        <v>-5053449.7797488105</v>
      </c>
      <c r="P2150">
        <v>-3336737.2890848899</v>
      </c>
      <c r="Q2150">
        <v>6113951.9176621297</v>
      </c>
      <c r="R2150">
        <v>-7392674.5237131799</v>
      </c>
      <c r="S2150">
        <v>-227336.96265184699</v>
      </c>
      <c r="T2150">
        <v>-229720.98986595299</v>
      </c>
      <c r="U2150">
        <v>-14620181.071053799</v>
      </c>
    </row>
    <row r="2151" spans="1:21" x14ac:dyDescent="0.25">
      <c r="A2151" t="s">
        <v>981</v>
      </c>
      <c r="B2151" t="s">
        <v>71</v>
      </c>
      <c r="C2151" t="s">
        <v>72</v>
      </c>
      <c r="D2151" t="s">
        <v>45</v>
      </c>
      <c r="E2151" t="s">
        <v>1524</v>
      </c>
      <c r="F2151" t="s">
        <v>66</v>
      </c>
      <c r="G2151" s="45">
        <v>-0.63752541604876933</v>
      </c>
      <c r="H2151" s="45">
        <v>10</v>
      </c>
      <c r="I2151">
        <v>65709981.6566718</v>
      </c>
      <c r="J2151">
        <v>54471737.352069199</v>
      </c>
      <c r="K2151">
        <v>-41951402.978577398</v>
      </c>
      <c r="L2151">
        <v>-24136388.374223799</v>
      </c>
      <c r="M2151">
        <v>-2331631.56593017</v>
      </c>
      <c r="N2151">
        <v>-20907693.803013399</v>
      </c>
      <c r="O2151">
        <v>-5053449.7797488105</v>
      </c>
      <c r="P2151">
        <v>-3336737.2890848899</v>
      </c>
      <c r="Q2151">
        <v>6113951.9176621297</v>
      </c>
      <c r="R2151">
        <v>-7392674.5237131799</v>
      </c>
      <c r="S2151">
        <v>-227336.96265184699</v>
      </c>
      <c r="T2151">
        <v>-229720.98986595299</v>
      </c>
      <c r="U2151">
        <v>-14620181.071053799</v>
      </c>
    </row>
    <row r="2152" spans="1:21" x14ac:dyDescent="0.25">
      <c r="A2152" t="s">
        <v>981</v>
      </c>
      <c r="B2152" t="s">
        <v>71</v>
      </c>
      <c r="C2152" t="s">
        <v>72</v>
      </c>
      <c r="D2152" t="s">
        <v>45</v>
      </c>
      <c r="E2152" t="s">
        <v>1524</v>
      </c>
      <c r="F2152" t="s">
        <v>60</v>
      </c>
      <c r="G2152" s="45">
        <v>-2.8566869844715082</v>
      </c>
      <c r="H2152" s="45">
        <v>10</v>
      </c>
      <c r="I2152">
        <v>65709981.6566718</v>
      </c>
      <c r="J2152">
        <v>54471737.352069199</v>
      </c>
      <c r="K2152">
        <v>-41951402.978577398</v>
      </c>
      <c r="L2152">
        <v>-24136388.374223799</v>
      </c>
      <c r="M2152">
        <v>-2331631.56593017</v>
      </c>
      <c r="N2152">
        <v>-20907693.803013399</v>
      </c>
      <c r="O2152">
        <v>-5053449.7797488105</v>
      </c>
      <c r="P2152">
        <v>-3336737.2890848899</v>
      </c>
      <c r="Q2152">
        <v>6113951.9176621297</v>
      </c>
      <c r="R2152">
        <v>-7392674.5237131799</v>
      </c>
      <c r="S2152">
        <v>-227336.96265184699</v>
      </c>
      <c r="T2152">
        <v>-229720.98986595299</v>
      </c>
      <c r="U2152">
        <v>-14620181.071053799</v>
      </c>
    </row>
    <row r="2153" spans="1:21" x14ac:dyDescent="0.25">
      <c r="A2153" t="s">
        <v>981</v>
      </c>
      <c r="B2153" t="s">
        <v>71</v>
      </c>
      <c r="C2153" t="s">
        <v>72</v>
      </c>
      <c r="D2153" t="s">
        <v>45</v>
      </c>
      <c r="E2153" t="s">
        <v>1524</v>
      </c>
      <c r="F2153" t="s">
        <v>57</v>
      </c>
      <c r="G2153" s="45">
        <v>-1.0961342370870399E-2</v>
      </c>
      <c r="H2153" s="45">
        <v>10</v>
      </c>
      <c r="I2153">
        <v>65709981.6566718</v>
      </c>
      <c r="J2153">
        <v>54471737.352069199</v>
      </c>
      <c r="K2153">
        <v>-41951402.978577398</v>
      </c>
      <c r="L2153">
        <v>-24136388.374223799</v>
      </c>
      <c r="M2153">
        <v>-2331631.56593017</v>
      </c>
      <c r="N2153">
        <v>-20907693.803013399</v>
      </c>
      <c r="O2153">
        <v>-5053449.7797488105</v>
      </c>
      <c r="P2153">
        <v>-3336737.2890848899</v>
      </c>
      <c r="Q2153">
        <v>6113951.9176621297</v>
      </c>
      <c r="R2153">
        <v>-7392674.5237131799</v>
      </c>
      <c r="S2153">
        <v>-227336.96265184699</v>
      </c>
      <c r="T2153">
        <v>-229720.98986595299</v>
      </c>
      <c r="U2153">
        <v>-14620181.071053799</v>
      </c>
    </row>
    <row r="2154" spans="1:21" x14ac:dyDescent="0.25">
      <c r="A2154" t="s">
        <v>981</v>
      </c>
      <c r="B2154" t="s">
        <v>71</v>
      </c>
      <c r="C2154" t="s">
        <v>72</v>
      </c>
      <c r="D2154" t="s">
        <v>45</v>
      </c>
      <c r="E2154" t="s">
        <v>1524</v>
      </c>
      <c r="F2154" t="s">
        <v>61</v>
      </c>
      <c r="G2154" s="45">
        <v>-0.78006307020428101</v>
      </c>
      <c r="H2154" s="45">
        <v>10</v>
      </c>
      <c r="I2154">
        <v>65709981.6566718</v>
      </c>
      <c r="J2154">
        <v>54471737.352069199</v>
      </c>
      <c r="K2154">
        <v>-41951402.978577398</v>
      </c>
      <c r="L2154">
        <v>-24136388.374223799</v>
      </c>
      <c r="M2154">
        <v>-2331631.56593017</v>
      </c>
      <c r="N2154">
        <v>-20907693.803013399</v>
      </c>
      <c r="O2154">
        <v>-5053449.7797488105</v>
      </c>
      <c r="P2154">
        <v>-3336737.2890848899</v>
      </c>
      <c r="Q2154">
        <v>6113951.9176621297</v>
      </c>
      <c r="R2154">
        <v>-7392674.5237131799</v>
      </c>
      <c r="S2154">
        <v>-227336.96265184699</v>
      </c>
      <c r="T2154">
        <v>-229720.98986595299</v>
      </c>
      <c r="U2154">
        <v>-14620181.071053799</v>
      </c>
    </row>
    <row r="2155" spans="1:21" x14ac:dyDescent="0.25">
      <c r="A2155" t="s">
        <v>981</v>
      </c>
      <c r="B2155" t="s">
        <v>71</v>
      </c>
      <c r="C2155" t="s">
        <v>72</v>
      </c>
      <c r="D2155" t="s">
        <v>45</v>
      </c>
      <c r="E2155" t="s">
        <v>1524</v>
      </c>
      <c r="F2155" t="s">
        <v>67</v>
      </c>
      <c r="G2155" s="45">
        <v>-22.029281102235011</v>
      </c>
      <c r="H2155" s="45">
        <v>10</v>
      </c>
      <c r="I2155">
        <v>65709981.6566718</v>
      </c>
      <c r="J2155">
        <v>54471737.352069199</v>
      </c>
      <c r="K2155">
        <v>-41951402.978577398</v>
      </c>
      <c r="L2155">
        <v>-24136388.374223799</v>
      </c>
      <c r="M2155">
        <v>-2331631.56593017</v>
      </c>
      <c r="N2155">
        <v>-20907693.803013399</v>
      </c>
      <c r="O2155">
        <v>-5053449.7797488105</v>
      </c>
      <c r="P2155">
        <v>-3336737.2890848899</v>
      </c>
      <c r="Q2155">
        <v>6113951.9176621297</v>
      </c>
      <c r="R2155">
        <v>-7392674.5237131799</v>
      </c>
      <c r="S2155">
        <v>-227336.96265184699</v>
      </c>
      <c r="T2155">
        <v>-229720.98986595299</v>
      </c>
      <c r="U2155">
        <v>-14620181.071053799</v>
      </c>
    </row>
    <row r="2156" spans="1:21" x14ac:dyDescent="0.25">
      <c r="A2156" t="s">
        <v>981</v>
      </c>
      <c r="B2156" t="s">
        <v>71</v>
      </c>
      <c r="C2156" t="s">
        <v>72</v>
      </c>
      <c r="D2156" t="s">
        <v>45</v>
      </c>
      <c r="E2156" t="s">
        <v>1524</v>
      </c>
      <c r="F2156" t="s">
        <v>1517</v>
      </c>
      <c r="G2156" s="45">
        <v>-0.88123204495596397</v>
      </c>
      <c r="H2156" s="45">
        <v>10</v>
      </c>
      <c r="I2156">
        <v>65709981.6566718</v>
      </c>
      <c r="J2156">
        <v>54471737.352069199</v>
      </c>
      <c r="K2156">
        <v>-41951402.978577398</v>
      </c>
      <c r="L2156">
        <v>-24136388.374223799</v>
      </c>
      <c r="M2156">
        <v>-2331631.56593017</v>
      </c>
      <c r="N2156">
        <v>-20907693.803013399</v>
      </c>
      <c r="O2156">
        <v>-5053449.7797488105</v>
      </c>
      <c r="P2156">
        <v>-3336737.2890848899</v>
      </c>
      <c r="Q2156">
        <v>6113951.9176621297</v>
      </c>
      <c r="R2156">
        <v>-7392674.5237131799</v>
      </c>
      <c r="S2156">
        <v>-227336.96265184699</v>
      </c>
      <c r="T2156">
        <v>-229720.98986595299</v>
      </c>
      <c r="U2156">
        <v>-14620181.071053799</v>
      </c>
    </row>
    <row r="2157" spans="1:21" x14ac:dyDescent="0.25">
      <c r="A2157" t="s">
        <v>981</v>
      </c>
      <c r="B2157" t="s">
        <v>71</v>
      </c>
      <c r="C2157" t="s">
        <v>72</v>
      </c>
      <c r="D2157" t="s">
        <v>45</v>
      </c>
      <c r="E2157" t="s">
        <v>1524</v>
      </c>
      <c r="F2157" t="s">
        <v>1518</v>
      </c>
      <c r="G2157" s="45">
        <v>-0.28634846419337001</v>
      </c>
      <c r="H2157" s="45">
        <v>10</v>
      </c>
      <c r="I2157">
        <v>65709981.6566718</v>
      </c>
      <c r="J2157">
        <v>54471737.352069199</v>
      </c>
      <c r="K2157">
        <v>-41951402.978577398</v>
      </c>
      <c r="L2157">
        <v>-24136388.374223799</v>
      </c>
      <c r="M2157">
        <v>-2331631.56593017</v>
      </c>
      <c r="N2157">
        <v>-20907693.803013399</v>
      </c>
      <c r="O2157">
        <v>-5053449.7797488105</v>
      </c>
      <c r="P2157">
        <v>-3336737.2890848899</v>
      </c>
      <c r="Q2157">
        <v>6113951.9176621297</v>
      </c>
      <c r="R2157">
        <v>-7392674.5237131799</v>
      </c>
      <c r="S2157">
        <v>-227336.96265184699</v>
      </c>
      <c r="T2157">
        <v>-229720.98986595299</v>
      </c>
      <c r="U2157">
        <v>-14620181.071053799</v>
      </c>
    </row>
    <row r="2158" spans="1:21" x14ac:dyDescent="0.25">
      <c r="A2158" t="s">
        <v>981</v>
      </c>
      <c r="B2158" t="s">
        <v>71</v>
      </c>
      <c r="C2158" t="s">
        <v>72</v>
      </c>
      <c r="D2158" t="s">
        <v>45</v>
      </c>
      <c r="E2158" t="s">
        <v>1524</v>
      </c>
      <c r="F2158" t="s">
        <v>58</v>
      </c>
      <c r="G2158" s="45">
        <v>-1.91964643723362E-2</v>
      </c>
      <c r="H2158" s="45">
        <v>10</v>
      </c>
      <c r="I2158">
        <v>65709981.6566718</v>
      </c>
      <c r="J2158">
        <v>54471737.352069199</v>
      </c>
      <c r="K2158">
        <v>-41951402.978577398</v>
      </c>
      <c r="L2158">
        <v>-24136388.374223799</v>
      </c>
      <c r="M2158">
        <v>-2331631.56593017</v>
      </c>
      <c r="N2158">
        <v>-20907693.803013399</v>
      </c>
      <c r="O2158">
        <v>-5053449.7797488105</v>
      </c>
      <c r="P2158">
        <v>-3336737.2890848899</v>
      </c>
      <c r="Q2158">
        <v>6113951.9176621297</v>
      </c>
      <c r="R2158">
        <v>-7392674.5237131799</v>
      </c>
      <c r="S2158">
        <v>-227336.96265184699</v>
      </c>
      <c r="T2158">
        <v>-229720.98986595299</v>
      </c>
      <c r="U2158">
        <v>-14620181.071053799</v>
      </c>
    </row>
    <row r="2159" spans="1:21" x14ac:dyDescent="0.25">
      <c r="A2159" t="s">
        <v>981</v>
      </c>
      <c r="B2159" t="s">
        <v>71</v>
      </c>
      <c r="C2159" t="s">
        <v>72</v>
      </c>
      <c r="D2159" t="s">
        <v>45</v>
      </c>
      <c r="E2159" t="s">
        <v>1526</v>
      </c>
      <c r="F2159" t="s">
        <v>63</v>
      </c>
      <c r="G2159" s="45">
        <v>0.16054716988382101</v>
      </c>
      <c r="H2159" s="45">
        <v>10</v>
      </c>
      <c r="I2159">
        <v>65709981.6566718</v>
      </c>
      <c r="J2159">
        <v>54471737.352069199</v>
      </c>
      <c r="K2159">
        <v>-41951402.978577398</v>
      </c>
      <c r="L2159">
        <v>-24136388.374223799</v>
      </c>
      <c r="M2159">
        <v>-2331631.56593017</v>
      </c>
      <c r="N2159">
        <v>-20907693.803013399</v>
      </c>
      <c r="O2159">
        <v>-5053449.7797488105</v>
      </c>
      <c r="P2159">
        <v>-3336737.2890848899</v>
      </c>
      <c r="Q2159">
        <v>6113951.9176621297</v>
      </c>
      <c r="R2159">
        <v>-7392674.5237131799</v>
      </c>
      <c r="S2159">
        <v>-227336.96265184699</v>
      </c>
      <c r="T2159">
        <v>-229720.98986595299</v>
      </c>
      <c r="U2159">
        <v>-14620181.071053799</v>
      </c>
    </row>
    <row r="2160" spans="1:21" x14ac:dyDescent="0.25">
      <c r="A2160" t="s">
        <v>981</v>
      </c>
      <c r="B2160" t="s">
        <v>71</v>
      </c>
      <c r="C2160" t="s">
        <v>72</v>
      </c>
      <c r="D2160" t="s">
        <v>45</v>
      </c>
      <c r="E2160" t="s">
        <v>1526</v>
      </c>
      <c r="F2160" t="s">
        <v>60</v>
      </c>
      <c r="G2160" s="45">
        <v>9.1432731776508791E-2</v>
      </c>
      <c r="H2160" s="45">
        <v>10</v>
      </c>
      <c r="I2160">
        <v>65709981.6566718</v>
      </c>
      <c r="J2160">
        <v>54471737.352069199</v>
      </c>
      <c r="K2160">
        <v>-41951402.978577398</v>
      </c>
      <c r="L2160">
        <v>-24136388.374223799</v>
      </c>
      <c r="M2160">
        <v>-2331631.56593017</v>
      </c>
      <c r="N2160">
        <v>-20907693.803013399</v>
      </c>
      <c r="O2160">
        <v>-5053449.7797488105</v>
      </c>
      <c r="P2160">
        <v>-3336737.2890848899</v>
      </c>
      <c r="Q2160">
        <v>6113951.9176621297</v>
      </c>
      <c r="R2160">
        <v>-7392674.5237131799</v>
      </c>
      <c r="S2160">
        <v>-227336.96265184699</v>
      </c>
      <c r="T2160">
        <v>-229720.98986595299</v>
      </c>
      <c r="U2160">
        <v>-14620181.071053799</v>
      </c>
    </row>
    <row r="2161" spans="1:21" x14ac:dyDescent="0.25">
      <c r="A2161" t="s">
        <v>981</v>
      </c>
      <c r="B2161" t="s">
        <v>71</v>
      </c>
      <c r="C2161" t="s">
        <v>72</v>
      </c>
      <c r="D2161" t="s">
        <v>45</v>
      </c>
      <c r="E2161" t="s">
        <v>1526</v>
      </c>
      <c r="F2161" t="s">
        <v>58</v>
      </c>
      <c r="G2161" s="45">
        <v>3.5331625611749002</v>
      </c>
      <c r="H2161" s="45">
        <v>10</v>
      </c>
      <c r="I2161">
        <v>65709981.6566718</v>
      </c>
      <c r="J2161">
        <v>54471737.352069199</v>
      </c>
      <c r="K2161">
        <v>-41951402.978577398</v>
      </c>
      <c r="L2161">
        <v>-24136388.374223799</v>
      </c>
      <c r="M2161">
        <v>-2331631.56593017</v>
      </c>
      <c r="N2161">
        <v>-20907693.803013399</v>
      </c>
      <c r="O2161">
        <v>-5053449.7797488105</v>
      </c>
      <c r="P2161">
        <v>-3336737.2890848899</v>
      </c>
      <c r="Q2161">
        <v>6113951.9176621297</v>
      </c>
      <c r="R2161">
        <v>-7392674.5237131799</v>
      </c>
      <c r="S2161">
        <v>-227336.96265184699</v>
      </c>
      <c r="T2161">
        <v>-229720.98986595299</v>
      </c>
      <c r="U2161">
        <v>-14620181.071053799</v>
      </c>
    </row>
    <row r="2162" spans="1:21" x14ac:dyDescent="0.25">
      <c r="A2162" t="s">
        <v>981</v>
      </c>
      <c r="B2162" t="s">
        <v>71</v>
      </c>
      <c r="C2162" t="s">
        <v>72</v>
      </c>
      <c r="D2162" t="s">
        <v>45</v>
      </c>
      <c r="E2162" t="s">
        <v>1525</v>
      </c>
      <c r="F2162" t="s">
        <v>66</v>
      </c>
      <c r="G2162" s="45">
        <v>-0.63752541604876933</v>
      </c>
      <c r="H2162" s="45">
        <v>10</v>
      </c>
      <c r="I2162">
        <v>65709981.6566718</v>
      </c>
      <c r="J2162">
        <v>54471737.352069199</v>
      </c>
      <c r="K2162">
        <v>-41951402.978577398</v>
      </c>
      <c r="L2162">
        <v>-24136388.374223799</v>
      </c>
      <c r="M2162">
        <v>-2331631.56593017</v>
      </c>
      <c r="N2162">
        <v>-20907693.803013399</v>
      </c>
      <c r="O2162">
        <v>-5053449.7797488105</v>
      </c>
      <c r="P2162">
        <v>-3336737.2890848899</v>
      </c>
      <c r="Q2162">
        <v>6113951.9176621297</v>
      </c>
      <c r="R2162">
        <v>-7392674.5237131799</v>
      </c>
      <c r="S2162">
        <v>-227336.96265184699</v>
      </c>
      <c r="T2162">
        <v>-229720.98986595299</v>
      </c>
      <c r="U2162">
        <v>-14620181.071053799</v>
      </c>
    </row>
    <row r="2163" spans="1:21" x14ac:dyDescent="0.25">
      <c r="A2163" t="s">
        <v>981</v>
      </c>
      <c r="B2163" t="s">
        <v>71</v>
      </c>
      <c r="C2163" t="s">
        <v>72</v>
      </c>
      <c r="D2163" t="s">
        <v>45</v>
      </c>
      <c r="E2163" t="s">
        <v>1525</v>
      </c>
      <c r="F2163" t="s">
        <v>60</v>
      </c>
      <c r="G2163" s="45">
        <v>-0.86715169072534792</v>
      </c>
      <c r="H2163" s="45">
        <v>10</v>
      </c>
      <c r="I2163">
        <v>65709981.6566718</v>
      </c>
      <c r="J2163">
        <v>54471737.352069199</v>
      </c>
      <c r="K2163">
        <v>-41951402.978577398</v>
      </c>
      <c r="L2163">
        <v>-24136388.374223799</v>
      </c>
      <c r="M2163">
        <v>-2331631.56593017</v>
      </c>
      <c r="N2163">
        <v>-20907693.803013399</v>
      </c>
      <c r="O2163">
        <v>-5053449.7797488105</v>
      </c>
      <c r="P2163">
        <v>-3336737.2890848899</v>
      </c>
      <c r="Q2163">
        <v>6113951.9176621297</v>
      </c>
      <c r="R2163">
        <v>-7392674.5237131799</v>
      </c>
      <c r="S2163">
        <v>-227336.96265184699</v>
      </c>
      <c r="T2163">
        <v>-229720.98986595299</v>
      </c>
      <c r="U2163">
        <v>-14620181.071053799</v>
      </c>
    </row>
    <row r="2164" spans="1:21" x14ac:dyDescent="0.25">
      <c r="A2164" t="s">
        <v>981</v>
      </c>
      <c r="B2164" t="s">
        <v>71</v>
      </c>
      <c r="C2164" t="s">
        <v>72</v>
      </c>
      <c r="D2164" t="s">
        <v>45</v>
      </c>
      <c r="E2164" t="s">
        <v>1525</v>
      </c>
      <c r="F2164" t="s">
        <v>57</v>
      </c>
      <c r="G2164" s="45">
        <v>-9.9058952679403664E-2</v>
      </c>
      <c r="H2164" s="45">
        <v>10</v>
      </c>
      <c r="I2164">
        <v>65709981.6566718</v>
      </c>
      <c r="J2164">
        <v>54471737.352069199</v>
      </c>
      <c r="K2164">
        <v>-41951402.978577398</v>
      </c>
      <c r="L2164">
        <v>-24136388.374223799</v>
      </c>
      <c r="M2164">
        <v>-2331631.56593017</v>
      </c>
      <c r="N2164">
        <v>-20907693.803013399</v>
      </c>
      <c r="O2164">
        <v>-5053449.7797488105</v>
      </c>
      <c r="P2164">
        <v>-3336737.2890848899</v>
      </c>
      <c r="Q2164">
        <v>6113951.9176621297</v>
      </c>
      <c r="R2164">
        <v>-7392674.5237131799</v>
      </c>
      <c r="S2164">
        <v>-227336.96265184699</v>
      </c>
      <c r="T2164">
        <v>-229720.98986595299</v>
      </c>
      <c r="U2164">
        <v>-14620181.071053799</v>
      </c>
    </row>
    <row r="2165" spans="1:21" x14ac:dyDescent="0.25">
      <c r="A2165" t="s">
        <v>981</v>
      </c>
      <c r="B2165" t="s">
        <v>71</v>
      </c>
      <c r="C2165" t="s">
        <v>72</v>
      </c>
      <c r="D2165" t="s">
        <v>45</v>
      </c>
      <c r="E2165" t="s">
        <v>1525</v>
      </c>
      <c r="F2165" t="s">
        <v>61</v>
      </c>
      <c r="G2165" s="45">
        <v>-0.78006307020428101</v>
      </c>
      <c r="H2165" s="45">
        <v>10</v>
      </c>
      <c r="I2165">
        <v>65709981.6566718</v>
      </c>
      <c r="J2165">
        <v>54471737.352069199</v>
      </c>
      <c r="K2165">
        <v>-41951402.978577398</v>
      </c>
      <c r="L2165">
        <v>-24136388.374223799</v>
      </c>
      <c r="M2165">
        <v>-2331631.56593017</v>
      </c>
      <c r="N2165">
        <v>-20907693.803013399</v>
      </c>
      <c r="O2165">
        <v>-5053449.7797488105</v>
      </c>
      <c r="P2165">
        <v>-3336737.2890848899</v>
      </c>
      <c r="Q2165">
        <v>6113951.9176621297</v>
      </c>
      <c r="R2165">
        <v>-7392674.5237131799</v>
      </c>
      <c r="S2165">
        <v>-227336.96265184699</v>
      </c>
      <c r="T2165">
        <v>-229720.98986595299</v>
      </c>
      <c r="U2165">
        <v>-14620181.071053799</v>
      </c>
    </row>
    <row r="2166" spans="1:21" x14ac:dyDescent="0.25">
      <c r="A2166" t="s">
        <v>981</v>
      </c>
      <c r="B2166" t="s">
        <v>71</v>
      </c>
      <c r="C2166" t="s">
        <v>72</v>
      </c>
      <c r="D2166" t="s">
        <v>45</v>
      </c>
      <c r="E2166" t="s">
        <v>1525</v>
      </c>
      <c r="F2166" t="s">
        <v>64</v>
      </c>
      <c r="G2166" s="45">
        <v>-12.571883617897299</v>
      </c>
      <c r="H2166" s="45">
        <v>10</v>
      </c>
      <c r="I2166">
        <v>65709981.6566718</v>
      </c>
      <c r="J2166">
        <v>54471737.352069199</v>
      </c>
      <c r="K2166">
        <v>-41951402.978577398</v>
      </c>
      <c r="L2166">
        <v>-24136388.374223799</v>
      </c>
      <c r="M2166">
        <v>-2331631.56593017</v>
      </c>
      <c r="N2166">
        <v>-20907693.803013399</v>
      </c>
      <c r="O2166">
        <v>-5053449.7797488105</v>
      </c>
      <c r="P2166">
        <v>-3336737.2890848899</v>
      </c>
      <c r="Q2166">
        <v>6113951.9176621297</v>
      </c>
      <c r="R2166">
        <v>-7392674.5237131799</v>
      </c>
      <c r="S2166">
        <v>-227336.96265184699</v>
      </c>
      <c r="T2166">
        <v>-229720.98986595299</v>
      </c>
      <c r="U2166">
        <v>-14620181.071053799</v>
      </c>
    </row>
    <row r="2167" spans="1:21" x14ac:dyDescent="0.25">
      <c r="A2167" t="s">
        <v>981</v>
      </c>
      <c r="B2167" t="s">
        <v>71</v>
      </c>
      <c r="C2167" t="s">
        <v>72</v>
      </c>
      <c r="D2167" t="s">
        <v>45</v>
      </c>
      <c r="E2167" t="s">
        <v>1525</v>
      </c>
      <c r="F2167" t="s">
        <v>67</v>
      </c>
      <c r="G2167" s="45">
        <v>-15.192808844086738</v>
      </c>
      <c r="H2167" s="45">
        <v>10</v>
      </c>
      <c r="I2167">
        <v>65709981.6566718</v>
      </c>
      <c r="J2167">
        <v>54471737.352069199</v>
      </c>
      <c r="K2167">
        <v>-41951402.978577398</v>
      </c>
      <c r="L2167">
        <v>-24136388.374223799</v>
      </c>
      <c r="M2167">
        <v>-2331631.56593017</v>
      </c>
      <c r="N2167">
        <v>-20907693.803013399</v>
      </c>
      <c r="O2167">
        <v>-5053449.7797488105</v>
      </c>
      <c r="P2167">
        <v>-3336737.2890848899</v>
      </c>
      <c r="Q2167">
        <v>6113951.9176621297</v>
      </c>
      <c r="R2167">
        <v>-7392674.5237131799</v>
      </c>
      <c r="S2167">
        <v>-227336.96265184699</v>
      </c>
      <c r="T2167">
        <v>-229720.98986595299</v>
      </c>
      <c r="U2167">
        <v>-14620181.071053799</v>
      </c>
    </row>
    <row r="2168" spans="1:21" x14ac:dyDescent="0.25">
      <c r="A2168" t="s">
        <v>981</v>
      </c>
      <c r="B2168" t="s">
        <v>71</v>
      </c>
      <c r="C2168" t="s">
        <v>72</v>
      </c>
      <c r="D2168" t="s">
        <v>45</v>
      </c>
      <c r="E2168" t="s">
        <v>1525</v>
      </c>
      <c r="F2168" t="s">
        <v>1517</v>
      </c>
      <c r="G2168" s="45">
        <v>-0.88123204495596397</v>
      </c>
      <c r="H2168" s="45">
        <v>10</v>
      </c>
      <c r="I2168">
        <v>65709981.6566718</v>
      </c>
      <c r="J2168">
        <v>54471737.352069199</v>
      </c>
      <c r="K2168">
        <v>-41951402.978577398</v>
      </c>
      <c r="L2168">
        <v>-24136388.374223799</v>
      </c>
      <c r="M2168">
        <v>-2331631.56593017</v>
      </c>
      <c r="N2168">
        <v>-20907693.803013399</v>
      </c>
      <c r="O2168">
        <v>-5053449.7797488105</v>
      </c>
      <c r="P2168">
        <v>-3336737.2890848899</v>
      </c>
      <c r="Q2168">
        <v>6113951.9176621297</v>
      </c>
      <c r="R2168">
        <v>-7392674.5237131799</v>
      </c>
      <c r="S2168">
        <v>-227336.96265184699</v>
      </c>
      <c r="T2168">
        <v>-229720.98986595299</v>
      </c>
      <c r="U2168">
        <v>-14620181.071053799</v>
      </c>
    </row>
    <row r="2169" spans="1:21" x14ac:dyDescent="0.25">
      <c r="A2169" t="s">
        <v>981</v>
      </c>
      <c r="B2169" t="s">
        <v>71</v>
      </c>
      <c r="C2169" t="s">
        <v>72</v>
      </c>
      <c r="D2169" t="s">
        <v>45</v>
      </c>
      <c r="E2169" t="s">
        <v>1525</v>
      </c>
      <c r="F2169" t="s">
        <v>1518</v>
      </c>
      <c r="G2169" s="45">
        <v>-0.28634846419337001</v>
      </c>
      <c r="H2169" s="45">
        <v>10</v>
      </c>
      <c r="I2169">
        <v>65709981.6566718</v>
      </c>
      <c r="J2169">
        <v>54471737.352069199</v>
      </c>
      <c r="K2169">
        <v>-41951402.978577398</v>
      </c>
      <c r="L2169">
        <v>-24136388.374223799</v>
      </c>
      <c r="M2169">
        <v>-2331631.56593017</v>
      </c>
      <c r="N2169">
        <v>-20907693.803013399</v>
      </c>
      <c r="O2169">
        <v>-5053449.7797488105</v>
      </c>
      <c r="P2169">
        <v>-3336737.2890848899</v>
      </c>
      <c r="Q2169">
        <v>6113951.9176621297</v>
      </c>
      <c r="R2169">
        <v>-7392674.5237131799</v>
      </c>
      <c r="S2169">
        <v>-227336.96265184699</v>
      </c>
      <c r="T2169">
        <v>-229720.98986595299</v>
      </c>
      <c r="U2169">
        <v>-14620181.071053799</v>
      </c>
    </row>
    <row r="2170" spans="1:21" x14ac:dyDescent="0.25">
      <c r="A2170" t="s">
        <v>981</v>
      </c>
      <c r="B2170" t="s">
        <v>71</v>
      </c>
      <c r="C2170" t="s">
        <v>72</v>
      </c>
      <c r="D2170" t="s">
        <v>46</v>
      </c>
      <c r="E2170" t="s">
        <v>1481</v>
      </c>
      <c r="F2170" t="s">
        <v>1482</v>
      </c>
      <c r="G2170" s="45">
        <v>0.17831212782694858</v>
      </c>
      <c r="H2170" s="45">
        <v>10</v>
      </c>
      <c r="I2170">
        <v>65709981.6566718</v>
      </c>
      <c r="J2170">
        <v>54471737.352069199</v>
      </c>
      <c r="K2170">
        <v>-41951402.978577398</v>
      </c>
      <c r="L2170">
        <v>-24136388.374223799</v>
      </c>
      <c r="M2170">
        <v>-2331631.56593017</v>
      </c>
      <c r="N2170">
        <v>-20907693.803013399</v>
      </c>
      <c r="O2170">
        <v>-5053449.7797488105</v>
      </c>
      <c r="P2170">
        <v>-3336737.2890848899</v>
      </c>
      <c r="Q2170">
        <v>6113951.9176621297</v>
      </c>
      <c r="R2170">
        <v>-7392674.5237131799</v>
      </c>
      <c r="S2170">
        <v>-227336.96265184699</v>
      </c>
      <c r="T2170">
        <v>-229720.98986595299</v>
      </c>
      <c r="U2170">
        <v>-14620181.071053799</v>
      </c>
    </row>
    <row r="2171" spans="1:21" x14ac:dyDescent="0.25">
      <c r="A2171" t="s">
        <v>981</v>
      </c>
      <c r="B2171" t="s">
        <v>71</v>
      </c>
      <c r="C2171" t="s">
        <v>72</v>
      </c>
      <c r="D2171" t="s">
        <v>46</v>
      </c>
      <c r="E2171" t="s">
        <v>1481</v>
      </c>
      <c r="F2171" t="s">
        <v>1484</v>
      </c>
      <c r="G2171" s="45">
        <v>5.9569942460365247E-4</v>
      </c>
      <c r="H2171" s="45">
        <v>10</v>
      </c>
      <c r="I2171">
        <v>65709981.6566718</v>
      </c>
      <c r="J2171">
        <v>54471737.352069199</v>
      </c>
      <c r="K2171">
        <v>-41951402.978577398</v>
      </c>
      <c r="L2171">
        <v>-24136388.374223799</v>
      </c>
      <c r="M2171">
        <v>-2331631.56593017</v>
      </c>
      <c r="N2171">
        <v>-20907693.803013399</v>
      </c>
      <c r="O2171">
        <v>-5053449.7797488105</v>
      </c>
      <c r="P2171">
        <v>-3336737.2890848899</v>
      </c>
      <c r="Q2171">
        <v>6113951.9176621297</v>
      </c>
      <c r="R2171">
        <v>-7392674.5237131799</v>
      </c>
      <c r="S2171">
        <v>-227336.96265184699</v>
      </c>
      <c r="T2171">
        <v>-229720.98986595299</v>
      </c>
      <c r="U2171">
        <v>-14620181.071053799</v>
      </c>
    </row>
    <row r="2172" spans="1:21" x14ac:dyDescent="0.25">
      <c r="A2172" t="s">
        <v>981</v>
      </c>
      <c r="B2172" t="s">
        <v>71</v>
      </c>
      <c r="C2172" t="s">
        <v>72</v>
      </c>
      <c r="D2172" t="s">
        <v>46</v>
      </c>
      <c r="E2172" t="s">
        <v>1481</v>
      </c>
      <c r="F2172" t="s">
        <v>1487</v>
      </c>
      <c r="G2172" s="45">
        <v>8.3559166443488066E-3</v>
      </c>
      <c r="H2172" s="45">
        <v>10</v>
      </c>
      <c r="I2172">
        <v>65709981.6566718</v>
      </c>
      <c r="J2172">
        <v>54471737.352069199</v>
      </c>
      <c r="K2172">
        <v>-41951402.978577398</v>
      </c>
      <c r="L2172">
        <v>-24136388.374223799</v>
      </c>
      <c r="M2172">
        <v>-2331631.56593017</v>
      </c>
      <c r="N2172">
        <v>-20907693.803013399</v>
      </c>
      <c r="O2172">
        <v>-5053449.7797488105</v>
      </c>
      <c r="P2172">
        <v>-3336737.2890848899</v>
      </c>
      <c r="Q2172">
        <v>6113951.9176621297</v>
      </c>
      <c r="R2172">
        <v>-7392674.5237131799</v>
      </c>
      <c r="S2172">
        <v>-227336.96265184699</v>
      </c>
      <c r="T2172">
        <v>-229720.98986595299</v>
      </c>
      <c r="U2172">
        <v>-14620181.071053799</v>
      </c>
    </row>
    <row r="2173" spans="1:21" x14ac:dyDescent="0.25">
      <c r="A2173" t="s">
        <v>981</v>
      </c>
      <c r="B2173" t="s">
        <v>71</v>
      </c>
      <c r="C2173" t="s">
        <v>72</v>
      </c>
      <c r="D2173" t="s">
        <v>46</v>
      </c>
      <c r="E2173" t="s">
        <v>1481</v>
      </c>
      <c r="F2173" t="s">
        <v>66</v>
      </c>
      <c r="G2173" s="45">
        <v>7.0879951566458238E-2</v>
      </c>
      <c r="H2173" s="45">
        <v>10</v>
      </c>
      <c r="I2173">
        <v>65709981.6566718</v>
      </c>
      <c r="J2173">
        <v>54471737.352069199</v>
      </c>
      <c r="K2173">
        <v>-41951402.978577398</v>
      </c>
      <c r="L2173">
        <v>-24136388.374223799</v>
      </c>
      <c r="M2173">
        <v>-2331631.56593017</v>
      </c>
      <c r="N2173">
        <v>-20907693.803013399</v>
      </c>
      <c r="O2173">
        <v>-5053449.7797488105</v>
      </c>
      <c r="P2173">
        <v>-3336737.2890848899</v>
      </c>
      <c r="Q2173">
        <v>6113951.9176621297</v>
      </c>
      <c r="R2173">
        <v>-7392674.5237131799</v>
      </c>
      <c r="S2173">
        <v>-227336.96265184699</v>
      </c>
      <c r="T2173">
        <v>-229720.98986595299</v>
      </c>
      <c r="U2173">
        <v>-14620181.071053799</v>
      </c>
    </row>
    <row r="2174" spans="1:21" x14ac:dyDescent="0.25">
      <c r="A2174" t="s">
        <v>981</v>
      </c>
      <c r="B2174" t="s">
        <v>71</v>
      </c>
      <c r="C2174" t="s">
        <v>72</v>
      </c>
      <c r="D2174" t="s">
        <v>46</v>
      </c>
      <c r="E2174" t="s">
        <v>1481</v>
      </c>
      <c r="F2174" t="s">
        <v>1488</v>
      </c>
      <c r="G2174" s="45">
        <v>4.4691341554137396E-6</v>
      </c>
      <c r="H2174" s="45">
        <v>10</v>
      </c>
      <c r="I2174">
        <v>65709981.6566718</v>
      </c>
      <c r="J2174">
        <v>54471737.352069199</v>
      </c>
      <c r="K2174">
        <v>-41951402.978577398</v>
      </c>
      <c r="L2174">
        <v>-24136388.374223799</v>
      </c>
      <c r="M2174">
        <v>-2331631.56593017</v>
      </c>
      <c r="N2174">
        <v>-20907693.803013399</v>
      </c>
      <c r="O2174">
        <v>-5053449.7797488105</v>
      </c>
      <c r="P2174">
        <v>-3336737.2890848899</v>
      </c>
      <c r="Q2174">
        <v>6113951.9176621297</v>
      </c>
      <c r="R2174">
        <v>-7392674.5237131799</v>
      </c>
      <c r="S2174">
        <v>-227336.96265184699</v>
      </c>
      <c r="T2174">
        <v>-229720.98986595299</v>
      </c>
      <c r="U2174">
        <v>-14620181.071053799</v>
      </c>
    </row>
    <row r="2175" spans="1:21" x14ac:dyDescent="0.25">
      <c r="A2175" t="s">
        <v>981</v>
      </c>
      <c r="B2175" t="s">
        <v>71</v>
      </c>
      <c r="C2175" t="s">
        <v>72</v>
      </c>
      <c r="D2175" t="s">
        <v>46</v>
      </c>
      <c r="E2175" t="s">
        <v>1481</v>
      </c>
      <c r="F2175" t="s">
        <v>63</v>
      </c>
      <c r="G2175" s="45">
        <v>3.4725818836525944E-2</v>
      </c>
      <c r="H2175" s="45">
        <v>10</v>
      </c>
      <c r="I2175">
        <v>65709981.6566718</v>
      </c>
      <c r="J2175">
        <v>54471737.352069199</v>
      </c>
      <c r="K2175">
        <v>-41951402.978577398</v>
      </c>
      <c r="L2175">
        <v>-24136388.374223799</v>
      </c>
      <c r="M2175">
        <v>-2331631.56593017</v>
      </c>
      <c r="N2175">
        <v>-20907693.803013399</v>
      </c>
      <c r="O2175">
        <v>-5053449.7797488105</v>
      </c>
      <c r="P2175">
        <v>-3336737.2890848899</v>
      </c>
      <c r="Q2175">
        <v>6113951.9176621297</v>
      </c>
      <c r="R2175">
        <v>-7392674.5237131799</v>
      </c>
      <c r="S2175">
        <v>-227336.96265184699</v>
      </c>
      <c r="T2175">
        <v>-229720.98986595299</v>
      </c>
      <c r="U2175">
        <v>-14620181.071053799</v>
      </c>
    </row>
    <row r="2176" spans="1:21" x14ac:dyDescent="0.25">
      <c r="A2176" t="s">
        <v>981</v>
      </c>
      <c r="B2176" t="s">
        <v>71</v>
      </c>
      <c r="C2176" t="s">
        <v>72</v>
      </c>
      <c r="D2176" t="s">
        <v>46</v>
      </c>
      <c r="E2176" t="s">
        <v>1481</v>
      </c>
      <c r="F2176" t="s">
        <v>60</v>
      </c>
      <c r="G2176" s="45">
        <v>7.5258594992578087E-2</v>
      </c>
      <c r="H2176" s="45">
        <v>10</v>
      </c>
      <c r="I2176">
        <v>65709981.6566718</v>
      </c>
      <c r="J2176">
        <v>54471737.352069199</v>
      </c>
      <c r="K2176">
        <v>-41951402.978577398</v>
      </c>
      <c r="L2176">
        <v>-24136388.374223799</v>
      </c>
      <c r="M2176">
        <v>-2331631.56593017</v>
      </c>
      <c r="N2176">
        <v>-20907693.803013399</v>
      </c>
      <c r="O2176">
        <v>-5053449.7797488105</v>
      </c>
      <c r="P2176">
        <v>-3336737.2890848899</v>
      </c>
      <c r="Q2176">
        <v>6113951.9176621297</v>
      </c>
      <c r="R2176">
        <v>-7392674.5237131799</v>
      </c>
      <c r="S2176">
        <v>-227336.96265184699</v>
      </c>
      <c r="T2176">
        <v>-229720.98986595299</v>
      </c>
      <c r="U2176">
        <v>-14620181.071053799</v>
      </c>
    </row>
    <row r="2177" spans="1:21" x14ac:dyDescent="0.25">
      <c r="A2177" t="s">
        <v>981</v>
      </c>
      <c r="B2177" t="s">
        <v>71</v>
      </c>
      <c r="C2177" t="s">
        <v>72</v>
      </c>
      <c r="D2177" t="s">
        <v>46</v>
      </c>
      <c r="E2177" t="s">
        <v>1481</v>
      </c>
      <c r="F2177" t="s">
        <v>1491</v>
      </c>
      <c r="G2177" s="45">
        <v>0.25011287547072175</v>
      </c>
      <c r="H2177" s="45">
        <v>10</v>
      </c>
      <c r="I2177">
        <v>65709981.6566718</v>
      </c>
      <c r="J2177">
        <v>54471737.352069199</v>
      </c>
      <c r="K2177">
        <v>-41951402.978577398</v>
      </c>
      <c r="L2177">
        <v>-24136388.374223799</v>
      </c>
      <c r="M2177">
        <v>-2331631.56593017</v>
      </c>
      <c r="N2177">
        <v>-20907693.803013399</v>
      </c>
      <c r="O2177">
        <v>-5053449.7797488105</v>
      </c>
      <c r="P2177">
        <v>-3336737.2890848899</v>
      </c>
      <c r="Q2177">
        <v>6113951.9176621297</v>
      </c>
      <c r="R2177">
        <v>-7392674.5237131799</v>
      </c>
      <c r="S2177">
        <v>-227336.96265184699</v>
      </c>
      <c r="T2177">
        <v>-229720.98986595299</v>
      </c>
      <c r="U2177">
        <v>-14620181.071053799</v>
      </c>
    </row>
    <row r="2178" spans="1:21" x14ac:dyDescent="0.25">
      <c r="A2178" t="s">
        <v>981</v>
      </c>
      <c r="B2178" t="s">
        <v>71</v>
      </c>
      <c r="C2178" t="s">
        <v>72</v>
      </c>
      <c r="D2178" t="s">
        <v>46</v>
      </c>
      <c r="E2178" t="s">
        <v>1481</v>
      </c>
      <c r="F2178" t="s">
        <v>57</v>
      </c>
      <c r="G2178" s="45">
        <v>0.15027135030806069</v>
      </c>
      <c r="H2178" s="45">
        <v>10</v>
      </c>
      <c r="I2178">
        <v>65709981.6566718</v>
      </c>
      <c r="J2178">
        <v>54471737.352069199</v>
      </c>
      <c r="K2178">
        <v>-41951402.978577398</v>
      </c>
      <c r="L2178">
        <v>-24136388.374223799</v>
      </c>
      <c r="M2178">
        <v>-2331631.56593017</v>
      </c>
      <c r="N2178">
        <v>-20907693.803013399</v>
      </c>
      <c r="O2178">
        <v>-5053449.7797488105</v>
      </c>
      <c r="P2178">
        <v>-3336737.2890848899</v>
      </c>
      <c r="Q2178">
        <v>6113951.9176621297</v>
      </c>
      <c r="R2178">
        <v>-7392674.5237131799</v>
      </c>
      <c r="S2178">
        <v>-227336.96265184699</v>
      </c>
      <c r="T2178">
        <v>-229720.98986595299</v>
      </c>
      <c r="U2178">
        <v>-14620181.071053799</v>
      </c>
    </row>
    <row r="2179" spans="1:21" x14ac:dyDescent="0.25">
      <c r="A2179" t="s">
        <v>981</v>
      </c>
      <c r="B2179" t="s">
        <v>71</v>
      </c>
      <c r="C2179" t="s">
        <v>72</v>
      </c>
      <c r="D2179" t="s">
        <v>46</v>
      </c>
      <c r="E2179" t="s">
        <v>1481</v>
      </c>
      <c r="F2179" t="s">
        <v>59</v>
      </c>
      <c r="G2179" s="45">
        <v>2.3275910613690348E-3</v>
      </c>
      <c r="H2179" s="45">
        <v>10</v>
      </c>
      <c r="I2179">
        <v>65709981.6566718</v>
      </c>
      <c r="J2179">
        <v>54471737.352069199</v>
      </c>
      <c r="K2179">
        <v>-41951402.978577398</v>
      </c>
      <c r="L2179">
        <v>-24136388.374223799</v>
      </c>
      <c r="M2179">
        <v>-2331631.56593017</v>
      </c>
      <c r="N2179">
        <v>-20907693.803013399</v>
      </c>
      <c r="O2179">
        <v>-5053449.7797488105</v>
      </c>
      <c r="P2179">
        <v>-3336737.2890848899</v>
      </c>
      <c r="Q2179">
        <v>6113951.9176621297</v>
      </c>
      <c r="R2179">
        <v>-7392674.5237131799</v>
      </c>
      <c r="S2179">
        <v>-227336.96265184699</v>
      </c>
      <c r="T2179">
        <v>-229720.98986595299</v>
      </c>
      <c r="U2179">
        <v>-14620181.071053799</v>
      </c>
    </row>
    <row r="2180" spans="1:21" x14ac:dyDescent="0.25">
      <c r="A2180" t="s">
        <v>981</v>
      </c>
      <c r="B2180" t="s">
        <v>71</v>
      </c>
      <c r="C2180" t="s">
        <v>72</v>
      </c>
      <c r="D2180" t="s">
        <v>46</v>
      </c>
      <c r="E2180" t="s">
        <v>1481</v>
      </c>
      <c r="F2180" t="s">
        <v>68</v>
      </c>
      <c r="G2180" s="45">
        <v>2.7513133511700157E-2</v>
      </c>
      <c r="H2180" s="45">
        <v>10</v>
      </c>
      <c r="I2180">
        <v>65709981.6566718</v>
      </c>
      <c r="J2180">
        <v>54471737.352069199</v>
      </c>
      <c r="K2180">
        <v>-41951402.978577398</v>
      </c>
      <c r="L2180">
        <v>-24136388.374223799</v>
      </c>
      <c r="M2180">
        <v>-2331631.56593017</v>
      </c>
      <c r="N2180">
        <v>-20907693.803013399</v>
      </c>
      <c r="O2180">
        <v>-5053449.7797488105</v>
      </c>
      <c r="P2180">
        <v>-3336737.2890848899</v>
      </c>
      <c r="Q2180">
        <v>6113951.9176621297</v>
      </c>
      <c r="R2180">
        <v>-7392674.5237131799</v>
      </c>
      <c r="S2180">
        <v>-227336.96265184699</v>
      </c>
      <c r="T2180">
        <v>-229720.98986595299</v>
      </c>
      <c r="U2180">
        <v>-14620181.071053799</v>
      </c>
    </row>
    <row r="2181" spans="1:21" x14ac:dyDescent="0.25">
      <c r="A2181" t="s">
        <v>981</v>
      </c>
      <c r="B2181" t="s">
        <v>71</v>
      </c>
      <c r="C2181" t="s">
        <v>72</v>
      </c>
      <c r="D2181" t="s">
        <v>46</v>
      </c>
      <c r="E2181" t="s">
        <v>1481</v>
      </c>
      <c r="F2181" t="s">
        <v>61</v>
      </c>
      <c r="G2181" s="45">
        <v>2.3120183357481832</v>
      </c>
      <c r="H2181" s="45">
        <v>10</v>
      </c>
      <c r="I2181">
        <v>65709981.6566718</v>
      </c>
      <c r="J2181">
        <v>54471737.352069199</v>
      </c>
      <c r="K2181">
        <v>-41951402.978577398</v>
      </c>
      <c r="L2181">
        <v>-24136388.374223799</v>
      </c>
      <c r="M2181">
        <v>-2331631.56593017</v>
      </c>
      <c r="N2181">
        <v>-20907693.803013399</v>
      </c>
      <c r="O2181">
        <v>-5053449.7797488105</v>
      </c>
      <c r="P2181">
        <v>-3336737.2890848899</v>
      </c>
      <c r="Q2181">
        <v>6113951.9176621297</v>
      </c>
      <c r="R2181">
        <v>-7392674.5237131799</v>
      </c>
      <c r="S2181">
        <v>-227336.96265184699</v>
      </c>
      <c r="T2181">
        <v>-229720.98986595299</v>
      </c>
      <c r="U2181">
        <v>-14620181.071053799</v>
      </c>
    </row>
    <row r="2182" spans="1:21" x14ac:dyDescent="0.25">
      <c r="A2182" t="s">
        <v>981</v>
      </c>
      <c r="B2182" t="s">
        <v>71</v>
      </c>
      <c r="C2182" t="s">
        <v>72</v>
      </c>
      <c r="D2182" t="s">
        <v>46</v>
      </c>
      <c r="E2182" t="s">
        <v>1481</v>
      </c>
      <c r="F2182" t="s">
        <v>64</v>
      </c>
      <c r="G2182" s="45">
        <v>1.5324042360417518</v>
      </c>
      <c r="H2182" s="45">
        <v>10</v>
      </c>
      <c r="I2182">
        <v>65709981.6566718</v>
      </c>
      <c r="J2182">
        <v>54471737.352069199</v>
      </c>
      <c r="K2182">
        <v>-41951402.978577398</v>
      </c>
      <c r="L2182">
        <v>-24136388.374223799</v>
      </c>
      <c r="M2182">
        <v>-2331631.56593017</v>
      </c>
      <c r="N2182">
        <v>-20907693.803013399</v>
      </c>
      <c r="O2182">
        <v>-5053449.7797488105</v>
      </c>
      <c r="P2182">
        <v>-3336737.2890848899</v>
      </c>
      <c r="Q2182">
        <v>6113951.9176621297</v>
      </c>
      <c r="R2182">
        <v>-7392674.5237131799</v>
      </c>
      <c r="S2182">
        <v>-227336.96265184699</v>
      </c>
      <c r="T2182">
        <v>-229720.98986595299</v>
      </c>
      <c r="U2182">
        <v>-14620181.071053799</v>
      </c>
    </row>
    <row r="2183" spans="1:21" x14ac:dyDescent="0.25">
      <c r="A2183" t="s">
        <v>981</v>
      </c>
      <c r="B2183" t="s">
        <v>71</v>
      </c>
      <c r="C2183" t="s">
        <v>72</v>
      </c>
      <c r="D2183" t="s">
        <v>46</v>
      </c>
      <c r="E2183" t="s">
        <v>1481</v>
      </c>
      <c r="F2183" t="s">
        <v>1498</v>
      </c>
      <c r="G2183" s="45">
        <v>17.887873960977402</v>
      </c>
      <c r="H2183" s="45">
        <v>10</v>
      </c>
      <c r="I2183">
        <v>65709981.6566718</v>
      </c>
      <c r="J2183">
        <v>54471737.352069199</v>
      </c>
      <c r="K2183">
        <v>-41951402.978577398</v>
      </c>
      <c r="L2183">
        <v>-24136388.374223799</v>
      </c>
      <c r="M2183">
        <v>-2331631.56593017</v>
      </c>
      <c r="N2183">
        <v>-20907693.803013399</v>
      </c>
      <c r="O2183">
        <v>-5053449.7797488105</v>
      </c>
      <c r="P2183">
        <v>-3336737.2890848899</v>
      </c>
      <c r="Q2183">
        <v>6113951.9176621297</v>
      </c>
      <c r="R2183">
        <v>-7392674.5237131799</v>
      </c>
      <c r="S2183">
        <v>-227336.96265184699</v>
      </c>
      <c r="T2183">
        <v>-229720.98986595299</v>
      </c>
      <c r="U2183">
        <v>-14620181.071053799</v>
      </c>
    </row>
    <row r="2184" spans="1:21" x14ac:dyDescent="0.25">
      <c r="A2184" t="s">
        <v>981</v>
      </c>
      <c r="B2184" t="s">
        <v>71</v>
      </c>
      <c r="C2184" t="s">
        <v>72</v>
      </c>
      <c r="D2184" t="s">
        <v>46</v>
      </c>
      <c r="E2184" t="s">
        <v>1481</v>
      </c>
      <c r="F2184" t="s">
        <v>1499</v>
      </c>
      <c r="G2184" s="45">
        <v>1.0559089534757361E-2</v>
      </c>
      <c r="H2184" s="45">
        <v>10</v>
      </c>
      <c r="I2184">
        <v>65709981.6566718</v>
      </c>
      <c r="J2184">
        <v>54471737.352069199</v>
      </c>
      <c r="K2184">
        <v>-41951402.978577398</v>
      </c>
      <c r="L2184">
        <v>-24136388.374223799</v>
      </c>
      <c r="M2184">
        <v>-2331631.56593017</v>
      </c>
      <c r="N2184">
        <v>-20907693.803013399</v>
      </c>
      <c r="O2184">
        <v>-5053449.7797488105</v>
      </c>
      <c r="P2184">
        <v>-3336737.2890848899</v>
      </c>
      <c r="Q2184">
        <v>6113951.9176621297</v>
      </c>
      <c r="R2184">
        <v>-7392674.5237131799</v>
      </c>
      <c r="S2184">
        <v>-227336.96265184699</v>
      </c>
      <c r="T2184">
        <v>-229720.98986595299</v>
      </c>
      <c r="U2184">
        <v>-14620181.071053799</v>
      </c>
    </row>
    <row r="2185" spans="1:21" x14ac:dyDescent="0.25">
      <c r="A2185" t="s">
        <v>981</v>
      </c>
      <c r="B2185" t="s">
        <v>71</v>
      </c>
      <c r="C2185" t="s">
        <v>72</v>
      </c>
      <c r="D2185" t="s">
        <v>46</v>
      </c>
      <c r="E2185" t="s">
        <v>1481</v>
      </c>
      <c r="F2185" t="s">
        <v>1504</v>
      </c>
      <c r="G2185" s="45">
        <v>2.1441325669983781E-2</v>
      </c>
      <c r="H2185" s="45">
        <v>10</v>
      </c>
      <c r="I2185">
        <v>65709981.6566718</v>
      </c>
      <c r="J2185">
        <v>54471737.352069199</v>
      </c>
      <c r="K2185">
        <v>-41951402.978577398</v>
      </c>
      <c r="L2185">
        <v>-24136388.374223799</v>
      </c>
      <c r="M2185">
        <v>-2331631.56593017</v>
      </c>
      <c r="N2185">
        <v>-20907693.803013399</v>
      </c>
      <c r="O2185">
        <v>-5053449.7797488105</v>
      </c>
      <c r="P2185">
        <v>-3336737.2890848899</v>
      </c>
      <c r="Q2185">
        <v>6113951.9176621297</v>
      </c>
      <c r="R2185">
        <v>-7392674.5237131799</v>
      </c>
      <c r="S2185">
        <v>-227336.96265184699</v>
      </c>
      <c r="T2185">
        <v>-229720.98986595299</v>
      </c>
      <c r="U2185">
        <v>-14620181.071053799</v>
      </c>
    </row>
    <row r="2186" spans="1:21" x14ac:dyDescent="0.25">
      <c r="A2186" t="s">
        <v>981</v>
      </c>
      <c r="B2186" t="s">
        <v>71</v>
      </c>
      <c r="C2186" t="s">
        <v>72</v>
      </c>
      <c r="D2186" t="s">
        <v>46</v>
      </c>
      <c r="E2186" t="s">
        <v>1481</v>
      </c>
      <c r="F2186" t="s">
        <v>65</v>
      </c>
      <c r="G2186" s="45">
        <v>2.1392988576053252E-2</v>
      </c>
      <c r="H2186" s="45">
        <v>10</v>
      </c>
      <c r="I2186">
        <v>65709981.6566718</v>
      </c>
      <c r="J2186">
        <v>54471737.352069199</v>
      </c>
      <c r="K2186">
        <v>-41951402.978577398</v>
      </c>
      <c r="L2186">
        <v>-24136388.374223799</v>
      </c>
      <c r="M2186">
        <v>-2331631.56593017</v>
      </c>
      <c r="N2186">
        <v>-20907693.803013399</v>
      </c>
      <c r="O2186">
        <v>-5053449.7797488105</v>
      </c>
      <c r="P2186">
        <v>-3336737.2890848899</v>
      </c>
      <c r="Q2186">
        <v>6113951.9176621297</v>
      </c>
      <c r="R2186">
        <v>-7392674.5237131799</v>
      </c>
      <c r="S2186">
        <v>-227336.96265184699</v>
      </c>
      <c r="T2186">
        <v>-229720.98986595299</v>
      </c>
      <c r="U2186">
        <v>-14620181.071053799</v>
      </c>
    </row>
    <row r="2187" spans="1:21" x14ac:dyDescent="0.25">
      <c r="A2187" t="s">
        <v>981</v>
      </c>
      <c r="B2187" t="s">
        <v>71</v>
      </c>
      <c r="C2187" t="s">
        <v>72</v>
      </c>
      <c r="D2187" t="s">
        <v>46</v>
      </c>
      <c r="E2187" t="s">
        <v>1481</v>
      </c>
      <c r="F2187" t="s">
        <v>1505</v>
      </c>
      <c r="G2187" s="45">
        <v>2.9548264777440637E-2</v>
      </c>
      <c r="H2187" s="45">
        <v>10</v>
      </c>
      <c r="I2187">
        <v>65709981.6566718</v>
      </c>
      <c r="J2187">
        <v>54471737.352069199</v>
      </c>
      <c r="K2187">
        <v>-41951402.978577398</v>
      </c>
      <c r="L2187">
        <v>-24136388.374223799</v>
      </c>
      <c r="M2187">
        <v>-2331631.56593017</v>
      </c>
      <c r="N2187">
        <v>-20907693.803013399</v>
      </c>
      <c r="O2187">
        <v>-5053449.7797488105</v>
      </c>
      <c r="P2187">
        <v>-3336737.2890848899</v>
      </c>
      <c r="Q2187">
        <v>6113951.9176621297</v>
      </c>
      <c r="R2187">
        <v>-7392674.5237131799</v>
      </c>
      <c r="S2187">
        <v>-227336.96265184699</v>
      </c>
      <c r="T2187">
        <v>-229720.98986595299</v>
      </c>
      <c r="U2187">
        <v>-14620181.071053799</v>
      </c>
    </row>
    <row r="2188" spans="1:21" x14ac:dyDescent="0.25">
      <c r="A2188" t="s">
        <v>981</v>
      </c>
      <c r="B2188" t="s">
        <v>71</v>
      </c>
      <c r="C2188" t="s">
        <v>72</v>
      </c>
      <c r="D2188" t="s">
        <v>46</v>
      </c>
      <c r="E2188" t="s">
        <v>1481</v>
      </c>
      <c r="F2188" t="s">
        <v>1507</v>
      </c>
      <c r="G2188" s="45">
        <v>3.0146778816110998E-4</v>
      </c>
      <c r="H2188" s="45">
        <v>10</v>
      </c>
      <c r="I2188">
        <v>65709981.6566718</v>
      </c>
      <c r="J2188">
        <v>54471737.352069199</v>
      </c>
      <c r="K2188">
        <v>-41951402.978577398</v>
      </c>
      <c r="L2188">
        <v>-24136388.374223799</v>
      </c>
      <c r="M2188">
        <v>-2331631.56593017</v>
      </c>
      <c r="N2188">
        <v>-20907693.803013399</v>
      </c>
      <c r="O2188">
        <v>-5053449.7797488105</v>
      </c>
      <c r="P2188">
        <v>-3336737.2890848899</v>
      </c>
      <c r="Q2188">
        <v>6113951.9176621297</v>
      </c>
      <c r="R2188">
        <v>-7392674.5237131799</v>
      </c>
      <c r="S2188">
        <v>-227336.96265184699</v>
      </c>
      <c r="T2188">
        <v>-229720.98986595299</v>
      </c>
      <c r="U2188">
        <v>-14620181.071053799</v>
      </c>
    </row>
    <row r="2189" spans="1:21" x14ac:dyDescent="0.25">
      <c r="A2189" t="s">
        <v>981</v>
      </c>
      <c r="B2189" t="s">
        <v>71</v>
      </c>
      <c r="C2189" t="s">
        <v>72</v>
      </c>
      <c r="D2189" t="s">
        <v>46</v>
      </c>
      <c r="E2189" t="s">
        <v>1481</v>
      </c>
      <c r="F2189" t="s">
        <v>1511</v>
      </c>
      <c r="G2189" s="45">
        <v>2.1116321663272292E-2</v>
      </c>
      <c r="H2189" s="45">
        <v>10</v>
      </c>
      <c r="I2189">
        <v>65709981.6566718</v>
      </c>
      <c r="J2189">
        <v>54471737.352069199</v>
      </c>
      <c r="K2189">
        <v>-41951402.978577398</v>
      </c>
      <c r="L2189">
        <v>-24136388.374223799</v>
      </c>
      <c r="M2189">
        <v>-2331631.56593017</v>
      </c>
      <c r="N2189">
        <v>-20907693.803013399</v>
      </c>
      <c r="O2189">
        <v>-5053449.7797488105</v>
      </c>
      <c r="P2189">
        <v>-3336737.2890848899</v>
      </c>
      <c r="Q2189">
        <v>6113951.9176621297</v>
      </c>
      <c r="R2189">
        <v>-7392674.5237131799</v>
      </c>
      <c r="S2189">
        <v>-227336.96265184699</v>
      </c>
      <c r="T2189">
        <v>-229720.98986595299</v>
      </c>
      <c r="U2189">
        <v>-14620181.071053799</v>
      </c>
    </row>
    <row r="2190" spans="1:21" x14ac:dyDescent="0.25">
      <c r="A2190" t="s">
        <v>981</v>
      </c>
      <c r="B2190" t="s">
        <v>71</v>
      </c>
      <c r="C2190" t="s">
        <v>72</v>
      </c>
      <c r="D2190" t="s">
        <v>46</v>
      </c>
      <c r="E2190" t="s">
        <v>1481</v>
      </c>
      <c r="F2190" t="s">
        <v>67</v>
      </c>
      <c r="G2190" s="45">
        <v>0.57218610735154274</v>
      </c>
      <c r="H2190" s="45">
        <v>10</v>
      </c>
      <c r="I2190">
        <v>65709981.6566718</v>
      </c>
      <c r="J2190">
        <v>54471737.352069199</v>
      </c>
      <c r="K2190">
        <v>-41951402.978577398</v>
      </c>
      <c r="L2190">
        <v>-24136388.374223799</v>
      </c>
      <c r="M2190">
        <v>-2331631.56593017</v>
      </c>
      <c r="N2190">
        <v>-20907693.803013399</v>
      </c>
      <c r="O2190">
        <v>-5053449.7797488105</v>
      </c>
      <c r="P2190">
        <v>-3336737.2890848899</v>
      </c>
      <c r="Q2190">
        <v>6113951.9176621297</v>
      </c>
      <c r="R2190">
        <v>-7392674.5237131799</v>
      </c>
      <c r="S2190">
        <v>-227336.96265184699</v>
      </c>
      <c r="T2190">
        <v>-229720.98986595299</v>
      </c>
      <c r="U2190">
        <v>-14620181.071053799</v>
      </c>
    </row>
    <row r="2191" spans="1:21" x14ac:dyDescent="0.25">
      <c r="A2191" t="s">
        <v>981</v>
      </c>
      <c r="B2191" t="s">
        <v>71</v>
      </c>
      <c r="C2191" t="s">
        <v>72</v>
      </c>
      <c r="D2191" t="s">
        <v>46</v>
      </c>
      <c r="E2191" t="s">
        <v>1481</v>
      </c>
      <c r="F2191" t="s">
        <v>1514</v>
      </c>
      <c r="G2191" s="45">
        <v>1.8879756089010501E-2</v>
      </c>
      <c r="H2191" s="45">
        <v>10</v>
      </c>
      <c r="I2191">
        <v>65709981.6566718</v>
      </c>
      <c r="J2191">
        <v>54471737.352069199</v>
      </c>
      <c r="K2191">
        <v>-41951402.978577398</v>
      </c>
      <c r="L2191">
        <v>-24136388.374223799</v>
      </c>
      <c r="M2191">
        <v>-2331631.56593017</v>
      </c>
      <c r="N2191">
        <v>-20907693.803013399</v>
      </c>
      <c r="O2191">
        <v>-5053449.7797488105</v>
      </c>
      <c r="P2191">
        <v>-3336737.2890848899</v>
      </c>
      <c r="Q2191">
        <v>6113951.9176621297</v>
      </c>
      <c r="R2191">
        <v>-7392674.5237131799</v>
      </c>
      <c r="S2191">
        <v>-227336.96265184699</v>
      </c>
      <c r="T2191">
        <v>-229720.98986595299</v>
      </c>
      <c r="U2191">
        <v>-14620181.071053799</v>
      </c>
    </row>
    <row r="2192" spans="1:21" x14ac:dyDescent="0.25">
      <c r="A2192" t="s">
        <v>981</v>
      </c>
      <c r="B2192" t="s">
        <v>71</v>
      </c>
      <c r="C2192" t="s">
        <v>72</v>
      </c>
      <c r="D2192" t="s">
        <v>46</v>
      </c>
      <c r="E2192" t="s">
        <v>1481</v>
      </c>
      <c r="F2192" t="s">
        <v>1516</v>
      </c>
      <c r="G2192" s="45">
        <v>3.7819509360603816E-3</v>
      </c>
      <c r="H2192" s="45">
        <v>10</v>
      </c>
      <c r="I2192">
        <v>65709981.6566718</v>
      </c>
      <c r="J2192">
        <v>54471737.352069199</v>
      </c>
      <c r="K2192">
        <v>-41951402.978577398</v>
      </c>
      <c r="L2192">
        <v>-24136388.374223799</v>
      </c>
      <c r="M2192">
        <v>-2331631.56593017</v>
      </c>
      <c r="N2192">
        <v>-20907693.803013399</v>
      </c>
      <c r="O2192">
        <v>-5053449.7797488105</v>
      </c>
      <c r="P2192">
        <v>-3336737.2890848899</v>
      </c>
      <c r="Q2192">
        <v>6113951.9176621297</v>
      </c>
      <c r="R2192">
        <v>-7392674.5237131799</v>
      </c>
      <c r="S2192">
        <v>-227336.96265184699</v>
      </c>
      <c r="T2192">
        <v>-229720.98986595299</v>
      </c>
      <c r="U2192">
        <v>-14620181.071053799</v>
      </c>
    </row>
    <row r="2193" spans="1:21" x14ac:dyDescent="0.25">
      <c r="A2193" t="s">
        <v>981</v>
      </c>
      <c r="B2193" t="s">
        <v>71</v>
      </c>
      <c r="C2193" t="s">
        <v>72</v>
      </c>
      <c r="D2193" t="s">
        <v>46</v>
      </c>
      <c r="E2193" t="s">
        <v>1481</v>
      </c>
      <c r="F2193" t="s">
        <v>1517</v>
      </c>
      <c r="G2193" s="45">
        <v>0.2463022531635608</v>
      </c>
      <c r="H2193" s="45">
        <v>10</v>
      </c>
      <c r="I2193">
        <v>65709981.6566718</v>
      </c>
      <c r="J2193">
        <v>54471737.352069199</v>
      </c>
      <c r="K2193">
        <v>-41951402.978577398</v>
      </c>
      <c r="L2193">
        <v>-24136388.374223799</v>
      </c>
      <c r="M2193">
        <v>-2331631.56593017</v>
      </c>
      <c r="N2193">
        <v>-20907693.803013399</v>
      </c>
      <c r="O2193">
        <v>-5053449.7797488105</v>
      </c>
      <c r="P2193">
        <v>-3336737.2890848899</v>
      </c>
      <c r="Q2193">
        <v>6113951.9176621297</v>
      </c>
      <c r="R2193">
        <v>-7392674.5237131799</v>
      </c>
      <c r="S2193">
        <v>-227336.96265184699</v>
      </c>
      <c r="T2193">
        <v>-229720.98986595299</v>
      </c>
      <c r="U2193">
        <v>-14620181.071053799</v>
      </c>
    </row>
    <row r="2194" spans="1:21" x14ac:dyDescent="0.25">
      <c r="A2194" t="s">
        <v>981</v>
      </c>
      <c r="B2194" t="s">
        <v>71</v>
      </c>
      <c r="C2194" t="s">
        <v>72</v>
      </c>
      <c r="D2194" t="s">
        <v>46</v>
      </c>
      <c r="E2194" t="s">
        <v>1481</v>
      </c>
      <c r="F2194" t="s">
        <v>1518</v>
      </c>
      <c r="G2194" s="45">
        <v>1.9086884666934811E-2</v>
      </c>
      <c r="H2194" s="45">
        <v>10</v>
      </c>
      <c r="I2194">
        <v>65709981.6566718</v>
      </c>
      <c r="J2194">
        <v>54471737.352069199</v>
      </c>
      <c r="K2194">
        <v>-41951402.978577398</v>
      </c>
      <c r="L2194">
        <v>-24136388.374223799</v>
      </c>
      <c r="M2194">
        <v>-2331631.56593017</v>
      </c>
      <c r="N2194">
        <v>-20907693.803013399</v>
      </c>
      <c r="O2194">
        <v>-5053449.7797488105</v>
      </c>
      <c r="P2194">
        <v>-3336737.2890848899</v>
      </c>
      <c r="Q2194">
        <v>6113951.9176621297</v>
      </c>
      <c r="R2194">
        <v>-7392674.5237131799</v>
      </c>
      <c r="S2194">
        <v>-227336.96265184699</v>
      </c>
      <c r="T2194">
        <v>-229720.98986595299</v>
      </c>
      <c r="U2194">
        <v>-14620181.071053799</v>
      </c>
    </row>
    <row r="2195" spans="1:21" x14ac:dyDescent="0.25">
      <c r="A2195" t="s">
        <v>981</v>
      </c>
      <c r="B2195" t="s">
        <v>71</v>
      </c>
      <c r="C2195" t="s">
        <v>72</v>
      </c>
      <c r="D2195" t="s">
        <v>46</v>
      </c>
      <c r="E2195" t="s">
        <v>1481</v>
      </c>
      <c r="F2195" t="s">
        <v>1519</v>
      </c>
      <c r="G2195" s="45">
        <v>0.42421472108247904</v>
      </c>
      <c r="H2195" s="45">
        <v>10</v>
      </c>
      <c r="I2195">
        <v>65709981.6566718</v>
      </c>
      <c r="J2195">
        <v>54471737.352069199</v>
      </c>
      <c r="K2195">
        <v>-41951402.978577398</v>
      </c>
      <c r="L2195">
        <v>-24136388.374223799</v>
      </c>
      <c r="M2195">
        <v>-2331631.56593017</v>
      </c>
      <c r="N2195">
        <v>-20907693.803013399</v>
      </c>
      <c r="O2195">
        <v>-5053449.7797488105</v>
      </c>
      <c r="P2195">
        <v>-3336737.2890848899</v>
      </c>
      <c r="Q2195">
        <v>6113951.9176621297</v>
      </c>
      <c r="R2195">
        <v>-7392674.5237131799</v>
      </c>
      <c r="S2195">
        <v>-227336.96265184699</v>
      </c>
      <c r="T2195">
        <v>-229720.98986595299</v>
      </c>
      <c r="U2195">
        <v>-14620181.071053799</v>
      </c>
    </row>
    <row r="2196" spans="1:21" x14ac:dyDescent="0.25">
      <c r="A2196" t="s">
        <v>981</v>
      </c>
      <c r="B2196" t="s">
        <v>71</v>
      </c>
      <c r="C2196" t="s">
        <v>72</v>
      </c>
      <c r="D2196" t="s">
        <v>46</v>
      </c>
      <c r="E2196" t="s">
        <v>1481</v>
      </c>
      <c r="F2196" t="s">
        <v>58</v>
      </c>
      <c r="G2196" s="45">
        <v>1.1159628067532405E-2</v>
      </c>
      <c r="H2196" s="45">
        <v>10</v>
      </c>
      <c r="I2196">
        <v>65709981.6566718</v>
      </c>
      <c r="J2196">
        <v>54471737.352069199</v>
      </c>
      <c r="K2196">
        <v>-41951402.978577398</v>
      </c>
      <c r="L2196">
        <v>-24136388.374223799</v>
      </c>
      <c r="M2196">
        <v>-2331631.56593017</v>
      </c>
      <c r="N2196">
        <v>-20907693.803013399</v>
      </c>
      <c r="O2196">
        <v>-5053449.7797488105</v>
      </c>
      <c r="P2196">
        <v>-3336737.2890848899</v>
      </c>
      <c r="Q2196">
        <v>6113951.9176621297</v>
      </c>
      <c r="R2196">
        <v>-7392674.5237131799</v>
      </c>
      <c r="S2196">
        <v>-227336.96265184699</v>
      </c>
      <c r="T2196">
        <v>-229720.98986595299</v>
      </c>
      <c r="U2196">
        <v>-14620181.071053799</v>
      </c>
    </row>
    <row r="2197" spans="1:21" x14ac:dyDescent="0.25">
      <c r="A2197" t="s">
        <v>981</v>
      </c>
      <c r="B2197" t="s">
        <v>71</v>
      </c>
      <c r="C2197" t="s">
        <v>72</v>
      </c>
      <c r="D2197" t="s">
        <v>46</v>
      </c>
      <c r="E2197" t="s">
        <v>1524</v>
      </c>
      <c r="F2197" t="s">
        <v>66</v>
      </c>
      <c r="G2197" s="45">
        <v>8.3389571953811303E-2</v>
      </c>
      <c r="H2197" s="45">
        <v>10</v>
      </c>
      <c r="I2197">
        <v>65709981.6566718</v>
      </c>
      <c r="J2197">
        <v>54471737.352069199</v>
      </c>
      <c r="K2197">
        <v>-41951402.978577398</v>
      </c>
      <c r="L2197">
        <v>-24136388.374223799</v>
      </c>
      <c r="M2197">
        <v>-2331631.56593017</v>
      </c>
      <c r="N2197">
        <v>-20907693.803013399</v>
      </c>
      <c r="O2197">
        <v>-5053449.7797488105</v>
      </c>
      <c r="P2197">
        <v>-3336737.2890848899</v>
      </c>
      <c r="Q2197">
        <v>6113951.9176621297</v>
      </c>
      <c r="R2197">
        <v>-7392674.5237131799</v>
      </c>
      <c r="S2197">
        <v>-227336.96265184699</v>
      </c>
      <c r="T2197">
        <v>-229720.98986595299</v>
      </c>
      <c r="U2197">
        <v>-14620181.071053799</v>
      </c>
    </row>
    <row r="2198" spans="1:21" x14ac:dyDescent="0.25">
      <c r="A2198" t="s">
        <v>981</v>
      </c>
      <c r="B2198" t="s">
        <v>71</v>
      </c>
      <c r="C2198" t="s">
        <v>72</v>
      </c>
      <c r="D2198" t="s">
        <v>46</v>
      </c>
      <c r="E2198" t="s">
        <v>1524</v>
      </c>
      <c r="F2198" t="s">
        <v>60</v>
      </c>
      <c r="G2198" s="45">
        <v>2.225483565844411</v>
      </c>
      <c r="H2198" s="45">
        <v>10</v>
      </c>
      <c r="I2198">
        <v>65709981.6566718</v>
      </c>
      <c r="J2198">
        <v>54471737.352069199</v>
      </c>
      <c r="K2198">
        <v>-41951402.978577398</v>
      </c>
      <c r="L2198">
        <v>-24136388.374223799</v>
      </c>
      <c r="M2198">
        <v>-2331631.56593017</v>
      </c>
      <c r="N2198">
        <v>-20907693.803013399</v>
      </c>
      <c r="O2198">
        <v>-5053449.7797488105</v>
      </c>
      <c r="P2198">
        <v>-3336737.2890848899</v>
      </c>
      <c r="Q2198">
        <v>6113951.9176621297</v>
      </c>
      <c r="R2198">
        <v>-7392674.5237131799</v>
      </c>
      <c r="S2198">
        <v>-227336.96265184699</v>
      </c>
      <c r="T2198">
        <v>-229720.98986595299</v>
      </c>
      <c r="U2198">
        <v>-14620181.071053799</v>
      </c>
    </row>
    <row r="2199" spans="1:21" x14ac:dyDescent="0.25">
      <c r="A2199" t="s">
        <v>981</v>
      </c>
      <c r="B2199" t="s">
        <v>71</v>
      </c>
      <c r="C2199" t="s">
        <v>72</v>
      </c>
      <c r="D2199" t="s">
        <v>46</v>
      </c>
      <c r="E2199" t="s">
        <v>1524</v>
      </c>
      <c r="F2199" t="s">
        <v>57</v>
      </c>
      <c r="G2199" s="45">
        <v>7.3251790704580599E-2</v>
      </c>
      <c r="H2199" s="45">
        <v>10</v>
      </c>
      <c r="I2199">
        <v>65709981.6566718</v>
      </c>
      <c r="J2199">
        <v>54471737.352069199</v>
      </c>
      <c r="K2199">
        <v>-41951402.978577398</v>
      </c>
      <c r="L2199">
        <v>-24136388.374223799</v>
      </c>
      <c r="M2199">
        <v>-2331631.56593017</v>
      </c>
      <c r="N2199">
        <v>-20907693.803013399</v>
      </c>
      <c r="O2199">
        <v>-5053449.7797488105</v>
      </c>
      <c r="P2199">
        <v>-3336737.2890848899</v>
      </c>
      <c r="Q2199">
        <v>6113951.9176621297</v>
      </c>
      <c r="R2199">
        <v>-7392674.5237131799</v>
      </c>
      <c r="S2199">
        <v>-227336.96265184699</v>
      </c>
      <c r="T2199">
        <v>-229720.98986595299</v>
      </c>
      <c r="U2199">
        <v>-14620181.071053799</v>
      </c>
    </row>
    <row r="2200" spans="1:21" x14ac:dyDescent="0.25">
      <c r="A2200" t="s">
        <v>981</v>
      </c>
      <c r="B2200" t="s">
        <v>71</v>
      </c>
      <c r="C2200" t="s">
        <v>72</v>
      </c>
      <c r="D2200" t="s">
        <v>46</v>
      </c>
      <c r="E2200" t="s">
        <v>1524</v>
      </c>
      <c r="F2200" t="s">
        <v>61</v>
      </c>
      <c r="G2200" s="45">
        <v>0.43158515745425396</v>
      </c>
      <c r="H2200" s="45">
        <v>10</v>
      </c>
      <c r="I2200">
        <v>65709981.6566718</v>
      </c>
      <c r="J2200">
        <v>54471737.352069199</v>
      </c>
      <c r="K2200">
        <v>-41951402.978577398</v>
      </c>
      <c r="L2200">
        <v>-24136388.374223799</v>
      </c>
      <c r="M2200">
        <v>-2331631.56593017</v>
      </c>
      <c r="N2200">
        <v>-20907693.803013399</v>
      </c>
      <c r="O2200">
        <v>-5053449.7797488105</v>
      </c>
      <c r="P2200">
        <v>-3336737.2890848899</v>
      </c>
      <c r="Q2200">
        <v>6113951.9176621297</v>
      </c>
      <c r="R2200">
        <v>-7392674.5237131799</v>
      </c>
      <c r="S2200">
        <v>-227336.96265184699</v>
      </c>
      <c r="T2200">
        <v>-229720.98986595299</v>
      </c>
      <c r="U2200">
        <v>-14620181.071053799</v>
      </c>
    </row>
    <row r="2201" spans="1:21" x14ac:dyDescent="0.25">
      <c r="A2201" t="s">
        <v>981</v>
      </c>
      <c r="B2201" t="s">
        <v>71</v>
      </c>
      <c r="C2201" t="s">
        <v>72</v>
      </c>
      <c r="D2201" t="s">
        <v>46</v>
      </c>
      <c r="E2201" t="s">
        <v>1524</v>
      </c>
      <c r="F2201" t="s">
        <v>1498</v>
      </c>
      <c r="G2201" s="45">
        <v>47.755508507431614</v>
      </c>
      <c r="H2201" s="45">
        <v>10</v>
      </c>
      <c r="I2201">
        <v>65709981.6566718</v>
      </c>
      <c r="J2201">
        <v>54471737.352069199</v>
      </c>
      <c r="K2201">
        <v>-41951402.978577398</v>
      </c>
      <c r="L2201">
        <v>-24136388.374223799</v>
      </c>
      <c r="M2201">
        <v>-2331631.56593017</v>
      </c>
      <c r="N2201">
        <v>-20907693.803013399</v>
      </c>
      <c r="O2201">
        <v>-5053449.7797488105</v>
      </c>
      <c r="P2201">
        <v>-3336737.2890848899</v>
      </c>
      <c r="Q2201">
        <v>6113951.9176621297</v>
      </c>
      <c r="R2201">
        <v>-7392674.5237131799</v>
      </c>
      <c r="S2201">
        <v>-227336.96265184699</v>
      </c>
      <c r="T2201">
        <v>-229720.98986595299</v>
      </c>
      <c r="U2201">
        <v>-14620181.071053799</v>
      </c>
    </row>
    <row r="2202" spans="1:21" x14ac:dyDescent="0.25">
      <c r="A2202" t="s">
        <v>981</v>
      </c>
      <c r="B2202" t="s">
        <v>71</v>
      </c>
      <c r="C2202" t="s">
        <v>72</v>
      </c>
      <c r="D2202" t="s">
        <v>46</v>
      </c>
      <c r="E2202" t="s">
        <v>1524</v>
      </c>
      <c r="F2202" t="s">
        <v>1505</v>
      </c>
      <c r="G2202" s="45">
        <v>1.564492747243457E-2</v>
      </c>
      <c r="H2202" s="45">
        <v>10</v>
      </c>
      <c r="I2202">
        <v>65709981.6566718</v>
      </c>
      <c r="J2202">
        <v>54471737.352069199</v>
      </c>
      <c r="K2202">
        <v>-41951402.978577398</v>
      </c>
      <c r="L2202">
        <v>-24136388.374223799</v>
      </c>
      <c r="M2202">
        <v>-2331631.56593017</v>
      </c>
      <c r="N2202">
        <v>-20907693.803013399</v>
      </c>
      <c r="O2202">
        <v>-5053449.7797488105</v>
      </c>
      <c r="P2202">
        <v>-3336737.2890848899</v>
      </c>
      <c r="Q2202">
        <v>6113951.9176621297</v>
      </c>
      <c r="R2202">
        <v>-7392674.5237131799</v>
      </c>
      <c r="S2202">
        <v>-227336.96265184699</v>
      </c>
      <c r="T2202">
        <v>-229720.98986595299</v>
      </c>
      <c r="U2202">
        <v>-14620181.071053799</v>
      </c>
    </row>
    <row r="2203" spans="1:21" x14ac:dyDescent="0.25">
      <c r="A2203" t="s">
        <v>981</v>
      </c>
      <c r="B2203" t="s">
        <v>71</v>
      </c>
      <c r="C2203" t="s">
        <v>72</v>
      </c>
      <c r="D2203" t="s">
        <v>46</v>
      </c>
      <c r="E2203" t="s">
        <v>1524</v>
      </c>
      <c r="F2203" t="s">
        <v>1517</v>
      </c>
      <c r="G2203" s="45">
        <v>1.3504468514398489</v>
      </c>
      <c r="H2203" s="45">
        <v>10</v>
      </c>
      <c r="I2203">
        <v>65709981.6566718</v>
      </c>
      <c r="J2203">
        <v>54471737.352069199</v>
      </c>
      <c r="K2203">
        <v>-41951402.978577398</v>
      </c>
      <c r="L2203">
        <v>-24136388.374223799</v>
      </c>
      <c r="M2203">
        <v>-2331631.56593017</v>
      </c>
      <c r="N2203">
        <v>-20907693.803013399</v>
      </c>
      <c r="O2203">
        <v>-5053449.7797488105</v>
      </c>
      <c r="P2203">
        <v>-3336737.2890848899</v>
      </c>
      <c r="Q2203">
        <v>6113951.9176621297</v>
      </c>
      <c r="R2203">
        <v>-7392674.5237131799</v>
      </c>
      <c r="S2203">
        <v>-227336.96265184699</v>
      </c>
      <c r="T2203">
        <v>-229720.98986595299</v>
      </c>
      <c r="U2203">
        <v>-14620181.071053799</v>
      </c>
    </row>
    <row r="2204" spans="1:21" x14ac:dyDescent="0.25">
      <c r="A2204" t="s">
        <v>981</v>
      </c>
      <c r="B2204" t="s">
        <v>71</v>
      </c>
      <c r="C2204" t="s">
        <v>72</v>
      </c>
      <c r="D2204" t="s">
        <v>46</v>
      </c>
      <c r="E2204" t="s">
        <v>1524</v>
      </c>
      <c r="F2204" t="s">
        <v>1519</v>
      </c>
      <c r="G2204" s="45">
        <v>1.7951351719517754</v>
      </c>
      <c r="H2204" s="45">
        <v>10</v>
      </c>
      <c r="I2204">
        <v>65709981.6566718</v>
      </c>
      <c r="J2204">
        <v>54471737.352069199</v>
      </c>
      <c r="K2204">
        <v>-41951402.978577398</v>
      </c>
      <c r="L2204">
        <v>-24136388.374223799</v>
      </c>
      <c r="M2204">
        <v>-2331631.56593017</v>
      </c>
      <c r="N2204">
        <v>-20907693.803013399</v>
      </c>
      <c r="O2204">
        <v>-5053449.7797488105</v>
      </c>
      <c r="P2204">
        <v>-3336737.2890848899</v>
      </c>
      <c r="Q2204">
        <v>6113951.9176621297</v>
      </c>
      <c r="R2204">
        <v>-7392674.5237131799</v>
      </c>
      <c r="S2204">
        <v>-227336.96265184699</v>
      </c>
      <c r="T2204">
        <v>-229720.98986595299</v>
      </c>
      <c r="U2204">
        <v>-14620181.071053799</v>
      </c>
    </row>
    <row r="2205" spans="1:21" x14ac:dyDescent="0.25">
      <c r="A2205" t="s">
        <v>981</v>
      </c>
      <c r="B2205" t="s">
        <v>71</v>
      </c>
      <c r="C2205" t="s">
        <v>72</v>
      </c>
      <c r="D2205" t="s">
        <v>46</v>
      </c>
      <c r="E2205" t="s">
        <v>1526</v>
      </c>
      <c r="F2205" t="s">
        <v>63</v>
      </c>
      <c r="G2205" s="45">
        <v>4.1842319177478403E-5</v>
      </c>
      <c r="H2205" s="45">
        <v>10</v>
      </c>
      <c r="I2205">
        <v>65709981.6566718</v>
      </c>
      <c r="J2205">
        <v>54471737.352069199</v>
      </c>
      <c r="K2205">
        <v>-41951402.978577398</v>
      </c>
      <c r="L2205">
        <v>-24136388.374223799</v>
      </c>
      <c r="M2205">
        <v>-2331631.56593017</v>
      </c>
      <c r="N2205">
        <v>-20907693.803013399</v>
      </c>
      <c r="O2205">
        <v>-5053449.7797488105</v>
      </c>
      <c r="P2205">
        <v>-3336737.2890848899</v>
      </c>
      <c r="Q2205">
        <v>6113951.9176621297</v>
      </c>
      <c r="R2205">
        <v>-7392674.5237131799</v>
      </c>
      <c r="S2205">
        <v>-227336.96265184699</v>
      </c>
      <c r="T2205">
        <v>-229720.98986595299</v>
      </c>
      <c r="U2205">
        <v>-14620181.071053799</v>
      </c>
    </row>
    <row r="2206" spans="1:21" x14ac:dyDescent="0.25">
      <c r="A2206" t="s">
        <v>981</v>
      </c>
      <c r="B2206" t="s">
        <v>71</v>
      </c>
      <c r="C2206" t="s">
        <v>72</v>
      </c>
      <c r="D2206" t="s">
        <v>46</v>
      </c>
      <c r="E2206" t="s">
        <v>1526</v>
      </c>
      <c r="F2206" t="s">
        <v>1498</v>
      </c>
      <c r="G2206" s="45">
        <v>225.76318413742598</v>
      </c>
      <c r="H2206" s="45">
        <v>10</v>
      </c>
      <c r="I2206">
        <v>65709981.6566718</v>
      </c>
      <c r="J2206">
        <v>54471737.352069199</v>
      </c>
      <c r="K2206">
        <v>-41951402.978577398</v>
      </c>
      <c r="L2206">
        <v>-24136388.374223799</v>
      </c>
      <c r="M2206">
        <v>-2331631.56593017</v>
      </c>
      <c r="N2206">
        <v>-20907693.803013399</v>
      </c>
      <c r="O2206">
        <v>-5053449.7797488105</v>
      </c>
      <c r="P2206">
        <v>-3336737.2890848899</v>
      </c>
      <c r="Q2206">
        <v>6113951.9176621297</v>
      </c>
      <c r="R2206">
        <v>-7392674.5237131799</v>
      </c>
      <c r="S2206">
        <v>-227336.96265184699</v>
      </c>
      <c r="T2206">
        <v>-229720.98986595299</v>
      </c>
      <c r="U2206">
        <v>-14620181.071053799</v>
      </c>
    </row>
    <row r="2207" spans="1:21" x14ac:dyDescent="0.25">
      <c r="A2207" t="s">
        <v>981</v>
      </c>
      <c r="B2207" t="s">
        <v>71</v>
      </c>
      <c r="C2207" t="s">
        <v>72</v>
      </c>
      <c r="D2207" t="s">
        <v>46</v>
      </c>
      <c r="E2207" t="s">
        <v>1526</v>
      </c>
      <c r="F2207" t="s">
        <v>67</v>
      </c>
      <c r="G2207" s="45">
        <v>0.25506210665864298</v>
      </c>
      <c r="H2207" s="45">
        <v>10</v>
      </c>
      <c r="I2207">
        <v>65709981.6566718</v>
      </c>
      <c r="J2207">
        <v>54471737.352069199</v>
      </c>
      <c r="K2207">
        <v>-41951402.978577398</v>
      </c>
      <c r="L2207">
        <v>-24136388.374223799</v>
      </c>
      <c r="M2207">
        <v>-2331631.56593017</v>
      </c>
      <c r="N2207">
        <v>-20907693.803013399</v>
      </c>
      <c r="O2207">
        <v>-5053449.7797488105</v>
      </c>
      <c r="P2207">
        <v>-3336737.2890848899</v>
      </c>
      <c r="Q2207">
        <v>6113951.9176621297</v>
      </c>
      <c r="R2207">
        <v>-7392674.5237131799</v>
      </c>
      <c r="S2207">
        <v>-227336.96265184699</v>
      </c>
      <c r="T2207">
        <v>-229720.98986595299</v>
      </c>
      <c r="U2207">
        <v>-14620181.071053799</v>
      </c>
    </row>
    <row r="2208" spans="1:21" x14ac:dyDescent="0.25">
      <c r="A2208" t="s">
        <v>981</v>
      </c>
      <c r="B2208" t="s">
        <v>71</v>
      </c>
      <c r="C2208" t="s">
        <v>72</v>
      </c>
      <c r="D2208" t="s">
        <v>46</v>
      </c>
      <c r="E2208" t="s">
        <v>1525</v>
      </c>
      <c r="F2208" t="s">
        <v>1482</v>
      </c>
      <c r="G2208" s="45">
        <v>0</v>
      </c>
      <c r="H2208" s="45">
        <v>10</v>
      </c>
      <c r="I2208">
        <v>65709981.6566718</v>
      </c>
      <c r="J2208">
        <v>54471737.352069199</v>
      </c>
      <c r="K2208">
        <v>-41951402.978577398</v>
      </c>
      <c r="L2208">
        <v>-24136388.374223799</v>
      </c>
      <c r="M2208">
        <v>-2331631.56593017</v>
      </c>
      <c r="N2208">
        <v>-20907693.803013399</v>
      </c>
      <c r="O2208">
        <v>-5053449.7797488105</v>
      </c>
      <c r="P2208">
        <v>-3336737.2890848899</v>
      </c>
      <c r="Q2208">
        <v>6113951.9176621297</v>
      </c>
      <c r="R2208">
        <v>-7392674.5237131799</v>
      </c>
      <c r="S2208">
        <v>-227336.96265184699</v>
      </c>
      <c r="T2208">
        <v>-229720.98986595299</v>
      </c>
      <c r="U2208">
        <v>-14620181.071053799</v>
      </c>
    </row>
    <row r="2209" spans="1:21" x14ac:dyDescent="0.25">
      <c r="A2209" t="s">
        <v>981</v>
      </c>
      <c r="B2209" t="s">
        <v>71</v>
      </c>
      <c r="C2209" t="s">
        <v>72</v>
      </c>
      <c r="D2209" t="s">
        <v>46</v>
      </c>
      <c r="E2209" t="s">
        <v>1525</v>
      </c>
      <c r="F2209" t="s">
        <v>1487</v>
      </c>
      <c r="G2209" s="45">
        <v>-1.6509878894653801E-3</v>
      </c>
      <c r="H2209" s="45">
        <v>10</v>
      </c>
      <c r="I2209">
        <v>65709981.6566718</v>
      </c>
      <c r="J2209">
        <v>54471737.352069199</v>
      </c>
      <c r="K2209">
        <v>-41951402.978577398</v>
      </c>
      <c r="L2209">
        <v>-24136388.374223799</v>
      </c>
      <c r="M2209">
        <v>-2331631.56593017</v>
      </c>
      <c r="N2209">
        <v>-20907693.803013399</v>
      </c>
      <c r="O2209">
        <v>-5053449.7797488105</v>
      </c>
      <c r="P2209">
        <v>-3336737.2890848899</v>
      </c>
      <c r="Q2209">
        <v>6113951.9176621297</v>
      </c>
      <c r="R2209">
        <v>-7392674.5237131799</v>
      </c>
      <c r="S2209">
        <v>-227336.96265184699</v>
      </c>
      <c r="T2209">
        <v>-229720.98986595299</v>
      </c>
      <c r="U2209">
        <v>-14620181.071053799</v>
      </c>
    </row>
    <row r="2210" spans="1:21" x14ac:dyDescent="0.25">
      <c r="A2210" t="s">
        <v>981</v>
      </c>
      <c r="B2210" t="s">
        <v>71</v>
      </c>
      <c r="C2210" t="s">
        <v>72</v>
      </c>
      <c r="D2210" t="s">
        <v>46</v>
      </c>
      <c r="E2210" t="s">
        <v>1525</v>
      </c>
      <c r="F2210" t="s">
        <v>63</v>
      </c>
      <c r="G2210" s="45">
        <v>-9.2885016137601195E-2</v>
      </c>
      <c r="H2210" s="45">
        <v>10</v>
      </c>
      <c r="I2210">
        <v>65709981.6566718</v>
      </c>
      <c r="J2210">
        <v>54471737.352069199</v>
      </c>
      <c r="K2210">
        <v>-41951402.978577398</v>
      </c>
      <c r="L2210">
        <v>-24136388.374223799</v>
      </c>
      <c r="M2210">
        <v>-2331631.56593017</v>
      </c>
      <c r="N2210">
        <v>-20907693.803013399</v>
      </c>
      <c r="O2210">
        <v>-5053449.7797488105</v>
      </c>
      <c r="P2210">
        <v>-3336737.2890848899</v>
      </c>
      <c r="Q2210">
        <v>6113951.9176621297</v>
      </c>
      <c r="R2210">
        <v>-7392674.5237131799</v>
      </c>
      <c r="S2210">
        <v>-227336.96265184699</v>
      </c>
      <c r="T2210">
        <v>-229720.98986595299</v>
      </c>
      <c r="U2210">
        <v>-14620181.071053799</v>
      </c>
    </row>
    <row r="2211" spans="1:21" x14ac:dyDescent="0.25">
      <c r="A2211" t="s">
        <v>981</v>
      </c>
      <c r="B2211" t="s">
        <v>71</v>
      </c>
      <c r="C2211" t="s">
        <v>72</v>
      </c>
      <c r="D2211" t="s">
        <v>46</v>
      </c>
      <c r="E2211" t="s">
        <v>1525</v>
      </c>
      <c r="F2211" t="s">
        <v>60</v>
      </c>
      <c r="G2211" s="45">
        <v>-0.212638310788104</v>
      </c>
      <c r="H2211" s="45">
        <v>10</v>
      </c>
      <c r="I2211">
        <v>65709981.6566718</v>
      </c>
      <c r="J2211">
        <v>54471737.352069199</v>
      </c>
      <c r="K2211">
        <v>-41951402.978577398</v>
      </c>
      <c r="L2211">
        <v>-24136388.374223799</v>
      </c>
      <c r="M2211">
        <v>-2331631.56593017</v>
      </c>
      <c r="N2211">
        <v>-20907693.803013399</v>
      </c>
      <c r="O2211">
        <v>-5053449.7797488105</v>
      </c>
      <c r="P2211">
        <v>-3336737.2890848899</v>
      </c>
      <c r="Q2211">
        <v>6113951.9176621297</v>
      </c>
      <c r="R2211">
        <v>-7392674.5237131799</v>
      </c>
      <c r="S2211">
        <v>-227336.96265184699</v>
      </c>
      <c r="T2211">
        <v>-229720.98986595299</v>
      </c>
      <c r="U2211">
        <v>-14620181.071053799</v>
      </c>
    </row>
    <row r="2212" spans="1:21" x14ac:dyDescent="0.25">
      <c r="A2212" t="s">
        <v>981</v>
      </c>
      <c r="B2212" t="s">
        <v>71</v>
      </c>
      <c r="C2212" t="s">
        <v>72</v>
      </c>
      <c r="D2212" t="s">
        <v>46</v>
      </c>
      <c r="E2212" t="s">
        <v>1525</v>
      </c>
      <c r="F2212" t="s">
        <v>61</v>
      </c>
      <c r="G2212" s="45">
        <v>-0.28772343830283598</v>
      </c>
      <c r="H2212" s="45">
        <v>10</v>
      </c>
      <c r="I2212">
        <v>65709981.6566718</v>
      </c>
      <c r="J2212">
        <v>54471737.352069199</v>
      </c>
      <c r="K2212">
        <v>-41951402.978577398</v>
      </c>
      <c r="L2212">
        <v>-24136388.374223799</v>
      </c>
      <c r="M2212">
        <v>-2331631.56593017</v>
      </c>
      <c r="N2212">
        <v>-20907693.803013399</v>
      </c>
      <c r="O2212">
        <v>-5053449.7797488105</v>
      </c>
      <c r="P2212">
        <v>-3336737.2890848899</v>
      </c>
      <c r="Q2212">
        <v>6113951.9176621297</v>
      </c>
      <c r="R2212">
        <v>-7392674.5237131799</v>
      </c>
      <c r="S2212">
        <v>-227336.96265184699</v>
      </c>
      <c r="T2212">
        <v>-229720.98986595299</v>
      </c>
      <c r="U2212">
        <v>-14620181.071053799</v>
      </c>
    </row>
    <row r="2213" spans="1:21" x14ac:dyDescent="0.25">
      <c r="A2213" t="s">
        <v>981</v>
      </c>
      <c r="B2213" t="s">
        <v>71</v>
      </c>
      <c r="C2213" t="s">
        <v>72</v>
      </c>
      <c r="D2213" t="s">
        <v>46</v>
      </c>
      <c r="E2213" t="s">
        <v>1525</v>
      </c>
      <c r="F2213" t="s">
        <v>1498</v>
      </c>
      <c r="G2213" s="45">
        <v>-31.908298214617201</v>
      </c>
      <c r="H2213" s="45">
        <v>10</v>
      </c>
      <c r="I2213">
        <v>65709981.6566718</v>
      </c>
      <c r="J2213">
        <v>54471737.352069199</v>
      </c>
      <c r="K2213">
        <v>-41951402.978577398</v>
      </c>
      <c r="L2213">
        <v>-24136388.374223799</v>
      </c>
      <c r="M2213">
        <v>-2331631.56593017</v>
      </c>
      <c r="N2213">
        <v>-20907693.803013399</v>
      </c>
      <c r="O2213">
        <v>-5053449.7797488105</v>
      </c>
      <c r="P2213">
        <v>-3336737.2890848899</v>
      </c>
      <c r="Q2213">
        <v>6113951.9176621297</v>
      </c>
      <c r="R2213">
        <v>-7392674.5237131799</v>
      </c>
      <c r="S2213">
        <v>-227336.96265184699</v>
      </c>
      <c r="T2213">
        <v>-229720.98986595299</v>
      </c>
      <c r="U2213">
        <v>-14620181.071053799</v>
      </c>
    </row>
    <row r="2214" spans="1:21" x14ac:dyDescent="0.25">
      <c r="A2214" t="s">
        <v>981</v>
      </c>
      <c r="B2214" t="s">
        <v>71</v>
      </c>
      <c r="C2214" t="s">
        <v>72</v>
      </c>
      <c r="D2214" t="s">
        <v>46</v>
      </c>
      <c r="E2214" t="s">
        <v>1525</v>
      </c>
      <c r="F2214" t="s">
        <v>1499</v>
      </c>
      <c r="G2214" s="45">
        <v>-8.8090016836252505E-3</v>
      </c>
      <c r="H2214" s="45">
        <v>10</v>
      </c>
      <c r="I2214">
        <v>65709981.6566718</v>
      </c>
      <c r="J2214">
        <v>54471737.352069199</v>
      </c>
      <c r="K2214">
        <v>-41951402.978577398</v>
      </c>
      <c r="L2214">
        <v>-24136388.374223799</v>
      </c>
      <c r="M2214">
        <v>-2331631.56593017</v>
      </c>
      <c r="N2214">
        <v>-20907693.803013399</v>
      </c>
      <c r="O2214">
        <v>-5053449.7797488105</v>
      </c>
      <c r="P2214">
        <v>-3336737.2890848899</v>
      </c>
      <c r="Q2214">
        <v>6113951.9176621297</v>
      </c>
      <c r="R2214">
        <v>-7392674.5237131799</v>
      </c>
      <c r="S2214">
        <v>-227336.96265184699</v>
      </c>
      <c r="T2214">
        <v>-229720.98986595299</v>
      </c>
      <c r="U2214">
        <v>-14620181.071053799</v>
      </c>
    </row>
    <row r="2215" spans="1:21" x14ac:dyDescent="0.25">
      <c r="A2215" t="s">
        <v>981</v>
      </c>
      <c r="B2215" t="s">
        <v>71</v>
      </c>
      <c r="C2215" t="s">
        <v>72</v>
      </c>
      <c r="D2215" t="s">
        <v>46</v>
      </c>
      <c r="E2215" t="s">
        <v>1525</v>
      </c>
      <c r="F2215" t="s">
        <v>1519</v>
      </c>
      <c r="G2215" s="45">
        <v>-0.78995839671265633</v>
      </c>
      <c r="H2215" s="45">
        <v>10</v>
      </c>
      <c r="I2215">
        <v>65709981.6566718</v>
      </c>
      <c r="J2215">
        <v>54471737.352069199</v>
      </c>
      <c r="K2215">
        <v>-41951402.978577398</v>
      </c>
      <c r="L2215">
        <v>-24136388.374223799</v>
      </c>
      <c r="M2215">
        <v>-2331631.56593017</v>
      </c>
      <c r="N2215">
        <v>-20907693.803013399</v>
      </c>
      <c r="O2215">
        <v>-5053449.7797488105</v>
      </c>
      <c r="P2215">
        <v>-3336737.2890848899</v>
      </c>
      <c r="Q2215">
        <v>6113951.9176621297</v>
      </c>
      <c r="R2215">
        <v>-7392674.5237131799</v>
      </c>
      <c r="S2215">
        <v>-227336.96265184699</v>
      </c>
      <c r="T2215">
        <v>-229720.98986595299</v>
      </c>
      <c r="U2215">
        <v>-14620181.071053799</v>
      </c>
    </row>
    <row r="2216" spans="1:21" x14ac:dyDescent="0.25">
      <c r="A2216" t="s">
        <v>981</v>
      </c>
      <c r="B2216" t="s">
        <v>71</v>
      </c>
      <c r="C2216" t="s">
        <v>72</v>
      </c>
      <c r="D2216" t="s">
        <v>46</v>
      </c>
      <c r="E2216" t="s">
        <v>1525</v>
      </c>
      <c r="F2216" t="s">
        <v>58</v>
      </c>
      <c r="G2216" s="45">
        <v>-2.5009385988317298E-2</v>
      </c>
      <c r="H2216" s="45">
        <v>10</v>
      </c>
      <c r="I2216">
        <v>65709981.6566718</v>
      </c>
      <c r="J2216">
        <v>54471737.352069199</v>
      </c>
      <c r="K2216">
        <v>-41951402.978577398</v>
      </c>
      <c r="L2216">
        <v>-24136388.374223799</v>
      </c>
      <c r="M2216">
        <v>-2331631.56593017</v>
      </c>
      <c r="N2216">
        <v>-20907693.803013399</v>
      </c>
      <c r="O2216">
        <v>-5053449.7797488105</v>
      </c>
      <c r="P2216">
        <v>-3336737.2890848899</v>
      </c>
      <c r="Q2216">
        <v>6113951.9176621297</v>
      </c>
      <c r="R2216">
        <v>-7392674.5237131799</v>
      </c>
      <c r="S2216">
        <v>-227336.96265184699</v>
      </c>
      <c r="T2216">
        <v>-229720.98986595299</v>
      </c>
      <c r="U2216">
        <v>-14620181.071053799</v>
      </c>
    </row>
    <row r="2217" spans="1:21" x14ac:dyDescent="0.25">
      <c r="A2217" t="s">
        <v>981</v>
      </c>
      <c r="B2217" t="s">
        <v>71</v>
      </c>
      <c r="C2217" t="s">
        <v>72</v>
      </c>
      <c r="D2217" t="s">
        <v>47</v>
      </c>
      <c r="E2217" t="s">
        <v>1481</v>
      </c>
      <c r="F2217" t="s">
        <v>1483</v>
      </c>
      <c r="G2217" s="45">
        <v>0.83879735254247811</v>
      </c>
      <c r="H2217" s="45">
        <v>10</v>
      </c>
      <c r="I2217">
        <v>65709981.6566718</v>
      </c>
      <c r="J2217">
        <v>54471737.352069199</v>
      </c>
      <c r="K2217">
        <v>-41951402.978577398</v>
      </c>
      <c r="L2217">
        <v>-24136388.374223799</v>
      </c>
      <c r="M2217">
        <v>-2331631.56593017</v>
      </c>
      <c r="N2217">
        <v>-20907693.803013399</v>
      </c>
      <c r="O2217">
        <v>-5053449.7797488105</v>
      </c>
      <c r="P2217">
        <v>-3336737.2890848899</v>
      </c>
      <c r="Q2217">
        <v>6113951.9176621297</v>
      </c>
      <c r="R2217">
        <v>-7392674.5237131799</v>
      </c>
      <c r="S2217">
        <v>-227336.96265184699</v>
      </c>
      <c r="T2217">
        <v>-229720.98986595299</v>
      </c>
      <c r="U2217">
        <v>-14620181.071053799</v>
      </c>
    </row>
    <row r="2218" spans="1:21" x14ac:dyDescent="0.25">
      <c r="A2218" t="s">
        <v>981</v>
      </c>
      <c r="B2218" t="s">
        <v>71</v>
      </c>
      <c r="C2218" t="s">
        <v>72</v>
      </c>
      <c r="D2218" t="s">
        <v>47</v>
      </c>
      <c r="E2218" t="s">
        <v>1481</v>
      </c>
      <c r="F2218" t="s">
        <v>66</v>
      </c>
      <c r="G2218" s="45">
        <v>2.3021699491005014E-2</v>
      </c>
      <c r="H2218" s="45">
        <v>10</v>
      </c>
      <c r="I2218">
        <v>65709981.6566718</v>
      </c>
      <c r="J2218">
        <v>54471737.352069199</v>
      </c>
      <c r="K2218">
        <v>-41951402.978577398</v>
      </c>
      <c r="L2218">
        <v>-24136388.374223799</v>
      </c>
      <c r="M2218">
        <v>-2331631.56593017</v>
      </c>
      <c r="N2218">
        <v>-20907693.803013399</v>
      </c>
      <c r="O2218">
        <v>-5053449.7797488105</v>
      </c>
      <c r="P2218">
        <v>-3336737.2890848899</v>
      </c>
      <c r="Q2218">
        <v>6113951.9176621297</v>
      </c>
      <c r="R2218">
        <v>-7392674.5237131799</v>
      </c>
      <c r="S2218">
        <v>-227336.96265184699</v>
      </c>
      <c r="T2218">
        <v>-229720.98986595299</v>
      </c>
      <c r="U2218">
        <v>-14620181.071053799</v>
      </c>
    </row>
    <row r="2219" spans="1:21" x14ac:dyDescent="0.25">
      <c r="A2219" t="s">
        <v>981</v>
      </c>
      <c r="B2219" t="s">
        <v>71</v>
      </c>
      <c r="C2219" t="s">
        <v>72</v>
      </c>
      <c r="D2219" t="s">
        <v>47</v>
      </c>
      <c r="E2219" t="s">
        <v>1481</v>
      </c>
      <c r="F2219" t="s">
        <v>63</v>
      </c>
      <c r="G2219" s="45">
        <v>7.2567053642489561E-3</v>
      </c>
      <c r="H2219" s="45">
        <v>10</v>
      </c>
      <c r="I2219">
        <v>65709981.6566718</v>
      </c>
      <c r="J2219">
        <v>54471737.352069199</v>
      </c>
      <c r="K2219">
        <v>-41951402.978577398</v>
      </c>
      <c r="L2219">
        <v>-24136388.374223799</v>
      </c>
      <c r="M2219">
        <v>-2331631.56593017</v>
      </c>
      <c r="N2219">
        <v>-20907693.803013399</v>
      </c>
      <c r="O2219">
        <v>-5053449.7797488105</v>
      </c>
      <c r="P2219">
        <v>-3336737.2890848899</v>
      </c>
      <c r="Q2219">
        <v>6113951.9176621297</v>
      </c>
      <c r="R2219">
        <v>-7392674.5237131799</v>
      </c>
      <c r="S2219">
        <v>-227336.96265184699</v>
      </c>
      <c r="T2219">
        <v>-229720.98986595299</v>
      </c>
      <c r="U2219">
        <v>-14620181.071053799</v>
      </c>
    </row>
    <row r="2220" spans="1:21" x14ac:dyDescent="0.25">
      <c r="A2220" t="s">
        <v>981</v>
      </c>
      <c r="B2220" t="s">
        <v>71</v>
      </c>
      <c r="C2220" t="s">
        <v>72</v>
      </c>
      <c r="D2220" t="s">
        <v>47</v>
      </c>
      <c r="E2220" t="s">
        <v>1481</v>
      </c>
      <c r="F2220" t="s">
        <v>60</v>
      </c>
      <c r="G2220" s="45">
        <v>0.92898382521926404</v>
      </c>
      <c r="H2220" s="45">
        <v>10</v>
      </c>
      <c r="I2220">
        <v>65709981.6566718</v>
      </c>
      <c r="J2220">
        <v>54471737.352069199</v>
      </c>
      <c r="K2220">
        <v>-41951402.978577398</v>
      </c>
      <c r="L2220">
        <v>-24136388.374223799</v>
      </c>
      <c r="M2220">
        <v>-2331631.56593017</v>
      </c>
      <c r="N2220">
        <v>-20907693.803013399</v>
      </c>
      <c r="O2220">
        <v>-5053449.7797488105</v>
      </c>
      <c r="P2220">
        <v>-3336737.2890848899</v>
      </c>
      <c r="Q2220">
        <v>6113951.9176621297</v>
      </c>
      <c r="R2220">
        <v>-7392674.5237131799</v>
      </c>
      <c r="S2220">
        <v>-227336.96265184699</v>
      </c>
      <c r="T2220">
        <v>-229720.98986595299</v>
      </c>
      <c r="U2220">
        <v>-14620181.071053799</v>
      </c>
    </row>
    <row r="2221" spans="1:21" x14ac:dyDescent="0.25">
      <c r="A2221" t="s">
        <v>981</v>
      </c>
      <c r="B2221" t="s">
        <v>71</v>
      </c>
      <c r="C2221" t="s">
        <v>72</v>
      </c>
      <c r="D2221" t="s">
        <v>47</v>
      </c>
      <c r="E2221" t="s">
        <v>1481</v>
      </c>
      <c r="F2221" t="s">
        <v>1491</v>
      </c>
      <c r="G2221" s="45">
        <v>0.48978403077787724</v>
      </c>
      <c r="H2221" s="45">
        <v>10</v>
      </c>
      <c r="I2221">
        <v>65709981.6566718</v>
      </c>
      <c r="J2221">
        <v>54471737.352069199</v>
      </c>
      <c r="K2221">
        <v>-41951402.978577398</v>
      </c>
      <c r="L2221">
        <v>-24136388.374223799</v>
      </c>
      <c r="M2221">
        <v>-2331631.56593017</v>
      </c>
      <c r="N2221">
        <v>-20907693.803013399</v>
      </c>
      <c r="O2221">
        <v>-5053449.7797488105</v>
      </c>
      <c r="P2221">
        <v>-3336737.2890848899</v>
      </c>
      <c r="Q2221">
        <v>6113951.9176621297</v>
      </c>
      <c r="R2221">
        <v>-7392674.5237131799</v>
      </c>
      <c r="S2221">
        <v>-227336.96265184699</v>
      </c>
      <c r="T2221">
        <v>-229720.98986595299</v>
      </c>
      <c r="U2221">
        <v>-14620181.071053799</v>
      </c>
    </row>
    <row r="2222" spans="1:21" x14ac:dyDescent="0.25">
      <c r="A2222" t="s">
        <v>981</v>
      </c>
      <c r="B2222" t="s">
        <v>71</v>
      </c>
      <c r="C2222" t="s">
        <v>72</v>
      </c>
      <c r="D2222" t="s">
        <v>47</v>
      </c>
      <c r="E2222" t="s">
        <v>1481</v>
      </c>
      <c r="F2222" t="s">
        <v>1492</v>
      </c>
      <c r="G2222" s="45">
        <v>5.8544934579035604E-2</v>
      </c>
      <c r="H2222" s="45">
        <v>10</v>
      </c>
      <c r="I2222">
        <v>65709981.6566718</v>
      </c>
      <c r="J2222">
        <v>54471737.352069199</v>
      </c>
      <c r="K2222">
        <v>-41951402.978577398</v>
      </c>
      <c r="L2222">
        <v>-24136388.374223799</v>
      </c>
      <c r="M2222">
        <v>-2331631.56593017</v>
      </c>
      <c r="N2222">
        <v>-20907693.803013399</v>
      </c>
      <c r="O2222">
        <v>-5053449.7797488105</v>
      </c>
      <c r="P2222">
        <v>-3336737.2890848899</v>
      </c>
      <c r="Q2222">
        <v>6113951.9176621297</v>
      </c>
      <c r="R2222">
        <v>-7392674.5237131799</v>
      </c>
      <c r="S2222">
        <v>-227336.96265184699</v>
      </c>
      <c r="T2222">
        <v>-229720.98986595299</v>
      </c>
      <c r="U2222">
        <v>-14620181.071053799</v>
      </c>
    </row>
    <row r="2223" spans="1:21" x14ac:dyDescent="0.25">
      <c r="A2223" t="s">
        <v>981</v>
      </c>
      <c r="B2223" t="s">
        <v>71</v>
      </c>
      <c r="C2223" t="s">
        <v>72</v>
      </c>
      <c r="D2223" t="s">
        <v>47</v>
      </c>
      <c r="E2223" t="s">
        <v>1481</v>
      </c>
      <c r="F2223" t="s">
        <v>57</v>
      </c>
      <c r="G2223" s="45">
        <v>0.10239076119957843</v>
      </c>
      <c r="H2223" s="45">
        <v>10</v>
      </c>
      <c r="I2223">
        <v>65709981.6566718</v>
      </c>
      <c r="J2223">
        <v>54471737.352069199</v>
      </c>
      <c r="K2223">
        <v>-41951402.978577398</v>
      </c>
      <c r="L2223">
        <v>-24136388.374223799</v>
      </c>
      <c r="M2223">
        <v>-2331631.56593017</v>
      </c>
      <c r="N2223">
        <v>-20907693.803013399</v>
      </c>
      <c r="O2223">
        <v>-5053449.7797488105</v>
      </c>
      <c r="P2223">
        <v>-3336737.2890848899</v>
      </c>
      <c r="Q2223">
        <v>6113951.9176621297</v>
      </c>
      <c r="R2223">
        <v>-7392674.5237131799</v>
      </c>
      <c r="S2223">
        <v>-227336.96265184699</v>
      </c>
      <c r="T2223">
        <v>-229720.98986595299</v>
      </c>
      <c r="U2223">
        <v>-14620181.071053799</v>
      </c>
    </row>
    <row r="2224" spans="1:21" x14ac:dyDescent="0.25">
      <c r="A2224" t="s">
        <v>981</v>
      </c>
      <c r="B2224" t="s">
        <v>71</v>
      </c>
      <c r="C2224" t="s">
        <v>72</v>
      </c>
      <c r="D2224" t="s">
        <v>47</v>
      </c>
      <c r="E2224" t="s">
        <v>1481</v>
      </c>
      <c r="F2224" t="s">
        <v>59</v>
      </c>
      <c r="G2224" s="45">
        <v>3.4270536229672531E-3</v>
      </c>
      <c r="H2224" s="45">
        <v>10</v>
      </c>
      <c r="I2224">
        <v>65709981.6566718</v>
      </c>
      <c r="J2224">
        <v>54471737.352069199</v>
      </c>
      <c r="K2224">
        <v>-41951402.978577398</v>
      </c>
      <c r="L2224">
        <v>-24136388.374223799</v>
      </c>
      <c r="M2224">
        <v>-2331631.56593017</v>
      </c>
      <c r="N2224">
        <v>-20907693.803013399</v>
      </c>
      <c r="O2224">
        <v>-5053449.7797488105</v>
      </c>
      <c r="P2224">
        <v>-3336737.2890848899</v>
      </c>
      <c r="Q2224">
        <v>6113951.9176621297</v>
      </c>
      <c r="R2224">
        <v>-7392674.5237131799</v>
      </c>
      <c r="S2224">
        <v>-227336.96265184699</v>
      </c>
      <c r="T2224">
        <v>-229720.98986595299</v>
      </c>
      <c r="U2224">
        <v>-14620181.071053799</v>
      </c>
    </row>
    <row r="2225" spans="1:21" x14ac:dyDescent="0.25">
      <c r="A2225" t="s">
        <v>981</v>
      </c>
      <c r="B2225" t="s">
        <v>71</v>
      </c>
      <c r="C2225" t="s">
        <v>72</v>
      </c>
      <c r="D2225" t="s">
        <v>47</v>
      </c>
      <c r="E2225" t="s">
        <v>1481</v>
      </c>
      <c r="F2225" t="s">
        <v>68</v>
      </c>
      <c r="G2225" s="45">
        <v>0.3779300003529632</v>
      </c>
      <c r="H2225" s="45">
        <v>10</v>
      </c>
      <c r="I2225">
        <v>65709981.6566718</v>
      </c>
      <c r="J2225">
        <v>54471737.352069199</v>
      </c>
      <c r="K2225">
        <v>-41951402.978577398</v>
      </c>
      <c r="L2225">
        <v>-24136388.374223799</v>
      </c>
      <c r="M2225">
        <v>-2331631.56593017</v>
      </c>
      <c r="N2225">
        <v>-20907693.803013399</v>
      </c>
      <c r="O2225">
        <v>-5053449.7797488105</v>
      </c>
      <c r="P2225">
        <v>-3336737.2890848899</v>
      </c>
      <c r="Q2225">
        <v>6113951.9176621297</v>
      </c>
      <c r="R2225">
        <v>-7392674.5237131799</v>
      </c>
      <c r="S2225">
        <v>-227336.96265184699</v>
      </c>
      <c r="T2225">
        <v>-229720.98986595299</v>
      </c>
      <c r="U2225">
        <v>-14620181.071053799</v>
      </c>
    </row>
    <row r="2226" spans="1:21" x14ac:dyDescent="0.25">
      <c r="A2226" t="s">
        <v>981</v>
      </c>
      <c r="B2226" t="s">
        <v>71</v>
      </c>
      <c r="C2226" t="s">
        <v>72</v>
      </c>
      <c r="D2226" t="s">
        <v>47</v>
      </c>
      <c r="E2226" t="s">
        <v>1481</v>
      </c>
      <c r="F2226" t="s">
        <v>61</v>
      </c>
      <c r="G2226" s="45">
        <v>0.64994251574369499</v>
      </c>
      <c r="H2226" s="45">
        <v>10</v>
      </c>
      <c r="I2226">
        <v>65709981.6566718</v>
      </c>
      <c r="J2226">
        <v>54471737.352069199</v>
      </c>
      <c r="K2226">
        <v>-41951402.978577398</v>
      </c>
      <c r="L2226">
        <v>-24136388.374223799</v>
      </c>
      <c r="M2226">
        <v>-2331631.56593017</v>
      </c>
      <c r="N2226">
        <v>-20907693.803013399</v>
      </c>
      <c r="O2226">
        <v>-5053449.7797488105</v>
      </c>
      <c r="P2226">
        <v>-3336737.2890848899</v>
      </c>
      <c r="Q2226">
        <v>6113951.9176621297</v>
      </c>
      <c r="R2226">
        <v>-7392674.5237131799</v>
      </c>
      <c r="S2226">
        <v>-227336.96265184699</v>
      </c>
      <c r="T2226">
        <v>-229720.98986595299</v>
      </c>
      <c r="U2226">
        <v>-14620181.071053799</v>
      </c>
    </row>
    <row r="2227" spans="1:21" x14ac:dyDescent="0.25">
      <c r="A2227" t="s">
        <v>981</v>
      </c>
      <c r="B2227" t="s">
        <v>71</v>
      </c>
      <c r="C2227" t="s">
        <v>72</v>
      </c>
      <c r="D2227" t="s">
        <v>47</v>
      </c>
      <c r="E2227" t="s">
        <v>1481</v>
      </c>
      <c r="F2227" t="s">
        <v>64</v>
      </c>
      <c r="G2227" s="45">
        <v>12.162320165682981</v>
      </c>
      <c r="H2227" s="45">
        <v>10</v>
      </c>
      <c r="I2227">
        <v>65709981.6566718</v>
      </c>
      <c r="J2227">
        <v>54471737.352069199</v>
      </c>
      <c r="K2227">
        <v>-41951402.978577398</v>
      </c>
      <c r="L2227">
        <v>-24136388.374223799</v>
      </c>
      <c r="M2227">
        <v>-2331631.56593017</v>
      </c>
      <c r="N2227">
        <v>-20907693.803013399</v>
      </c>
      <c r="O2227">
        <v>-5053449.7797488105</v>
      </c>
      <c r="P2227">
        <v>-3336737.2890848899</v>
      </c>
      <c r="Q2227">
        <v>6113951.9176621297</v>
      </c>
      <c r="R2227">
        <v>-7392674.5237131799</v>
      </c>
      <c r="S2227">
        <v>-227336.96265184699</v>
      </c>
      <c r="T2227">
        <v>-229720.98986595299</v>
      </c>
      <c r="U2227">
        <v>-14620181.071053799</v>
      </c>
    </row>
    <row r="2228" spans="1:21" x14ac:dyDescent="0.25">
      <c r="A2228" t="s">
        <v>981</v>
      </c>
      <c r="B2228" t="s">
        <v>71</v>
      </c>
      <c r="C2228" t="s">
        <v>72</v>
      </c>
      <c r="D2228" t="s">
        <v>47</v>
      </c>
      <c r="E2228" t="s">
        <v>1481</v>
      </c>
      <c r="F2228" t="s">
        <v>1498</v>
      </c>
      <c r="G2228" s="45">
        <v>-88.355556073049854</v>
      </c>
      <c r="H2228" s="45">
        <v>10</v>
      </c>
      <c r="I2228">
        <v>65709981.6566718</v>
      </c>
      <c r="J2228">
        <v>54471737.352069199</v>
      </c>
      <c r="K2228">
        <v>-41951402.978577398</v>
      </c>
      <c r="L2228">
        <v>-24136388.374223799</v>
      </c>
      <c r="M2228">
        <v>-2331631.56593017</v>
      </c>
      <c r="N2228">
        <v>-20907693.803013399</v>
      </c>
      <c r="O2228">
        <v>-5053449.7797488105</v>
      </c>
      <c r="P2228">
        <v>-3336737.2890848899</v>
      </c>
      <c r="Q2228">
        <v>6113951.9176621297</v>
      </c>
      <c r="R2228">
        <v>-7392674.5237131799</v>
      </c>
      <c r="S2228">
        <v>-227336.96265184699</v>
      </c>
      <c r="T2228">
        <v>-229720.98986595299</v>
      </c>
      <c r="U2228">
        <v>-14620181.071053799</v>
      </c>
    </row>
    <row r="2229" spans="1:21" x14ac:dyDescent="0.25">
      <c r="A2229" t="s">
        <v>981</v>
      </c>
      <c r="B2229" t="s">
        <v>71</v>
      </c>
      <c r="C2229" t="s">
        <v>72</v>
      </c>
      <c r="D2229" t="s">
        <v>47</v>
      </c>
      <c r="E2229" t="s">
        <v>1481</v>
      </c>
      <c r="F2229" t="s">
        <v>65</v>
      </c>
      <c r="G2229" s="45">
        <v>0.61638227199768758</v>
      </c>
      <c r="H2229" s="45">
        <v>10</v>
      </c>
      <c r="I2229">
        <v>65709981.6566718</v>
      </c>
      <c r="J2229">
        <v>54471737.352069199</v>
      </c>
      <c r="K2229">
        <v>-41951402.978577398</v>
      </c>
      <c r="L2229">
        <v>-24136388.374223799</v>
      </c>
      <c r="M2229">
        <v>-2331631.56593017</v>
      </c>
      <c r="N2229">
        <v>-20907693.803013399</v>
      </c>
      <c r="O2229">
        <v>-5053449.7797488105</v>
      </c>
      <c r="P2229">
        <v>-3336737.2890848899</v>
      </c>
      <c r="Q2229">
        <v>6113951.9176621297</v>
      </c>
      <c r="R2229">
        <v>-7392674.5237131799</v>
      </c>
      <c r="S2229">
        <v>-227336.96265184699</v>
      </c>
      <c r="T2229">
        <v>-229720.98986595299</v>
      </c>
      <c r="U2229">
        <v>-14620181.071053799</v>
      </c>
    </row>
    <row r="2230" spans="1:21" x14ac:dyDescent="0.25">
      <c r="A2230" t="s">
        <v>981</v>
      </c>
      <c r="B2230" t="s">
        <v>71</v>
      </c>
      <c r="C2230" t="s">
        <v>72</v>
      </c>
      <c r="D2230" t="s">
        <v>47</v>
      </c>
      <c r="E2230" t="s">
        <v>1481</v>
      </c>
      <c r="F2230" t="s">
        <v>1505</v>
      </c>
      <c r="G2230" s="45">
        <v>0.336384149777402</v>
      </c>
      <c r="H2230" s="45">
        <v>10</v>
      </c>
      <c r="I2230">
        <v>65709981.6566718</v>
      </c>
      <c r="J2230">
        <v>54471737.352069199</v>
      </c>
      <c r="K2230">
        <v>-41951402.978577398</v>
      </c>
      <c r="L2230">
        <v>-24136388.374223799</v>
      </c>
      <c r="M2230">
        <v>-2331631.56593017</v>
      </c>
      <c r="N2230">
        <v>-20907693.803013399</v>
      </c>
      <c r="O2230">
        <v>-5053449.7797488105</v>
      </c>
      <c r="P2230">
        <v>-3336737.2890848899</v>
      </c>
      <c r="Q2230">
        <v>6113951.9176621297</v>
      </c>
      <c r="R2230">
        <v>-7392674.5237131799</v>
      </c>
      <c r="S2230">
        <v>-227336.96265184699</v>
      </c>
      <c r="T2230">
        <v>-229720.98986595299</v>
      </c>
      <c r="U2230">
        <v>-14620181.071053799</v>
      </c>
    </row>
    <row r="2231" spans="1:21" x14ac:dyDescent="0.25">
      <c r="A2231" t="s">
        <v>981</v>
      </c>
      <c r="B2231" t="s">
        <v>71</v>
      </c>
      <c r="C2231" t="s">
        <v>72</v>
      </c>
      <c r="D2231" t="s">
        <v>47</v>
      </c>
      <c r="E2231" t="s">
        <v>1481</v>
      </c>
      <c r="F2231" t="s">
        <v>62</v>
      </c>
      <c r="G2231" s="45">
        <v>0.13796599291635298</v>
      </c>
      <c r="H2231" s="45">
        <v>10</v>
      </c>
      <c r="I2231">
        <v>65709981.6566718</v>
      </c>
      <c r="J2231">
        <v>54471737.352069199</v>
      </c>
      <c r="K2231">
        <v>-41951402.978577398</v>
      </c>
      <c r="L2231">
        <v>-24136388.374223799</v>
      </c>
      <c r="M2231">
        <v>-2331631.56593017</v>
      </c>
      <c r="N2231">
        <v>-20907693.803013399</v>
      </c>
      <c r="O2231">
        <v>-5053449.7797488105</v>
      </c>
      <c r="P2231">
        <v>-3336737.2890848899</v>
      </c>
      <c r="Q2231">
        <v>6113951.9176621297</v>
      </c>
      <c r="R2231">
        <v>-7392674.5237131799</v>
      </c>
      <c r="S2231">
        <v>-227336.96265184699</v>
      </c>
      <c r="T2231">
        <v>-229720.98986595299</v>
      </c>
      <c r="U2231">
        <v>-14620181.071053799</v>
      </c>
    </row>
    <row r="2232" spans="1:21" x14ac:dyDescent="0.25">
      <c r="A2232" t="s">
        <v>981</v>
      </c>
      <c r="B2232" t="s">
        <v>71</v>
      </c>
      <c r="C2232" t="s">
        <v>72</v>
      </c>
      <c r="D2232" t="s">
        <v>47</v>
      </c>
      <c r="E2232" t="s">
        <v>1481</v>
      </c>
      <c r="F2232" t="s">
        <v>1509</v>
      </c>
      <c r="G2232" s="45">
        <v>0.45319247272211299</v>
      </c>
      <c r="H2232" s="45">
        <v>10</v>
      </c>
      <c r="I2232">
        <v>65709981.6566718</v>
      </c>
      <c r="J2232">
        <v>54471737.352069199</v>
      </c>
      <c r="K2232">
        <v>-41951402.978577398</v>
      </c>
      <c r="L2232">
        <v>-24136388.374223799</v>
      </c>
      <c r="M2232">
        <v>-2331631.56593017</v>
      </c>
      <c r="N2232">
        <v>-20907693.803013399</v>
      </c>
      <c r="O2232">
        <v>-5053449.7797488105</v>
      </c>
      <c r="P2232">
        <v>-3336737.2890848899</v>
      </c>
      <c r="Q2232">
        <v>6113951.9176621297</v>
      </c>
      <c r="R2232">
        <v>-7392674.5237131799</v>
      </c>
      <c r="S2232">
        <v>-227336.96265184699</v>
      </c>
      <c r="T2232">
        <v>-229720.98986595299</v>
      </c>
      <c r="U2232">
        <v>-14620181.071053799</v>
      </c>
    </row>
    <row r="2233" spans="1:21" x14ac:dyDescent="0.25">
      <c r="A2233" t="s">
        <v>981</v>
      </c>
      <c r="B2233" t="s">
        <v>71</v>
      </c>
      <c r="C2233" t="s">
        <v>72</v>
      </c>
      <c r="D2233" t="s">
        <v>47</v>
      </c>
      <c r="E2233" t="s">
        <v>1481</v>
      </c>
      <c r="F2233" t="s">
        <v>1510</v>
      </c>
      <c r="G2233" s="45">
        <v>5.246840686548529E-2</v>
      </c>
      <c r="H2233" s="45">
        <v>10</v>
      </c>
      <c r="I2233">
        <v>65709981.6566718</v>
      </c>
      <c r="J2233">
        <v>54471737.352069199</v>
      </c>
      <c r="K2233">
        <v>-41951402.978577398</v>
      </c>
      <c r="L2233">
        <v>-24136388.374223799</v>
      </c>
      <c r="M2233">
        <v>-2331631.56593017</v>
      </c>
      <c r="N2233">
        <v>-20907693.803013399</v>
      </c>
      <c r="O2233">
        <v>-5053449.7797488105</v>
      </c>
      <c r="P2233">
        <v>-3336737.2890848899</v>
      </c>
      <c r="Q2233">
        <v>6113951.9176621297</v>
      </c>
      <c r="R2233">
        <v>-7392674.5237131799</v>
      </c>
      <c r="S2233">
        <v>-227336.96265184699</v>
      </c>
      <c r="T2233">
        <v>-229720.98986595299</v>
      </c>
      <c r="U2233">
        <v>-14620181.071053799</v>
      </c>
    </row>
    <row r="2234" spans="1:21" x14ac:dyDescent="0.25">
      <c r="A2234" t="s">
        <v>981</v>
      </c>
      <c r="B2234" t="s">
        <v>71</v>
      </c>
      <c r="C2234" t="s">
        <v>72</v>
      </c>
      <c r="D2234" t="s">
        <v>47</v>
      </c>
      <c r="E2234" t="s">
        <v>1481</v>
      </c>
      <c r="F2234" t="s">
        <v>67</v>
      </c>
      <c r="G2234" s="45">
        <v>1.9334062623800103</v>
      </c>
      <c r="H2234" s="45">
        <v>10</v>
      </c>
      <c r="I2234">
        <v>65709981.6566718</v>
      </c>
      <c r="J2234">
        <v>54471737.352069199</v>
      </c>
      <c r="K2234">
        <v>-41951402.978577398</v>
      </c>
      <c r="L2234">
        <v>-24136388.374223799</v>
      </c>
      <c r="M2234">
        <v>-2331631.56593017</v>
      </c>
      <c r="N2234">
        <v>-20907693.803013399</v>
      </c>
      <c r="O2234">
        <v>-5053449.7797488105</v>
      </c>
      <c r="P2234">
        <v>-3336737.2890848899</v>
      </c>
      <c r="Q2234">
        <v>6113951.9176621297</v>
      </c>
      <c r="R2234">
        <v>-7392674.5237131799</v>
      </c>
      <c r="S2234">
        <v>-227336.96265184699</v>
      </c>
      <c r="T2234">
        <v>-229720.98986595299</v>
      </c>
      <c r="U2234">
        <v>-14620181.071053799</v>
      </c>
    </row>
    <row r="2235" spans="1:21" x14ac:dyDescent="0.25">
      <c r="A2235" t="s">
        <v>981</v>
      </c>
      <c r="B2235" t="s">
        <v>71</v>
      </c>
      <c r="C2235" t="s">
        <v>72</v>
      </c>
      <c r="D2235" t="s">
        <v>47</v>
      </c>
      <c r="E2235" t="s">
        <v>1481</v>
      </c>
      <c r="F2235" t="s">
        <v>1515</v>
      </c>
      <c r="G2235" s="45">
        <v>0.12669171394321499</v>
      </c>
      <c r="H2235" s="45">
        <v>10</v>
      </c>
      <c r="I2235">
        <v>65709981.6566718</v>
      </c>
      <c r="J2235">
        <v>54471737.352069199</v>
      </c>
      <c r="K2235">
        <v>-41951402.978577398</v>
      </c>
      <c r="L2235">
        <v>-24136388.374223799</v>
      </c>
      <c r="M2235">
        <v>-2331631.56593017</v>
      </c>
      <c r="N2235">
        <v>-20907693.803013399</v>
      </c>
      <c r="O2235">
        <v>-5053449.7797488105</v>
      </c>
      <c r="P2235">
        <v>-3336737.2890848899</v>
      </c>
      <c r="Q2235">
        <v>6113951.9176621297</v>
      </c>
      <c r="R2235">
        <v>-7392674.5237131799</v>
      </c>
      <c r="S2235">
        <v>-227336.96265184699</v>
      </c>
      <c r="T2235">
        <v>-229720.98986595299</v>
      </c>
      <c r="U2235">
        <v>-14620181.071053799</v>
      </c>
    </row>
    <row r="2236" spans="1:21" x14ac:dyDescent="0.25">
      <c r="A2236" t="s">
        <v>981</v>
      </c>
      <c r="B2236" t="s">
        <v>71</v>
      </c>
      <c r="C2236" t="s">
        <v>72</v>
      </c>
      <c r="D2236" t="s">
        <v>47</v>
      </c>
      <c r="E2236" t="s">
        <v>1481</v>
      </c>
      <c r="F2236" t="s">
        <v>1516</v>
      </c>
      <c r="G2236" s="45">
        <v>-1.726075209957096E-2</v>
      </c>
      <c r="H2236" s="45">
        <v>10</v>
      </c>
      <c r="I2236">
        <v>65709981.6566718</v>
      </c>
      <c r="J2236">
        <v>54471737.352069199</v>
      </c>
      <c r="K2236">
        <v>-41951402.978577398</v>
      </c>
      <c r="L2236">
        <v>-24136388.374223799</v>
      </c>
      <c r="M2236">
        <v>-2331631.56593017</v>
      </c>
      <c r="N2236">
        <v>-20907693.803013399</v>
      </c>
      <c r="O2236">
        <v>-5053449.7797488105</v>
      </c>
      <c r="P2236">
        <v>-3336737.2890848899</v>
      </c>
      <c r="Q2236">
        <v>6113951.9176621297</v>
      </c>
      <c r="R2236">
        <v>-7392674.5237131799</v>
      </c>
      <c r="S2236">
        <v>-227336.96265184699</v>
      </c>
      <c r="T2236">
        <v>-229720.98986595299</v>
      </c>
      <c r="U2236">
        <v>-14620181.071053799</v>
      </c>
    </row>
    <row r="2237" spans="1:21" x14ac:dyDescent="0.25">
      <c r="A2237" t="s">
        <v>981</v>
      </c>
      <c r="B2237" t="s">
        <v>71</v>
      </c>
      <c r="C2237" t="s">
        <v>72</v>
      </c>
      <c r="D2237" t="s">
        <v>47</v>
      </c>
      <c r="E2237" t="s">
        <v>1481</v>
      </c>
      <c r="F2237" t="s">
        <v>1517</v>
      </c>
      <c r="G2237" s="45">
        <v>3.5803156843346319E-2</v>
      </c>
      <c r="H2237" s="45">
        <v>10</v>
      </c>
      <c r="I2237">
        <v>65709981.6566718</v>
      </c>
      <c r="J2237">
        <v>54471737.352069199</v>
      </c>
      <c r="K2237">
        <v>-41951402.978577398</v>
      </c>
      <c r="L2237">
        <v>-24136388.374223799</v>
      </c>
      <c r="M2237">
        <v>-2331631.56593017</v>
      </c>
      <c r="N2237">
        <v>-20907693.803013399</v>
      </c>
      <c r="O2237">
        <v>-5053449.7797488105</v>
      </c>
      <c r="P2237">
        <v>-3336737.2890848899</v>
      </c>
      <c r="Q2237">
        <v>6113951.9176621297</v>
      </c>
      <c r="R2237">
        <v>-7392674.5237131799</v>
      </c>
      <c r="S2237">
        <v>-227336.96265184699</v>
      </c>
      <c r="T2237">
        <v>-229720.98986595299</v>
      </c>
      <c r="U2237">
        <v>-14620181.071053799</v>
      </c>
    </row>
    <row r="2238" spans="1:21" x14ac:dyDescent="0.25">
      <c r="A2238" t="s">
        <v>981</v>
      </c>
      <c r="B2238" t="s">
        <v>71</v>
      </c>
      <c r="C2238" t="s">
        <v>72</v>
      </c>
      <c r="D2238" t="s">
        <v>47</v>
      </c>
      <c r="E2238" t="s">
        <v>1481</v>
      </c>
      <c r="F2238" t="s">
        <v>1518</v>
      </c>
      <c r="G2238" s="45">
        <v>1.3870735097033788E-3</v>
      </c>
      <c r="H2238" s="45">
        <v>10</v>
      </c>
      <c r="I2238">
        <v>65709981.6566718</v>
      </c>
      <c r="J2238">
        <v>54471737.352069199</v>
      </c>
      <c r="K2238">
        <v>-41951402.978577398</v>
      </c>
      <c r="L2238">
        <v>-24136388.374223799</v>
      </c>
      <c r="M2238">
        <v>-2331631.56593017</v>
      </c>
      <c r="N2238">
        <v>-20907693.803013399</v>
      </c>
      <c r="O2238">
        <v>-5053449.7797488105</v>
      </c>
      <c r="P2238">
        <v>-3336737.2890848899</v>
      </c>
      <c r="Q2238">
        <v>6113951.9176621297</v>
      </c>
      <c r="R2238">
        <v>-7392674.5237131799</v>
      </c>
      <c r="S2238">
        <v>-227336.96265184699</v>
      </c>
      <c r="T2238">
        <v>-229720.98986595299</v>
      </c>
      <c r="U2238">
        <v>-14620181.071053799</v>
      </c>
    </row>
    <row r="2239" spans="1:21" x14ac:dyDescent="0.25">
      <c r="A2239" t="s">
        <v>981</v>
      </c>
      <c r="B2239" t="s">
        <v>71</v>
      </c>
      <c r="C2239" t="s">
        <v>72</v>
      </c>
      <c r="D2239" t="s">
        <v>47</v>
      </c>
      <c r="E2239" t="s">
        <v>1481</v>
      </c>
      <c r="F2239" t="s">
        <v>1519</v>
      </c>
      <c r="G2239" s="45">
        <v>7.2005620258197178E-2</v>
      </c>
      <c r="H2239" s="45">
        <v>10</v>
      </c>
      <c r="I2239">
        <v>65709981.6566718</v>
      </c>
      <c r="J2239">
        <v>54471737.352069199</v>
      </c>
      <c r="K2239">
        <v>-41951402.978577398</v>
      </c>
      <c r="L2239">
        <v>-24136388.374223799</v>
      </c>
      <c r="M2239">
        <v>-2331631.56593017</v>
      </c>
      <c r="N2239">
        <v>-20907693.803013399</v>
      </c>
      <c r="O2239">
        <v>-5053449.7797488105</v>
      </c>
      <c r="P2239">
        <v>-3336737.2890848899</v>
      </c>
      <c r="Q2239">
        <v>6113951.9176621297</v>
      </c>
      <c r="R2239">
        <v>-7392674.5237131799</v>
      </c>
      <c r="S2239">
        <v>-227336.96265184699</v>
      </c>
      <c r="T2239">
        <v>-229720.98986595299</v>
      </c>
      <c r="U2239">
        <v>-14620181.071053799</v>
      </c>
    </row>
    <row r="2240" spans="1:21" x14ac:dyDescent="0.25">
      <c r="A2240" t="s">
        <v>981</v>
      </c>
      <c r="B2240" t="s">
        <v>71</v>
      </c>
      <c r="C2240" t="s">
        <v>72</v>
      </c>
      <c r="D2240" t="s">
        <v>47</v>
      </c>
      <c r="E2240" t="s">
        <v>1481</v>
      </c>
      <c r="F2240" t="s">
        <v>58</v>
      </c>
      <c r="G2240" s="45">
        <v>-3.1789025724324474E-2</v>
      </c>
      <c r="H2240" s="45">
        <v>10</v>
      </c>
      <c r="I2240">
        <v>65709981.6566718</v>
      </c>
      <c r="J2240">
        <v>54471737.352069199</v>
      </c>
      <c r="K2240">
        <v>-41951402.978577398</v>
      </c>
      <c r="L2240">
        <v>-24136388.374223799</v>
      </c>
      <c r="M2240">
        <v>-2331631.56593017</v>
      </c>
      <c r="N2240">
        <v>-20907693.803013399</v>
      </c>
      <c r="O2240">
        <v>-5053449.7797488105</v>
      </c>
      <c r="P2240">
        <v>-3336737.2890848899</v>
      </c>
      <c r="Q2240">
        <v>6113951.9176621297</v>
      </c>
      <c r="R2240">
        <v>-7392674.5237131799</v>
      </c>
      <c r="S2240">
        <v>-227336.96265184699</v>
      </c>
      <c r="T2240">
        <v>-229720.98986595299</v>
      </c>
      <c r="U2240">
        <v>-14620181.071053799</v>
      </c>
    </row>
    <row r="2241" spans="1:21" x14ac:dyDescent="0.25">
      <c r="A2241" t="s">
        <v>981</v>
      </c>
      <c r="B2241" t="s">
        <v>71</v>
      </c>
      <c r="C2241" t="s">
        <v>72</v>
      </c>
      <c r="D2241" t="s">
        <v>47</v>
      </c>
      <c r="E2241" t="s">
        <v>1481</v>
      </c>
      <c r="F2241" t="s">
        <v>1522</v>
      </c>
      <c r="G2241" s="45">
        <v>967.55118203633776</v>
      </c>
      <c r="H2241" s="45">
        <v>10</v>
      </c>
      <c r="I2241">
        <v>65709981.6566718</v>
      </c>
      <c r="J2241">
        <v>54471737.352069199</v>
      </c>
      <c r="K2241">
        <v>-41951402.978577398</v>
      </c>
      <c r="L2241">
        <v>-24136388.374223799</v>
      </c>
      <c r="M2241">
        <v>-2331631.56593017</v>
      </c>
      <c r="N2241">
        <v>-20907693.803013399</v>
      </c>
      <c r="O2241">
        <v>-5053449.7797488105</v>
      </c>
      <c r="P2241">
        <v>-3336737.2890848899</v>
      </c>
      <c r="Q2241">
        <v>6113951.9176621297</v>
      </c>
      <c r="R2241">
        <v>-7392674.5237131799</v>
      </c>
      <c r="S2241">
        <v>-227336.96265184699</v>
      </c>
      <c r="T2241">
        <v>-229720.98986595299</v>
      </c>
      <c r="U2241">
        <v>-14620181.071053799</v>
      </c>
    </row>
    <row r="2242" spans="1:21" x14ac:dyDescent="0.25">
      <c r="A2242" t="s">
        <v>981</v>
      </c>
      <c r="B2242" t="s">
        <v>71</v>
      </c>
      <c r="C2242" t="s">
        <v>72</v>
      </c>
      <c r="D2242" t="s">
        <v>47</v>
      </c>
      <c r="E2242" t="s">
        <v>1481</v>
      </c>
      <c r="F2242" t="s">
        <v>1523</v>
      </c>
      <c r="G2242" s="45">
        <v>3.1778216234172298E-2</v>
      </c>
      <c r="H2242" s="45">
        <v>10</v>
      </c>
      <c r="I2242">
        <v>65709981.6566718</v>
      </c>
      <c r="J2242">
        <v>54471737.352069199</v>
      </c>
      <c r="K2242">
        <v>-41951402.978577398</v>
      </c>
      <c r="L2242">
        <v>-24136388.374223799</v>
      </c>
      <c r="M2242">
        <v>-2331631.56593017</v>
      </c>
      <c r="N2242">
        <v>-20907693.803013399</v>
      </c>
      <c r="O2242">
        <v>-5053449.7797488105</v>
      </c>
      <c r="P2242">
        <v>-3336737.2890848899</v>
      </c>
      <c r="Q2242">
        <v>6113951.9176621297</v>
      </c>
      <c r="R2242">
        <v>-7392674.5237131799</v>
      </c>
      <c r="S2242">
        <v>-227336.96265184699</v>
      </c>
      <c r="T2242">
        <v>-229720.98986595299</v>
      </c>
      <c r="U2242">
        <v>-14620181.071053799</v>
      </c>
    </row>
    <row r="2243" spans="1:21" x14ac:dyDescent="0.25">
      <c r="A2243" t="s">
        <v>981</v>
      </c>
      <c r="B2243" t="s">
        <v>71</v>
      </c>
      <c r="C2243" t="s">
        <v>72</v>
      </c>
      <c r="D2243" t="s">
        <v>47</v>
      </c>
      <c r="E2243" t="s">
        <v>1524</v>
      </c>
      <c r="F2243" t="s">
        <v>60</v>
      </c>
      <c r="G2243" s="45">
        <v>1.9151656158939603</v>
      </c>
      <c r="H2243" s="45">
        <v>10</v>
      </c>
      <c r="I2243">
        <v>65709981.6566718</v>
      </c>
      <c r="J2243">
        <v>54471737.352069199</v>
      </c>
      <c r="K2243">
        <v>-41951402.978577398</v>
      </c>
      <c r="L2243">
        <v>-24136388.374223799</v>
      </c>
      <c r="M2243">
        <v>-2331631.56593017</v>
      </c>
      <c r="N2243">
        <v>-20907693.803013399</v>
      </c>
      <c r="O2243">
        <v>-5053449.7797488105</v>
      </c>
      <c r="P2243">
        <v>-3336737.2890848899</v>
      </c>
      <c r="Q2243">
        <v>6113951.9176621297</v>
      </c>
      <c r="R2243">
        <v>-7392674.5237131799</v>
      </c>
      <c r="S2243">
        <v>-227336.96265184699</v>
      </c>
      <c r="T2243">
        <v>-229720.98986595299</v>
      </c>
      <c r="U2243">
        <v>-14620181.071053799</v>
      </c>
    </row>
    <row r="2244" spans="1:21" x14ac:dyDescent="0.25">
      <c r="A2244" t="s">
        <v>981</v>
      </c>
      <c r="B2244" t="s">
        <v>71</v>
      </c>
      <c r="C2244" t="s">
        <v>72</v>
      </c>
      <c r="D2244" t="s">
        <v>47</v>
      </c>
      <c r="E2244" t="s">
        <v>1524</v>
      </c>
      <c r="F2244" t="s">
        <v>65</v>
      </c>
      <c r="G2244" s="45">
        <v>-1.7652420563543092</v>
      </c>
      <c r="H2244" s="45">
        <v>10</v>
      </c>
      <c r="I2244">
        <v>65709981.6566718</v>
      </c>
      <c r="J2244">
        <v>54471737.352069199</v>
      </c>
      <c r="K2244">
        <v>-41951402.978577398</v>
      </c>
      <c r="L2244">
        <v>-24136388.374223799</v>
      </c>
      <c r="M2244">
        <v>-2331631.56593017</v>
      </c>
      <c r="N2244">
        <v>-20907693.803013399</v>
      </c>
      <c r="O2244">
        <v>-5053449.7797488105</v>
      </c>
      <c r="P2244">
        <v>-3336737.2890848899</v>
      </c>
      <c r="Q2244">
        <v>6113951.9176621297</v>
      </c>
      <c r="R2244">
        <v>-7392674.5237131799</v>
      </c>
      <c r="S2244">
        <v>-227336.96265184699</v>
      </c>
      <c r="T2244">
        <v>-229720.98986595299</v>
      </c>
      <c r="U2244">
        <v>-14620181.071053799</v>
      </c>
    </row>
    <row r="2245" spans="1:21" x14ac:dyDescent="0.25">
      <c r="A2245" t="s">
        <v>981</v>
      </c>
      <c r="B2245" t="s">
        <v>71</v>
      </c>
      <c r="C2245" t="s">
        <v>72</v>
      </c>
      <c r="D2245" t="s">
        <v>47</v>
      </c>
      <c r="E2245" t="s">
        <v>1524</v>
      </c>
      <c r="F2245" t="s">
        <v>1516</v>
      </c>
      <c r="G2245" s="45">
        <v>1.1447645146088928E-2</v>
      </c>
      <c r="H2245" s="45">
        <v>10</v>
      </c>
      <c r="I2245">
        <v>65709981.6566718</v>
      </c>
      <c r="J2245">
        <v>54471737.352069199</v>
      </c>
      <c r="K2245">
        <v>-41951402.978577398</v>
      </c>
      <c r="L2245">
        <v>-24136388.374223799</v>
      </c>
      <c r="M2245">
        <v>-2331631.56593017</v>
      </c>
      <c r="N2245">
        <v>-20907693.803013399</v>
      </c>
      <c r="O2245">
        <v>-5053449.7797488105</v>
      </c>
      <c r="P2245">
        <v>-3336737.2890848899</v>
      </c>
      <c r="Q2245">
        <v>6113951.9176621297</v>
      </c>
      <c r="R2245">
        <v>-7392674.5237131799</v>
      </c>
      <c r="S2245">
        <v>-227336.96265184699</v>
      </c>
      <c r="T2245">
        <v>-229720.98986595299</v>
      </c>
      <c r="U2245">
        <v>-14620181.071053799</v>
      </c>
    </row>
    <row r="2246" spans="1:21" x14ac:dyDescent="0.25">
      <c r="A2246" t="s">
        <v>981</v>
      </c>
      <c r="B2246" t="s">
        <v>71</v>
      </c>
      <c r="C2246" t="s">
        <v>72</v>
      </c>
      <c r="D2246" t="s">
        <v>47</v>
      </c>
      <c r="E2246" t="s">
        <v>1524</v>
      </c>
      <c r="F2246" t="s">
        <v>1519</v>
      </c>
      <c r="G2246" s="45">
        <v>1.893183533724528</v>
      </c>
      <c r="H2246" s="45">
        <v>10</v>
      </c>
      <c r="I2246">
        <v>65709981.6566718</v>
      </c>
      <c r="J2246">
        <v>54471737.352069199</v>
      </c>
      <c r="K2246">
        <v>-41951402.978577398</v>
      </c>
      <c r="L2246">
        <v>-24136388.374223799</v>
      </c>
      <c r="M2246">
        <v>-2331631.56593017</v>
      </c>
      <c r="N2246">
        <v>-20907693.803013399</v>
      </c>
      <c r="O2246">
        <v>-5053449.7797488105</v>
      </c>
      <c r="P2246">
        <v>-3336737.2890848899</v>
      </c>
      <c r="Q2246">
        <v>6113951.9176621297</v>
      </c>
      <c r="R2246">
        <v>-7392674.5237131799</v>
      </c>
      <c r="S2246">
        <v>-227336.96265184699</v>
      </c>
      <c r="T2246">
        <v>-229720.98986595299</v>
      </c>
      <c r="U2246">
        <v>-14620181.071053799</v>
      </c>
    </row>
    <row r="2247" spans="1:21" x14ac:dyDescent="0.25">
      <c r="A2247" t="s">
        <v>981</v>
      </c>
      <c r="B2247" t="s">
        <v>71</v>
      </c>
      <c r="C2247" t="s">
        <v>72</v>
      </c>
      <c r="D2247" t="s">
        <v>47</v>
      </c>
      <c r="E2247" t="s">
        <v>1526</v>
      </c>
      <c r="F2247" t="s">
        <v>1483</v>
      </c>
      <c r="G2247" s="45">
        <v>0.45041192081711057</v>
      </c>
      <c r="H2247" s="45">
        <v>10</v>
      </c>
      <c r="I2247">
        <v>65709981.6566718</v>
      </c>
      <c r="J2247">
        <v>54471737.352069199</v>
      </c>
      <c r="K2247">
        <v>-41951402.978577398</v>
      </c>
      <c r="L2247">
        <v>-24136388.374223799</v>
      </c>
      <c r="M2247">
        <v>-2331631.56593017</v>
      </c>
      <c r="N2247">
        <v>-20907693.803013399</v>
      </c>
      <c r="O2247">
        <v>-5053449.7797488105</v>
      </c>
      <c r="P2247">
        <v>-3336737.2890848899</v>
      </c>
      <c r="Q2247">
        <v>6113951.9176621297</v>
      </c>
      <c r="R2247">
        <v>-7392674.5237131799</v>
      </c>
      <c r="S2247">
        <v>-227336.96265184699</v>
      </c>
      <c r="T2247">
        <v>-229720.98986595299</v>
      </c>
      <c r="U2247">
        <v>-14620181.071053799</v>
      </c>
    </row>
    <row r="2248" spans="1:21" x14ac:dyDescent="0.25">
      <c r="A2248" t="s">
        <v>981</v>
      </c>
      <c r="B2248" t="s">
        <v>71</v>
      </c>
      <c r="C2248" t="s">
        <v>72</v>
      </c>
      <c r="D2248" t="s">
        <v>47</v>
      </c>
      <c r="E2248" t="s">
        <v>1526</v>
      </c>
      <c r="F2248" t="s">
        <v>1484</v>
      </c>
      <c r="G2248" s="45">
        <v>4.6567465570313498E-4</v>
      </c>
      <c r="H2248" s="45">
        <v>10</v>
      </c>
      <c r="I2248">
        <v>65709981.6566718</v>
      </c>
      <c r="J2248">
        <v>54471737.352069199</v>
      </c>
      <c r="K2248">
        <v>-41951402.978577398</v>
      </c>
      <c r="L2248">
        <v>-24136388.374223799</v>
      </c>
      <c r="M2248">
        <v>-2331631.56593017</v>
      </c>
      <c r="N2248">
        <v>-20907693.803013399</v>
      </c>
      <c r="O2248">
        <v>-5053449.7797488105</v>
      </c>
      <c r="P2248">
        <v>-3336737.2890848899</v>
      </c>
      <c r="Q2248">
        <v>6113951.9176621297</v>
      </c>
      <c r="R2248">
        <v>-7392674.5237131799</v>
      </c>
      <c r="S2248">
        <v>-227336.96265184699</v>
      </c>
      <c r="T2248">
        <v>-229720.98986595299</v>
      </c>
      <c r="U2248">
        <v>-14620181.071053799</v>
      </c>
    </row>
    <row r="2249" spans="1:21" x14ac:dyDescent="0.25">
      <c r="A2249" t="s">
        <v>981</v>
      </c>
      <c r="B2249" t="s">
        <v>71</v>
      </c>
      <c r="C2249" t="s">
        <v>72</v>
      </c>
      <c r="D2249" t="s">
        <v>47</v>
      </c>
      <c r="E2249" t="s">
        <v>1526</v>
      </c>
      <c r="F2249" t="s">
        <v>57</v>
      </c>
      <c r="G2249" s="45">
        <v>9.8636315477485054E-2</v>
      </c>
      <c r="H2249" s="45">
        <v>10</v>
      </c>
      <c r="I2249">
        <v>65709981.6566718</v>
      </c>
      <c r="J2249">
        <v>54471737.352069199</v>
      </c>
      <c r="K2249">
        <v>-41951402.978577398</v>
      </c>
      <c r="L2249">
        <v>-24136388.374223799</v>
      </c>
      <c r="M2249">
        <v>-2331631.56593017</v>
      </c>
      <c r="N2249">
        <v>-20907693.803013399</v>
      </c>
      <c r="O2249">
        <v>-5053449.7797488105</v>
      </c>
      <c r="P2249">
        <v>-3336737.2890848899</v>
      </c>
      <c r="Q2249">
        <v>6113951.9176621297</v>
      </c>
      <c r="R2249">
        <v>-7392674.5237131799</v>
      </c>
      <c r="S2249">
        <v>-227336.96265184699</v>
      </c>
      <c r="T2249">
        <v>-229720.98986595299</v>
      </c>
      <c r="U2249">
        <v>-14620181.071053799</v>
      </c>
    </row>
    <row r="2250" spans="1:21" x14ac:dyDescent="0.25">
      <c r="A2250" t="s">
        <v>981</v>
      </c>
      <c r="B2250" t="s">
        <v>71</v>
      </c>
      <c r="C2250" t="s">
        <v>72</v>
      </c>
      <c r="D2250" t="s">
        <v>47</v>
      </c>
      <c r="E2250" t="s">
        <v>1526</v>
      </c>
      <c r="F2250" t="s">
        <v>1517</v>
      </c>
      <c r="G2250" s="45">
        <v>-0.13462949211583999</v>
      </c>
      <c r="H2250" s="45">
        <v>10</v>
      </c>
      <c r="I2250">
        <v>65709981.6566718</v>
      </c>
      <c r="J2250">
        <v>54471737.352069199</v>
      </c>
      <c r="K2250">
        <v>-41951402.978577398</v>
      </c>
      <c r="L2250">
        <v>-24136388.374223799</v>
      </c>
      <c r="M2250">
        <v>-2331631.56593017</v>
      </c>
      <c r="N2250">
        <v>-20907693.803013399</v>
      </c>
      <c r="O2250">
        <v>-5053449.7797488105</v>
      </c>
      <c r="P2250">
        <v>-3336737.2890848899</v>
      </c>
      <c r="Q2250">
        <v>6113951.9176621297</v>
      </c>
      <c r="R2250">
        <v>-7392674.5237131799</v>
      </c>
      <c r="S2250">
        <v>-227336.96265184699</v>
      </c>
      <c r="T2250">
        <v>-229720.98986595299</v>
      </c>
      <c r="U2250">
        <v>-14620181.071053799</v>
      </c>
    </row>
    <row r="2251" spans="1:21" x14ac:dyDescent="0.25">
      <c r="A2251" t="s">
        <v>981</v>
      </c>
      <c r="B2251" t="s">
        <v>71</v>
      </c>
      <c r="C2251" t="s">
        <v>72</v>
      </c>
      <c r="D2251" t="s">
        <v>47</v>
      </c>
      <c r="E2251" t="s">
        <v>1525</v>
      </c>
      <c r="F2251" t="s">
        <v>66</v>
      </c>
      <c r="G2251" s="45">
        <v>0</v>
      </c>
      <c r="H2251" s="45">
        <v>10</v>
      </c>
      <c r="I2251">
        <v>65709981.6566718</v>
      </c>
      <c r="J2251">
        <v>54471737.352069199</v>
      </c>
      <c r="K2251">
        <v>-41951402.978577398</v>
      </c>
      <c r="L2251">
        <v>-24136388.374223799</v>
      </c>
      <c r="M2251">
        <v>-2331631.56593017</v>
      </c>
      <c r="N2251">
        <v>-20907693.803013399</v>
      </c>
      <c r="O2251">
        <v>-5053449.7797488105</v>
      </c>
      <c r="P2251">
        <v>-3336737.2890848899</v>
      </c>
      <c r="Q2251">
        <v>6113951.9176621297</v>
      </c>
      <c r="R2251">
        <v>-7392674.5237131799</v>
      </c>
      <c r="S2251">
        <v>-227336.96265184699</v>
      </c>
      <c r="T2251">
        <v>-229720.98986595299</v>
      </c>
      <c r="U2251">
        <v>-14620181.071053799</v>
      </c>
    </row>
    <row r="2252" spans="1:21" x14ac:dyDescent="0.25">
      <c r="A2252" t="s">
        <v>981</v>
      </c>
      <c r="B2252" t="s">
        <v>71</v>
      </c>
      <c r="C2252" t="s">
        <v>72</v>
      </c>
      <c r="D2252" t="s">
        <v>47</v>
      </c>
      <c r="E2252" t="s">
        <v>1525</v>
      </c>
      <c r="F2252" t="s">
        <v>60</v>
      </c>
      <c r="G2252" s="45">
        <v>1.0394954039740179</v>
      </c>
      <c r="H2252" s="45">
        <v>10</v>
      </c>
      <c r="I2252">
        <v>65709981.6566718</v>
      </c>
      <c r="J2252">
        <v>54471737.352069199</v>
      </c>
      <c r="K2252">
        <v>-41951402.978577398</v>
      </c>
      <c r="L2252">
        <v>-24136388.374223799</v>
      </c>
      <c r="M2252">
        <v>-2331631.56593017</v>
      </c>
      <c r="N2252">
        <v>-20907693.803013399</v>
      </c>
      <c r="O2252">
        <v>-5053449.7797488105</v>
      </c>
      <c r="P2252">
        <v>-3336737.2890848899</v>
      </c>
      <c r="Q2252">
        <v>6113951.9176621297</v>
      </c>
      <c r="R2252">
        <v>-7392674.5237131799</v>
      </c>
      <c r="S2252">
        <v>-227336.96265184699</v>
      </c>
      <c r="T2252">
        <v>-229720.98986595299</v>
      </c>
      <c r="U2252">
        <v>-14620181.071053799</v>
      </c>
    </row>
    <row r="2253" spans="1:21" x14ac:dyDescent="0.25">
      <c r="A2253" t="s">
        <v>981</v>
      </c>
      <c r="B2253" t="s">
        <v>71</v>
      </c>
      <c r="C2253" t="s">
        <v>72</v>
      </c>
      <c r="D2253" t="s">
        <v>47</v>
      </c>
      <c r="E2253" t="s">
        <v>1525</v>
      </c>
      <c r="F2253" t="s">
        <v>57</v>
      </c>
      <c r="G2253" s="45">
        <v>-0.92555456509636702</v>
      </c>
      <c r="H2253" s="45">
        <v>10</v>
      </c>
      <c r="I2253">
        <v>65709981.6566718</v>
      </c>
      <c r="J2253">
        <v>54471737.352069199</v>
      </c>
      <c r="K2253">
        <v>-41951402.978577398</v>
      </c>
      <c r="L2253">
        <v>-24136388.374223799</v>
      </c>
      <c r="M2253">
        <v>-2331631.56593017</v>
      </c>
      <c r="N2253">
        <v>-20907693.803013399</v>
      </c>
      <c r="O2253">
        <v>-5053449.7797488105</v>
      </c>
      <c r="P2253">
        <v>-3336737.2890848899</v>
      </c>
      <c r="Q2253">
        <v>6113951.9176621297</v>
      </c>
      <c r="R2253">
        <v>-7392674.5237131799</v>
      </c>
      <c r="S2253">
        <v>-227336.96265184699</v>
      </c>
      <c r="T2253">
        <v>-229720.98986595299</v>
      </c>
      <c r="U2253">
        <v>-14620181.071053799</v>
      </c>
    </row>
    <row r="2254" spans="1:21" x14ac:dyDescent="0.25">
      <c r="A2254" t="s">
        <v>981</v>
      </c>
      <c r="B2254" t="s">
        <v>71</v>
      </c>
      <c r="C2254" t="s">
        <v>72</v>
      </c>
      <c r="D2254" t="s">
        <v>47</v>
      </c>
      <c r="E2254" t="s">
        <v>1525</v>
      </c>
      <c r="F2254" t="s">
        <v>64</v>
      </c>
      <c r="G2254" s="45">
        <v>-1.2213545480019399</v>
      </c>
      <c r="H2254" s="45">
        <v>10</v>
      </c>
      <c r="I2254">
        <v>65709981.6566718</v>
      </c>
      <c r="J2254">
        <v>54471737.352069199</v>
      </c>
      <c r="K2254">
        <v>-41951402.978577398</v>
      </c>
      <c r="L2254">
        <v>-24136388.374223799</v>
      </c>
      <c r="M2254">
        <v>-2331631.56593017</v>
      </c>
      <c r="N2254">
        <v>-20907693.803013399</v>
      </c>
      <c r="O2254">
        <v>-5053449.7797488105</v>
      </c>
      <c r="P2254">
        <v>-3336737.2890848899</v>
      </c>
      <c r="Q2254">
        <v>6113951.9176621297</v>
      </c>
      <c r="R2254">
        <v>-7392674.5237131799</v>
      </c>
      <c r="S2254">
        <v>-227336.96265184699</v>
      </c>
      <c r="T2254">
        <v>-229720.98986595299</v>
      </c>
      <c r="U2254">
        <v>-14620181.071053799</v>
      </c>
    </row>
    <row r="2255" spans="1:21" x14ac:dyDescent="0.25">
      <c r="A2255" t="s">
        <v>981</v>
      </c>
      <c r="B2255" t="s">
        <v>71</v>
      </c>
      <c r="C2255" t="s">
        <v>72</v>
      </c>
      <c r="D2255" t="s">
        <v>47</v>
      </c>
      <c r="E2255" t="s">
        <v>1525</v>
      </c>
      <c r="F2255" t="s">
        <v>65</v>
      </c>
      <c r="G2255" s="45">
        <v>-1.7652420563543092</v>
      </c>
      <c r="H2255" s="45">
        <v>10</v>
      </c>
      <c r="I2255">
        <v>65709981.6566718</v>
      </c>
      <c r="J2255">
        <v>54471737.352069199</v>
      </c>
      <c r="K2255">
        <v>-41951402.978577398</v>
      </c>
      <c r="L2255">
        <v>-24136388.374223799</v>
      </c>
      <c r="M2255">
        <v>-2331631.56593017</v>
      </c>
      <c r="N2255">
        <v>-20907693.803013399</v>
      </c>
      <c r="O2255">
        <v>-5053449.7797488105</v>
      </c>
      <c r="P2255">
        <v>-3336737.2890848899</v>
      </c>
      <c r="Q2255">
        <v>6113951.9176621297</v>
      </c>
      <c r="R2255">
        <v>-7392674.5237131799</v>
      </c>
      <c r="S2255">
        <v>-227336.96265184699</v>
      </c>
      <c r="T2255">
        <v>-229720.98986595299</v>
      </c>
      <c r="U2255">
        <v>-14620181.071053799</v>
      </c>
    </row>
    <row r="2256" spans="1:21" x14ac:dyDescent="0.25">
      <c r="A2256" t="s">
        <v>981</v>
      </c>
      <c r="B2256" t="s">
        <v>71</v>
      </c>
      <c r="C2256" t="s">
        <v>72</v>
      </c>
      <c r="D2256" t="s">
        <v>47</v>
      </c>
      <c r="E2256" t="s">
        <v>1525</v>
      </c>
      <c r="F2256" t="s">
        <v>1505</v>
      </c>
      <c r="G2256" s="45">
        <v>-8.1291793408996504E-2</v>
      </c>
      <c r="H2256" s="45">
        <v>10</v>
      </c>
      <c r="I2256">
        <v>65709981.6566718</v>
      </c>
      <c r="J2256">
        <v>54471737.352069199</v>
      </c>
      <c r="K2256">
        <v>-41951402.978577398</v>
      </c>
      <c r="L2256">
        <v>-24136388.374223799</v>
      </c>
      <c r="M2256">
        <v>-2331631.56593017</v>
      </c>
      <c r="N2256">
        <v>-20907693.803013399</v>
      </c>
      <c r="O2256">
        <v>-5053449.7797488105</v>
      </c>
      <c r="P2256">
        <v>-3336737.2890848899</v>
      </c>
      <c r="Q2256">
        <v>6113951.9176621297</v>
      </c>
      <c r="R2256">
        <v>-7392674.5237131799</v>
      </c>
      <c r="S2256">
        <v>-227336.96265184699</v>
      </c>
      <c r="T2256">
        <v>-229720.98986595299</v>
      </c>
      <c r="U2256">
        <v>-14620181.071053799</v>
      </c>
    </row>
    <row r="2257" spans="1:21" x14ac:dyDescent="0.25">
      <c r="A2257" t="s">
        <v>981</v>
      </c>
      <c r="B2257" t="s">
        <v>71</v>
      </c>
      <c r="C2257" t="s">
        <v>72</v>
      </c>
      <c r="D2257" t="s">
        <v>47</v>
      </c>
      <c r="E2257" t="s">
        <v>1525</v>
      </c>
      <c r="F2257" t="s">
        <v>1509</v>
      </c>
      <c r="G2257" s="45">
        <v>-1.6530891618665899</v>
      </c>
      <c r="H2257" s="45">
        <v>10</v>
      </c>
      <c r="I2257">
        <v>65709981.6566718</v>
      </c>
      <c r="J2257">
        <v>54471737.352069199</v>
      </c>
      <c r="K2257">
        <v>-41951402.978577398</v>
      </c>
      <c r="L2257">
        <v>-24136388.374223799</v>
      </c>
      <c r="M2257">
        <v>-2331631.56593017</v>
      </c>
      <c r="N2257">
        <v>-20907693.803013399</v>
      </c>
      <c r="O2257">
        <v>-5053449.7797488105</v>
      </c>
      <c r="P2257">
        <v>-3336737.2890848899</v>
      </c>
      <c r="Q2257">
        <v>6113951.9176621297</v>
      </c>
      <c r="R2257">
        <v>-7392674.5237131799</v>
      </c>
      <c r="S2257">
        <v>-227336.96265184699</v>
      </c>
      <c r="T2257">
        <v>-229720.98986595299</v>
      </c>
      <c r="U2257">
        <v>-14620181.071053799</v>
      </c>
    </row>
    <row r="2258" spans="1:21" x14ac:dyDescent="0.25">
      <c r="A2258" t="s">
        <v>981</v>
      </c>
      <c r="B2258" t="s">
        <v>71</v>
      </c>
      <c r="C2258" t="s">
        <v>72</v>
      </c>
      <c r="D2258" t="s">
        <v>47</v>
      </c>
      <c r="E2258" t="s">
        <v>1525</v>
      </c>
      <c r="F2258" t="s">
        <v>1517</v>
      </c>
      <c r="G2258" s="45">
        <v>-3.32060030847754E-2</v>
      </c>
      <c r="H2258" s="45">
        <v>10</v>
      </c>
      <c r="I2258">
        <v>65709981.6566718</v>
      </c>
      <c r="J2258">
        <v>54471737.352069199</v>
      </c>
      <c r="K2258">
        <v>-41951402.978577398</v>
      </c>
      <c r="L2258">
        <v>-24136388.374223799</v>
      </c>
      <c r="M2258">
        <v>-2331631.56593017</v>
      </c>
      <c r="N2258">
        <v>-20907693.803013399</v>
      </c>
      <c r="O2258">
        <v>-5053449.7797488105</v>
      </c>
      <c r="P2258">
        <v>-3336737.2890848899</v>
      </c>
      <c r="Q2258">
        <v>6113951.9176621297</v>
      </c>
      <c r="R2258">
        <v>-7392674.5237131799</v>
      </c>
      <c r="S2258">
        <v>-227336.96265184699</v>
      </c>
      <c r="T2258">
        <v>-229720.98986595299</v>
      </c>
      <c r="U2258">
        <v>-14620181.071053799</v>
      </c>
    </row>
    <row r="2259" spans="1:21" x14ac:dyDescent="0.25">
      <c r="A2259" t="s">
        <v>981</v>
      </c>
      <c r="B2259" t="s">
        <v>71</v>
      </c>
      <c r="C2259" t="s">
        <v>72</v>
      </c>
      <c r="D2259" t="s">
        <v>47</v>
      </c>
      <c r="E2259" t="s">
        <v>1525</v>
      </c>
      <c r="F2259" t="s">
        <v>1518</v>
      </c>
      <c r="G2259" s="45">
        <v>-8.8818347813442913E-3</v>
      </c>
      <c r="H2259" s="45">
        <v>10</v>
      </c>
      <c r="I2259">
        <v>65709981.6566718</v>
      </c>
      <c r="J2259">
        <v>54471737.352069199</v>
      </c>
      <c r="K2259">
        <v>-41951402.978577398</v>
      </c>
      <c r="L2259">
        <v>-24136388.374223799</v>
      </c>
      <c r="M2259">
        <v>-2331631.56593017</v>
      </c>
      <c r="N2259">
        <v>-20907693.803013399</v>
      </c>
      <c r="O2259">
        <v>-5053449.7797488105</v>
      </c>
      <c r="P2259">
        <v>-3336737.2890848899</v>
      </c>
      <c r="Q2259">
        <v>6113951.9176621297</v>
      </c>
      <c r="R2259">
        <v>-7392674.5237131799</v>
      </c>
      <c r="S2259">
        <v>-227336.96265184699</v>
      </c>
      <c r="T2259">
        <v>-229720.98986595299</v>
      </c>
      <c r="U2259">
        <v>-14620181.071053799</v>
      </c>
    </row>
    <row r="2260" spans="1:21" x14ac:dyDescent="0.25">
      <c r="A2260" t="s">
        <v>981</v>
      </c>
      <c r="B2260" t="s">
        <v>71</v>
      </c>
      <c r="C2260" t="s">
        <v>72</v>
      </c>
      <c r="D2260" t="s">
        <v>47</v>
      </c>
      <c r="E2260" t="s">
        <v>1525</v>
      </c>
      <c r="F2260" t="s">
        <v>1519</v>
      </c>
      <c r="G2260" s="45">
        <v>-1.893183533724528</v>
      </c>
      <c r="H2260" s="45">
        <v>10</v>
      </c>
      <c r="I2260">
        <v>65709981.6566718</v>
      </c>
      <c r="J2260">
        <v>54471737.352069199</v>
      </c>
      <c r="K2260">
        <v>-41951402.978577398</v>
      </c>
      <c r="L2260">
        <v>-24136388.374223799</v>
      </c>
      <c r="M2260">
        <v>-2331631.56593017</v>
      </c>
      <c r="N2260">
        <v>-20907693.803013399</v>
      </c>
      <c r="O2260">
        <v>-5053449.7797488105</v>
      </c>
      <c r="P2260">
        <v>-3336737.2890848899</v>
      </c>
      <c r="Q2260">
        <v>6113951.9176621297</v>
      </c>
      <c r="R2260">
        <v>-7392674.5237131799</v>
      </c>
      <c r="S2260">
        <v>-227336.96265184699</v>
      </c>
      <c r="T2260">
        <v>-229720.98986595299</v>
      </c>
      <c r="U2260">
        <v>-14620181.071053799</v>
      </c>
    </row>
    <row r="2261" spans="1:21" x14ac:dyDescent="0.25">
      <c r="A2261" t="s">
        <v>980</v>
      </c>
      <c r="B2261" t="s">
        <v>71</v>
      </c>
      <c r="C2261" t="s">
        <v>72</v>
      </c>
      <c r="D2261" t="s">
        <v>42</v>
      </c>
      <c r="E2261" t="s">
        <v>1481</v>
      </c>
      <c r="F2261" t="s">
        <v>1482</v>
      </c>
      <c r="G2261" s="45">
        <v>0.19891839091609356</v>
      </c>
      <c r="H2261" s="45">
        <v>10</v>
      </c>
      <c r="I2261">
        <v>65709981.6566718</v>
      </c>
      <c r="J2261">
        <v>54471737.352069199</v>
      </c>
      <c r="K2261">
        <v>-41951402.978577398</v>
      </c>
      <c r="L2261">
        <v>-24136388.374223799</v>
      </c>
      <c r="M2261">
        <v>-2331631.56593017</v>
      </c>
      <c r="N2261">
        <v>-20907693.803013399</v>
      </c>
      <c r="O2261">
        <v>-5053449.7797488105</v>
      </c>
      <c r="P2261">
        <v>-3336737.2890848899</v>
      </c>
      <c r="Q2261">
        <v>6113951.9176621297</v>
      </c>
      <c r="R2261">
        <v>-7392674.5237131799</v>
      </c>
      <c r="S2261">
        <v>-227336.96265184699</v>
      </c>
      <c r="T2261">
        <v>-229720.98986595299</v>
      </c>
      <c r="U2261">
        <v>-14620181.071053799</v>
      </c>
    </row>
    <row r="2262" spans="1:21" x14ac:dyDescent="0.25">
      <c r="A2262" t="s">
        <v>980</v>
      </c>
      <c r="B2262" t="s">
        <v>71</v>
      </c>
      <c r="C2262" t="s">
        <v>72</v>
      </c>
      <c r="D2262" t="s">
        <v>42</v>
      </c>
      <c r="E2262" t="s">
        <v>1481</v>
      </c>
      <c r="F2262" t="s">
        <v>1483</v>
      </c>
      <c r="G2262" s="45">
        <v>1.2253857016495729E-4</v>
      </c>
      <c r="H2262" s="45">
        <v>10</v>
      </c>
      <c r="I2262">
        <v>65709981.6566718</v>
      </c>
      <c r="J2262">
        <v>54471737.352069199</v>
      </c>
      <c r="K2262">
        <v>-41951402.978577398</v>
      </c>
      <c r="L2262">
        <v>-24136388.374223799</v>
      </c>
      <c r="M2262">
        <v>-2331631.56593017</v>
      </c>
      <c r="N2262">
        <v>-20907693.803013399</v>
      </c>
      <c r="O2262">
        <v>-5053449.7797488105</v>
      </c>
      <c r="P2262">
        <v>-3336737.2890848899</v>
      </c>
      <c r="Q2262">
        <v>6113951.9176621297</v>
      </c>
      <c r="R2262">
        <v>-7392674.5237131799</v>
      </c>
      <c r="S2262">
        <v>-227336.96265184699</v>
      </c>
      <c r="T2262">
        <v>-229720.98986595299</v>
      </c>
      <c r="U2262">
        <v>-14620181.071053799</v>
      </c>
    </row>
    <row r="2263" spans="1:21" x14ac:dyDescent="0.25">
      <c r="A2263" t="s">
        <v>980</v>
      </c>
      <c r="B2263" t="s">
        <v>71</v>
      </c>
      <c r="C2263" t="s">
        <v>72</v>
      </c>
      <c r="D2263" t="s">
        <v>42</v>
      </c>
      <c r="E2263" t="s">
        <v>1481</v>
      </c>
      <c r="F2263" t="s">
        <v>1484</v>
      </c>
      <c r="G2263" s="45">
        <v>5.1476969749278444E-4</v>
      </c>
      <c r="H2263" s="45">
        <v>10</v>
      </c>
      <c r="I2263">
        <v>65709981.6566718</v>
      </c>
      <c r="J2263">
        <v>54471737.352069199</v>
      </c>
      <c r="K2263">
        <v>-41951402.978577398</v>
      </c>
      <c r="L2263">
        <v>-24136388.374223799</v>
      </c>
      <c r="M2263">
        <v>-2331631.56593017</v>
      </c>
      <c r="N2263">
        <v>-20907693.803013399</v>
      </c>
      <c r="O2263">
        <v>-5053449.7797488105</v>
      </c>
      <c r="P2263">
        <v>-3336737.2890848899</v>
      </c>
      <c r="Q2263">
        <v>6113951.9176621297</v>
      </c>
      <c r="R2263">
        <v>-7392674.5237131799</v>
      </c>
      <c r="S2263">
        <v>-227336.96265184699</v>
      </c>
      <c r="T2263">
        <v>-229720.98986595299</v>
      </c>
      <c r="U2263">
        <v>-14620181.071053799</v>
      </c>
    </row>
    <row r="2264" spans="1:21" x14ac:dyDescent="0.25">
      <c r="A2264" t="s">
        <v>980</v>
      </c>
      <c r="B2264" t="s">
        <v>71</v>
      </c>
      <c r="C2264" t="s">
        <v>72</v>
      </c>
      <c r="D2264" t="s">
        <v>42</v>
      </c>
      <c r="E2264" t="s">
        <v>1481</v>
      </c>
      <c r="F2264" t="s">
        <v>1485</v>
      </c>
      <c r="G2264" s="45">
        <v>6.1421970092279902E-3</v>
      </c>
      <c r="H2264" s="45">
        <v>10</v>
      </c>
      <c r="I2264">
        <v>65709981.6566718</v>
      </c>
      <c r="J2264">
        <v>54471737.352069199</v>
      </c>
      <c r="K2264">
        <v>-41951402.978577398</v>
      </c>
      <c r="L2264">
        <v>-24136388.374223799</v>
      </c>
      <c r="M2264">
        <v>-2331631.56593017</v>
      </c>
      <c r="N2264">
        <v>-20907693.803013399</v>
      </c>
      <c r="O2264">
        <v>-5053449.7797488105</v>
      </c>
      <c r="P2264">
        <v>-3336737.2890848899</v>
      </c>
      <c r="Q2264">
        <v>6113951.9176621297</v>
      </c>
      <c r="R2264">
        <v>-7392674.5237131799</v>
      </c>
      <c r="S2264">
        <v>-227336.96265184699</v>
      </c>
      <c r="T2264">
        <v>-229720.98986595299</v>
      </c>
      <c r="U2264">
        <v>-14620181.071053799</v>
      </c>
    </row>
    <row r="2265" spans="1:21" x14ac:dyDescent="0.25">
      <c r="A2265" t="s">
        <v>980</v>
      </c>
      <c r="B2265" t="s">
        <v>71</v>
      </c>
      <c r="C2265" t="s">
        <v>72</v>
      </c>
      <c r="D2265" t="s">
        <v>42</v>
      </c>
      <c r="E2265" t="s">
        <v>1481</v>
      </c>
      <c r="F2265" t="s">
        <v>1487</v>
      </c>
      <c r="G2265" s="45">
        <v>4.8663466391104162E-3</v>
      </c>
      <c r="H2265" s="45">
        <v>10</v>
      </c>
      <c r="I2265">
        <v>65709981.6566718</v>
      </c>
      <c r="J2265">
        <v>54471737.352069199</v>
      </c>
      <c r="K2265">
        <v>-41951402.978577398</v>
      </c>
      <c r="L2265">
        <v>-24136388.374223799</v>
      </c>
      <c r="M2265">
        <v>-2331631.56593017</v>
      </c>
      <c r="N2265">
        <v>-20907693.803013399</v>
      </c>
      <c r="O2265">
        <v>-5053449.7797488105</v>
      </c>
      <c r="P2265">
        <v>-3336737.2890848899</v>
      </c>
      <c r="Q2265">
        <v>6113951.9176621297</v>
      </c>
      <c r="R2265">
        <v>-7392674.5237131799</v>
      </c>
      <c r="S2265">
        <v>-227336.96265184699</v>
      </c>
      <c r="T2265">
        <v>-229720.98986595299</v>
      </c>
      <c r="U2265">
        <v>-14620181.071053799</v>
      </c>
    </row>
    <row r="2266" spans="1:21" x14ac:dyDescent="0.25">
      <c r="A2266" t="s">
        <v>980</v>
      </c>
      <c r="B2266" t="s">
        <v>71</v>
      </c>
      <c r="C2266" t="s">
        <v>72</v>
      </c>
      <c r="D2266" t="s">
        <v>42</v>
      </c>
      <c r="E2266" t="s">
        <v>1481</v>
      </c>
      <c r="F2266" t="s">
        <v>66</v>
      </c>
      <c r="G2266" s="45">
        <v>9.1574830677205496E-2</v>
      </c>
      <c r="H2266" s="45">
        <v>10</v>
      </c>
      <c r="I2266">
        <v>65709981.6566718</v>
      </c>
      <c r="J2266">
        <v>54471737.352069199</v>
      </c>
      <c r="K2266">
        <v>-41951402.978577398</v>
      </c>
      <c r="L2266">
        <v>-24136388.374223799</v>
      </c>
      <c r="M2266">
        <v>-2331631.56593017</v>
      </c>
      <c r="N2266">
        <v>-20907693.803013399</v>
      </c>
      <c r="O2266">
        <v>-5053449.7797488105</v>
      </c>
      <c r="P2266">
        <v>-3336737.2890848899</v>
      </c>
      <c r="Q2266">
        <v>6113951.9176621297</v>
      </c>
      <c r="R2266">
        <v>-7392674.5237131799</v>
      </c>
      <c r="S2266">
        <v>-227336.96265184699</v>
      </c>
      <c r="T2266">
        <v>-229720.98986595299</v>
      </c>
      <c r="U2266">
        <v>-14620181.071053799</v>
      </c>
    </row>
    <row r="2267" spans="1:21" x14ac:dyDescent="0.25">
      <c r="A2267" t="s">
        <v>980</v>
      </c>
      <c r="B2267" t="s">
        <v>71</v>
      </c>
      <c r="C2267" t="s">
        <v>72</v>
      </c>
      <c r="D2267" t="s">
        <v>42</v>
      </c>
      <c r="E2267" t="s">
        <v>1481</v>
      </c>
      <c r="F2267" t="s">
        <v>1488</v>
      </c>
      <c r="G2267" s="45">
        <v>8.7676283839465351E-4</v>
      </c>
      <c r="H2267" s="45">
        <v>10</v>
      </c>
      <c r="I2267">
        <v>65709981.6566718</v>
      </c>
      <c r="J2267">
        <v>54471737.352069199</v>
      </c>
      <c r="K2267">
        <v>-41951402.978577398</v>
      </c>
      <c r="L2267">
        <v>-24136388.374223799</v>
      </c>
      <c r="M2267">
        <v>-2331631.56593017</v>
      </c>
      <c r="N2267">
        <v>-20907693.803013399</v>
      </c>
      <c r="O2267">
        <v>-5053449.7797488105</v>
      </c>
      <c r="P2267">
        <v>-3336737.2890848899</v>
      </c>
      <c r="Q2267">
        <v>6113951.9176621297</v>
      </c>
      <c r="R2267">
        <v>-7392674.5237131799</v>
      </c>
      <c r="S2267">
        <v>-227336.96265184699</v>
      </c>
      <c r="T2267">
        <v>-229720.98986595299</v>
      </c>
      <c r="U2267">
        <v>-14620181.071053799</v>
      </c>
    </row>
    <row r="2268" spans="1:21" x14ac:dyDescent="0.25">
      <c r="A2268" t="s">
        <v>980</v>
      </c>
      <c r="B2268" t="s">
        <v>71</v>
      </c>
      <c r="C2268" t="s">
        <v>72</v>
      </c>
      <c r="D2268" t="s">
        <v>42</v>
      </c>
      <c r="E2268" t="s">
        <v>1481</v>
      </c>
      <c r="F2268" t="s">
        <v>63</v>
      </c>
      <c r="G2268" s="45">
        <v>3.4608632109352157E-3</v>
      </c>
      <c r="H2268" s="45">
        <v>10</v>
      </c>
      <c r="I2268">
        <v>65709981.6566718</v>
      </c>
      <c r="J2268">
        <v>54471737.352069199</v>
      </c>
      <c r="K2268">
        <v>-41951402.978577398</v>
      </c>
      <c r="L2268">
        <v>-24136388.374223799</v>
      </c>
      <c r="M2268">
        <v>-2331631.56593017</v>
      </c>
      <c r="N2268">
        <v>-20907693.803013399</v>
      </c>
      <c r="O2268">
        <v>-5053449.7797488105</v>
      </c>
      <c r="P2268">
        <v>-3336737.2890848899</v>
      </c>
      <c r="Q2268">
        <v>6113951.9176621297</v>
      </c>
      <c r="R2268">
        <v>-7392674.5237131799</v>
      </c>
      <c r="S2268">
        <v>-227336.96265184699</v>
      </c>
      <c r="T2268">
        <v>-229720.98986595299</v>
      </c>
      <c r="U2268">
        <v>-14620181.071053799</v>
      </c>
    </row>
    <row r="2269" spans="1:21" x14ac:dyDescent="0.25">
      <c r="A2269" t="s">
        <v>980</v>
      </c>
      <c r="B2269" t="s">
        <v>71</v>
      </c>
      <c r="C2269" t="s">
        <v>72</v>
      </c>
      <c r="D2269" t="s">
        <v>42</v>
      </c>
      <c r="E2269" t="s">
        <v>1481</v>
      </c>
      <c r="F2269" t="s">
        <v>1489</v>
      </c>
      <c r="G2269" s="45">
        <v>0.63495433700252302</v>
      </c>
      <c r="H2269" s="45">
        <v>10</v>
      </c>
      <c r="I2269">
        <v>65709981.6566718</v>
      </c>
      <c r="J2269">
        <v>54471737.352069199</v>
      </c>
      <c r="K2269">
        <v>-41951402.978577398</v>
      </c>
      <c r="L2269">
        <v>-24136388.374223799</v>
      </c>
      <c r="M2269">
        <v>-2331631.56593017</v>
      </c>
      <c r="N2269">
        <v>-20907693.803013399</v>
      </c>
      <c r="O2269">
        <v>-5053449.7797488105</v>
      </c>
      <c r="P2269">
        <v>-3336737.2890848899</v>
      </c>
      <c r="Q2269">
        <v>6113951.9176621297</v>
      </c>
      <c r="R2269">
        <v>-7392674.5237131799</v>
      </c>
      <c r="S2269">
        <v>-227336.96265184699</v>
      </c>
      <c r="T2269">
        <v>-229720.98986595299</v>
      </c>
      <c r="U2269">
        <v>-14620181.071053799</v>
      </c>
    </row>
    <row r="2270" spans="1:21" x14ac:dyDescent="0.25">
      <c r="A2270" t="s">
        <v>980</v>
      </c>
      <c r="B2270" t="s">
        <v>71</v>
      </c>
      <c r="C2270" t="s">
        <v>72</v>
      </c>
      <c r="D2270" t="s">
        <v>42</v>
      </c>
      <c r="E2270" t="s">
        <v>1481</v>
      </c>
      <c r="F2270" t="s">
        <v>60</v>
      </c>
      <c r="G2270" s="45">
        <v>-1.4999268285403344</v>
      </c>
      <c r="H2270" s="45">
        <v>10</v>
      </c>
      <c r="I2270">
        <v>65709981.6566718</v>
      </c>
      <c r="J2270">
        <v>54471737.352069199</v>
      </c>
      <c r="K2270">
        <v>-41951402.978577398</v>
      </c>
      <c r="L2270">
        <v>-24136388.374223799</v>
      </c>
      <c r="M2270">
        <v>-2331631.56593017</v>
      </c>
      <c r="N2270">
        <v>-20907693.803013399</v>
      </c>
      <c r="O2270">
        <v>-5053449.7797488105</v>
      </c>
      <c r="P2270">
        <v>-3336737.2890848899</v>
      </c>
      <c r="Q2270">
        <v>6113951.9176621297</v>
      </c>
      <c r="R2270">
        <v>-7392674.5237131799</v>
      </c>
      <c r="S2270">
        <v>-227336.96265184699</v>
      </c>
      <c r="T2270">
        <v>-229720.98986595299</v>
      </c>
      <c r="U2270">
        <v>-14620181.071053799</v>
      </c>
    </row>
    <row r="2271" spans="1:21" x14ac:dyDescent="0.25">
      <c r="A2271" t="s">
        <v>980</v>
      </c>
      <c r="B2271" t="s">
        <v>71</v>
      </c>
      <c r="C2271" t="s">
        <v>72</v>
      </c>
      <c r="D2271" t="s">
        <v>42</v>
      </c>
      <c r="E2271" t="s">
        <v>1481</v>
      </c>
      <c r="F2271" t="s">
        <v>1490</v>
      </c>
      <c r="G2271" s="45">
        <v>6.7876785109171447</v>
      </c>
      <c r="H2271" s="45">
        <v>10</v>
      </c>
      <c r="I2271">
        <v>65709981.6566718</v>
      </c>
      <c r="J2271">
        <v>54471737.352069199</v>
      </c>
      <c r="K2271">
        <v>-41951402.978577398</v>
      </c>
      <c r="L2271">
        <v>-24136388.374223799</v>
      </c>
      <c r="M2271">
        <v>-2331631.56593017</v>
      </c>
      <c r="N2271">
        <v>-20907693.803013399</v>
      </c>
      <c r="O2271">
        <v>-5053449.7797488105</v>
      </c>
      <c r="P2271">
        <v>-3336737.2890848899</v>
      </c>
      <c r="Q2271">
        <v>6113951.9176621297</v>
      </c>
      <c r="R2271">
        <v>-7392674.5237131799</v>
      </c>
      <c r="S2271">
        <v>-227336.96265184699</v>
      </c>
      <c r="T2271">
        <v>-229720.98986595299</v>
      </c>
      <c r="U2271">
        <v>-14620181.071053799</v>
      </c>
    </row>
    <row r="2272" spans="1:21" x14ac:dyDescent="0.25">
      <c r="A2272" t="s">
        <v>980</v>
      </c>
      <c r="B2272" t="s">
        <v>71</v>
      </c>
      <c r="C2272" t="s">
        <v>72</v>
      </c>
      <c r="D2272" t="s">
        <v>42</v>
      </c>
      <c r="E2272" t="s">
        <v>1481</v>
      </c>
      <c r="F2272" t="s">
        <v>1491</v>
      </c>
      <c r="G2272" s="45">
        <v>3.3603878031469095E-2</v>
      </c>
      <c r="H2272" s="45">
        <v>10</v>
      </c>
      <c r="I2272">
        <v>65709981.6566718</v>
      </c>
      <c r="J2272">
        <v>54471737.352069199</v>
      </c>
      <c r="K2272">
        <v>-41951402.978577398</v>
      </c>
      <c r="L2272">
        <v>-24136388.374223799</v>
      </c>
      <c r="M2272">
        <v>-2331631.56593017</v>
      </c>
      <c r="N2272">
        <v>-20907693.803013399</v>
      </c>
      <c r="O2272">
        <v>-5053449.7797488105</v>
      </c>
      <c r="P2272">
        <v>-3336737.2890848899</v>
      </c>
      <c r="Q2272">
        <v>6113951.9176621297</v>
      </c>
      <c r="R2272">
        <v>-7392674.5237131799</v>
      </c>
      <c r="S2272">
        <v>-227336.96265184699</v>
      </c>
      <c r="T2272">
        <v>-229720.98986595299</v>
      </c>
      <c r="U2272">
        <v>-14620181.071053799</v>
      </c>
    </row>
    <row r="2273" spans="1:21" x14ac:dyDescent="0.25">
      <c r="A2273" t="s">
        <v>980</v>
      </c>
      <c r="B2273" t="s">
        <v>71</v>
      </c>
      <c r="C2273" t="s">
        <v>72</v>
      </c>
      <c r="D2273" t="s">
        <v>42</v>
      </c>
      <c r="E2273" t="s">
        <v>1481</v>
      </c>
      <c r="F2273" t="s">
        <v>1492</v>
      </c>
      <c r="G2273" s="45">
        <v>9.7313077447103935E-2</v>
      </c>
      <c r="H2273" s="45">
        <v>10</v>
      </c>
      <c r="I2273">
        <v>65709981.6566718</v>
      </c>
      <c r="J2273">
        <v>54471737.352069199</v>
      </c>
      <c r="K2273">
        <v>-41951402.978577398</v>
      </c>
      <c r="L2273">
        <v>-24136388.374223799</v>
      </c>
      <c r="M2273">
        <v>-2331631.56593017</v>
      </c>
      <c r="N2273">
        <v>-20907693.803013399</v>
      </c>
      <c r="O2273">
        <v>-5053449.7797488105</v>
      </c>
      <c r="P2273">
        <v>-3336737.2890848899</v>
      </c>
      <c r="Q2273">
        <v>6113951.9176621297</v>
      </c>
      <c r="R2273">
        <v>-7392674.5237131799</v>
      </c>
      <c r="S2273">
        <v>-227336.96265184699</v>
      </c>
      <c r="T2273">
        <v>-229720.98986595299</v>
      </c>
      <c r="U2273">
        <v>-14620181.071053799</v>
      </c>
    </row>
    <row r="2274" spans="1:21" x14ac:dyDescent="0.25">
      <c r="A2274" t="s">
        <v>980</v>
      </c>
      <c r="B2274" t="s">
        <v>71</v>
      </c>
      <c r="C2274" t="s">
        <v>72</v>
      </c>
      <c r="D2274" t="s">
        <v>42</v>
      </c>
      <c r="E2274" t="s">
        <v>1481</v>
      </c>
      <c r="F2274" t="s">
        <v>1493</v>
      </c>
      <c r="G2274" s="45">
        <v>3.8021035523431598E-2</v>
      </c>
      <c r="H2274" s="45">
        <v>10</v>
      </c>
      <c r="I2274">
        <v>65709981.6566718</v>
      </c>
      <c r="J2274">
        <v>54471737.352069199</v>
      </c>
      <c r="K2274">
        <v>-41951402.978577398</v>
      </c>
      <c r="L2274">
        <v>-24136388.374223799</v>
      </c>
      <c r="M2274">
        <v>-2331631.56593017</v>
      </c>
      <c r="N2274">
        <v>-20907693.803013399</v>
      </c>
      <c r="O2274">
        <v>-5053449.7797488105</v>
      </c>
      <c r="P2274">
        <v>-3336737.2890848899</v>
      </c>
      <c r="Q2274">
        <v>6113951.9176621297</v>
      </c>
      <c r="R2274">
        <v>-7392674.5237131799</v>
      </c>
      <c r="S2274">
        <v>-227336.96265184699</v>
      </c>
      <c r="T2274">
        <v>-229720.98986595299</v>
      </c>
      <c r="U2274">
        <v>-14620181.071053799</v>
      </c>
    </row>
    <row r="2275" spans="1:21" x14ac:dyDescent="0.25">
      <c r="A2275" t="s">
        <v>980</v>
      </c>
      <c r="B2275" t="s">
        <v>71</v>
      </c>
      <c r="C2275" t="s">
        <v>72</v>
      </c>
      <c r="D2275" t="s">
        <v>42</v>
      </c>
      <c r="E2275" t="s">
        <v>1481</v>
      </c>
      <c r="F2275" t="s">
        <v>57</v>
      </c>
      <c r="G2275" s="45">
        <v>0.17138076724309176</v>
      </c>
      <c r="H2275" s="45">
        <v>10</v>
      </c>
      <c r="I2275">
        <v>65709981.6566718</v>
      </c>
      <c r="J2275">
        <v>54471737.352069199</v>
      </c>
      <c r="K2275">
        <v>-41951402.978577398</v>
      </c>
      <c r="L2275">
        <v>-24136388.374223799</v>
      </c>
      <c r="M2275">
        <v>-2331631.56593017</v>
      </c>
      <c r="N2275">
        <v>-20907693.803013399</v>
      </c>
      <c r="O2275">
        <v>-5053449.7797488105</v>
      </c>
      <c r="P2275">
        <v>-3336737.2890848899</v>
      </c>
      <c r="Q2275">
        <v>6113951.9176621297</v>
      </c>
      <c r="R2275">
        <v>-7392674.5237131799</v>
      </c>
      <c r="S2275">
        <v>-227336.96265184699</v>
      </c>
      <c r="T2275">
        <v>-229720.98986595299</v>
      </c>
      <c r="U2275">
        <v>-14620181.071053799</v>
      </c>
    </row>
    <row r="2276" spans="1:21" x14ac:dyDescent="0.25">
      <c r="A2276" t="s">
        <v>980</v>
      </c>
      <c r="B2276" t="s">
        <v>71</v>
      </c>
      <c r="C2276" t="s">
        <v>72</v>
      </c>
      <c r="D2276" t="s">
        <v>42</v>
      </c>
      <c r="E2276" t="s">
        <v>1481</v>
      </c>
      <c r="F2276" t="s">
        <v>59</v>
      </c>
      <c r="G2276" s="45">
        <v>5.3832663297924549E-3</v>
      </c>
      <c r="H2276" s="45">
        <v>10</v>
      </c>
      <c r="I2276">
        <v>65709981.6566718</v>
      </c>
      <c r="J2276">
        <v>54471737.352069199</v>
      </c>
      <c r="K2276">
        <v>-41951402.978577398</v>
      </c>
      <c r="L2276">
        <v>-24136388.374223799</v>
      </c>
      <c r="M2276">
        <v>-2331631.56593017</v>
      </c>
      <c r="N2276">
        <v>-20907693.803013399</v>
      </c>
      <c r="O2276">
        <v>-5053449.7797488105</v>
      </c>
      <c r="P2276">
        <v>-3336737.2890848899</v>
      </c>
      <c r="Q2276">
        <v>6113951.9176621297</v>
      </c>
      <c r="R2276">
        <v>-7392674.5237131799</v>
      </c>
      <c r="S2276">
        <v>-227336.96265184699</v>
      </c>
      <c r="T2276">
        <v>-229720.98986595299</v>
      </c>
      <c r="U2276">
        <v>-14620181.071053799</v>
      </c>
    </row>
    <row r="2277" spans="1:21" x14ac:dyDescent="0.25">
      <c r="A2277" t="s">
        <v>980</v>
      </c>
      <c r="B2277" t="s">
        <v>71</v>
      </c>
      <c r="C2277" t="s">
        <v>72</v>
      </c>
      <c r="D2277" t="s">
        <v>42</v>
      </c>
      <c r="E2277" t="s">
        <v>1481</v>
      </c>
      <c r="F2277" t="s">
        <v>68</v>
      </c>
      <c r="G2277" s="45">
        <v>3.2834930696165388E-2</v>
      </c>
      <c r="H2277" s="45">
        <v>10</v>
      </c>
      <c r="I2277">
        <v>65709981.6566718</v>
      </c>
      <c r="J2277">
        <v>54471737.352069199</v>
      </c>
      <c r="K2277">
        <v>-41951402.978577398</v>
      </c>
      <c r="L2277">
        <v>-24136388.374223799</v>
      </c>
      <c r="M2277">
        <v>-2331631.56593017</v>
      </c>
      <c r="N2277">
        <v>-20907693.803013399</v>
      </c>
      <c r="O2277">
        <v>-5053449.7797488105</v>
      </c>
      <c r="P2277">
        <v>-3336737.2890848899</v>
      </c>
      <c r="Q2277">
        <v>6113951.9176621297</v>
      </c>
      <c r="R2277">
        <v>-7392674.5237131799</v>
      </c>
      <c r="S2277">
        <v>-227336.96265184699</v>
      </c>
      <c r="T2277">
        <v>-229720.98986595299</v>
      </c>
      <c r="U2277">
        <v>-14620181.071053799</v>
      </c>
    </row>
    <row r="2278" spans="1:21" x14ac:dyDescent="0.25">
      <c r="A2278" t="s">
        <v>980</v>
      </c>
      <c r="B2278" t="s">
        <v>71</v>
      </c>
      <c r="C2278" t="s">
        <v>72</v>
      </c>
      <c r="D2278" t="s">
        <v>42</v>
      </c>
      <c r="E2278" t="s">
        <v>1481</v>
      </c>
      <c r="F2278" t="s">
        <v>1494</v>
      </c>
      <c r="G2278" s="45">
        <v>1.8432679842954298</v>
      </c>
      <c r="H2278" s="45">
        <v>10</v>
      </c>
      <c r="I2278">
        <v>65709981.6566718</v>
      </c>
      <c r="J2278">
        <v>54471737.352069199</v>
      </c>
      <c r="K2278">
        <v>-41951402.978577398</v>
      </c>
      <c r="L2278">
        <v>-24136388.374223799</v>
      </c>
      <c r="M2278">
        <v>-2331631.56593017</v>
      </c>
      <c r="N2278">
        <v>-20907693.803013399</v>
      </c>
      <c r="O2278">
        <v>-5053449.7797488105</v>
      </c>
      <c r="P2278">
        <v>-3336737.2890848899</v>
      </c>
      <c r="Q2278">
        <v>6113951.9176621297</v>
      </c>
      <c r="R2278">
        <v>-7392674.5237131799</v>
      </c>
      <c r="S2278">
        <v>-227336.96265184699</v>
      </c>
      <c r="T2278">
        <v>-229720.98986595299</v>
      </c>
      <c r="U2278">
        <v>-14620181.071053799</v>
      </c>
    </row>
    <row r="2279" spans="1:21" x14ac:dyDescent="0.25">
      <c r="A2279" t="s">
        <v>980</v>
      </c>
      <c r="B2279" t="s">
        <v>71</v>
      </c>
      <c r="C2279" t="s">
        <v>72</v>
      </c>
      <c r="D2279" t="s">
        <v>42</v>
      </c>
      <c r="E2279" t="s">
        <v>1481</v>
      </c>
      <c r="F2279" t="s">
        <v>1495</v>
      </c>
      <c r="G2279" s="45">
        <v>96.951195458391396</v>
      </c>
      <c r="H2279" s="45">
        <v>10</v>
      </c>
      <c r="I2279">
        <v>65709981.6566718</v>
      </c>
      <c r="J2279">
        <v>54471737.352069199</v>
      </c>
      <c r="K2279">
        <v>-41951402.978577398</v>
      </c>
      <c r="L2279">
        <v>-24136388.374223799</v>
      </c>
      <c r="M2279">
        <v>-2331631.56593017</v>
      </c>
      <c r="N2279">
        <v>-20907693.803013399</v>
      </c>
      <c r="O2279">
        <v>-5053449.7797488105</v>
      </c>
      <c r="P2279">
        <v>-3336737.2890848899</v>
      </c>
      <c r="Q2279">
        <v>6113951.9176621297</v>
      </c>
      <c r="R2279">
        <v>-7392674.5237131799</v>
      </c>
      <c r="S2279">
        <v>-227336.96265184699</v>
      </c>
      <c r="T2279">
        <v>-229720.98986595299</v>
      </c>
      <c r="U2279">
        <v>-14620181.071053799</v>
      </c>
    </row>
    <row r="2280" spans="1:21" x14ac:dyDescent="0.25">
      <c r="A2280" t="s">
        <v>980</v>
      </c>
      <c r="B2280" t="s">
        <v>71</v>
      </c>
      <c r="C2280" t="s">
        <v>72</v>
      </c>
      <c r="D2280" t="s">
        <v>42</v>
      </c>
      <c r="E2280" t="s">
        <v>1481</v>
      </c>
      <c r="F2280" t="s">
        <v>1496</v>
      </c>
      <c r="G2280" s="45">
        <v>6.5801446663295404E-2</v>
      </c>
      <c r="H2280" s="45">
        <v>10</v>
      </c>
      <c r="I2280">
        <v>65709981.6566718</v>
      </c>
      <c r="J2280">
        <v>54471737.352069199</v>
      </c>
      <c r="K2280">
        <v>-41951402.978577398</v>
      </c>
      <c r="L2280">
        <v>-24136388.374223799</v>
      </c>
      <c r="M2280">
        <v>-2331631.56593017</v>
      </c>
      <c r="N2280">
        <v>-20907693.803013399</v>
      </c>
      <c r="O2280">
        <v>-5053449.7797488105</v>
      </c>
      <c r="P2280">
        <v>-3336737.2890848899</v>
      </c>
      <c r="Q2280">
        <v>6113951.9176621297</v>
      </c>
      <c r="R2280">
        <v>-7392674.5237131799</v>
      </c>
      <c r="S2280">
        <v>-227336.96265184699</v>
      </c>
      <c r="T2280">
        <v>-229720.98986595299</v>
      </c>
      <c r="U2280">
        <v>-14620181.071053799</v>
      </c>
    </row>
    <row r="2281" spans="1:21" x14ac:dyDescent="0.25">
      <c r="A2281" t="s">
        <v>980</v>
      </c>
      <c r="B2281" t="s">
        <v>71</v>
      </c>
      <c r="C2281" t="s">
        <v>72</v>
      </c>
      <c r="D2281" t="s">
        <v>42</v>
      </c>
      <c r="E2281" t="s">
        <v>1481</v>
      </c>
      <c r="F2281" t="s">
        <v>61</v>
      </c>
      <c r="G2281" s="45">
        <v>3.5330755718006426</v>
      </c>
      <c r="H2281" s="45">
        <v>10</v>
      </c>
      <c r="I2281">
        <v>65709981.6566718</v>
      </c>
      <c r="J2281">
        <v>54471737.352069199</v>
      </c>
      <c r="K2281">
        <v>-41951402.978577398</v>
      </c>
      <c r="L2281">
        <v>-24136388.374223799</v>
      </c>
      <c r="M2281">
        <v>-2331631.56593017</v>
      </c>
      <c r="N2281">
        <v>-20907693.803013399</v>
      </c>
      <c r="O2281">
        <v>-5053449.7797488105</v>
      </c>
      <c r="P2281">
        <v>-3336737.2890848899</v>
      </c>
      <c r="Q2281">
        <v>6113951.9176621297</v>
      </c>
      <c r="R2281">
        <v>-7392674.5237131799</v>
      </c>
      <c r="S2281">
        <v>-227336.96265184699</v>
      </c>
      <c r="T2281">
        <v>-229720.98986595299</v>
      </c>
      <c r="U2281">
        <v>-14620181.071053799</v>
      </c>
    </row>
    <row r="2282" spans="1:21" x14ac:dyDescent="0.25">
      <c r="A2282" t="s">
        <v>980</v>
      </c>
      <c r="B2282" t="s">
        <v>71</v>
      </c>
      <c r="C2282" t="s">
        <v>72</v>
      </c>
      <c r="D2282" t="s">
        <v>42</v>
      </c>
      <c r="E2282" t="s">
        <v>1481</v>
      </c>
      <c r="F2282" t="s">
        <v>1497</v>
      </c>
      <c r="G2282" s="45">
        <v>8.2525685479943999E-3</v>
      </c>
      <c r="H2282" s="45">
        <v>10</v>
      </c>
      <c r="I2282">
        <v>65709981.6566718</v>
      </c>
      <c r="J2282">
        <v>54471737.352069199</v>
      </c>
      <c r="K2282">
        <v>-41951402.978577398</v>
      </c>
      <c r="L2282">
        <v>-24136388.374223799</v>
      </c>
      <c r="M2282">
        <v>-2331631.56593017</v>
      </c>
      <c r="N2282">
        <v>-20907693.803013399</v>
      </c>
      <c r="O2282">
        <v>-5053449.7797488105</v>
      </c>
      <c r="P2282">
        <v>-3336737.2890848899</v>
      </c>
      <c r="Q2282">
        <v>6113951.9176621297</v>
      </c>
      <c r="R2282">
        <v>-7392674.5237131799</v>
      </c>
      <c r="S2282">
        <v>-227336.96265184699</v>
      </c>
      <c r="T2282">
        <v>-229720.98986595299</v>
      </c>
      <c r="U2282">
        <v>-14620181.071053799</v>
      </c>
    </row>
    <row r="2283" spans="1:21" x14ac:dyDescent="0.25">
      <c r="A2283" t="s">
        <v>980</v>
      </c>
      <c r="B2283" t="s">
        <v>71</v>
      </c>
      <c r="C2283" t="s">
        <v>72</v>
      </c>
      <c r="D2283" t="s">
        <v>42</v>
      </c>
      <c r="E2283" t="s">
        <v>1481</v>
      </c>
      <c r="F2283" t="s">
        <v>64</v>
      </c>
      <c r="G2283" s="45">
        <v>1.4547274453125927</v>
      </c>
      <c r="H2283" s="45">
        <v>10</v>
      </c>
      <c r="I2283">
        <v>65709981.6566718</v>
      </c>
      <c r="J2283">
        <v>54471737.352069199</v>
      </c>
      <c r="K2283">
        <v>-41951402.978577398</v>
      </c>
      <c r="L2283">
        <v>-24136388.374223799</v>
      </c>
      <c r="M2283">
        <v>-2331631.56593017</v>
      </c>
      <c r="N2283">
        <v>-20907693.803013399</v>
      </c>
      <c r="O2283">
        <v>-5053449.7797488105</v>
      </c>
      <c r="P2283">
        <v>-3336737.2890848899</v>
      </c>
      <c r="Q2283">
        <v>6113951.9176621297</v>
      </c>
      <c r="R2283">
        <v>-7392674.5237131799</v>
      </c>
      <c r="S2283">
        <v>-227336.96265184699</v>
      </c>
      <c r="T2283">
        <v>-229720.98986595299</v>
      </c>
      <c r="U2283">
        <v>-14620181.071053799</v>
      </c>
    </row>
    <row r="2284" spans="1:21" x14ac:dyDescent="0.25">
      <c r="A2284" t="s">
        <v>980</v>
      </c>
      <c r="B2284" t="s">
        <v>71</v>
      </c>
      <c r="C2284" t="s">
        <v>72</v>
      </c>
      <c r="D2284" t="s">
        <v>42</v>
      </c>
      <c r="E2284" t="s">
        <v>1481</v>
      </c>
      <c r="F2284" t="s">
        <v>1498</v>
      </c>
      <c r="G2284" s="45">
        <v>36.356165432365437</v>
      </c>
      <c r="H2284" s="45">
        <v>10</v>
      </c>
      <c r="I2284">
        <v>65709981.6566718</v>
      </c>
      <c r="J2284">
        <v>54471737.352069199</v>
      </c>
      <c r="K2284">
        <v>-41951402.978577398</v>
      </c>
      <c r="L2284">
        <v>-24136388.374223799</v>
      </c>
      <c r="M2284">
        <v>-2331631.56593017</v>
      </c>
      <c r="N2284">
        <v>-20907693.803013399</v>
      </c>
      <c r="O2284">
        <v>-5053449.7797488105</v>
      </c>
      <c r="P2284">
        <v>-3336737.2890848899</v>
      </c>
      <c r="Q2284">
        <v>6113951.9176621297</v>
      </c>
      <c r="R2284">
        <v>-7392674.5237131799</v>
      </c>
      <c r="S2284">
        <v>-227336.96265184699</v>
      </c>
      <c r="T2284">
        <v>-229720.98986595299</v>
      </c>
      <c r="U2284">
        <v>-14620181.071053799</v>
      </c>
    </row>
    <row r="2285" spans="1:21" x14ac:dyDescent="0.25">
      <c r="A2285" t="s">
        <v>980</v>
      </c>
      <c r="B2285" t="s">
        <v>71</v>
      </c>
      <c r="C2285" t="s">
        <v>72</v>
      </c>
      <c r="D2285" t="s">
        <v>42</v>
      </c>
      <c r="E2285" t="s">
        <v>1481</v>
      </c>
      <c r="F2285" t="s">
        <v>1499</v>
      </c>
      <c r="G2285" s="45">
        <v>5.4059816610397401E-3</v>
      </c>
      <c r="H2285" s="45">
        <v>10</v>
      </c>
      <c r="I2285">
        <v>65709981.6566718</v>
      </c>
      <c r="J2285">
        <v>54471737.352069199</v>
      </c>
      <c r="K2285">
        <v>-41951402.978577398</v>
      </c>
      <c r="L2285">
        <v>-24136388.374223799</v>
      </c>
      <c r="M2285">
        <v>-2331631.56593017</v>
      </c>
      <c r="N2285">
        <v>-20907693.803013399</v>
      </c>
      <c r="O2285">
        <v>-5053449.7797488105</v>
      </c>
      <c r="P2285">
        <v>-3336737.2890848899</v>
      </c>
      <c r="Q2285">
        <v>6113951.9176621297</v>
      </c>
      <c r="R2285">
        <v>-7392674.5237131799</v>
      </c>
      <c r="S2285">
        <v>-227336.96265184699</v>
      </c>
      <c r="T2285">
        <v>-229720.98986595299</v>
      </c>
      <c r="U2285">
        <v>-14620181.071053799</v>
      </c>
    </row>
    <row r="2286" spans="1:21" x14ac:dyDescent="0.25">
      <c r="A2286" t="s">
        <v>980</v>
      </c>
      <c r="B2286" t="s">
        <v>71</v>
      </c>
      <c r="C2286" t="s">
        <v>72</v>
      </c>
      <c r="D2286" t="s">
        <v>42</v>
      </c>
      <c r="E2286" t="s">
        <v>1481</v>
      </c>
      <c r="F2286" t="s">
        <v>1500</v>
      </c>
      <c r="G2286" s="45">
        <v>0.44074174412908979</v>
      </c>
      <c r="H2286" s="45">
        <v>10</v>
      </c>
      <c r="I2286">
        <v>65709981.6566718</v>
      </c>
      <c r="J2286">
        <v>54471737.352069199</v>
      </c>
      <c r="K2286">
        <v>-41951402.978577398</v>
      </c>
      <c r="L2286">
        <v>-24136388.374223799</v>
      </c>
      <c r="M2286">
        <v>-2331631.56593017</v>
      </c>
      <c r="N2286">
        <v>-20907693.803013399</v>
      </c>
      <c r="O2286">
        <v>-5053449.7797488105</v>
      </c>
      <c r="P2286">
        <v>-3336737.2890848899</v>
      </c>
      <c r="Q2286">
        <v>6113951.9176621297</v>
      </c>
      <c r="R2286">
        <v>-7392674.5237131799</v>
      </c>
      <c r="S2286">
        <v>-227336.96265184699</v>
      </c>
      <c r="T2286">
        <v>-229720.98986595299</v>
      </c>
      <c r="U2286">
        <v>-14620181.071053799</v>
      </c>
    </row>
    <row r="2287" spans="1:21" x14ac:dyDescent="0.25">
      <c r="A2287" t="s">
        <v>980</v>
      </c>
      <c r="B2287" t="s">
        <v>71</v>
      </c>
      <c r="C2287" t="s">
        <v>72</v>
      </c>
      <c r="D2287" t="s">
        <v>42</v>
      </c>
      <c r="E2287" t="s">
        <v>1481</v>
      </c>
      <c r="F2287" t="s">
        <v>1501</v>
      </c>
      <c r="G2287" s="45">
        <v>46.606501002663599</v>
      </c>
      <c r="H2287" s="45">
        <v>10</v>
      </c>
      <c r="I2287">
        <v>65709981.6566718</v>
      </c>
      <c r="J2287">
        <v>54471737.352069199</v>
      </c>
      <c r="K2287">
        <v>-41951402.978577398</v>
      </c>
      <c r="L2287">
        <v>-24136388.374223799</v>
      </c>
      <c r="M2287">
        <v>-2331631.56593017</v>
      </c>
      <c r="N2287">
        <v>-20907693.803013399</v>
      </c>
      <c r="O2287">
        <v>-5053449.7797488105</v>
      </c>
      <c r="P2287">
        <v>-3336737.2890848899</v>
      </c>
      <c r="Q2287">
        <v>6113951.9176621297</v>
      </c>
      <c r="R2287">
        <v>-7392674.5237131799</v>
      </c>
      <c r="S2287">
        <v>-227336.96265184699</v>
      </c>
      <c r="T2287">
        <v>-229720.98986595299</v>
      </c>
      <c r="U2287">
        <v>-14620181.071053799</v>
      </c>
    </row>
    <row r="2288" spans="1:21" x14ac:dyDescent="0.25">
      <c r="A2288" t="s">
        <v>980</v>
      </c>
      <c r="B2288" t="s">
        <v>71</v>
      </c>
      <c r="C2288" t="s">
        <v>72</v>
      </c>
      <c r="D2288" t="s">
        <v>42</v>
      </c>
      <c r="E2288" t="s">
        <v>1481</v>
      </c>
      <c r="F2288" t="s">
        <v>1502</v>
      </c>
      <c r="G2288" s="45">
        <v>3.5130927404696699E-2</v>
      </c>
      <c r="H2288" s="45">
        <v>10</v>
      </c>
      <c r="I2288">
        <v>65709981.6566718</v>
      </c>
      <c r="J2288">
        <v>54471737.352069199</v>
      </c>
      <c r="K2288">
        <v>-41951402.978577398</v>
      </c>
      <c r="L2288">
        <v>-24136388.374223799</v>
      </c>
      <c r="M2288">
        <v>-2331631.56593017</v>
      </c>
      <c r="N2288">
        <v>-20907693.803013399</v>
      </c>
      <c r="O2288">
        <v>-5053449.7797488105</v>
      </c>
      <c r="P2288">
        <v>-3336737.2890848899</v>
      </c>
      <c r="Q2288">
        <v>6113951.9176621297</v>
      </c>
      <c r="R2288">
        <v>-7392674.5237131799</v>
      </c>
      <c r="S2288">
        <v>-227336.96265184699</v>
      </c>
      <c r="T2288">
        <v>-229720.98986595299</v>
      </c>
      <c r="U2288">
        <v>-14620181.071053799</v>
      </c>
    </row>
    <row r="2289" spans="1:21" x14ac:dyDescent="0.25">
      <c r="A2289" t="s">
        <v>980</v>
      </c>
      <c r="B2289" t="s">
        <v>71</v>
      </c>
      <c r="C2289" t="s">
        <v>72</v>
      </c>
      <c r="D2289" t="s">
        <v>42</v>
      </c>
      <c r="E2289" t="s">
        <v>1481</v>
      </c>
      <c r="F2289" t="s">
        <v>1503</v>
      </c>
      <c r="G2289" s="45">
        <v>7.309589677213066</v>
      </c>
      <c r="H2289" s="45">
        <v>10</v>
      </c>
      <c r="I2289">
        <v>65709981.6566718</v>
      </c>
      <c r="J2289">
        <v>54471737.352069199</v>
      </c>
      <c r="K2289">
        <v>-41951402.978577398</v>
      </c>
      <c r="L2289">
        <v>-24136388.374223799</v>
      </c>
      <c r="M2289">
        <v>-2331631.56593017</v>
      </c>
      <c r="N2289">
        <v>-20907693.803013399</v>
      </c>
      <c r="O2289">
        <v>-5053449.7797488105</v>
      </c>
      <c r="P2289">
        <v>-3336737.2890848899</v>
      </c>
      <c r="Q2289">
        <v>6113951.9176621297</v>
      </c>
      <c r="R2289">
        <v>-7392674.5237131799</v>
      </c>
      <c r="S2289">
        <v>-227336.96265184699</v>
      </c>
      <c r="T2289">
        <v>-229720.98986595299</v>
      </c>
      <c r="U2289">
        <v>-14620181.071053799</v>
      </c>
    </row>
    <row r="2290" spans="1:21" x14ac:dyDescent="0.25">
      <c r="A2290" t="s">
        <v>980</v>
      </c>
      <c r="B2290" t="s">
        <v>71</v>
      </c>
      <c r="C2290" t="s">
        <v>72</v>
      </c>
      <c r="D2290" t="s">
        <v>42</v>
      </c>
      <c r="E2290" t="s">
        <v>1481</v>
      </c>
      <c r="F2290" t="s">
        <v>1504</v>
      </c>
      <c r="G2290" s="45">
        <v>0.2909494715046117</v>
      </c>
      <c r="H2290" s="45">
        <v>10</v>
      </c>
      <c r="I2290">
        <v>65709981.6566718</v>
      </c>
      <c r="J2290">
        <v>54471737.352069199</v>
      </c>
      <c r="K2290">
        <v>-41951402.978577398</v>
      </c>
      <c r="L2290">
        <v>-24136388.374223799</v>
      </c>
      <c r="M2290">
        <v>-2331631.56593017</v>
      </c>
      <c r="N2290">
        <v>-20907693.803013399</v>
      </c>
      <c r="O2290">
        <v>-5053449.7797488105</v>
      </c>
      <c r="P2290">
        <v>-3336737.2890848899</v>
      </c>
      <c r="Q2290">
        <v>6113951.9176621297</v>
      </c>
      <c r="R2290">
        <v>-7392674.5237131799</v>
      </c>
      <c r="S2290">
        <v>-227336.96265184699</v>
      </c>
      <c r="T2290">
        <v>-229720.98986595299</v>
      </c>
      <c r="U2290">
        <v>-14620181.071053799</v>
      </c>
    </row>
    <row r="2291" spans="1:21" x14ac:dyDescent="0.25">
      <c r="A2291" t="s">
        <v>980</v>
      </c>
      <c r="B2291" t="s">
        <v>71</v>
      </c>
      <c r="C2291" t="s">
        <v>72</v>
      </c>
      <c r="D2291" t="s">
        <v>42</v>
      </c>
      <c r="E2291" t="s">
        <v>1481</v>
      </c>
      <c r="F2291" t="s">
        <v>65</v>
      </c>
      <c r="G2291" s="45">
        <v>0.19108692396708454</v>
      </c>
      <c r="H2291" s="45">
        <v>10</v>
      </c>
      <c r="I2291">
        <v>65709981.6566718</v>
      </c>
      <c r="J2291">
        <v>54471737.352069199</v>
      </c>
      <c r="K2291">
        <v>-41951402.978577398</v>
      </c>
      <c r="L2291">
        <v>-24136388.374223799</v>
      </c>
      <c r="M2291">
        <v>-2331631.56593017</v>
      </c>
      <c r="N2291">
        <v>-20907693.803013399</v>
      </c>
      <c r="O2291">
        <v>-5053449.7797488105</v>
      </c>
      <c r="P2291">
        <v>-3336737.2890848899</v>
      </c>
      <c r="Q2291">
        <v>6113951.9176621297</v>
      </c>
      <c r="R2291">
        <v>-7392674.5237131799</v>
      </c>
      <c r="S2291">
        <v>-227336.96265184699</v>
      </c>
      <c r="T2291">
        <v>-229720.98986595299</v>
      </c>
      <c r="U2291">
        <v>-14620181.071053799</v>
      </c>
    </row>
    <row r="2292" spans="1:21" x14ac:dyDescent="0.25">
      <c r="A2292" t="s">
        <v>980</v>
      </c>
      <c r="B2292" t="s">
        <v>71</v>
      </c>
      <c r="C2292" t="s">
        <v>72</v>
      </c>
      <c r="D2292" t="s">
        <v>42</v>
      </c>
      <c r="E2292" t="s">
        <v>1481</v>
      </c>
      <c r="F2292" t="s">
        <v>1505</v>
      </c>
      <c r="G2292" s="45">
        <v>9.5793844039244971E-2</v>
      </c>
      <c r="H2292" s="45">
        <v>10</v>
      </c>
      <c r="I2292">
        <v>65709981.6566718</v>
      </c>
      <c r="J2292">
        <v>54471737.352069199</v>
      </c>
      <c r="K2292">
        <v>-41951402.978577398</v>
      </c>
      <c r="L2292">
        <v>-24136388.374223799</v>
      </c>
      <c r="M2292">
        <v>-2331631.56593017</v>
      </c>
      <c r="N2292">
        <v>-20907693.803013399</v>
      </c>
      <c r="O2292">
        <v>-5053449.7797488105</v>
      </c>
      <c r="P2292">
        <v>-3336737.2890848899</v>
      </c>
      <c r="Q2292">
        <v>6113951.9176621297</v>
      </c>
      <c r="R2292">
        <v>-7392674.5237131799</v>
      </c>
      <c r="S2292">
        <v>-227336.96265184699</v>
      </c>
      <c r="T2292">
        <v>-229720.98986595299</v>
      </c>
      <c r="U2292">
        <v>-14620181.071053799</v>
      </c>
    </row>
    <row r="2293" spans="1:21" x14ac:dyDescent="0.25">
      <c r="A2293" t="s">
        <v>980</v>
      </c>
      <c r="B2293" t="s">
        <v>71</v>
      </c>
      <c r="C2293" t="s">
        <v>72</v>
      </c>
      <c r="D2293" t="s">
        <v>42</v>
      </c>
      <c r="E2293" t="s">
        <v>1481</v>
      </c>
      <c r="F2293" t="s">
        <v>62</v>
      </c>
      <c r="G2293" s="45">
        <v>6.0055546905552107E-2</v>
      </c>
      <c r="H2293" s="45">
        <v>10</v>
      </c>
      <c r="I2293">
        <v>65709981.6566718</v>
      </c>
      <c r="J2293">
        <v>54471737.352069199</v>
      </c>
      <c r="K2293">
        <v>-41951402.978577398</v>
      </c>
      <c r="L2293">
        <v>-24136388.374223799</v>
      </c>
      <c r="M2293">
        <v>-2331631.56593017</v>
      </c>
      <c r="N2293">
        <v>-20907693.803013399</v>
      </c>
      <c r="O2293">
        <v>-5053449.7797488105</v>
      </c>
      <c r="P2293">
        <v>-3336737.2890848899</v>
      </c>
      <c r="Q2293">
        <v>6113951.9176621297</v>
      </c>
      <c r="R2293">
        <v>-7392674.5237131799</v>
      </c>
      <c r="S2293">
        <v>-227336.96265184699</v>
      </c>
      <c r="T2293">
        <v>-229720.98986595299</v>
      </c>
      <c r="U2293">
        <v>-14620181.071053799</v>
      </c>
    </row>
    <row r="2294" spans="1:21" x14ac:dyDescent="0.25">
      <c r="A2294" t="s">
        <v>980</v>
      </c>
      <c r="B2294" t="s">
        <v>71</v>
      </c>
      <c r="C2294" t="s">
        <v>72</v>
      </c>
      <c r="D2294" t="s">
        <v>42</v>
      </c>
      <c r="E2294" t="s">
        <v>1481</v>
      </c>
      <c r="F2294" t="s">
        <v>1508</v>
      </c>
      <c r="G2294" s="45">
        <v>3.5384581873787528E-4</v>
      </c>
      <c r="H2294" s="45">
        <v>10</v>
      </c>
      <c r="I2294">
        <v>65709981.6566718</v>
      </c>
      <c r="J2294">
        <v>54471737.352069199</v>
      </c>
      <c r="K2294">
        <v>-41951402.978577398</v>
      </c>
      <c r="L2294">
        <v>-24136388.374223799</v>
      </c>
      <c r="M2294">
        <v>-2331631.56593017</v>
      </c>
      <c r="N2294">
        <v>-20907693.803013399</v>
      </c>
      <c r="O2294">
        <v>-5053449.7797488105</v>
      </c>
      <c r="P2294">
        <v>-3336737.2890848899</v>
      </c>
      <c r="Q2294">
        <v>6113951.9176621297</v>
      </c>
      <c r="R2294">
        <v>-7392674.5237131799</v>
      </c>
      <c r="S2294">
        <v>-227336.96265184699</v>
      </c>
      <c r="T2294">
        <v>-229720.98986595299</v>
      </c>
      <c r="U2294">
        <v>-14620181.071053799</v>
      </c>
    </row>
    <row r="2295" spans="1:21" x14ac:dyDescent="0.25">
      <c r="A2295" t="s">
        <v>980</v>
      </c>
      <c r="B2295" t="s">
        <v>71</v>
      </c>
      <c r="C2295" t="s">
        <v>72</v>
      </c>
      <c r="D2295" t="s">
        <v>42</v>
      </c>
      <c r="E2295" t="s">
        <v>1481</v>
      </c>
      <c r="F2295" t="s">
        <v>1509</v>
      </c>
      <c r="G2295" s="45">
        <v>0.25387538293112788</v>
      </c>
      <c r="H2295" s="45">
        <v>10</v>
      </c>
      <c r="I2295">
        <v>65709981.6566718</v>
      </c>
      <c r="J2295">
        <v>54471737.352069199</v>
      </c>
      <c r="K2295">
        <v>-41951402.978577398</v>
      </c>
      <c r="L2295">
        <v>-24136388.374223799</v>
      </c>
      <c r="M2295">
        <v>-2331631.56593017</v>
      </c>
      <c r="N2295">
        <v>-20907693.803013399</v>
      </c>
      <c r="O2295">
        <v>-5053449.7797488105</v>
      </c>
      <c r="P2295">
        <v>-3336737.2890848899</v>
      </c>
      <c r="Q2295">
        <v>6113951.9176621297</v>
      </c>
      <c r="R2295">
        <v>-7392674.5237131799</v>
      </c>
      <c r="S2295">
        <v>-227336.96265184699</v>
      </c>
      <c r="T2295">
        <v>-229720.98986595299</v>
      </c>
      <c r="U2295">
        <v>-14620181.071053799</v>
      </c>
    </row>
    <row r="2296" spans="1:21" x14ac:dyDescent="0.25">
      <c r="A2296" t="s">
        <v>980</v>
      </c>
      <c r="B2296" t="s">
        <v>71</v>
      </c>
      <c r="C2296" t="s">
        <v>72</v>
      </c>
      <c r="D2296" t="s">
        <v>42</v>
      </c>
      <c r="E2296" t="s">
        <v>1481</v>
      </c>
      <c r="F2296" t="s">
        <v>1510</v>
      </c>
      <c r="G2296" s="45">
        <v>2.8280088908162099E-2</v>
      </c>
      <c r="H2296" s="45">
        <v>10</v>
      </c>
      <c r="I2296">
        <v>65709981.6566718</v>
      </c>
      <c r="J2296">
        <v>54471737.352069199</v>
      </c>
      <c r="K2296">
        <v>-41951402.978577398</v>
      </c>
      <c r="L2296">
        <v>-24136388.374223799</v>
      </c>
      <c r="M2296">
        <v>-2331631.56593017</v>
      </c>
      <c r="N2296">
        <v>-20907693.803013399</v>
      </c>
      <c r="O2296">
        <v>-5053449.7797488105</v>
      </c>
      <c r="P2296">
        <v>-3336737.2890848899</v>
      </c>
      <c r="Q2296">
        <v>6113951.9176621297</v>
      </c>
      <c r="R2296">
        <v>-7392674.5237131799</v>
      </c>
      <c r="S2296">
        <v>-227336.96265184699</v>
      </c>
      <c r="T2296">
        <v>-229720.98986595299</v>
      </c>
      <c r="U2296">
        <v>-14620181.071053799</v>
      </c>
    </row>
    <row r="2297" spans="1:21" x14ac:dyDescent="0.25">
      <c r="A2297" t="s">
        <v>980</v>
      </c>
      <c r="B2297" t="s">
        <v>71</v>
      </c>
      <c r="C2297" t="s">
        <v>72</v>
      </c>
      <c r="D2297" t="s">
        <v>42</v>
      </c>
      <c r="E2297" t="s">
        <v>1481</v>
      </c>
      <c r="F2297" t="s">
        <v>1511</v>
      </c>
      <c r="G2297" s="45">
        <v>0.18299987769641929</v>
      </c>
      <c r="H2297" s="45">
        <v>10</v>
      </c>
      <c r="I2297">
        <v>65709981.6566718</v>
      </c>
      <c r="J2297">
        <v>54471737.352069199</v>
      </c>
      <c r="K2297">
        <v>-41951402.978577398</v>
      </c>
      <c r="L2297">
        <v>-24136388.374223799</v>
      </c>
      <c r="M2297">
        <v>-2331631.56593017</v>
      </c>
      <c r="N2297">
        <v>-20907693.803013399</v>
      </c>
      <c r="O2297">
        <v>-5053449.7797488105</v>
      </c>
      <c r="P2297">
        <v>-3336737.2890848899</v>
      </c>
      <c r="Q2297">
        <v>6113951.9176621297</v>
      </c>
      <c r="R2297">
        <v>-7392674.5237131799</v>
      </c>
      <c r="S2297">
        <v>-227336.96265184699</v>
      </c>
      <c r="T2297">
        <v>-229720.98986595299</v>
      </c>
      <c r="U2297">
        <v>-14620181.071053799</v>
      </c>
    </row>
    <row r="2298" spans="1:21" x14ac:dyDescent="0.25">
      <c r="A2298" t="s">
        <v>980</v>
      </c>
      <c r="B2298" t="s">
        <v>71</v>
      </c>
      <c r="C2298" t="s">
        <v>72</v>
      </c>
      <c r="D2298" t="s">
        <v>42</v>
      </c>
      <c r="E2298" t="s">
        <v>1481</v>
      </c>
      <c r="F2298" t="s">
        <v>1512</v>
      </c>
      <c r="G2298" s="45">
        <v>4.0142920716441322E-2</v>
      </c>
      <c r="H2298" s="45">
        <v>10</v>
      </c>
      <c r="I2298">
        <v>65709981.6566718</v>
      </c>
      <c r="J2298">
        <v>54471737.352069199</v>
      </c>
      <c r="K2298">
        <v>-41951402.978577398</v>
      </c>
      <c r="L2298">
        <v>-24136388.374223799</v>
      </c>
      <c r="M2298">
        <v>-2331631.56593017</v>
      </c>
      <c r="N2298">
        <v>-20907693.803013399</v>
      </c>
      <c r="O2298">
        <v>-5053449.7797488105</v>
      </c>
      <c r="P2298">
        <v>-3336737.2890848899</v>
      </c>
      <c r="Q2298">
        <v>6113951.9176621297</v>
      </c>
      <c r="R2298">
        <v>-7392674.5237131799</v>
      </c>
      <c r="S2298">
        <v>-227336.96265184699</v>
      </c>
      <c r="T2298">
        <v>-229720.98986595299</v>
      </c>
      <c r="U2298">
        <v>-14620181.071053799</v>
      </c>
    </row>
    <row r="2299" spans="1:21" x14ac:dyDescent="0.25">
      <c r="A2299" t="s">
        <v>980</v>
      </c>
      <c r="B2299" t="s">
        <v>71</v>
      </c>
      <c r="C2299" t="s">
        <v>72</v>
      </c>
      <c r="D2299" t="s">
        <v>42</v>
      </c>
      <c r="E2299" t="s">
        <v>1481</v>
      </c>
      <c r="F2299" t="s">
        <v>67</v>
      </c>
      <c r="G2299" s="45">
        <v>5.5276875520517637</v>
      </c>
      <c r="H2299" s="45">
        <v>10</v>
      </c>
      <c r="I2299">
        <v>65709981.6566718</v>
      </c>
      <c r="J2299">
        <v>54471737.352069199</v>
      </c>
      <c r="K2299">
        <v>-41951402.978577398</v>
      </c>
      <c r="L2299">
        <v>-24136388.374223799</v>
      </c>
      <c r="M2299">
        <v>-2331631.56593017</v>
      </c>
      <c r="N2299">
        <v>-20907693.803013399</v>
      </c>
      <c r="O2299">
        <v>-5053449.7797488105</v>
      </c>
      <c r="P2299">
        <v>-3336737.2890848899</v>
      </c>
      <c r="Q2299">
        <v>6113951.9176621297</v>
      </c>
      <c r="R2299">
        <v>-7392674.5237131799</v>
      </c>
      <c r="S2299">
        <v>-227336.96265184699</v>
      </c>
      <c r="T2299">
        <v>-229720.98986595299</v>
      </c>
      <c r="U2299">
        <v>-14620181.071053799</v>
      </c>
    </row>
    <row r="2300" spans="1:21" x14ac:dyDescent="0.25">
      <c r="A2300" t="s">
        <v>980</v>
      </c>
      <c r="B2300" t="s">
        <v>71</v>
      </c>
      <c r="C2300" t="s">
        <v>72</v>
      </c>
      <c r="D2300" t="s">
        <v>42</v>
      </c>
      <c r="E2300" t="s">
        <v>1481</v>
      </c>
      <c r="F2300" t="s">
        <v>1514</v>
      </c>
      <c r="G2300" s="45">
        <v>0.13528677852014809</v>
      </c>
      <c r="H2300" s="45">
        <v>10</v>
      </c>
      <c r="I2300">
        <v>65709981.6566718</v>
      </c>
      <c r="J2300">
        <v>54471737.352069199</v>
      </c>
      <c r="K2300">
        <v>-41951402.978577398</v>
      </c>
      <c r="L2300">
        <v>-24136388.374223799</v>
      </c>
      <c r="M2300">
        <v>-2331631.56593017</v>
      </c>
      <c r="N2300">
        <v>-20907693.803013399</v>
      </c>
      <c r="O2300">
        <v>-5053449.7797488105</v>
      </c>
      <c r="P2300">
        <v>-3336737.2890848899</v>
      </c>
      <c r="Q2300">
        <v>6113951.9176621297</v>
      </c>
      <c r="R2300">
        <v>-7392674.5237131799</v>
      </c>
      <c r="S2300">
        <v>-227336.96265184699</v>
      </c>
      <c r="T2300">
        <v>-229720.98986595299</v>
      </c>
      <c r="U2300">
        <v>-14620181.071053799</v>
      </c>
    </row>
    <row r="2301" spans="1:21" x14ac:dyDescent="0.25">
      <c r="A2301" t="s">
        <v>980</v>
      </c>
      <c r="B2301" t="s">
        <v>71</v>
      </c>
      <c r="C2301" t="s">
        <v>72</v>
      </c>
      <c r="D2301" t="s">
        <v>42</v>
      </c>
      <c r="E2301" t="s">
        <v>1481</v>
      </c>
      <c r="F2301" t="s">
        <v>1515</v>
      </c>
      <c r="G2301" s="45">
        <v>3.864132432581345E-2</v>
      </c>
      <c r="H2301" s="45">
        <v>10</v>
      </c>
      <c r="I2301">
        <v>65709981.6566718</v>
      </c>
      <c r="J2301">
        <v>54471737.352069199</v>
      </c>
      <c r="K2301">
        <v>-41951402.978577398</v>
      </c>
      <c r="L2301">
        <v>-24136388.374223799</v>
      </c>
      <c r="M2301">
        <v>-2331631.56593017</v>
      </c>
      <c r="N2301">
        <v>-20907693.803013399</v>
      </c>
      <c r="O2301">
        <v>-5053449.7797488105</v>
      </c>
      <c r="P2301">
        <v>-3336737.2890848899</v>
      </c>
      <c r="Q2301">
        <v>6113951.9176621297</v>
      </c>
      <c r="R2301">
        <v>-7392674.5237131799</v>
      </c>
      <c r="S2301">
        <v>-227336.96265184699</v>
      </c>
      <c r="T2301">
        <v>-229720.98986595299</v>
      </c>
      <c r="U2301">
        <v>-14620181.071053799</v>
      </c>
    </row>
    <row r="2302" spans="1:21" x14ac:dyDescent="0.25">
      <c r="A2302" t="s">
        <v>980</v>
      </c>
      <c r="B2302" t="s">
        <v>71</v>
      </c>
      <c r="C2302" t="s">
        <v>72</v>
      </c>
      <c r="D2302" t="s">
        <v>42</v>
      </c>
      <c r="E2302" t="s">
        <v>1481</v>
      </c>
      <c r="F2302" t="s">
        <v>1516</v>
      </c>
      <c r="G2302" s="45">
        <v>8.9807901452683969E-3</v>
      </c>
      <c r="H2302" s="45">
        <v>10</v>
      </c>
      <c r="I2302">
        <v>65709981.6566718</v>
      </c>
      <c r="J2302">
        <v>54471737.352069199</v>
      </c>
      <c r="K2302">
        <v>-41951402.978577398</v>
      </c>
      <c r="L2302">
        <v>-24136388.374223799</v>
      </c>
      <c r="M2302">
        <v>-2331631.56593017</v>
      </c>
      <c r="N2302">
        <v>-20907693.803013399</v>
      </c>
      <c r="O2302">
        <v>-5053449.7797488105</v>
      </c>
      <c r="P2302">
        <v>-3336737.2890848899</v>
      </c>
      <c r="Q2302">
        <v>6113951.9176621297</v>
      </c>
      <c r="R2302">
        <v>-7392674.5237131799</v>
      </c>
      <c r="S2302">
        <v>-227336.96265184699</v>
      </c>
      <c r="T2302">
        <v>-229720.98986595299</v>
      </c>
      <c r="U2302">
        <v>-14620181.071053799</v>
      </c>
    </row>
    <row r="2303" spans="1:21" x14ac:dyDescent="0.25">
      <c r="A2303" t="s">
        <v>980</v>
      </c>
      <c r="B2303" t="s">
        <v>71</v>
      </c>
      <c r="C2303" t="s">
        <v>72</v>
      </c>
      <c r="D2303" t="s">
        <v>42</v>
      </c>
      <c r="E2303" t="s">
        <v>1481</v>
      </c>
      <c r="F2303" t="s">
        <v>1517</v>
      </c>
      <c r="G2303" s="45">
        <v>2.2529255391972347</v>
      </c>
      <c r="H2303" s="45">
        <v>10</v>
      </c>
      <c r="I2303">
        <v>65709981.6566718</v>
      </c>
      <c r="J2303">
        <v>54471737.352069199</v>
      </c>
      <c r="K2303">
        <v>-41951402.978577398</v>
      </c>
      <c r="L2303">
        <v>-24136388.374223799</v>
      </c>
      <c r="M2303">
        <v>-2331631.56593017</v>
      </c>
      <c r="N2303">
        <v>-20907693.803013399</v>
      </c>
      <c r="O2303">
        <v>-5053449.7797488105</v>
      </c>
      <c r="P2303">
        <v>-3336737.2890848899</v>
      </c>
      <c r="Q2303">
        <v>6113951.9176621297</v>
      </c>
      <c r="R2303">
        <v>-7392674.5237131799</v>
      </c>
      <c r="S2303">
        <v>-227336.96265184699</v>
      </c>
      <c r="T2303">
        <v>-229720.98986595299</v>
      </c>
      <c r="U2303">
        <v>-14620181.071053799</v>
      </c>
    </row>
    <row r="2304" spans="1:21" x14ac:dyDescent="0.25">
      <c r="A2304" t="s">
        <v>980</v>
      </c>
      <c r="B2304" t="s">
        <v>71</v>
      </c>
      <c r="C2304" t="s">
        <v>72</v>
      </c>
      <c r="D2304" t="s">
        <v>42</v>
      </c>
      <c r="E2304" t="s">
        <v>1481</v>
      </c>
      <c r="F2304" t="s">
        <v>1518</v>
      </c>
      <c r="G2304" s="45">
        <v>9.6942802779281884E-2</v>
      </c>
      <c r="H2304" s="45">
        <v>10</v>
      </c>
      <c r="I2304">
        <v>65709981.6566718</v>
      </c>
      <c r="J2304">
        <v>54471737.352069199</v>
      </c>
      <c r="K2304">
        <v>-41951402.978577398</v>
      </c>
      <c r="L2304">
        <v>-24136388.374223799</v>
      </c>
      <c r="M2304">
        <v>-2331631.56593017</v>
      </c>
      <c r="N2304">
        <v>-20907693.803013399</v>
      </c>
      <c r="O2304">
        <v>-5053449.7797488105</v>
      </c>
      <c r="P2304">
        <v>-3336737.2890848899</v>
      </c>
      <c r="Q2304">
        <v>6113951.9176621297</v>
      </c>
      <c r="R2304">
        <v>-7392674.5237131799</v>
      </c>
      <c r="S2304">
        <v>-227336.96265184699</v>
      </c>
      <c r="T2304">
        <v>-229720.98986595299</v>
      </c>
      <c r="U2304">
        <v>-14620181.071053799</v>
      </c>
    </row>
    <row r="2305" spans="1:21" x14ac:dyDescent="0.25">
      <c r="A2305" t="s">
        <v>980</v>
      </c>
      <c r="B2305" t="s">
        <v>71</v>
      </c>
      <c r="C2305" t="s">
        <v>72</v>
      </c>
      <c r="D2305" t="s">
        <v>42</v>
      </c>
      <c r="E2305" t="s">
        <v>1481</v>
      </c>
      <c r="F2305" t="s">
        <v>1519</v>
      </c>
      <c r="G2305" s="45">
        <v>3.138799735061701</v>
      </c>
      <c r="H2305" s="45">
        <v>10</v>
      </c>
      <c r="I2305">
        <v>65709981.6566718</v>
      </c>
      <c r="J2305">
        <v>54471737.352069199</v>
      </c>
      <c r="K2305">
        <v>-41951402.978577398</v>
      </c>
      <c r="L2305">
        <v>-24136388.374223799</v>
      </c>
      <c r="M2305">
        <v>-2331631.56593017</v>
      </c>
      <c r="N2305">
        <v>-20907693.803013399</v>
      </c>
      <c r="O2305">
        <v>-5053449.7797488105</v>
      </c>
      <c r="P2305">
        <v>-3336737.2890848899</v>
      </c>
      <c r="Q2305">
        <v>6113951.9176621297</v>
      </c>
      <c r="R2305">
        <v>-7392674.5237131799</v>
      </c>
      <c r="S2305">
        <v>-227336.96265184699</v>
      </c>
      <c r="T2305">
        <v>-229720.98986595299</v>
      </c>
      <c r="U2305">
        <v>-14620181.071053799</v>
      </c>
    </row>
    <row r="2306" spans="1:21" x14ac:dyDescent="0.25">
      <c r="A2306" t="s">
        <v>980</v>
      </c>
      <c r="B2306" t="s">
        <v>71</v>
      </c>
      <c r="C2306" t="s">
        <v>72</v>
      </c>
      <c r="D2306" t="s">
        <v>42</v>
      </c>
      <c r="E2306" t="s">
        <v>1481</v>
      </c>
      <c r="F2306" t="s">
        <v>1520</v>
      </c>
      <c r="G2306" s="45">
        <v>0.28556559943749998</v>
      </c>
      <c r="H2306" s="45">
        <v>10</v>
      </c>
      <c r="I2306">
        <v>65709981.6566718</v>
      </c>
      <c r="J2306">
        <v>54471737.352069199</v>
      </c>
      <c r="K2306">
        <v>-41951402.978577398</v>
      </c>
      <c r="L2306">
        <v>-24136388.374223799</v>
      </c>
      <c r="M2306">
        <v>-2331631.56593017</v>
      </c>
      <c r="N2306">
        <v>-20907693.803013399</v>
      </c>
      <c r="O2306">
        <v>-5053449.7797488105</v>
      </c>
      <c r="P2306">
        <v>-3336737.2890848899</v>
      </c>
      <c r="Q2306">
        <v>6113951.9176621297</v>
      </c>
      <c r="R2306">
        <v>-7392674.5237131799</v>
      </c>
      <c r="S2306">
        <v>-227336.96265184699</v>
      </c>
      <c r="T2306">
        <v>-229720.98986595299</v>
      </c>
      <c r="U2306">
        <v>-14620181.071053799</v>
      </c>
    </row>
    <row r="2307" spans="1:21" x14ac:dyDescent="0.25">
      <c r="A2307" t="s">
        <v>980</v>
      </c>
      <c r="B2307" t="s">
        <v>71</v>
      </c>
      <c r="C2307" t="s">
        <v>72</v>
      </c>
      <c r="D2307" t="s">
        <v>42</v>
      </c>
      <c r="E2307" t="s">
        <v>1481</v>
      </c>
      <c r="F2307" t="s">
        <v>58</v>
      </c>
      <c r="G2307" s="45">
        <v>0.15480476405219723</v>
      </c>
      <c r="H2307" s="45">
        <v>10</v>
      </c>
      <c r="I2307">
        <v>65709981.6566718</v>
      </c>
      <c r="J2307">
        <v>54471737.352069199</v>
      </c>
      <c r="K2307">
        <v>-41951402.978577398</v>
      </c>
      <c r="L2307">
        <v>-24136388.374223799</v>
      </c>
      <c r="M2307">
        <v>-2331631.56593017</v>
      </c>
      <c r="N2307">
        <v>-20907693.803013399</v>
      </c>
      <c r="O2307">
        <v>-5053449.7797488105</v>
      </c>
      <c r="P2307">
        <v>-3336737.2890848899</v>
      </c>
      <c r="Q2307">
        <v>6113951.9176621297</v>
      </c>
      <c r="R2307">
        <v>-7392674.5237131799</v>
      </c>
      <c r="S2307">
        <v>-227336.96265184699</v>
      </c>
      <c r="T2307">
        <v>-229720.98986595299</v>
      </c>
      <c r="U2307">
        <v>-14620181.071053799</v>
      </c>
    </row>
    <row r="2308" spans="1:21" x14ac:dyDescent="0.25">
      <c r="A2308" t="s">
        <v>980</v>
      </c>
      <c r="B2308" t="s">
        <v>71</v>
      </c>
      <c r="C2308" t="s">
        <v>72</v>
      </c>
      <c r="D2308" t="s">
        <v>42</v>
      </c>
      <c r="E2308" t="s">
        <v>1481</v>
      </c>
      <c r="F2308" t="s">
        <v>1521</v>
      </c>
      <c r="G2308" s="45">
        <v>1.35360571451974E-2</v>
      </c>
      <c r="H2308" s="45">
        <v>10</v>
      </c>
      <c r="I2308">
        <v>65709981.6566718</v>
      </c>
      <c r="J2308">
        <v>54471737.352069199</v>
      </c>
      <c r="K2308">
        <v>-41951402.978577398</v>
      </c>
      <c r="L2308">
        <v>-24136388.374223799</v>
      </c>
      <c r="M2308">
        <v>-2331631.56593017</v>
      </c>
      <c r="N2308">
        <v>-20907693.803013399</v>
      </c>
      <c r="O2308">
        <v>-5053449.7797488105</v>
      </c>
      <c r="P2308">
        <v>-3336737.2890848899</v>
      </c>
      <c r="Q2308">
        <v>6113951.9176621297</v>
      </c>
      <c r="R2308">
        <v>-7392674.5237131799</v>
      </c>
      <c r="S2308">
        <v>-227336.96265184699</v>
      </c>
      <c r="T2308">
        <v>-229720.98986595299</v>
      </c>
      <c r="U2308">
        <v>-14620181.071053799</v>
      </c>
    </row>
    <row r="2309" spans="1:21" x14ac:dyDescent="0.25">
      <c r="A2309" t="s">
        <v>980</v>
      </c>
      <c r="B2309" t="s">
        <v>71</v>
      </c>
      <c r="C2309" t="s">
        <v>72</v>
      </c>
      <c r="D2309" t="s">
        <v>42</v>
      </c>
      <c r="E2309" t="s">
        <v>1481</v>
      </c>
      <c r="F2309" t="s">
        <v>1522</v>
      </c>
      <c r="G2309" s="45">
        <v>240.04176928805487</v>
      </c>
      <c r="H2309" s="45">
        <v>10</v>
      </c>
      <c r="I2309">
        <v>65709981.6566718</v>
      </c>
      <c r="J2309">
        <v>54471737.352069199</v>
      </c>
      <c r="K2309">
        <v>-41951402.978577398</v>
      </c>
      <c r="L2309">
        <v>-24136388.374223799</v>
      </c>
      <c r="M2309">
        <v>-2331631.56593017</v>
      </c>
      <c r="N2309">
        <v>-20907693.803013399</v>
      </c>
      <c r="O2309">
        <v>-5053449.7797488105</v>
      </c>
      <c r="P2309">
        <v>-3336737.2890848899</v>
      </c>
      <c r="Q2309">
        <v>6113951.9176621297</v>
      </c>
      <c r="R2309">
        <v>-7392674.5237131799</v>
      </c>
      <c r="S2309">
        <v>-227336.96265184699</v>
      </c>
      <c r="T2309">
        <v>-229720.98986595299</v>
      </c>
      <c r="U2309">
        <v>-14620181.071053799</v>
      </c>
    </row>
    <row r="2310" spans="1:21" x14ac:dyDescent="0.25">
      <c r="A2310" t="s">
        <v>980</v>
      </c>
      <c r="B2310" t="s">
        <v>71</v>
      </c>
      <c r="C2310" t="s">
        <v>72</v>
      </c>
      <c r="D2310" t="s">
        <v>42</v>
      </c>
      <c r="E2310" t="s">
        <v>1481</v>
      </c>
      <c r="F2310" t="s">
        <v>1523</v>
      </c>
      <c r="G2310" s="45">
        <v>0.38827698321072074</v>
      </c>
      <c r="H2310" s="45">
        <v>10</v>
      </c>
      <c r="I2310">
        <v>65709981.6566718</v>
      </c>
      <c r="J2310">
        <v>54471737.352069199</v>
      </c>
      <c r="K2310">
        <v>-41951402.978577398</v>
      </c>
      <c r="L2310">
        <v>-24136388.374223799</v>
      </c>
      <c r="M2310">
        <v>-2331631.56593017</v>
      </c>
      <c r="N2310">
        <v>-20907693.803013399</v>
      </c>
      <c r="O2310">
        <v>-5053449.7797488105</v>
      </c>
      <c r="P2310">
        <v>-3336737.2890848899</v>
      </c>
      <c r="Q2310">
        <v>6113951.9176621297</v>
      </c>
      <c r="R2310">
        <v>-7392674.5237131799</v>
      </c>
      <c r="S2310">
        <v>-227336.96265184699</v>
      </c>
      <c r="T2310">
        <v>-229720.98986595299</v>
      </c>
      <c r="U2310">
        <v>-14620181.071053799</v>
      </c>
    </row>
    <row r="2311" spans="1:21" x14ac:dyDescent="0.25">
      <c r="A2311" t="s">
        <v>980</v>
      </c>
      <c r="B2311" t="s">
        <v>71</v>
      </c>
      <c r="C2311" t="s">
        <v>72</v>
      </c>
      <c r="D2311" t="s">
        <v>42</v>
      </c>
      <c r="E2311" t="s">
        <v>1524</v>
      </c>
      <c r="F2311" t="s">
        <v>60</v>
      </c>
      <c r="G2311" s="45">
        <v>11.487105984163614</v>
      </c>
      <c r="H2311" s="45">
        <v>10</v>
      </c>
      <c r="I2311">
        <v>65709981.6566718</v>
      </c>
      <c r="J2311">
        <v>54471737.352069199</v>
      </c>
      <c r="K2311">
        <v>-41951402.978577398</v>
      </c>
      <c r="L2311">
        <v>-24136388.374223799</v>
      </c>
      <c r="M2311">
        <v>-2331631.56593017</v>
      </c>
      <c r="N2311">
        <v>-20907693.803013399</v>
      </c>
      <c r="O2311">
        <v>-5053449.7797488105</v>
      </c>
      <c r="P2311">
        <v>-3336737.2890848899</v>
      </c>
      <c r="Q2311">
        <v>6113951.9176621297</v>
      </c>
      <c r="R2311">
        <v>-7392674.5237131799</v>
      </c>
      <c r="S2311">
        <v>-227336.96265184699</v>
      </c>
      <c r="T2311">
        <v>-229720.98986595299</v>
      </c>
      <c r="U2311">
        <v>-14620181.071053799</v>
      </c>
    </row>
    <row r="2312" spans="1:21" x14ac:dyDescent="0.25">
      <c r="A2312" t="s">
        <v>980</v>
      </c>
      <c r="B2312" t="s">
        <v>71</v>
      </c>
      <c r="C2312" t="s">
        <v>72</v>
      </c>
      <c r="D2312" t="s">
        <v>42</v>
      </c>
      <c r="E2312" t="s">
        <v>1524</v>
      </c>
      <c r="F2312" t="s">
        <v>57</v>
      </c>
      <c r="G2312" s="45">
        <v>2.7505832907364344E-2</v>
      </c>
      <c r="H2312" s="45">
        <v>10</v>
      </c>
      <c r="I2312">
        <v>65709981.6566718</v>
      </c>
      <c r="J2312">
        <v>54471737.352069199</v>
      </c>
      <c r="K2312">
        <v>-41951402.978577398</v>
      </c>
      <c r="L2312">
        <v>-24136388.374223799</v>
      </c>
      <c r="M2312">
        <v>-2331631.56593017</v>
      </c>
      <c r="N2312">
        <v>-20907693.803013399</v>
      </c>
      <c r="O2312">
        <v>-5053449.7797488105</v>
      </c>
      <c r="P2312">
        <v>-3336737.2890848899</v>
      </c>
      <c r="Q2312">
        <v>6113951.9176621297</v>
      </c>
      <c r="R2312">
        <v>-7392674.5237131799</v>
      </c>
      <c r="S2312">
        <v>-227336.96265184699</v>
      </c>
      <c r="T2312">
        <v>-229720.98986595299</v>
      </c>
      <c r="U2312">
        <v>-14620181.071053799</v>
      </c>
    </row>
    <row r="2313" spans="1:21" x14ac:dyDescent="0.25">
      <c r="A2313" t="s">
        <v>980</v>
      </c>
      <c r="B2313" t="s">
        <v>71</v>
      </c>
      <c r="C2313" t="s">
        <v>72</v>
      </c>
      <c r="D2313" t="s">
        <v>42</v>
      </c>
      <c r="E2313" t="s">
        <v>1524</v>
      </c>
      <c r="F2313" t="s">
        <v>68</v>
      </c>
      <c r="G2313" s="45">
        <v>8.7090105019058589E-2</v>
      </c>
      <c r="H2313" s="45">
        <v>10</v>
      </c>
      <c r="I2313">
        <v>65709981.6566718</v>
      </c>
      <c r="J2313">
        <v>54471737.352069199</v>
      </c>
      <c r="K2313">
        <v>-41951402.978577398</v>
      </c>
      <c r="L2313">
        <v>-24136388.374223799</v>
      </c>
      <c r="M2313">
        <v>-2331631.56593017</v>
      </c>
      <c r="N2313">
        <v>-20907693.803013399</v>
      </c>
      <c r="O2313">
        <v>-5053449.7797488105</v>
      </c>
      <c r="P2313">
        <v>-3336737.2890848899</v>
      </c>
      <c r="Q2313">
        <v>6113951.9176621297</v>
      </c>
      <c r="R2313">
        <v>-7392674.5237131799</v>
      </c>
      <c r="S2313">
        <v>-227336.96265184699</v>
      </c>
      <c r="T2313">
        <v>-229720.98986595299</v>
      </c>
      <c r="U2313">
        <v>-14620181.071053799</v>
      </c>
    </row>
    <row r="2314" spans="1:21" x14ac:dyDescent="0.25">
      <c r="A2314" t="s">
        <v>980</v>
      </c>
      <c r="B2314" t="s">
        <v>71</v>
      </c>
      <c r="C2314" t="s">
        <v>72</v>
      </c>
      <c r="D2314" t="s">
        <v>42</v>
      </c>
      <c r="E2314" t="s">
        <v>1524</v>
      </c>
      <c r="F2314" t="s">
        <v>1498</v>
      </c>
      <c r="G2314" s="45">
        <v>7.8564863657805502</v>
      </c>
      <c r="H2314" s="45">
        <v>10</v>
      </c>
      <c r="I2314">
        <v>65709981.6566718</v>
      </c>
      <c r="J2314">
        <v>54471737.352069199</v>
      </c>
      <c r="K2314">
        <v>-41951402.978577398</v>
      </c>
      <c r="L2314">
        <v>-24136388.374223799</v>
      </c>
      <c r="M2314">
        <v>-2331631.56593017</v>
      </c>
      <c r="N2314">
        <v>-20907693.803013399</v>
      </c>
      <c r="O2314">
        <v>-5053449.7797488105</v>
      </c>
      <c r="P2314">
        <v>-3336737.2890848899</v>
      </c>
      <c r="Q2314">
        <v>6113951.9176621297</v>
      </c>
      <c r="R2314">
        <v>-7392674.5237131799</v>
      </c>
      <c r="S2314">
        <v>-227336.96265184699</v>
      </c>
      <c r="T2314">
        <v>-229720.98986595299</v>
      </c>
      <c r="U2314">
        <v>-14620181.071053799</v>
      </c>
    </row>
    <row r="2315" spans="1:21" x14ac:dyDescent="0.25">
      <c r="A2315" t="s">
        <v>980</v>
      </c>
      <c r="B2315" t="s">
        <v>71</v>
      </c>
      <c r="C2315" t="s">
        <v>72</v>
      </c>
      <c r="D2315" t="s">
        <v>42</v>
      </c>
      <c r="E2315" t="s">
        <v>1524</v>
      </c>
      <c r="F2315" t="s">
        <v>1509</v>
      </c>
      <c r="G2315" s="45">
        <v>1.3395679510577869</v>
      </c>
      <c r="H2315" s="45">
        <v>10</v>
      </c>
      <c r="I2315">
        <v>65709981.6566718</v>
      </c>
      <c r="J2315">
        <v>54471737.352069199</v>
      </c>
      <c r="K2315">
        <v>-41951402.978577398</v>
      </c>
      <c r="L2315">
        <v>-24136388.374223799</v>
      </c>
      <c r="M2315">
        <v>-2331631.56593017</v>
      </c>
      <c r="N2315">
        <v>-20907693.803013399</v>
      </c>
      <c r="O2315">
        <v>-5053449.7797488105</v>
      </c>
      <c r="P2315">
        <v>-3336737.2890848899</v>
      </c>
      <c r="Q2315">
        <v>6113951.9176621297</v>
      </c>
      <c r="R2315">
        <v>-7392674.5237131799</v>
      </c>
      <c r="S2315">
        <v>-227336.96265184699</v>
      </c>
      <c r="T2315">
        <v>-229720.98986595299</v>
      </c>
      <c r="U2315">
        <v>-14620181.071053799</v>
      </c>
    </row>
    <row r="2316" spans="1:21" x14ac:dyDescent="0.25">
      <c r="A2316" t="s">
        <v>980</v>
      </c>
      <c r="B2316" t="s">
        <v>71</v>
      </c>
      <c r="C2316" t="s">
        <v>72</v>
      </c>
      <c r="D2316" t="s">
        <v>42</v>
      </c>
      <c r="E2316" t="s">
        <v>1524</v>
      </c>
      <c r="F2316" t="s">
        <v>1517</v>
      </c>
      <c r="G2316" s="45">
        <v>5.3795215372196008</v>
      </c>
      <c r="H2316" s="45">
        <v>10</v>
      </c>
      <c r="I2316">
        <v>65709981.6566718</v>
      </c>
      <c r="J2316">
        <v>54471737.352069199</v>
      </c>
      <c r="K2316">
        <v>-41951402.978577398</v>
      </c>
      <c r="L2316">
        <v>-24136388.374223799</v>
      </c>
      <c r="M2316">
        <v>-2331631.56593017</v>
      </c>
      <c r="N2316">
        <v>-20907693.803013399</v>
      </c>
      <c r="O2316">
        <v>-5053449.7797488105</v>
      </c>
      <c r="P2316">
        <v>-3336737.2890848899</v>
      </c>
      <c r="Q2316">
        <v>6113951.9176621297</v>
      </c>
      <c r="R2316">
        <v>-7392674.5237131799</v>
      </c>
      <c r="S2316">
        <v>-227336.96265184699</v>
      </c>
      <c r="T2316">
        <v>-229720.98986595299</v>
      </c>
      <c r="U2316">
        <v>-14620181.071053799</v>
      </c>
    </row>
    <row r="2317" spans="1:21" x14ac:dyDescent="0.25">
      <c r="A2317" t="s">
        <v>980</v>
      </c>
      <c r="B2317" t="s">
        <v>71</v>
      </c>
      <c r="C2317" t="s">
        <v>72</v>
      </c>
      <c r="D2317" t="s">
        <v>42</v>
      </c>
      <c r="E2317" t="s">
        <v>1524</v>
      </c>
      <c r="F2317" t="s">
        <v>1519</v>
      </c>
      <c r="G2317" s="45">
        <v>1.7536895834772044</v>
      </c>
      <c r="H2317" s="45">
        <v>10</v>
      </c>
      <c r="I2317">
        <v>65709981.6566718</v>
      </c>
      <c r="J2317">
        <v>54471737.352069199</v>
      </c>
      <c r="K2317">
        <v>-41951402.978577398</v>
      </c>
      <c r="L2317">
        <v>-24136388.374223799</v>
      </c>
      <c r="M2317">
        <v>-2331631.56593017</v>
      </c>
      <c r="N2317">
        <v>-20907693.803013399</v>
      </c>
      <c r="O2317">
        <v>-5053449.7797488105</v>
      </c>
      <c r="P2317">
        <v>-3336737.2890848899</v>
      </c>
      <c r="Q2317">
        <v>6113951.9176621297</v>
      </c>
      <c r="R2317">
        <v>-7392674.5237131799</v>
      </c>
      <c r="S2317">
        <v>-227336.96265184699</v>
      </c>
      <c r="T2317">
        <v>-229720.98986595299</v>
      </c>
      <c r="U2317">
        <v>-14620181.071053799</v>
      </c>
    </row>
    <row r="2318" spans="1:21" x14ac:dyDescent="0.25">
      <c r="A2318" t="s">
        <v>980</v>
      </c>
      <c r="B2318" t="s">
        <v>71</v>
      </c>
      <c r="C2318" t="s">
        <v>72</v>
      </c>
      <c r="D2318" t="s">
        <v>42</v>
      </c>
      <c r="E2318" t="s">
        <v>1524</v>
      </c>
      <c r="F2318" t="s">
        <v>58</v>
      </c>
      <c r="G2318" s="45">
        <v>4.8134400957701905E-2</v>
      </c>
      <c r="H2318" s="45">
        <v>10</v>
      </c>
      <c r="I2318">
        <v>65709981.6566718</v>
      </c>
      <c r="J2318">
        <v>54471737.352069199</v>
      </c>
      <c r="K2318">
        <v>-41951402.978577398</v>
      </c>
      <c r="L2318">
        <v>-24136388.374223799</v>
      </c>
      <c r="M2318">
        <v>-2331631.56593017</v>
      </c>
      <c r="N2318">
        <v>-20907693.803013399</v>
      </c>
      <c r="O2318">
        <v>-5053449.7797488105</v>
      </c>
      <c r="P2318">
        <v>-3336737.2890848899</v>
      </c>
      <c r="Q2318">
        <v>6113951.9176621297</v>
      </c>
      <c r="R2318">
        <v>-7392674.5237131799</v>
      </c>
      <c r="S2318">
        <v>-227336.96265184699</v>
      </c>
      <c r="T2318">
        <v>-229720.98986595299</v>
      </c>
      <c r="U2318">
        <v>-14620181.071053799</v>
      </c>
    </row>
    <row r="2319" spans="1:21" x14ac:dyDescent="0.25">
      <c r="A2319" t="s">
        <v>980</v>
      </c>
      <c r="B2319" t="s">
        <v>71</v>
      </c>
      <c r="C2319" t="s">
        <v>72</v>
      </c>
      <c r="D2319" t="s">
        <v>42</v>
      </c>
      <c r="E2319" t="s">
        <v>1526</v>
      </c>
      <c r="F2319" t="s">
        <v>1482</v>
      </c>
      <c r="G2319" s="45">
        <v>7.19011207915526E-2</v>
      </c>
      <c r="H2319" s="45">
        <v>10</v>
      </c>
      <c r="I2319">
        <v>65709981.6566718</v>
      </c>
      <c r="J2319">
        <v>54471737.352069199</v>
      </c>
      <c r="K2319">
        <v>-41951402.978577398</v>
      </c>
      <c r="L2319">
        <v>-24136388.374223799</v>
      </c>
      <c r="M2319">
        <v>-2331631.56593017</v>
      </c>
      <c r="N2319">
        <v>-20907693.803013399</v>
      </c>
      <c r="O2319">
        <v>-5053449.7797488105</v>
      </c>
      <c r="P2319">
        <v>-3336737.2890848899</v>
      </c>
      <c r="Q2319">
        <v>6113951.9176621297</v>
      </c>
      <c r="R2319">
        <v>-7392674.5237131799</v>
      </c>
      <c r="S2319">
        <v>-227336.96265184699</v>
      </c>
      <c r="T2319">
        <v>-229720.98986595299</v>
      </c>
      <c r="U2319">
        <v>-14620181.071053799</v>
      </c>
    </row>
    <row r="2320" spans="1:21" x14ac:dyDescent="0.25">
      <c r="A2320" t="s">
        <v>980</v>
      </c>
      <c r="B2320" t="s">
        <v>71</v>
      </c>
      <c r="C2320" t="s">
        <v>72</v>
      </c>
      <c r="D2320" t="s">
        <v>42</v>
      </c>
      <c r="E2320" t="s">
        <v>1526</v>
      </c>
      <c r="F2320" t="s">
        <v>60</v>
      </c>
      <c r="G2320" s="45">
        <v>0.23338118310896</v>
      </c>
      <c r="H2320" s="45">
        <v>10</v>
      </c>
      <c r="I2320">
        <v>65709981.6566718</v>
      </c>
      <c r="J2320">
        <v>54471737.352069199</v>
      </c>
      <c r="K2320">
        <v>-41951402.978577398</v>
      </c>
      <c r="L2320">
        <v>-24136388.374223799</v>
      </c>
      <c r="M2320">
        <v>-2331631.56593017</v>
      </c>
      <c r="N2320">
        <v>-20907693.803013399</v>
      </c>
      <c r="O2320">
        <v>-5053449.7797488105</v>
      </c>
      <c r="P2320">
        <v>-3336737.2890848899</v>
      </c>
      <c r="Q2320">
        <v>6113951.9176621297</v>
      </c>
      <c r="R2320">
        <v>-7392674.5237131799</v>
      </c>
      <c r="S2320">
        <v>-227336.96265184699</v>
      </c>
      <c r="T2320">
        <v>-229720.98986595299</v>
      </c>
      <c r="U2320">
        <v>-14620181.071053799</v>
      </c>
    </row>
    <row r="2321" spans="1:21" x14ac:dyDescent="0.25">
      <c r="A2321" t="s">
        <v>980</v>
      </c>
      <c r="B2321" t="s">
        <v>71</v>
      </c>
      <c r="C2321" t="s">
        <v>72</v>
      </c>
      <c r="D2321" t="s">
        <v>42</v>
      </c>
      <c r="E2321" t="s">
        <v>1526</v>
      </c>
      <c r="F2321" t="s">
        <v>57</v>
      </c>
      <c r="G2321" s="45">
        <v>8.9383671020152405E-2</v>
      </c>
      <c r="H2321" s="45">
        <v>10</v>
      </c>
      <c r="I2321">
        <v>65709981.6566718</v>
      </c>
      <c r="J2321">
        <v>54471737.352069199</v>
      </c>
      <c r="K2321">
        <v>-41951402.978577398</v>
      </c>
      <c r="L2321">
        <v>-24136388.374223799</v>
      </c>
      <c r="M2321">
        <v>-2331631.56593017</v>
      </c>
      <c r="N2321">
        <v>-20907693.803013399</v>
      </c>
      <c r="O2321">
        <v>-5053449.7797488105</v>
      </c>
      <c r="P2321">
        <v>-3336737.2890848899</v>
      </c>
      <c r="Q2321">
        <v>6113951.9176621297</v>
      </c>
      <c r="R2321">
        <v>-7392674.5237131799</v>
      </c>
      <c r="S2321">
        <v>-227336.96265184699</v>
      </c>
      <c r="T2321">
        <v>-229720.98986595299</v>
      </c>
      <c r="U2321">
        <v>-14620181.071053799</v>
      </c>
    </row>
    <row r="2322" spans="1:21" x14ac:dyDescent="0.25">
      <c r="A2322" t="s">
        <v>980</v>
      </c>
      <c r="B2322" t="s">
        <v>71</v>
      </c>
      <c r="C2322" t="s">
        <v>72</v>
      </c>
      <c r="D2322" t="s">
        <v>42</v>
      </c>
      <c r="E2322" t="s">
        <v>1526</v>
      </c>
      <c r="F2322" t="s">
        <v>68</v>
      </c>
      <c r="G2322" s="45">
        <v>2.0462883333407484</v>
      </c>
      <c r="H2322" s="45">
        <v>10</v>
      </c>
      <c r="I2322">
        <v>65709981.6566718</v>
      </c>
      <c r="J2322">
        <v>54471737.352069199</v>
      </c>
      <c r="K2322">
        <v>-41951402.978577398</v>
      </c>
      <c r="L2322">
        <v>-24136388.374223799</v>
      </c>
      <c r="M2322">
        <v>-2331631.56593017</v>
      </c>
      <c r="N2322">
        <v>-20907693.803013399</v>
      </c>
      <c r="O2322">
        <v>-5053449.7797488105</v>
      </c>
      <c r="P2322">
        <v>-3336737.2890848899</v>
      </c>
      <c r="Q2322">
        <v>6113951.9176621297</v>
      </c>
      <c r="R2322">
        <v>-7392674.5237131799</v>
      </c>
      <c r="S2322">
        <v>-227336.96265184699</v>
      </c>
      <c r="T2322">
        <v>-229720.98986595299</v>
      </c>
      <c r="U2322">
        <v>-14620181.071053799</v>
      </c>
    </row>
    <row r="2323" spans="1:21" x14ac:dyDescent="0.25">
      <c r="A2323" t="s">
        <v>980</v>
      </c>
      <c r="B2323" t="s">
        <v>71</v>
      </c>
      <c r="C2323" t="s">
        <v>72</v>
      </c>
      <c r="D2323" t="s">
        <v>42</v>
      </c>
      <c r="E2323" t="s">
        <v>1526</v>
      </c>
      <c r="F2323" t="s">
        <v>1495</v>
      </c>
      <c r="G2323" s="45">
        <v>2.58041384532615</v>
      </c>
      <c r="H2323" s="45">
        <v>10</v>
      </c>
      <c r="I2323">
        <v>65709981.6566718</v>
      </c>
      <c r="J2323">
        <v>54471737.352069199</v>
      </c>
      <c r="K2323">
        <v>-41951402.978577398</v>
      </c>
      <c r="L2323">
        <v>-24136388.374223799</v>
      </c>
      <c r="M2323">
        <v>-2331631.56593017</v>
      </c>
      <c r="N2323">
        <v>-20907693.803013399</v>
      </c>
      <c r="O2323">
        <v>-5053449.7797488105</v>
      </c>
      <c r="P2323">
        <v>-3336737.2890848899</v>
      </c>
      <c r="Q2323">
        <v>6113951.9176621297</v>
      </c>
      <c r="R2323">
        <v>-7392674.5237131799</v>
      </c>
      <c r="S2323">
        <v>-227336.96265184699</v>
      </c>
      <c r="T2323">
        <v>-229720.98986595299</v>
      </c>
      <c r="U2323">
        <v>-14620181.071053799</v>
      </c>
    </row>
    <row r="2324" spans="1:21" x14ac:dyDescent="0.25">
      <c r="A2324" t="s">
        <v>980</v>
      </c>
      <c r="B2324" t="s">
        <v>71</v>
      </c>
      <c r="C2324" t="s">
        <v>72</v>
      </c>
      <c r="D2324" t="s">
        <v>42</v>
      </c>
      <c r="E2324" t="s">
        <v>1526</v>
      </c>
      <c r="F2324" t="s">
        <v>61</v>
      </c>
      <c r="G2324" s="45">
        <v>0.27362965805565287</v>
      </c>
      <c r="H2324" s="45">
        <v>10</v>
      </c>
      <c r="I2324">
        <v>65709981.6566718</v>
      </c>
      <c r="J2324">
        <v>54471737.352069199</v>
      </c>
      <c r="K2324">
        <v>-41951402.978577398</v>
      </c>
      <c r="L2324">
        <v>-24136388.374223799</v>
      </c>
      <c r="M2324">
        <v>-2331631.56593017</v>
      </c>
      <c r="N2324">
        <v>-20907693.803013399</v>
      </c>
      <c r="O2324">
        <v>-5053449.7797488105</v>
      </c>
      <c r="P2324">
        <v>-3336737.2890848899</v>
      </c>
      <c r="Q2324">
        <v>6113951.9176621297</v>
      </c>
      <c r="R2324">
        <v>-7392674.5237131799</v>
      </c>
      <c r="S2324">
        <v>-227336.96265184699</v>
      </c>
      <c r="T2324">
        <v>-229720.98986595299</v>
      </c>
      <c r="U2324">
        <v>-14620181.071053799</v>
      </c>
    </row>
    <row r="2325" spans="1:21" x14ac:dyDescent="0.25">
      <c r="A2325" t="s">
        <v>980</v>
      </c>
      <c r="B2325" t="s">
        <v>71</v>
      </c>
      <c r="C2325" t="s">
        <v>72</v>
      </c>
      <c r="D2325" t="s">
        <v>42</v>
      </c>
      <c r="E2325" t="s">
        <v>1526</v>
      </c>
      <c r="F2325" t="s">
        <v>64</v>
      </c>
      <c r="G2325" s="45">
        <v>-4.4038642304543201</v>
      </c>
      <c r="H2325" s="45">
        <v>10</v>
      </c>
      <c r="I2325">
        <v>65709981.6566718</v>
      </c>
      <c r="J2325">
        <v>54471737.352069199</v>
      </c>
      <c r="K2325">
        <v>-41951402.978577398</v>
      </c>
      <c r="L2325">
        <v>-24136388.374223799</v>
      </c>
      <c r="M2325">
        <v>-2331631.56593017</v>
      </c>
      <c r="N2325">
        <v>-20907693.803013399</v>
      </c>
      <c r="O2325">
        <v>-5053449.7797488105</v>
      </c>
      <c r="P2325">
        <v>-3336737.2890848899</v>
      </c>
      <c r="Q2325">
        <v>6113951.9176621297</v>
      </c>
      <c r="R2325">
        <v>-7392674.5237131799</v>
      </c>
      <c r="S2325">
        <v>-227336.96265184699</v>
      </c>
      <c r="T2325">
        <v>-229720.98986595299</v>
      </c>
      <c r="U2325">
        <v>-14620181.071053799</v>
      </c>
    </row>
    <row r="2326" spans="1:21" x14ac:dyDescent="0.25">
      <c r="A2326" t="s">
        <v>980</v>
      </c>
      <c r="B2326" t="s">
        <v>71</v>
      </c>
      <c r="C2326" t="s">
        <v>72</v>
      </c>
      <c r="D2326" t="s">
        <v>42</v>
      </c>
      <c r="E2326" t="s">
        <v>1526</v>
      </c>
      <c r="F2326" t="s">
        <v>1498</v>
      </c>
      <c r="G2326" s="45">
        <v>12.043789415874402</v>
      </c>
      <c r="H2326" s="45">
        <v>10</v>
      </c>
      <c r="I2326">
        <v>65709981.6566718</v>
      </c>
      <c r="J2326">
        <v>54471737.352069199</v>
      </c>
      <c r="K2326">
        <v>-41951402.978577398</v>
      </c>
      <c r="L2326">
        <v>-24136388.374223799</v>
      </c>
      <c r="M2326">
        <v>-2331631.56593017</v>
      </c>
      <c r="N2326">
        <v>-20907693.803013399</v>
      </c>
      <c r="O2326">
        <v>-5053449.7797488105</v>
      </c>
      <c r="P2326">
        <v>-3336737.2890848899</v>
      </c>
      <c r="Q2326">
        <v>6113951.9176621297</v>
      </c>
      <c r="R2326">
        <v>-7392674.5237131799</v>
      </c>
      <c r="S2326">
        <v>-227336.96265184699</v>
      </c>
      <c r="T2326">
        <v>-229720.98986595299</v>
      </c>
      <c r="U2326">
        <v>-14620181.071053799</v>
      </c>
    </row>
    <row r="2327" spans="1:21" x14ac:dyDescent="0.25">
      <c r="A2327" t="s">
        <v>980</v>
      </c>
      <c r="B2327" t="s">
        <v>71</v>
      </c>
      <c r="C2327" t="s">
        <v>72</v>
      </c>
      <c r="D2327" t="s">
        <v>42</v>
      </c>
      <c r="E2327" t="s">
        <v>1526</v>
      </c>
      <c r="F2327" t="s">
        <v>1500</v>
      </c>
      <c r="G2327" s="45">
        <v>7.2717051558731592E-6</v>
      </c>
      <c r="H2327" s="45">
        <v>10</v>
      </c>
      <c r="I2327">
        <v>65709981.6566718</v>
      </c>
      <c r="J2327">
        <v>54471737.352069199</v>
      </c>
      <c r="K2327">
        <v>-41951402.978577398</v>
      </c>
      <c r="L2327">
        <v>-24136388.374223799</v>
      </c>
      <c r="M2327">
        <v>-2331631.56593017</v>
      </c>
      <c r="N2327">
        <v>-20907693.803013399</v>
      </c>
      <c r="O2327">
        <v>-5053449.7797488105</v>
      </c>
      <c r="P2327">
        <v>-3336737.2890848899</v>
      </c>
      <c r="Q2327">
        <v>6113951.9176621297</v>
      </c>
      <c r="R2327">
        <v>-7392674.5237131799</v>
      </c>
      <c r="S2327">
        <v>-227336.96265184699</v>
      </c>
      <c r="T2327">
        <v>-229720.98986595299</v>
      </c>
      <c r="U2327">
        <v>-14620181.071053799</v>
      </c>
    </row>
    <row r="2328" spans="1:21" x14ac:dyDescent="0.25">
      <c r="A2328" t="s">
        <v>980</v>
      </c>
      <c r="B2328" t="s">
        <v>71</v>
      </c>
      <c r="C2328" t="s">
        <v>72</v>
      </c>
      <c r="D2328" t="s">
        <v>42</v>
      </c>
      <c r="E2328" t="s">
        <v>1526</v>
      </c>
      <c r="F2328" t="s">
        <v>1501</v>
      </c>
      <c r="G2328" s="45">
        <v>3.2743437256398003</v>
      </c>
      <c r="H2328" s="45">
        <v>10</v>
      </c>
      <c r="I2328">
        <v>65709981.6566718</v>
      </c>
      <c r="J2328">
        <v>54471737.352069199</v>
      </c>
      <c r="K2328">
        <v>-41951402.978577398</v>
      </c>
      <c r="L2328">
        <v>-24136388.374223799</v>
      </c>
      <c r="M2328">
        <v>-2331631.56593017</v>
      </c>
      <c r="N2328">
        <v>-20907693.803013399</v>
      </c>
      <c r="O2328">
        <v>-5053449.7797488105</v>
      </c>
      <c r="P2328">
        <v>-3336737.2890848899</v>
      </c>
      <c r="Q2328">
        <v>6113951.9176621297</v>
      </c>
      <c r="R2328">
        <v>-7392674.5237131799</v>
      </c>
      <c r="S2328">
        <v>-227336.96265184699</v>
      </c>
      <c r="T2328">
        <v>-229720.98986595299</v>
      </c>
      <c r="U2328">
        <v>-14620181.071053799</v>
      </c>
    </row>
    <row r="2329" spans="1:21" x14ac:dyDescent="0.25">
      <c r="A2329" t="s">
        <v>980</v>
      </c>
      <c r="B2329" t="s">
        <v>71</v>
      </c>
      <c r="C2329" t="s">
        <v>72</v>
      </c>
      <c r="D2329" t="s">
        <v>42</v>
      </c>
      <c r="E2329" t="s">
        <v>1526</v>
      </c>
      <c r="F2329" t="s">
        <v>1504</v>
      </c>
      <c r="G2329" s="45">
        <v>9.4572568632910692E-2</v>
      </c>
      <c r="H2329" s="45">
        <v>10</v>
      </c>
      <c r="I2329">
        <v>65709981.6566718</v>
      </c>
      <c r="J2329">
        <v>54471737.352069199</v>
      </c>
      <c r="K2329">
        <v>-41951402.978577398</v>
      </c>
      <c r="L2329">
        <v>-24136388.374223799</v>
      </c>
      <c r="M2329">
        <v>-2331631.56593017</v>
      </c>
      <c r="N2329">
        <v>-20907693.803013399</v>
      </c>
      <c r="O2329">
        <v>-5053449.7797488105</v>
      </c>
      <c r="P2329">
        <v>-3336737.2890848899</v>
      </c>
      <c r="Q2329">
        <v>6113951.9176621297</v>
      </c>
      <c r="R2329">
        <v>-7392674.5237131799</v>
      </c>
      <c r="S2329">
        <v>-227336.96265184699</v>
      </c>
      <c r="T2329">
        <v>-229720.98986595299</v>
      </c>
      <c r="U2329">
        <v>-14620181.071053799</v>
      </c>
    </row>
    <row r="2330" spans="1:21" x14ac:dyDescent="0.25">
      <c r="A2330" t="s">
        <v>980</v>
      </c>
      <c r="B2330" t="s">
        <v>71</v>
      </c>
      <c r="C2330" t="s">
        <v>72</v>
      </c>
      <c r="D2330" t="s">
        <v>42</v>
      </c>
      <c r="E2330" t="s">
        <v>1526</v>
      </c>
      <c r="F2330" t="s">
        <v>1505</v>
      </c>
      <c r="G2330" s="45">
        <v>2.8289497895200998E-3</v>
      </c>
      <c r="H2330" s="45">
        <v>10</v>
      </c>
      <c r="I2330">
        <v>65709981.6566718</v>
      </c>
      <c r="J2330">
        <v>54471737.352069199</v>
      </c>
      <c r="K2330">
        <v>-41951402.978577398</v>
      </c>
      <c r="L2330">
        <v>-24136388.374223799</v>
      </c>
      <c r="M2330">
        <v>-2331631.56593017</v>
      </c>
      <c r="N2330">
        <v>-20907693.803013399</v>
      </c>
      <c r="O2330">
        <v>-5053449.7797488105</v>
      </c>
      <c r="P2330">
        <v>-3336737.2890848899</v>
      </c>
      <c r="Q2330">
        <v>6113951.9176621297</v>
      </c>
      <c r="R2330">
        <v>-7392674.5237131799</v>
      </c>
      <c r="S2330">
        <v>-227336.96265184699</v>
      </c>
      <c r="T2330">
        <v>-229720.98986595299</v>
      </c>
      <c r="U2330">
        <v>-14620181.071053799</v>
      </c>
    </row>
    <row r="2331" spans="1:21" x14ac:dyDescent="0.25">
      <c r="A2331" t="s">
        <v>980</v>
      </c>
      <c r="B2331" t="s">
        <v>71</v>
      </c>
      <c r="C2331" t="s">
        <v>72</v>
      </c>
      <c r="D2331" t="s">
        <v>42</v>
      </c>
      <c r="E2331" t="s">
        <v>1526</v>
      </c>
      <c r="F2331" t="s">
        <v>1512</v>
      </c>
      <c r="G2331" s="45">
        <v>-1.4909873633035999E-3</v>
      </c>
      <c r="H2331" s="45">
        <v>10</v>
      </c>
      <c r="I2331">
        <v>65709981.6566718</v>
      </c>
      <c r="J2331">
        <v>54471737.352069199</v>
      </c>
      <c r="K2331">
        <v>-41951402.978577398</v>
      </c>
      <c r="L2331">
        <v>-24136388.374223799</v>
      </c>
      <c r="M2331">
        <v>-2331631.56593017</v>
      </c>
      <c r="N2331">
        <v>-20907693.803013399</v>
      </c>
      <c r="O2331">
        <v>-5053449.7797488105</v>
      </c>
      <c r="P2331">
        <v>-3336737.2890848899</v>
      </c>
      <c r="Q2331">
        <v>6113951.9176621297</v>
      </c>
      <c r="R2331">
        <v>-7392674.5237131799</v>
      </c>
      <c r="S2331">
        <v>-227336.96265184699</v>
      </c>
      <c r="T2331">
        <v>-229720.98986595299</v>
      </c>
      <c r="U2331">
        <v>-14620181.071053799</v>
      </c>
    </row>
    <row r="2332" spans="1:21" x14ac:dyDescent="0.25">
      <c r="A2332" t="s">
        <v>980</v>
      </c>
      <c r="B2332" t="s">
        <v>71</v>
      </c>
      <c r="C2332" t="s">
        <v>72</v>
      </c>
      <c r="D2332" t="s">
        <v>42</v>
      </c>
      <c r="E2332" t="s">
        <v>1526</v>
      </c>
      <c r="F2332" t="s">
        <v>1516</v>
      </c>
      <c r="G2332" s="45">
        <v>1.7965870372473238E-2</v>
      </c>
      <c r="H2332" s="45">
        <v>10</v>
      </c>
      <c r="I2332">
        <v>65709981.6566718</v>
      </c>
      <c r="J2332">
        <v>54471737.352069199</v>
      </c>
      <c r="K2332">
        <v>-41951402.978577398</v>
      </c>
      <c r="L2332">
        <v>-24136388.374223799</v>
      </c>
      <c r="M2332">
        <v>-2331631.56593017</v>
      </c>
      <c r="N2332">
        <v>-20907693.803013399</v>
      </c>
      <c r="O2332">
        <v>-5053449.7797488105</v>
      </c>
      <c r="P2332">
        <v>-3336737.2890848899</v>
      </c>
      <c r="Q2332">
        <v>6113951.9176621297</v>
      </c>
      <c r="R2332">
        <v>-7392674.5237131799</v>
      </c>
      <c r="S2332">
        <v>-227336.96265184699</v>
      </c>
      <c r="T2332">
        <v>-229720.98986595299</v>
      </c>
      <c r="U2332">
        <v>-14620181.071053799</v>
      </c>
    </row>
    <row r="2333" spans="1:21" x14ac:dyDescent="0.25">
      <c r="A2333" t="s">
        <v>980</v>
      </c>
      <c r="B2333" t="s">
        <v>71</v>
      </c>
      <c r="C2333" t="s">
        <v>72</v>
      </c>
      <c r="D2333" t="s">
        <v>42</v>
      </c>
      <c r="E2333" t="s">
        <v>1526</v>
      </c>
      <c r="F2333" t="s">
        <v>1517</v>
      </c>
      <c r="G2333" s="45">
        <v>0.13144812353084501</v>
      </c>
      <c r="H2333" s="45">
        <v>10</v>
      </c>
      <c r="I2333">
        <v>65709981.6566718</v>
      </c>
      <c r="J2333">
        <v>54471737.352069199</v>
      </c>
      <c r="K2333">
        <v>-41951402.978577398</v>
      </c>
      <c r="L2333">
        <v>-24136388.374223799</v>
      </c>
      <c r="M2333">
        <v>-2331631.56593017</v>
      </c>
      <c r="N2333">
        <v>-20907693.803013399</v>
      </c>
      <c r="O2333">
        <v>-5053449.7797488105</v>
      </c>
      <c r="P2333">
        <v>-3336737.2890848899</v>
      </c>
      <c r="Q2333">
        <v>6113951.9176621297</v>
      </c>
      <c r="R2333">
        <v>-7392674.5237131799</v>
      </c>
      <c r="S2333">
        <v>-227336.96265184699</v>
      </c>
      <c r="T2333">
        <v>-229720.98986595299</v>
      </c>
      <c r="U2333">
        <v>-14620181.071053799</v>
      </c>
    </row>
    <row r="2334" spans="1:21" x14ac:dyDescent="0.25">
      <c r="A2334" t="s">
        <v>980</v>
      </c>
      <c r="B2334" t="s">
        <v>71</v>
      </c>
      <c r="C2334" t="s">
        <v>72</v>
      </c>
      <c r="D2334" t="s">
        <v>42</v>
      </c>
      <c r="E2334" t="s">
        <v>1526</v>
      </c>
      <c r="F2334" t="s">
        <v>1519</v>
      </c>
      <c r="G2334" s="45">
        <v>2.8162424179781001E-3</v>
      </c>
      <c r="H2334" s="45">
        <v>10</v>
      </c>
      <c r="I2334">
        <v>65709981.6566718</v>
      </c>
      <c r="J2334">
        <v>54471737.352069199</v>
      </c>
      <c r="K2334">
        <v>-41951402.978577398</v>
      </c>
      <c r="L2334">
        <v>-24136388.374223799</v>
      </c>
      <c r="M2334">
        <v>-2331631.56593017</v>
      </c>
      <c r="N2334">
        <v>-20907693.803013399</v>
      </c>
      <c r="O2334">
        <v>-5053449.7797488105</v>
      </c>
      <c r="P2334">
        <v>-3336737.2890848899</v>
      </c>
      <c r="Q2334">
        <v>6113951.9176621297</v>
      </c>
      <c r="R2334">
        <v>-7392674.5237131799</v>
      </c>
      <c r="S2334">
        <v>-227336.96265184699</v>
      </c>
      <c r="T2334">
        <v>-229720.98986595299</v>
      </c>
      <c r="U2334">
        <v>-14620181.071053799</v>
      </c>
    </row>
    <row r="2335" spans="1:21" x14ac:dyDescent="0.25">
      <c r="A2335" t="s">
        <v>980</v>
      </c>
      <c r="B2335" t="s">
        <v>71</v>
      </c>
      <c r="C2335" t="s">
        <v>72</v>
      </c>
      <c r="D2335" t="s">
        <v>42</v>
      </c>
      <c r="E2335" t="s">
        <v>1526</v>
      </c>
      <c r="F2335" t="s">
        <v>1522</v>
      </c>
      <c r="G2335" s="45">
        <v>31.652838225179</v>
      </c>
      <c r="H2335" s="45">
        <v>10</v>
      </c>
      <c r="I2335">
        <v>65709981.6566718</v>
      </c>
      <c r="J2335">
        <v>54471737.352069199</v>
      </c>
      <c r="K2335">
        <v>-41951402.978577398</v>
      </c>
      <c r="L2335">
        <v>-24136388.374223799</v>
      </c>
      <c r="M2335">
        <v>-2331631.56593017</v>
      </c>
      <c r="N2335">
        <v>-20907693.803013399</v>
      </c>
      <c r="O2335">
        <v>-5053449.7797488105</v>
      </c>
      <c r="P2335">
        <v>-3336737.2890848899</v>
      </c>
      <c r="Q2335">
        <v>6113951.9176621297</v>
      </c>
      <c r="R2335">
        <v>-7392674.5237131799</v>
      </c>
      <c r="S2335">
        <v>-227336.96265184699</v>
      </c>
      <c r="T2335">
        <v>-229720.98986595299</v>
      </c>
      <c r="U2335">
        <v>-14620181.071053799</v>
      </c>
    </row>
    <row r="2336" spans="1:21" x14ac:dyDescent="0.25">
      <c r="A2336" t="s">
        <v>980</v>
      </c>
      <c r="B2336" t="s">
        <v>71</v>
      </c>
      <c r="C2336" t="s">
        <v>72</v>
      </c>
      <c r="D2336" t="s">
        <v>42</v>
      </c>
      <c r="E2336" t="s">
        <v>1525</v>
      </c>
      <c r="F2336" t="s">
        <v>1482</v>
      </c>
      <c r="G2336" s="45">
        <v>-6.7226138877110111E-2</v>
      </c>
      <c r="H2336" s="45">
        <v>10</v>
      </c>
      <c r="I2336">
        <v>65709981.6566718</v>
      </c>
      <c r="J2336">
        <v>54471737.352069199</v>
      </c>
      <c r="K2336">
        <v>-41951402.978577398</v>
      </c>
      <c r="L2336">
        <v>-24136388.374223799</v>
      </c>
      <c r="M2336">
        <v>-2331631.56593017</v>
      </c>
      <c r="N2336">
        <v>-20907693.803013399</v>
      </c>
      <c r="O2336">
        <v>-5053449.7797488105</v>
      </c>
      <c r="P2336">
        <v>-3336737.2890848899</v>
      </c>
      <c r="Q2336">
        <v>6113951.9176621297</v>
      </c>
      <c r="R2336">
        <v>-7392674.5237131799</v>
      </c>
      <c r="S2336">
        <v>-227336.96265184699</v>
      </c>
      <c r="T2336">
        <v>-229720.98986595299</v>
      </c>
      <c r="U2336">
        <v>-14620181.071053799</v>
      </c>
    </row>
    <row r="2337" spans="1:21" x14ac:dyDescent="0.25">
      <c r="A2337" t="s">
        <v>980</v>
      </c>
      <c r="B2337" t="s">
        <v>71</v>
      </c>
      <c r="C2337" t="s">
        <v>72</v>
      </c>
      <c r="D2337" t="s">
        <v>42</v>
      </c>
      <c r="E2337" t="s">
        <v>1525</v>
      </c>
      <c r="F2337" t="s">
        <v>1485</v>
      </c>
      <c r="G2337" s="45">
        <v>-7.5546685199888901E-3</v>
      </c>
      <c r="H2337" s="45">
        <v>10</v>
      </c>
      <c r="I2337">
        <v>65709981.6566718</v>
      </c>
      <c r="J2337">
        <v>54471737.352069199</v>
      </c>
      <c r="K2337">
        <v>-41951402.978577398</v>
      </c>
      <c r="L2337">
        <v>-24136388.374223799</v>
      </c>
      <c r="M2337">
        <v>-2331631.56593017</v>
      </c>
      <c r="N2337">
        <v>-20907693.803013399</v>
      </c>
      <c r="O2337">
        <v>-5053449.7797488105</v>
      </c>
      <c r="P2337">
        <v>-3336737.2890848899</v>
      </c>
      <c r="Q2337">
        <v>6113951.9176621297</v>
      </c>
      <c r="R2337">
        <v>-7392674.5237131799</v>
      </c>
      <c r="S2337">
        <v>-227336.96265184699</v>
      </c>
      <c r="T2337">
        <v>-229720.98986595299</v>
      </c>
      <c r="U2337">
        <v>-14620181.071053799</v>
      </c>
    </row>
    <row r="2338" spans="1:21" x14ac:dyDescent="0.25">
      <c r="A2338" t="s">
        <v>980</v>
      </c>
      <c r="B2338" t="s">
        <v>71</v>
      </c>
      <c r="C2338" t="s">
        <v>72</v>
      </c>
      <c r="D2338" t="s">
        <v>42</v>
      </c>
      <c r="E2338" t="s">
        <v>1525</v>
      </c>
      <c r="F2338" t="s">
        <v>66</v>
      </c>
      <c r="G2338" s="45">
        <v>-0.19268504581669499</v>
      </c>
      <c r="H2338" s="45">
        <v>10</v>
      </c>
      <c r="I2338">
        <v>65709981.6566718</v>
      </c>
      <c r="J2338">
        <v>54471737.352069199</v>
      </c>
      <c r="K2338">
        <v>-41951402.978577398</v>
      </c>
      <c r="L2338">
        <v>-24136388.374223799</v>
      </c>
      <c r="M2338">
        <v>-2331631.56593017</v>
      </c>
      <c r="N2338">
        <v>-20907693.803013399</v>
      </c>
      <c r="O2338">
        <v>-5053449.7797488105</v>
      </c>
      <c r="P2338">
        <v>-3336737.2890848899</v>
      </c>
      <c r="Q2338">
        <v>6113951.9176621297</v>
      </c>
      <c r="R2338">
        <v>-7392674.5237131799</v>
      </c>
      <c r="S2338">
        <v>-227336.96265184699</v>
      </c>
      <c r="T2338">
        <v>-229720.98986595299</v>
      </c>
      <c r="U2338">
        <v>-14620181.071053799</v>
      </c>
    </row>
    <row r="2339" spans="1:21" x14ac:dyDescent="0.25">
      <c r="A2339" t="s">
        <v>980</v>
      </c>
      <c r="B2339" t="s">
        <v>71</v>
      </c>
      <c r="C2339" t="s">
        <v>72</v>
      </c>
      <c r="D2339" t="s">
        <v>42</v>
      </c>
      <c r="E2339" t="s">
        <v>1525</v>
      </c>
      <c r="F2339" t="s">
        <v>1489</v>
      </c>
      <c r="G2339" s="45">
        <v>-0.95783329679900109</v>
      </c>
      <c r="H2339" s="45">
        <v>10</v>
      </c>
      <c r="I2339">
        <v>65709981.6566718</v>
      </c>
      <c r="J2339">
        <v>54471737.352069199</v>
      </c>
      <c r="K2339">
        <v>-41951402.978577398</v>
      </c>
      <c r="L2339">
        <v>-24136388.374223799</v>
      </c>
      <c r="M2339">
        <v>-2331631.56593017</v>
      </c>
      <c r="N2339">
        <v>-20907693.803013399</v>
      </c>
      <c r="O2339">
        <v>-5053449.7797488105</v>
      </c>
      <c r="P2339">
        <v>-3336737.2890848899</v>
      </c>
      <c r="Q2339">
        <v>6113951.9176621297</v>
      </c>
      <c r="R2339">
        <v>-7392674.5237131799</v>
      </c>
      <c r="S2339">
        <v>-227336.96265184699</v>
      </c>
      <c r="T2339">
        <v>-229720.98986595299</v>
      </c>
      <c r="U2339">
        <v>-14620181.071053799</v>
      </c>
    </row>
    <row r="2340" spans="1:21" x14ac:dyDescent="0.25">
      <c r="A2340" t="s">
        <v>980</v>
      </c>
      <c r="B2340" t="s">
        <v>71</v>
      </c>
      <c r="C2340" t="s">
        <v>72</v>
      </c>
      <c r="D2340" t="s">
        <v>42</v>
      </c>
      <c r="E2340" t="s">
        <v>1525</v>
      </c>
      <c r="F2340" t="s">
        <v>60</v>
      </c>
      <c r="G2340" s="45">
        <v>-0.5354841507670246</v>
      </c>
      <c r="H2340" s="45">
        <v>10</v>
      </c>
      <c r="I2340">
        <v>65709981.6566718</v>
      </c>
      <c r="J2340">
        <v>54471737.352069199</v>
      </c>
      <c r="K2340">
        <v>-41951402.978577398</v>
      </c>
      <c r="L2340">
        <v>-24136388.374223799</v>
      </c>
      <c r="M2340">
        <v>-2331631.56593017</v>
      </c>
      <c r="N2340">
        <v>-20907693.803013399</v>
      </c>
      <c r="O2340">
        <v>-5053449.7797488105</v>
      </c>
      <c r="P2340">
        <v>-3336737.2890848899</v>
      </c>
      <c r="Q2340">
        <v>6113951.9176621297</v>
      </c>
      <c r="R2340">
        <v>-7392674.5237131799</v>
      </c>
      <c r="S2340">
        <v>-227336.96265184699</v>
      </c>
      <c r="T2340">
        <v>-229720.98986595299</v>
      </c>
      <c r="U2340">
        <v>-14620181.071053799</v>
      </c>
    </row>
    <row r="2341" spans="1:21" x14ac:dyDescent="0.25">
      <c r="A2341" t="s">
        <v>980</v>
      </c>
      <c r="B2341" t="s">
        <v>71</v>
      </c>
      <c r="C2341" t="s">
        <v>72</v>
      </c>
      <c r="D2341" t="s">
        <v>42</v>
      </c>
      <c r="E2341" t="s">
        <v>1525</v>
      </c>
      <c r="F2341" t="s">
        <v>1490</v>
      </c>
      <c r="G2341" s="45">
        <v>-3.5072759072066098</v>
      </c>
      <c r="H2341" s="45">
        <v>10</v>
      </c>
      <c r="I2341">
        <v>65709981.6566718</v>
      </c>
      <c r="J2341">
        <v>54471737.352069199</v>
      </c>
      <c r="K2341">
        <v>-41951402.978577398</v>
      </c>
      <c r="L2341">
        <v>-24136388.374223799</v>
      </c>
      <c r="M2341">
        <v>-2331631.56593017</v>
      </c>
      <c r="N2341">
        <v>-20907693.803013399</v>
      </c>
      <c r="O2341">
        <v>-5053449.7797488105</v>
      </c>
      <c r="P2341">
        <v>-3336737.2890848899</v>
      </c>
      <c r="Q2341">
        <v>6113951.9176621297</v>
      </c>
      <c r="R2341">
        <v>-7392674.5237131799</v>
      </c>
      <c r="S2341">
        <v>-227336.96265184699</v>
      </c>
      <c r="T2341">
        <v>-229720.98986595299</v>
      </c>
      <c r="U2341">
        <v>-14620181.071053799</v>
      </c>
    </row>
    <row r="2342" spans="1:21" x14ac:dyDescent="0.25">
      <c r="A2342" t="s">
        <v>980</v>
      </c>
      <c r="B2342" t="s">
        <v>71</v>
      </c>
      <c r="C2342" t="s">
        <v>72</v>
      </c>
      <c r="D2342" t="s">
        <v>42</v>
      </c>
      <c r="E2342" t="s">
        <v>1525</v>
      </c>
      <c r="F2342" t="s">
        <v>57</v>
      </c>
      <c r="G2342" s="45">
        <v>-3.974520952714551E-3</v>
      </c>
      <c r="H2342" s="45">
        <v>10</v>
      </c>
      <c r="I2342">
        <v>65709981.6566718</v>
      </c>
      <c r="J2342">
        <v>54471737.352069199</v>
      </c>
      <c r="K2342">
        <v>-41951402.978577398</v>
      </c>
      <c r="L2342">
        <v>-24136388.374223799</v>
      </c>
      <c r="M2342">
        <v>-2331631.56593017</v>
      </c>
      <c r="N2342">
        <v>-20907693.803013399</v>
      </c>
      <c r="O2342">
        <v>-5053449.7797488105</v>
      </c>
      <c r="P2342">
        <v>-3336737.2890848899</v>
      </c>
      <c r="Q2342">
        <v>6113951.9176621297</v>
      </c>
      <c r="R2342">
        <v>-7392674.5237131799</v>
      </c>
      <c r="S2342">
        <v>-227336.96265184699</v>
      </c>
      <c r="T2342">
        <v>-229720.98986595299</v>
      </c>
      <c r="U2342">
        <v>-14620181.071053799</v>
      </c>
    </row>
    <row r="2343" spans="1:21" x14ac:dyDescent="0.25">
      <c r="A2343" t="s">
        <v>980</v>
      </c>
      <c r="B2343" t="s">
        <v>71</v>
      </c>
      <c r="C2343" t="s">
        <v>72</v>
      </c>
      <c r="D2343" t="s">
        <v>42</v>
      </c>
      <c r="E2343" t="s">
        <v>1525</v>
      </c>
      <c r="F2343" t="s">
        <v>1499</v>
      </c>
      <c r="G2343" s="45">
        <v>-3.0389454111939899E-4</v>
      </c>
      <c r="H2343" s="45">
        <v>10</v>
      </c>
      <c r="I2343">
        <v>65709981.6566718</v>
      </c>
      <c r="J2343">
        <v>54471737.352069199</v>
      </c>
      <c r="K2343">
        <v>-41951402.978577398</v>
      </c>
      <c r="L2343">
        <v>-24136388.374223799</v>
      </c>
      <c r="M2343">
        <v>-2331631.56593017</v>
      </c>
      <c r="N2343">
        <v>-20907693.803013399</v>
      </c>
      <c r="O2343">
        <v>-5053449.7797488105</v>
      </c>
      <c r="P2343">
        <v>-3336737.2890848899</v>
      </c>
      <c r="Q2343">
        <v>6113951.9176621297</v>
      </c>
      <c r="R2343">
        <v>-7392674.5237131799</v>
      </c>
      <c r="S2343">
        <v>-227336.96265184699</v>
      </c>
      <c r="T2343">
        <v>-229720.98986595299</v>
      </c>
      <c r="U2343">
        <v>-14620181.071053799</v>
      </c>
    </row>
    <row r="2344" spans="1:21" x14ac:dyDescent="0.25">
      <c r="A2344" t="s">
        <v>980</v>
      </c>
      <c r="B2344" t="s">
        <v>71</v>
      </c>
      <c r="C2344" t="s">
        <v>72</v>
      </c>
      <c r="D2344" t="s">
        <v>42</v>
      </c>
      <c r="E2344" t="s">
        <v>1525</v>
      </c>
      <c r="F2344" t="s">
        <v>1509</v>
      </c>
      <c r="G2344" s="45">
        <v>-0.32694888045072701</v>
      </c>
      <c r="H2344" s="45">
        <v>10</v>
      </c>
      <c r="I2344">
        <v>65709981.6566718</v>
      </c>
      <c r="J2344">
        <v>54471737.352069199</v>
      </c>
      <c r="K2344">
        <v>-41951402.978577398</v>
      </c>
      <c r="L2344">
        <v>-24136388.374223799</v>
      </c>
      <c r="M2344">
        <v>-2331631.56593017</v>
      </c>
      <c r="N2344">
        <v>-20907693.803013399</v>
      </c>
      <c r="O2344">
        <v>-5053449.7797488105</v>
      </c>
      <c r="P2344">
        <v>-3336737.2890848899</v>
      </c>
      <c r="Q2344">
        <v>6113951.9176621297</v>
      </c>
      <c r="R2344">
        <v>-7392674.5237131799</v>
      </c>
      <c r="S2344">
        <v>-227336.96265184699</v>
      </c>
      <c r="T2344">
        <v>-229720.98986595299</v>
      </c>
      <c r="U2344">
        <v>-14620181.071053799</v>
      </c>
    </row>
    <row r="2345" spans="1:21" x14ac:dyDescent="0.25">
      <c r="A2345" t="s">
        <v>980</v>
      </c>
      <c r="B2345" t="s">
        <v>71</v>
      </c>
      <c r="C2345" t="s">
        <v>72</v>
      </c>
      <c r="D2345" t="s">
        <v>42</v>
      </c>
      <c r="E2345" t="s">
        <v>1525</v>
      </c>
      <c r="F2345" t="s">
        <v>1519</v>
      </c>
      <c r="G2345" s="45">
        <v>-0.4096621331283079</v>
      </c>
      <c r="H2345" s="45">
        <v>10</v>
      </c>
      <c r="I2345">
        <v>65709981.6566718</v>
      </c>
      <c r="J2345">
        <v>54471737.352069199</v>
      </c>
      <c r="K2345">
        <v>-41951402.978577398</v>
      </c>
      <c r="L2345">
        <v>-24136388.374223799</v>
      </c>
      <c r="M2345">
        <v>-2331631.56593017</v>
      </c>
      <c r="N2345">
        <v>-20907693.803013399</v>
      </c>
      <c r="O2345">
        <v>-5053449.7797488105</v>
      </c>
      <c r="P2345">
        <v>-3336737.2890848899</v>
      </c>
      <c r="Q2345">
        <v>6113951.9176621297</v>
      </c>
      <c r="R2345">
        <v>-7392674.5237131799</v>
      </c>
      <c r="S2345">
        <v>-227336.96265184699</v>
      </c>
      <c r="T2345">
        <v>-229720.98986595299</v>
      </c>
      <c r="U2345">
        <v>-14620181.071053799</v>
      </c>
    </row>
    <row r="2346" spans="1:21" x14ac:dyDescent="0.25">
      <c r="A2346" t="s">
        <v>980</v>
      </c>
      <c r="B2346" t="s">
        <v>71</v>
      </c>
      <c r="C2346" t="s">
        <v>72</v>
      </c>
      <c r="D2346" t="s">
        <v>42</v>
      </c>
      <c r="E2346" t="s">
        <v>1525</v>
      </c>
      <c r="F2346" t="s">
        <v>58</v>
      </c>
      <c r="G2346" s="45">
        <v>-4.7886072917891639E-2</v>
      </c>
      <c r="H2346" s="45">
        <v>10</v>
      </c>
      <c r="I2346">
        <v>65709981.6566718</v>
      </c>
      <c r="J2346">
        <v>54471737.352069199</v>
      </c>
      <c r="K2346">
        <v>-41951402.978577398</v>
      </c>
      <c r="L2346">
        <v>-24136388.374223799</v>
      </c>
      <c r="M2346">
        <v>-2331631.56593017</v>
      </c>
      <c r="N2346">
        <v>-20907693.803013399</v>
      </c>
      <c r="O2346">
        <v>-5053449.7797488105</v>
      </c>
      <c r="P2346">
        <v>-3336737.2890848899</v>
      </c>
      <c r="Q2346">
        <v>6113951.9176621297</v>
      </c>
      <c r="R2346">
        <v>-7392674.5237131799</v>
      </c>
      <c r="S2346">
        <v>-227336.96265184699</v>
      </c>
      <c r="T2346">
        <v>-229720.98986595299</v>
      </c>
      <c r="U2346">
        <v>-14620181.071053799</v>
      </c>
    </row>
    <row r="2347" spans="1:21" x14ac:dyDescent="0.25">
      <c r="A2347" t="s">
        <v>980</v>
      </c>
      <c r="B2347" t="s">
        <v>71</v>
      </c>
      <c r="C2347" t="s">
        <v>72</v>
      </c>
      <c r="D2347" t="s">
        <v>42</v>
      </c>
      <c r="E2347" t="s">
        <v>1525</v>
      </c>
      <c r="F2347" t="s">
        <v>1521</v>
      </c>
      <c r="G2347" s="45">
        <v>-8.9524180156371203E-2</v>
      </c>
      <c r="H2347" s="45">
        <v>10</v>
      </c>
      <c r="I2347">
        <v>65709981.6566718</v>
      </c>
      <c r="J2347">
        <v>54471737.352069199</v>
      </c>
      <c r="K2347">
        <v>-41951402.978577398</v>
      </c>
      <c r="L2347">
        <v>-24136388.374223799</v>
      </c>
      <c r="M2347">
        <v>-2331631.56593017</v>
      </c>
      <c r="N2347">
        <v>-20907693.803013399</v>
      </c>
      <c r="O2347">
        <v>-5053449.7797488105</v>
      </c>
      <c r="P2347">
        <v>-3336737.2890848899</v>
      </c>
      <c r="Q2347">
        <v>6113951.9176621297</v>
      </c>
      <c r="R2347">
        <v>-7392674.5237131799</v>
      </c>
      <c r="S2347">
        <v>-227336.96265184699</v>
      </c>
      <c r="T2347">
        <v>-229720.98986595299</v>
      </c>
      <c r="U2347">
        <v>-14620181.071053799</v>
      </c>
    </row>
    <row r="2348" spans="1:21" x14ac:dyDescent="0.25">
      <c r="A2348" t="s">
        <v>980</v>
      </c>
      <c r="B2348" t="s">
        <v>71</v>
      </c>
      <c r="C2348" t="s">
        <v>72</v>
      </c>
      <c r="D2348" t="s">
        <v>43</v>
      </c>
      <c r="E2348" t="s">
        <v>1481</v>
      </c>
      <c r="F2348" t="s">
        <v>1488</v>
      </c>
      <c r="G2348" s="45">
        <v>2.3137886194169201E-2</v>
      </c>
      <c r="H2348" s="45">
        <v>10</v>
      </c>
      <c r="I2348">
        <v>65709981.6566718</v>
      </c>
      <c r="J2348">
        <v>54471737.352069199</v>
      </c>
      <c r="K2348">
        <v>-41951402.978577398</v>
      </c>
      <c r="L2348">
        <v>-24136388.374223799</v>
      </c>
      <c r="M2348">
        <v>-2331631.56593017</v>
      </c>
      <c r="N2348">
        <v>-20907693.803013399</v>
      </c>
      <c r="O2348">
        <v>-5053449.7797488105</v>
      </c>
      <c r="P2348">
        <v>-3336737.2890848899</v>
      </c>
      <c r="Q2348">
        <v>6113951.9176621297</v>
      </c>
      <c r="R2348">
        <v>-7392674.5237131799</v>
      </c>
      <c r="S2348">
        <v>-227336.96265184699</v>
      </c>
      <c r="T2348">
        <v>-229720.98986595299</v>
      </c>
      <c r="U2348">
        <v>-14620181.071053799</v>
      </c>
    </row>
    <row r="2349" spans="1:21" x14ac:dyDescent="0.25">
      <c r="A2349" t="s">
        <v>980</v>
      </c>
      <c r="B2349" t="s">
        <v>71</v>
      </c>
      <c r="C2349" t="s">
        <v>72</v>
      </c>
      <c r="D2349" t="s">
        <v>43</v>
      </c>
      <c r="E2349" t="s">
        <v>1481</v>
      </c>
      <c r="F2349" t="s">
        <v>60</v>
      </c>
      <c r="G2349" s="45">
        <v>0.69345517122691014</v>
      </c>
      <c r="H2349" s="45">
        <v>10</v>
      </c>
      <c r="I2349">
        <v>65709981.6566718</v>
      </c>
      <c r="J2349">
        <v>54471737.352069199</v>
      </c>
      <c r="K2349">
        <v>-41951402.978577398</v>
      </c>
      <c r="L2349">
        <v>-24136388.374223799</v>
      </c>
      <c r="M2349">
        <v>-2331631.56593017</v>
      </c>
      <c r="N2349">
        <v>-20907693.803013399</v>
      </c>
      <c r="O2349">
        <v>-5053449.7797488105</v>
      </c>
      <c r="P2349">
        <v>-3336737.2890848899</v>
      </c>
      <c r="Q2349">
        <v>6113951.9176621297</v>
      </c>
      <c r="R2349">
        <v>-7392674.5237131799</v>
      </c>
      <c r="S2349">
        <v>-227336.96265184699</v>
      </c>
      <c r="T2349">
        <v>-229720.98986595299</v>
      </c>
      <c r="U2349">
        <v>-14620181.071053799</v>
      </c>
    </row>
    <row r="2350" spans="1:21" x14ac:dyDescent="0.25">
      <c r="A2350" t="s">
        <v>980</v>
      </c>
      <c r="B2350" t="s">
        <v>71</v>
      </c>
      <c r="C2350" t="s">
        <v>72</v>
      </c>
      <c r="D2350" t="s">
        <v>43</v>
      </c>
      <c r="E2350" t="s">
        <v>1481</v>
      </c>
      <c r="F2350" t="s">
        <v>57</v>
      </c>
      <c r="G2350" s="45">
        <v>3.9030501857420652</v>
      </c>
      <c r="H2350" s="45">
        <v>10</v>
      </c>
      <c r="I2350">
        <v>65709981.6566718</v>
      </c>
      <c r="J2350">
        <v>54471737.352069199</v>
      </c>
      <c r="K2350">
        <v>-41951402.978577398</v>
      </c>
      <c r="L2350">
        <v>-24136388.374223799</v>
      </c>
      <c r="M2350">
        <v>-2331631.56593017</v>
      </c>
      <c r="N2350">
        <v>-20907693.803013399</v>
      </c>
      <c r="O2350">
        <v>-5053449.7797488105</v>
      </c>
      <c r="P2350">
        <v>-3336737.2890848899</v>
      </c>
      <c r="Q2350">
        <v>6113951.9176621297</v>
      </c>
      <c r="R2350">
        <v>-7392674.5237131799</v>
      </c>
      <c r="S2350">
        <v>-227336.96265184699</v>
      </c>
      <c r="T2350">
        <v>-229720.98986595299</v>
      </c>
      <c r="U2350">
        <v>-14620181.071053799</v>
      </c>
    </row>
    <row r="2351" spans="1:21" x14ac:dyDescent="0.25">
      <c r="A2351" t="s">
        <v>980</v>
      </c>
      <c r="B2351" t="s">
        <v>71</v>
      </c>
      <c r="C2351" t="s">
        <v>72</v>
      </c>
      <c r="D2351" t="s">
        <v>43</v>
      </c>
      <c r="E2351" t="s">
        <v>1481</v>
      </c>
      <c r="F2351" t="s">
        <v>59</v>
      </c>
      <c r="G2351" s="45">
        <v>3.0993530596124017E-2</v>
      </c>
      <c r="H2351" s="45">
        <v>10</v>
      </c>
      <c r="I2351">
        <v>65709981.6566718</v>
      </c>
      <c r="J2351">
        <v>54471737.352069199</v>
      </c>
      <c r="K2351">
        <v>-41951402.978577398</v>
      </c>
      <c r="L2351">
        <v>-24136388.374223799</v>
      </c>
      <c r="M2351">
        <v>-2331631.56593017</v>
      </c>
      <c r="N2351">
        <v>-20907693.803013399</v>
      </c>
      <c r="O2351">
        <v>-5053449.7797488105</v>
      </c>
      <c r="P2351">
        <v>-3336737.2890848899</v>
      </c>
      <c r="Q2351">
        <v>6113951.9176621297</v>
      </c>
      <c r="R2351">
        <v>-7392674.5237131799</v>
      </c>
      <c r="S2351">
        <v>-227336.96265184699</v>
      </c>
      <c r="T2351">
        <v>-229720.98986595299</v>
      </c>
      <c r="U2351">
        <v>-14620181.071053799</v>
      </c>
    </row>
    <row r="2352" spans="1:21" x14ac:dyDescent="0.25">
      <c r="A2352" t="s">
        <v>980</v>
      </c>
      <c r="B2352" t="s">
        <v>71</v>
      </c>
      <c r="C2352" t="s">
        <v>72</v>
      </c>
      <c r="D2352" t="s">
        <v>43</v>
      </c>
      <c r="E2352" t="s">
        <v>1481</v>
      </c>
      <c r="F2352" t="s">
        <v>68</v>
      </c>
      <c r="G2352" s="45">
        <v>0.47660936337207394</v>
      </c>
      <c r="H2352" s="45">
        <v>10</v>
      </c>
      <c r="I2352">
        <v>65709981.6566718</v>
      </c>
      <c r="J2352">
        <v>54471737.352069199</v>
      </c>
      <c r="K2352">
        <v>-41951402.978577398</v>
      </c>
      <c r="L2352">
        <v>-24136388.374223799</v>
      </c>
      <c r="M2352">
        <v>-2331631.56593017</v>
      </c>
      <c r="N2352">
        <v>-20907693.803013399</v>
      </c>
      <c r="O2352">
        <v>-5053449.7797488105</v>
      </c>
      <c r="P2352">
        <v>-3336737.2890848899</v>
      </c>
      <c r="Q2352">
        <v>6113951.9176621297</v>
      </c>
      <c r="R2352">
        <v>-7392674.5237131799</v>
      </c>
      <c r="S2352">
        <v>-227336.96265184699</v>
      </c>
      <c r="T2352">
        <v>-229720.98986595299</v>
      </c>
      <c r="U2352">
        <v>-14620181.071053799</v>
      </c>
    </row>
    <row r="2353" spans="1:21" x14ac:dyDescent="0.25">
      <c r="A2353" t="s">
        <v>980</v>
      </c>
      <c r="B2353" t="s">
        <v>71</v>
      </c>
      <c r="C2353" t="s">
        <v>72</v>
      </c>
      <c r="D2353" t="s">
        <v>43</v>
      </c>
      <c r="E2353" t="s">
        <v>1481</v>
      </c>
      <c r="F2353" t="s">
        <v>64</v>
      </c>
      <c r="G2353" s="45">
        <v>12.971180781195185</v>
      </c>
      <c r="H2353" s="45">
        <v>10</v>
      </c>
      <c r="I2353">
        <v>65709981.6566718</v>
      </c>
      <c r="J2353">
        <v>54471737.352069199</v>
      </c>
      <c r="K2353">
        <v>-41951402.978577398</v>
      </c>
      <c r="L2353">
        <v>-24136388.374223799</v>
      </c>
      <c r="M2353">
        <v>-2331631.56593017</v>
      </c>
      <c r="N2353">
        <v>-20907693.803013399</v>
      </c>
      <c r="O2353">
        <v>-5053449.7797488105</v>
      </c>
      <c r="P2353">
        <v>-3336737.2890848899</v>
      </c>
      <c r="Q2353">
        <v>6113951.9176621297</v>
      </c>
      <c r="R2353">
        <v>-7392674.5237131799</v>
      </c>
      <c r="S2353">
        <v>-227336.96265184699</v>
      </c>
      <c r="T2353">
        <v>-229720.98986595299</v>
      </c>
      <c r="U2353">
        <v>-14620181.071053799</v>
      </c>
    </row>
    <row r="2354" spans="1:21" x14ac:dyDescent="0.25">
      <c r="A2354" t="s">
        <v>980</v>
      </c>
      <c r="B2354" t="s">
        <v>71</v>
      </c>
      <c r="C2354" t="s">
        <v>72</v>
      </c>
      <c r="D2354" t="s">
        <v>43</v>
      </c>
      <c r="E2354" t="s">
        <v>1481</v>
      </c>
      <c r="F2354" t="s">
        <v>1498</v>
      </c>
      <c r="G2354" s="45">
        <v>-0.16490956416935701</v>
      </c>
      <c r="H2354" s="45">
        <v>10</v>
      </c>
      <c r="I2354">
        <v>65709981.6566718</v>
      </c>
      <c r="J2354">
        <v>54471737.352069199</v>
      </c>
      <c r="K2354">
        <v>-41951402.978577398</v>
      </c>
      <c r="L2354">
        <v>-24136388.374223799</v>
      </c>
      <c r="M2354">
        <v>-2331631.56593017</v>
      </c>
      <c r="N2354">
        <v>-20907693.803013399</v>
      </c>
      <c r="O2354">
        <v>-5053449.7797488105</v>
      </c>
      <c r="P2354">
        <v>-3336737.2890848899</v>
      </c>
      <c r="Q2354">
        <v>6113951.9176621297</v>
      </c>
      <c r="R2354">
        <v>-7392674.5237131799</v>
      </c>
      <c r="S2354">
        <v>-227336.96265184699</v>
      </c>
      <c r="T2354">
        <v>-229720.98986595299</v>
      </c>
      <c r="U2354">
        <v>-14620181.071053799</v>
      </c>
    </row>
    <row r="2355" spans="1:21" x14ac:dyDescent="0.25">
      <c r="A2355" t="s">
        <v>980</v>
      </c>
      <c r="B2355" t="s">
        <v>71</v>
      </c>
      <c r="C2355" t="s">
        <v>72</v>
      </c>
      <c r="D2355" t="s">
        <v>43</v>
      </c>
      <c r="E2355" t="s">
        <v>1481</v>
      </c>
      <c r="F2355" t="s">
        <v>58</v>
      </c>
      <c r="G2355" s="45">
        <v>0.5611519538451557</v>
      </c>
      <c r="H2355" s="45">
        <v>10</v>
      </c>
      <c r="I2355">
        <v>65709981.6566718</v>
      </c>
      <c r="J2355">
        <v>54471737.352069199</v>
      </c>
      <c r="K2355">
        <v>-41951402.978577398</v>
      </c>
      <c r="L2355">
        <v>-24136388.374223799</v>
      </c>
      <c r="M2355">
        <v>-2331631.56593017</v>
      </c>
      <c r="N2355">
        <v>-20907693.803013399</v>
      </c>
      <c r="O2355">
        <v>-5053449.7797488105</v>
      </c>
      <c r="P2355">
        <v>-3336737.2890848899</v>
      </c>
      <c r="Q2355">
        <v>6113951.9176621297</v>
      </c>
      <c r="R2355">
        <v>-7392674.5237131799</v>
      </c>
      <c r="S2355">
        <v>-227336.96265184699</v>
      </c>
      <c r="T2355">
        <v>-229720.98986595299</v>
      </c>
      <c r="U2355">
        <v>-14620181.071053799</v>
      </c>
    </row>
    <row r="2356" spans="1:21" x14ac:dyDescent="0.25">
      <c r="A2356" t="s">
        <v>980</v>
      </c>
      <c r="B2356" t="s">
        <v>71</v>
      </c>
      <c r="C2356" t="s">
        <v>72</v>
      </c>
      <c r="D2356" t="s">
        <v>43</v>
      </c>
      <c r="E2356" t="s">
        <v>1524</v>
      </c>
      <c r="F2356" t="s">
        <v>57</v>
      </c>
      <c r="G2356" s="45">
        <v>5.0941146401950981</v>
      </c>
      <c r="H2356" s="45">
        <v>10</v>
      </c>
      <c r="I2356">
        <v>65709981.6566718</v>
      </c>
      <c r="J2356">
        <v>54471737.352069199</v>
      </c>
      <c r="K2356">
        <v>-41951402.978577398</v>
      </c>
      <c r="L2356">
        <v>-24136388.374223799</v>
      </c>
      <c r="M2356">
        <v>-2331631.56593017</v>
      </c>
      <c r="N2356">
        <v>-20907693.803013399</v>
      </c>
      <c r="O2356">
        <v>-5053449.7797488105</v>
      </c>
      <c r="P2356">
        <v>-3336737.2890848899</v>
      </c>
      <c r="Q2356">
        <v>6113951.9176621297</v>
      </c>
      <c r="R2356">
        <v>-7392674.5237131799</v>
      </c>
      <c r="S2356">
        <v>-227336.96265184699</v>
      </c>
      <c r="T2356">
        <v>-229720.98986595299</v>
      </c>
      <c r="U2356">
        <v>-14620181.071053799</v>
      </c>
    </row>
    <row r="2357" spans="1:21" x14ac:dyDescent="0.25">
      <c r="A2357" t="s">
        <v>980</v>
      </c>
      <c r="B2357" t="s">
        <v>71</v>
      </c>
      <c r="C2357" t="s">
        <v>72</v>
      </c>
      <c r="D2357" t="s">
        <v>43</v>
      </c>
      <c r="E2357" t="s">
        <v>1524</v>
      </c>
      <c r="F2357" t="s">
        <v>64</v>
      </c>
      <c r="G2357" s="45">
        <v>142.88678969402369</v>
      </c>
      <c r="H2357" s="45">
        <v>10</v>
      </c>
      <c r="I2357">
        <v>65709981.6566718</v>
      </c>
      <c r="J2357">
        <v>54471737.352069199</v>
      </c>
      <c r="K2357">
        <v>-41951402.978577398</v>
      </c>
      <c r="L2357">
        <v>-24136388.374223799</v>
      </c>
      <c r="M2357">
        <v>-2331631.56593017</v>
      </c>
      <c r="N2357">
        <v>-20907693.803013399</v>
      </c>
      <c r="O2357">
        <v>-5053449.7797488105</v>
      </c>
      <c r="P2357">
        <v>-3336737.2890848899</v>
      </c>
      <c r="Q2357">
        <v>6113951.9176621297</v>
      </c>
      <c r="R2357">
        <v>-7392674.5237131799</v>
      </c>
      <c r="S2357">
        <v>-227336.96265184699</v>
      </c>
      <c r="T2357">
        <v>-229720.98986595299</v>
      </c>
      <c r="U2357">
        <v>-14620181.071053799</v>
      </c>
    </row>
    <row r="2358" spans="1:21" x14ac:dyDescent="0.25">
      <c r="A2358" t="s">
        <v>980</v>
      </c>
      <c r="B2358" t="s">
        <v>71</v>
      </c>
      <c r="C2358" t="s">
        <v>72</v>
      </c>
      <c r="D2358" t="s">
        <v>43</v>
      </c>
      <c r="E2358" t="s">
        <v>1526</v>
      </c>
      <c r="F2358" t="s">
        <v>57</v>
      </c>
      <c r="G2358" s="45">
        <v>2.5598346719221907</v>
      </c>
      <c r="H2358" s="45">
        <v>10</v>
      </c>
      <c r="I2358">
        <v>65709981.6566718</v>
      </c>
      <c r="J2358">
        <v>54471737.352069199</v>
      </c>
      <c r="K2358">
        <v>-41951402.978577398</v>
      </c>
      <c r="L2358">
        <v>-24136388.374223799</v>
      </c>
      <c r="M2358">
        <v>-2331631.56593017</v>
      </c>
      <c r="N2358">
        <v>-20907693.803013399</v>
      </c>
      <c r="O2358">
        <v>-5053449.7797488105</v>
      </c>
      <c r="P2358">
        <v>-3336737.2890848899</v>
      </c>
      <c r="Q2358">
        <v>6113951.9176621297</v>
      </c>
      <c r="R2358">
        <v>-7392674.5237131799</v>
      </c>
      <c r="S2358">
        <v>-227336.96265184699</v>
      </c>
      <c r="T2358">
        <v>-229720.98986595299</v>
      </c>
      <c r="U2358">
        <v>-14620181.071053799</v>
      </c>
    </row>
    <row r="2359" spans="1:21" x14ac:dyDescent="0.25">
      <c r="A2359" t="s">
        <v>980</v>
      </c>
      <c r="B2359" t="s">
        <v>71</v>
      </c>
      <c r="C2359" t="s">
        <v>72</v>
      </c>
      <c r="D2359" t="s">
        <v>43</v>
      </c>
      <c r="E2359" t="s">
        <v>1526</v>
      </c>
      <c r="F2359" t="s">
        <v>68</v>
      </c>
      <c r="G2359" s="45">
        <v>4.7583880822071802E-2</v>
      </c>
      <c r="H2359" s="45">
        <v>10</v>
      </c>
      <c r="I2359">
        <v>65709981.6566718</v>
      </c>
      <c r="J2359">
        <v>54471737.352069199</v>
      </c>
      <c r="K2359">
        <v>-41951402.978577398</v>
      </c>
      <c r="L2359">
        <v>-24136388.374223799</v>
      </c>
      <c r="M2359">
        <v>-2331631.56593017</v>
      </c>
      <c r="N2359">
        <v>-20907693.803013399</v>
      </c>
      <c r="O2359">
        <v>-5053449.7797488105</v>
      </c>
      <c r="P2359">
        <v>-3336737.2890848899</v>
      </c>
      <c r="Q2359">
        <v>6113951.9176621297</v>
      </c>
      <c r="R2359">
        <v>-7392674.5237131799</v>
      </c>
      <c r="S2359">
        <v>-227336.96265184699</v>
      </c>
      <c r="T2359">
        <v>-229720.98986595299</v>
      </c>
      <c r="U2359">
        <v>-14620181.071053799</v>
      </c>
    </row>
    <row r="2360" spans="1:21" x14ac:dyDescent="0.25">
      <c r="A2360" t="s">
        <v>980</v>
      </c>
      <c r="B2360" t="s">
        <v>71</v>
      </c>
      <c r="C2360" t="s">
        <v>72</v>
      </c>
      <c r="D2360" t="s">
        <v>43</v>
      </c>
      <c r="E2360" t="s">
        <v>1526</v>
      </c>
      <c r="F2360" t="s">
        <v>58</v>
      </c>
      <c r="G2360" s="45">
        <v>1.2040753655618341</v>
      </c>
      <c r="H2360" s="45">
        <v>10</v>
      </c>
      <c r="I2360">
        <v>65709981.6566718</v>
      </c>
      <c r="J2360">
        <v>54471737.352069199</v>
      </c>
      <c r="K2360">
        <v>-41951402.978577398</v>
      </c>
      <c r="L2360">
        <v>-24136388.374223799</v>
      </c>
      <c r="M2360">
        <v>-2331631.56593017</v>
      </c>
      <c r="N2360">
        <v>-20907693.803013399</v>
      </c>
      <c r="O2360">
        <v>-5053449.7797488105</v>
      </c>
      <c r="P2360">
        <v>-3336737.2890848899</v>
      </c>
      <c r="Q2360">
        <v>6113951.9176621297</v>
      </c>
      <c r="R2360">
        <v>-7392674.5237131799</v>
      </c>
      <c r="S2360">
        <v>-227336.96265184699</v>
      </c>
      <c r="T2360">
        <v>-229720.98986595299</v>
      </c>
      <c r="U2360">
        <v>-14620181.071053799</v>
      </c>
    </row>
    <row r="2361" spans="1:21" x14ac:dyDescent="0.25">
      <c r="A2361" t="s">
        <v>980</v>
      </c>
      <c r="B2361" t="s">
        <v>71</v>
      </c>
      <c r="C2361" t="s">
        <v>72</v>
      </c>
      <c r="D2361" t="s">
        <v>43</v>
      </c>
      <c r="E2361" t="s">
        <v>1525</v>
      </c>
      <c r="F2361" t="s">
        <v>57</v>
      </c>
      <c r="G2361" s="45">
        <v>-106.03492831672133</v>
      </c>
      <c r="H2361" s="45">
        <v>10</v>
      </c>
      <c r="I2361">
        <v>65709981.6566718</v>
      </c>
      <c r="J2361">
        <v>54471737.352069199</v>
      </c>
      <c r="K2361">
        <v>-41951402.978577398</v>
      </c>
      <c r="L2361">
        <v>-24136388.374223799</v>
      </c>
      <c r="M2361">
        <v>-2331631.56593017</v>
      </c>
      <c r="N2361">
        <v>-20907693.803013399</v>
      </c>
      <c r="O2361">
        <v>-5053449.7797488105</v>
      </c>
      <c r="P2361">
        <v>-3336737.2890848899</v>
      </c>
      <c r="Q2361">
        <v>6113951.9176621297</v>
      </c>
      <c r="R2361">
        <v>-7392674.5237131799</v>
      </c>
      <c r="S2361">
        <v>-227336.96265184699</v>
      </c>
      <c r="T2361">
        <v>-229720.98986595299</v>
      </c>
      <c r="U2361">
        <v>-14620181.071053799</v>
      </c>
    </row>
    <row r="2362" spans="1:21" x14ac:dyDescent="0.25">
      <c r="A2362" t="s">
        <v>980</v>
      </c>
      <c r="B2362" t="s">
        <v>71</v>
      </c>
      <c r="C2362" t="s">
        <v>72</v>
      </c>
      <c r="D2362" t="s">
        <v>43</v>
      </c>
      <c r="E2362" t="s">
        <v>1525</v>
      </c>
      <c r="F2362" t="s">
        <v>64</v>
      </c>
      <c r="G2362" s="45">
        <v>-186.8541597968763</v>
      </c>
      <c r="H2362" s="45">
        <v>10</v>
      </c>
      <c r="I2362">
        <v>65709981.6566718</v>
      </c>
      <c r="J2362">
        <v>54471737.352069199</v>
      </c>
      <c r="K2362">
        <v>-41951402.978577398</v>
      </c>
      <c r="L2362">
        <v>-24136388.374223799</v>
      </c>
      <c r="M2362">
        <v>-2331631.56593017</v>
      </c>
      <c r="N2362">
        <v>-20907693.803013399</v>
      </c>
      <c r="O2362">
        <v>-5053449.7797488105</v>
      </c>
      <c r="P2362">
        <v>-3336737.2890848899</v>
      </c>
      <c r="Q2362">
        <v>6113951.9176621297</v>
      </c>
      <c r="R2362">
        <v>-7392674.5237131799</v>
      </c>
      <c r="S2362">
        <v>-227336.96265184699</v>
      </c>
      <c r="T2362">
        <v>-229720.98986595299</v>
      </c>
      <c r="U2362">
        <v>-14620181.071053799</v>
      </c>
    </row>
    <row r="2363" spans="1:21" x14ac:dyDescent="0.25">
      <c r="A2363" t="s">
        <v>980</v>
      </c>
      <c r="B2363" t="s">
        <v>71</v>
      </c>
      <c r="C2363" t="s">
        <v>72</v>
      </c>
      <c r="D2363" t="s">
        <v>43</v>
      </c>
      <c r="E2363" t="s">
        <v>1525</v>
      </c>
      <c r="F2363" t="s">
        <v>58</v>
      </c>
      <c r="G2363" s="45">
        <v>-2.3893567372305102E-3</v>
      </c>
      <c r="H2363" s="45">
        <v>10</v>
      </c>
      <c r="I2363">
        <v>65709981.6566718</v>
      </c>
      <c r="J2363">
        <v>54471737.352069199</v>
      </c>
      <c r="K2363">
        <v>-41951402.978577398</v>
      </c>
      <c r="L2363">
        <v>-24136388.374223799</v>
      </c>
      <c r="M2363">
        <v>-2331631.56593017</v>
      </c>
      <c r="N2363">
        <v>-20907693.803013399</v>
      </c>
      <c r="O2363">
        <v>-5053449.7797488105</v>
      </c>
      <c r="P2363">
        <v>-3336737.2890848899</v>
      </c>
      <c r="Q2363">
        <v>6113951.9176621297</v>
      </c>
      <c r="R2363">
        <v>-7392674.5237131799</v>
      </c>
      <c r="S2363">
        <v>-227336.96265184699</v>
      </c>
      <c r="T2363">
        <v>-229720.98986595299</v>
      </c>
      <c r="U2363">
        <v>-14620181.071053799</v>
      </c>
    </row>
    <row r="2364" spans="1:21" x14ac:dyDescent="0.25">
      <c r="A2364" t="s">
        <v>980</v>
      </c>
      <c r="B2364" t="s">
        <v>71</v>
      </c>
      <c r="C2364" t="s">
        <v>72</v>
      </c>
      <c r="D2364" t="s">
        <v>44</v>
      </c>
      <c r="E2364" t="s">
        <v>1481</v>
      </c>
      <c r="F2364" t="s">
        <v>1483</v>
      </c>
      <c r="G2364" s="45">
        <v>9.7803349843738358E-3</v>
      </c>
      <c r="H2364" s="45">
        <v>10</v>
      </c>
      <c r="I2364">
        <v>65709981.6566718</v>
      </c>
      <c r="J2364">
        <v>54471737.352069199</v>
      </c>
      <c r="K2364">
        <v>-41951402.978577398</v>
      </c>
      <c r="L2364">
        <v>-24136388.374223799</v>
      </c>
      <c r="M2364">
        <v>-2331631.56593017</v>
      </c>
      <c r="N2364">
        <v>-20907693.803013399</v>
      </c>
      <c r="O2364">
        <v>-5053449.7797488105</v>
      </c>
      <c r="P2364">
        <v>-3336737.2890848899</v>
      </c>
      <c r="Q2364">
        <v>6113951.9176621297</v>
      </c>
      <c r="R2364">
        <v>-7392674.5237131799</v>
      </c>
      <c r="S2364">
        <v>-227336.96265184699</v>
      </c>
      <c r="T2364">
        <v>-229720.98986595299</v>
      </c>
      <c r="U2364">
        <v>-14620181.071053799</v>
      </c>
    </row>
    <row r="2365" spans="1:21" x14ac:dyDescent="0.25">
      <c r="A2365" t="s">
        <v>980</v>
      </c>
      <c r="B2365" t="s">
        <v>71</v>
      </c>
      <c r="C2365" t="s">
        <v>72</v>
      </c>
      <c r="D2365" t="s">
        <v>44</v>
      </c>
      <c r="E2365" t="s">
        <v>1481</v>
      </c>
      <c r="F2365" t="s">
        <v>1484</v>
      </c>
      <c r="G2365" s="45">
        <v>6.7156136424488003E-6</v>
      </c>
      <c r="H2365" s="45">
        <v>10</v>
      </c>
      <c r="I2365">
        <v>65709981.6566718</v>
      </c>
      <c r="J2365">
        <v>54471737.352069199</v>
      </c>
      <c r="K2365">
        <v>-41951402.978577398</v>
      </c>
      <c r="L2365">
        <v>-24136388.374223799</v>
      </c>
      <c r="M2365">
        <v>-2331631.56593017</v>
      </c>
      <c r="N2365">
        <v>-20907693.803013399</v>
      </c>
      <c r="O2365">
        <v>-5053449.7797488105</v>
      </c>
      <c r="P2365">
        <v>-3336737.2890848899</v>
      </c>
      <c r="Q2365">
        <v>6113951.9176621297</v>
      </c>
      <c r="R2365">
        <v>-7392674.5237131799</v>
      </c>
      <c r="S2365">
        <v>-227336.96265184699</v>
      </c>
      <c r="T2365">
        <v>-229720.98986595299</v>
      </c>
      <c r="U2365">
        <v>-14620181.071053799</v>
      </c>
    </row>
    <row r="2366" spans="1:21" x14ac:dyDescent="0.25">
      <c r="A2366" t="s">
        <v>980</v>
      </c>
      <c r="B2366" t="s">
        <v>71</v>
      </c>
      <c r="C2366" t="s">
        <v>72</v>
      </c>
      <c r="D2366" t="s">
        <v>44</v>
      </c>
      <c r="E2366" t="s">
        <v>1481</v>
      </c>
      <c r="F2366" t="s">
        <v>66</v>
      </c>
      <c r="G2366" s="45">
        <v>6.0463250270385085E-3</v>
      </c>
      <c r="H2366" s="45">
        <v>10</v>
      </c>
      <c r="I2366">
        <v>65709981.6566718</v>
      </c>
      <c r="J2366">
        <v>54471737.352069199</v>
      </c>
      <c r="K2366">
        <v>-41951402.978577398</v>
      </c>
      <c r="L2366">
        <v>-24136388.374223799</v>
      </c>
      <c r="M2366">
        <v>-2331631.56593017</v>
      </c>
      <c r="N2366">
        <v>-20907693.803013399</v>
      </c>
      <c r="O2366">
        <v>-5053449.7797488105</v>
      </c>
      <c r="P2366">
        <v>-3336737.2890848899</v>
      </c>
      <c r="Q2366">
        <v>6113951.9176621297</v>
      </c>
      <c r="R2366">
        <v>-7392674.5237131799</v>
      </c>
      <c r="S2366">
        <v>-227336.96265184699</v>
      </c>
      <c r="T2366">
        <v>-229720.98986595299</v>
      </c>
      <c r="U2366">
        <v>-14620181.071053799</v>
      </c>
    </row>
    <row r="2367" spans="1:21" x14ac:dyDescent="0.25">
      <c r="A2367" t="s">
        <v>980</v>
      </c>
      <c r="B2367" t="s">
        <v>71</v>
      </c>
      <c r="C2367" t="s">
        <v>72</v>
      </c>
      <c r="D2367" t="s">
        <v>44</v>
      </c>
      <c r="E2367" t="s">
        <v>1481</v>
      </c>
      <c r="F2367" t="s">
        <v>1488</v>
      </c>
      <c r="G2367" s="45">
        <v>3.8800172142780844E-3</v>
      </c>
      <c r="H2367" s="45">
        <v>10</v>
      </c>
      <c r="I2367">
        <v>65709981.6566718</v>
      </c>
      <c r="J2367">
        <v>54471737.352069199</v>
      </c>
      <c r="K2367">
        <v>-41951402.978577398</v>
      </c>
      <c r="L2367">
        <v>-24136388.374223799</v>
      </c>
      <c r="M2367">
        <v>-2331631.56593017</v>
      </c>
      <c r="N2367">
        <v>-20907693.803013399</v>
      </c>
      <c r="O2367">
        <v>-5053449.7797488105</v>
      </c>
      <c r="P2367">
        <v>-3336737.2890848899</v>
      </c>
      <c r="Q2367">
        <v>6113951.9176621297</v>
      </c>
      <c r="R2367">
        <v>-7392674.5237131799</v>
      </c>
      <c r="S2367">
        <v>-227336.96265184699</v>
      </c>
      <c r="T2367">
        <v>-229720.98986595299</v>
      </c>
      <c r="U2367">
        <v>-14620181.071053799</v>
      </c>
    </row>
    <row r="2368" spans="1:21" x14ac:dyDescent="0.25">
      <c r="A2368" t="s">
        <v>980</v>
      </c>
      <c r="B2368" t="s">
        <v>71</v>
      </c>
      <c r="C2368" t="s">
        <v>72</v>
      </c>
      <c r="D2368" t="s">
        <v>44</v>
      </c>
      <c r="E2368" t="s">
        <v>1481</v>
      </c>
      <c r="F2368" t="s">
        <v>63</v>
      </c>
      <c r="G2368" s="45">
        <v>6.0829410458909798E-8</v>
      </c>
      <c r="H2368" s="45">
        <v>10</v>
      </c>
      <c r="I2368">
        <v>65709981.6566718</v>
      </c>
      <c r="J2368">
        <v>54471737.352069199</v>
      </c>
      <c r="K2368">
        <v>-41951402.978577398</v>
      </c>
      <c r="L2368">
        <v>-24136388.374223799</v>
      </c>
      <c r="M2368">
        <v>-2331631.56593017</v>
      </c>
      <c r="N2368">
        <v>-20907693.803013399</v>
      </c>
      <c r="O2368">
        <v>-5053449.7797488105</v>
      </c>
      <c r="P2368">
        <v>-3336737.2890848899</v>
      </c>
      <c r="Q2368">
        <v>6113951.9176621297</v>
      </c>
      <c r="R2368">
        <v>-7392674.5237131799</v>
      </c>
      <c r="S2368">
        <v>-227336.96265184699</v>
      </c>
      <c r="T2368">
        <v>-229720.98986595299</v>
      </c>
      <c r="U2368">
        <v>-14620181.071053799</v>
      </c>
    </row>
    <row r="2369" spans="1:21" x14ac:dyDescent="0.25">
      <c r="A2369" t="s">
        <v>980</v>
      </c>
      <c r="B2369" t="s">
        <v>71</v>
      </c>
      <c r="C2369" t="s">
        <v>72</v>
      </c>
      <c r="D2369" t="s">
        <v>44</v>
      </c>
      <c r="E2369" t="s">
        <v>1481</v>
      </c>
      <c r="F2369" t="s">
        <v>60</v>
      </c>
      <c r="G2369" s="45">
        <v>0.2707504031962879</v>
      </c>
      <c r="H2369" s="45">
        <v>10</v>
      </c>
      <c r="I2369">
        <v>65709981.6566718</v>
      </c>
      <c r="J2369">
        <v>54471737.352069199</v>
      </c>
      <c r="K2369">
        <v>-41951402.978577398</v>
      </c>
      <c r="L2369">
        <v>-24136388.374223799</v>
      </c>
      <c r="M2369">
        <v>-2331631.56593017</v>
      </c>
      <c r="N2369">
        <v>-20907693.803013399</v>
      </c>
      <c r="O2369">
        <v>-5053449.7797488105</v>
      </c>
      <c r="P2369">
        <v>-3336737.2890848899</v>
      </c>
      <c r="Q2369">
        <v>6113951.9176621297</v>
      </c>
      <c r="R2369">
        <v>-7392674.5237131799</v>
      </c>
      <c r="S2369">
        <v>-227336.96265184699</v>
      </c>
      <c r="T2369">
        <v>-229720.98986595299</v>
      </c>
      <c r="U2369">
        <v>-14620181.071053799</v>
      </c>
    </row>
    <row r="2370" spans="1:21" x14ac:dyDescent="0.25">
      <c r="A2370" t="s">
        <v>980</v>
      </c>
      <c r="B2370" t="s">
        <v>71</v>
      </c>
      <c r="C2370" t="s">
        <v>72</v>
      </c>
      <c r="D2370" t="s">
        <v>44</v>
      </c>
      <c r="E2370" t="s">
        <v>1481</v>
      </c>
      <c r="F2370" t="s">
        <v>1492</v>
      </c>
      <c r="G2370" s="45">
        <v>2.1713866023105603E-3</v>
      </c>
      <c r="H2370" s="45">
        <v>10</v>
      </c>
      <c r="I2370">
        <v>65709981.6566718</v>
      </c>
      <c r="J2370">
        <v>54471737.352069199</v>
      </c>
      <c r="K2370">
        <v>-41951402.978577398</v>
      </c>
      <c r="L2370">
        <v>-24136388.374223799</v>
      </c>
      <c r="M2370">
        <v>-2331631.56593017</v>
      </c>
      <c r="N2370">
        <v>-20907693.803013399</v>
      </c>
      <c r="O2370">
        <v>-5053449.7797488105</v>
      </c>
      <c r="P2370">
        <v>-3336737.2890848899</v>
      </c>
      <c r="Q2370">
        <v>6113951.9176621297</v>
      </c>
      <c r="R2370">
        <v>-7392674.5237131799</v>
      </c>
      <c r="S2370">
        <v>-227336.96265184699</v>
      </c>
      <c r="T2370">
        <v>-229720.98986595299</v>
      </c>
      <c r="U2370">
        <v>-14620181.071053799</v>
      </c>
    </row>
    <row r="2371" spans="1:21" x14ac:dyDescent="0.25">
      <c r="A2371" t="s">
        <v>980</v>
      </c>
      <c r="B2371" t="s">
        <v>71</v>
      </c>
      <c r="C2371" t="s">
        <v>72</v>
      </c>
      <c r="D2371" t="s">
        <v>44</v>
      </c>
      <c r="E2371" t="s">
        <v>1481</v>
      </c>
      <c r="F2371" t="s">
        <v>57</v>
      </c>
      <c r="G2371" s="45">
        <v>3.5643308227731867E-2</v>
      </c>
      <c r="H2371" s="45">
        <v>10</v>
      </c>
      <c r="I2371">
        <v>65709981.6566718</v>
      </c>
      <c r="J2371">
        <v>54471737.352069199</v>
      </c>
      <c r="K2371">
        <v>-41951402.978577398</v>
      </c>
      <c r="L2371">
        <v>-24136388.374223799</v>
      </c>
      <c r="M2371">
        <v>-2331631.56593017</v>
      </c>
      <c r="N2371">
        <v>-20907693.803013399</v>
      </c>
      <c r="O2371">
        <v>-5053449.7797488105</v>
      </c>
      <c r="P2371">
        <v>-3336737.2890848899</v>
      </c>
      <c r="Q2371">
        <v>6113951.9176621297</v>
      </c>
      <c r="R2371">
        <v>-7392674.5237131799</v>
      </c>
      <c r="S2371">
        <v>-227336.96265184699</v>
      </c>
      <c r="T2371">
        <v>-229720.98986595299</v>
      </c>
      <c r="U2371">
        <v>-14620181.071053799</v>
      </c>
    </row>
    <row r="2372" spans="1:21" x14ac:dyDescent="0.25">
      <c r="A2372" t="s">
        <v>980</v>
      </c>
      <c r="B2372" t="s">
        <v>71</v>
      </c>
      <c r="C2372" t="s">
        <v>72</v>
      </c>
      <c r="D2372" t="s">
        <v>44</v>
      </c>
      <c r="E2372" t="s">
        <v>1481</v>
      </c>
      <c r="F2372" t="s">
        <v>59</v>
      </c>
      <c r="G2372" s="45">
        <v>9.3885075438373294E-5</v>
      </c>
      <c r="H2372" s="45">
        <v>10</v>
      </c>
      <c r="I2372">
        <v>65709981.6566718</v>
      </c>
      <c r="J2372">
        <v>54471737.352069199</v>
      </c>
      <c r="K2372">
        <v>-41951402.978577398</v>
      </c>
      <c r="L2372">
        <v>-24136388.374223799</v>
      </c>
      <c r="M2372">
        <v>-2331631.56593017</v>
      </c>
      <c r="N2372">
        <v>-20907693.803013399</v>
      </c>
      <c r="O2372">
        <v>-5053449.7797488105</v>
      </c>
      <c r="P2372">
        <v>-3336737.2890848899</v>
      </c>
      <c r="Q2372">
        <v>6113951.9176621297</v>
      </c>
      <c r="R2372">
        <v>-7392674.5237131799</v>
      </c>
      <c r="S2372">
        <v>-227336.96265184699</v>
      </c>
      <c r="T2372">
        <v>-229720.98986595299</v>
      </c>
      <c r="U2372">
        <v>-14620181.071053799</v>
      </c>
    </row>
    <row r="2373" spans="1:21" x14ac:dyDescent="0.25">
      <c r="A2373" t="s">
        <v>980</v>
      </c>
      <c r="B2373" t="s">
        <v>71</v>
      </c>
      <c r="C2373" t="s">
        <v>72</v>
      </c>
      <c r="D2373" t="s">
        <v>44</v>
      </c>
      <c r="E2373" t="s">
        <v>1481</v>
      </c>
      <c r="F2373" t="s">
        <v>68</v>
      </c>
      <c r="G2373" s="45">
        <v>2.8898922230965483E-2</v>
      </c>
      <c r="H2373" s="45">
        <v>10</v>
      </c>
      <c r="I2373">
        <v>65709981.6566718</v>
      </c>
      <c r="J2373">
        <v>54471737.352069199</v>
      </c>
      <c r="K2373">
        <v>-41951402.978577398</v>
      </c>
      <c r="L2373">
        <v>-24136388.374223799</v>
      </c>
      <c r="M2373">
        <v>-2331631.56593017</v>
      </c>
      <c r="N2373">
        <v>-20907693.803013399</v>
      </c>
      <c r="O2373">
        <v>-5053449.7797488105</v>
      </c>
      <c r="P2373">
        <v>-3336737.2890848899</v>
      </c>
      <c r="Q2373">
        <v>6113951.9176621297</v>
      </c>
      <c r="R2373">
        <v>-7392674.5237131799</v>
      </c>
      <c r="S2373">
        <v>-227336.96265184699</v>
      </c>
      <c r="T2373">
        <v>-229720.98986595299</v>
      </c>
      <c r="U2373">
        <v>-14620181.071053799</v>
      </c>
    </row>
    <row r="2374" spans="1:21" x14ac:dyDescent="0.25">
      <c r="A2374" t="s">
        <v>980</v>
      </c>
      <c r="B2374" t="s">
        <v>71</v>
      </c>
      <c r="C2374" t="s">
        <v>72</v>
      </c>
      <c r="D2374" t="s">
        <v>44</v>
      </c>
      <c r="E2374" t="s">
        <v>1481</v>
      </c>
      <c r="F2374" t="s">
        <v>1495</v>
      </c>
      <c r="G2374" s="45">
        <v>141.07749239413079</v>
      </c>
      <c r="H2374" s="45">
        <v>10</v>
      </c>
      <c r="I2374">
        <v>65709981.6566718</v>
      </c>
      <c r="J2374">
        <v>54471737.352069199</v>
      </c>
      <c r="K2374">
        <v>-41951402.978577398</v>
      </c>
      <c r="L2374">
        <v>-24136388.374223799</v>
      </c>
      <c r="M2374">
        <v>-2331631.56593017</v>
      </c>
      <c r="N2374">
        <v>-20907693.803013399</v>
      </c>
      <c r="O2374">
        <v>-5053449.7797488105</v>
      </c>
      <c r="P2374">
        <v>-3336737.2890848899</v>
      </c>
      <c r="Q2374">
        <v>6113951.9176621297</v>
      </c>
      <c r="R2374">
        <v>-7392674.5237131799</v>
      </c>
      <c r="S2374">
        <v>-227336.96265184699</v>
      </c>
      <c r="T2374">
        <v>-229720.98986595299</v>
      </c>
      <c r="U2374">
        <v>-14620181.071053799</v>
      </c>
    </row>
    <row r="2375" spans="1:21" x14ac:dyDescent="0.25">
      <c r="A2375" t="s">
        <v>980</v>
      </c>
      <c r="B2375" t="s">
        <v>71</v>
      </c>
      <c r="C2375" t="s">
        <v>72</v>
      </c>
      <c r="D2375" t="s">
        <v>44</v>
      </c>
      <c r="E2375" t="s">
        <v>1481</v>
      </c>
      <c r="F2375" t="s">
        <v>64</v>
      </c>
      <c r="G2375" s="45">
        <v>4.6073742584277922E-3</v>
      </c>
      <c r="H2375" s="45">
        <v>10</v>
      </c>
      <c r="I2375">
        <v>65709981.6566718</v>
      </c>
      <c r="J2375">
        <v>54471737.352069199</v>
      </c>
      <c r="K2375">
        <v>-41951402.978577398</v>
      </c>
      <c r="L2375">
        <v>-24136388.374223799</v>
      </c>
      <c r="M2375">
        <v>-2331631.56593017</v>
      </c>
      <c r="N2375">
        <v>-20907693.803013399</v>
      </c>
      <c r="O2375">
        <v>-5053449.7797488105</v>
      </c>
      <c r="P2375">
        <v>-3336737.2890848899</v>
      </c>
      <c r="Q2375">
        <v>6113951.9176621297</v>
      </c>
      <c r="R2375">
        <v>-7392674.5237131799</v>
      </c>
      <c r="S2375">
        <v>-227336.96265184699</v>
      </c>
      <c r="T2375">
        <v>-229720.98986595299</v>
      </c>
      <c r="U2375">
        <v>-14620181.071053799</v>
      </c>
    </row>
    <row r="2376" spans="1:21" x14ac:dyDescent="0.25">
      <c r="A2376" t="s">
        <v>980</v>
      </c>
      <c r="B2376" t="s">
        <v>71</v>
      </c>
      <c r="C2376" t="s">
        <v>72</v>
      </c>
      <c r="D2376" t="s">
        <v>44</v>
      </c>
      <c r="E2376" t="s">
        <v>1481</v>
      </c>
      <c r="F2376" t="s">
        <v>1498</v>
      </c>
      <c r="G2376" s="45">
        <v>-52.420239916071765</v>
      </c>
      <c r="H2376" s="45">
        <v>10</v>
      </c>
      <c r="I2376">
        <v>65709981.6566718</v>
      </c>
      <c r="J2376">
        <v>54471737.352069199</v>
      </c>
      <c r="K2376">
        <v>-41951402.978577398</v>
      </c>
      <c r="L2376">
        <v>-24136388.374223799</v>
      </c>
      <c r="M2376">
        <v>-2331631.56593017</v>
      </c>
      <c r="N2376">
        <v>-20907693.803013399</v>
      </c>
      <c r="O2376">
        <v>-5053449.7797488105</v>
      </c>
      <c r="P2376">
        <v>-3336737.2890848899</v>
      </c>
      <c r="Q2376">
        <v>6113951.9176621297</v>
      </c>
      <c r="R2376">
        <v>-7392674.5237131799</v>
      </c>
      <c r="S2376">
        <v>-227336.96265184699</v>
      </c>
      <c r="T2376">
        <v>-229720.98986595299</v>
      </c>
      <c r="U2376">
        <v>-14620181.071053799</v>
      </c>
    </row>
    <row r="2377" spans="1:21" x14ac:dyDescent="0.25">
      <c r="A2377" t="s">
        <v>980</v>
      </c>
      <c r="B2377" t="s">
        <v>71</v>
      </c>
      <c r="C2377" t="s">
        <v>72</v>
      </c>
      <c r="D2377" t="s">
        <v>44</v>
      </c>
      <c r="E2377" t="s">
        <v>1481</v>
      </c>
      <c r="F2377" t="s">
        <v>1500</v>
      </c>
      <c r="G2377" s="45">
        <v>1.2216877324989202</v>
      </c>
      <c r="H2377" s="45">
        <v>10</v>
      </c>
      <c r="I2377">
        <v>65709981.6566718</v>
      </c>
      <c r="J2377">
        <v>54471737.352069199</v>
      </c>
      <c r="K2377">
        <v>-41951402.978577398</v>
      </c>
      <c r="L2377">
        <v>-24136388.374223799</v>
      </c>
      <c r="M2377">
        <v>-2331631.56593017</v>
      </c>
      <c r="N2377">
        <v>-20907693.803013399</v>
      </c>
      <c r="O2377">
        <v>-5053449.7797488105</v>
      </c>
      <c r="P2377">
        <v>-3336737.2890848899</v>
      </c>
      <c r="Q2377">
        <v>6113951.9176621297</v>
      </c>
      <c r="R2377">
        <v>-7392674.5237131799</v>
      </c>
      <c r="S2377">
        <v>-227336.96265184699</v>
      </c>
      <c r="T2377">
        <v>-229720.98986595299</v>
      </c>
      <c r="U2377">
        <v>-14620181.071053799</v>
      </c>
    </row>
    <row r="2378" spans="1:21" x14ac:dyDescent="0.25">
      <c r="A2378" t="s">
        <v>980</v>
      </c>
      <c r="B2378" t="s">
        <v>71</v>
      </c>
      <c r="C2378" t="s">
        <v>72</v>
      </c>
      <c r="D2378" t="s">
        <v>44</v>
      </c>
      <c r="E2378" t="s">
        <v>1481</v>
      </c>
      <c r="F2378" t="s">
        <v>1504</v>
      </c>
      <c r="G2378" s="45">
        <v>3.2027341526022117E-3</v>
      </c>
      <c r="H2378" s="45">
        <v>10</v>
      </c>
      <c r="I2378">
        <v>65709981.6566718</v>
      </c>
      <c r="J2378">
        <v>54471737.352069199</v>
      </c>
      <c r="K2378">
        <v>-41951402.978577398</v>
      </c>
      <c r="L2378">
        <v>-24136388.374223799</v>
      </c>
      <c r="M2378">
        <v>-2331631.56593017</v>
      </c>
      <c r="N2378">
        <v>-20907693.803013399</v>
      </c>
      <c r="O2378">
        <v>-5053449.7797488105</v>
      </c>
      <c r="P2378">
        <v>-3336737.2890848899</v>
      </c>
      <c r="Q2378">
        <v>6113951.9176621297</v>
      </c>
      <c r="R2378">
        <v>-7392674.5237131799</v>
      </c>
      <c r="S2378">
        <v>-227336.96265184699</v>
      </c>
      <c r="T2378">
        <v>-229720.98986595299</v>
      </c>
      <c r="U2378">
        <v>-14620181.071053799</v>
      </c>
    </row>
    <row r="2379" spans="1:21" x14ac:dyDescent="0.25">
      <c r="A2379" t="s">
        <v>980</v>
      </c>
      <c r="B2379" t="s">
        <v>71</v>
      </c>
      <c r="C2379" t="s">
        <v>72</v>
      </c>
      <c r="D2379" t="s">
        <v>44</v>
      </c>
      <c r="E2379" t="s">
        <v>1481</v>
      </c>
      <c r="F2379" t="s">
        <v>65</v>
      </c>
      <c r="G2379" s="45">
        <v>0.12317447380959001</v>
      </c>
      <c r="H2379" s="45">
        <v>10</v>
      </c>
      <c r="I2379">
        <v>65709981.6566718</v>
      </c>
      <c r="J2379">
        <v>54471737.352069199</v>
      </c>
      <c r="K2379">
        <v>-41951402.978577398</v>
      </c>
      <c r="L2379">
        <v>-24136388.374223799</v>
      </c>
      <c r="M2379">
        <v>-2331631.56593017</v>
      </c>
      <c r="N2379">
        <v>-20907693.803013399</v>
      </c>
      <c r="O2379">
        <v>-5053449.7797488105</v>
      </c>
      <c r="P2379">
        <v>-3336737.2890848899</v>
      </c>
      <c r="Q2379">
        <v>6113951.9176621297</v>
      </c>
      <c r="R2379">
        <v>-7392674.5237131799</v>
      </c>
      <c r="S2379">
        <v>-227336.96265184699</v>
      </c>
      <c r="T2379">
        <v>-229720.98986595299</v>
      </c>
      <c r="U2379">
        <v>-14620181.071053799</v>
      </c>
    </row>
    <row r="2380" spans="1:21" x14ac:dyDescent="0.25">
      <c r="A2380" t="s">
        <v>980</v>
      </c>
      <c r="B2380" t="s">
        <v>71</v>
      </c>
      <c r="C2380" t="s">
        <v>72</v>
      </c>
      <c r="D2380" t="s">
        <v>44</v>
      </c>
      <c r="E2380" t="s">
        <v>1481</v>
      </c>
      <c r="F2380" t="s">
        <v>1505</v>
      </c>
      <c r="G2380" s="45">
        <v>1.6987120272818967E-2</v>
      </c>
      <c r="H2380" s="45">
        <v>10</v>
      </c>
      <c r="I2380">
        <v>65709981.6566718</v>
      </c>
      <c r="J2380">
        <v>54471737.352069199</v>
      </c>
      <c r="K2380">
        <v>-41951402.978577398</v>
      </c>
      <c r="L2380">
        <v>-24136388.374223799</v>
      </c>
      <c r="M2380">
        <v>-2331631.56593017</v>
      </c>
      <c r="N2380">
        <v>-20907693.803013399</v>
      </c>
      <c r="O2380">
        <v>-5053449.7797488105</v>
      </c>
      <c r="P2380">
        <v>-3336737.2890848899</v>
      </c>
      <c r="Q2380">
        <v>6113951.9176621297</v>
      </c>
      <c r="R2380">
        <v>-7392674.5237131799</v>
      </c>
      <c r="S2380">
        <v>-227336.96265184699</v>
      </c>
      <c r="T2380">
        <v>-229720.98986595299</v>
      </c>
      <c r="U2380">
        <v>-14620181.071053799</v>
      </c>
    </row>
    <row r="2381" spans="1:21" x14ac:dyDescent="0.25">
      <c r="A2381" t="s">
        <v>980</v>
      </c>
      <c r="B2381" t="s">
        <v>71</v>
      </c>
      <c r="C2381" t="s">
        <v>72</v>
      </c>
      <c r="D2381" t="s">
        <v>44</v>
      </c>
      <c r="E2381" t="s">
        <v>1481</v>
      </c>
      <c r="F2381" t="s">
        <v>62</v>
      </c>
      <c r="G2381" s="45">
        <v>8.6572892704565602E-3</v>
      </c>
      <c r="H2381" s="45">
        <v>10</v>
      </c>
      <c r="I2381">
        <v>65709981.6566718</v>
      </c>
      <c r="J2381">
        <v>54471737.352069199</v>
      </c>
      <c r="K2381">
        <v>-41951402.978577398</v>
      </c>
      <c r="L2381">
        <v>-24136388.374223799</v>
      </c>
      <c r="M2381">
        <v>-2331631.56593017</v>
      </c>
      <c r="N2381">
        <v>-20907693.803013399</v>
      </c>
      <c r="O2381">
        <v>-5053449.7797488105</v>
      </c>
      <c r="P2381">
        <v>-3336737.2890848899</v>
      </c>
      <c r="Q2381">
        <v>6113951.9176621297</v>
      </c>
      <c r="R2381">
        <v>-7392674.5237131799</v>
      </c>
      <c r="S2381">
        <v>-227336.96265184699</v>
      </c>
      <c r="T2381">
        <v>-229720.98986595299</v>
      </c>
      <c r="U2381">
        <v>-14620181.071053799</v>
      </c>
    </row>
    <row r="2382" spans="1:21" x14ac:dyDescent="0.25">
      <c r="A2382" t="s">
        <v>980</v>
      </c>
      <c r="B2382" t="s">
        <v>71</v>
      </c>
      <c r="C2382" t="s">
        <v>72</v>
      </c>
      <c r="D2382" t="s">
        <v>44</v>
      </c>
      <c r="E2382" t="s">
        <v>1481</v>
      </c>
      <c r="F2382" t="s">
        <v>1506</v>
      </c>
      <c r="G2382" s="45">
        <v>2.6456838481361701E-8</v>
      </c>
      <c r="H2382" s="45">
        <v>10</v>
      </c>
      <c r="I2382">
        <v>65709981.6566718</v>
      </c>
      <c r="J2382">
        <v>54471737.352069199</v>
      </c>
      <c r="K2382">
        <v>-41951402.978577398</v>
      </c>
      <c r="L2382">
        <v>-24136388.374223799</v>
      </c>
      <c r="M2382">
        <v>-2331631.56593017</v>
      </c>
      <c r="N2382">
        <v>-20907693.803013399</v>
      </c>
      <c r="O2382">
        <v>-5053449.7797488105</v>
      </c>
      <c r="P2382">
        <v>-3336737.2890848899</v>
      </c>
      <c r="Q2382">
        <v>6113951.9176621297</v>
      </c>
      <c r="R2382">
        <v>-7392674.5237131799</v>
      </c>
      <c r="S2382">
        <v>-227336.96265184699</v>
      </c>
      <c r="T2382">
        <v>-229720.98986595299</v>
      </c>
      <c r="U2382">
        <v>-14620181.071053799</v>
      </c>
    </row>
    <row r="2383" spans="1:21" x14ac:dyDescent="0.25">
      <c r="A2383" t="s">
        <v>980</v>
      </c>
      <c r="B2383" t="s">
        <v>71</v>
      </c>
      <c r="C2383" t="s">
        <v>72</v>
      </c>
      <c r="D2383" t="s">
        <v>44</v>
      </c>
      <c r="E2383" t="s">
        <v>1481</v>
      </c>
      <c r="F2383" t="s">
        <v>1509</v>
      </c>
      <c r="G2383" s="45">
        <v>0.17460406233494247</v>
      </c>
      <c r="H2383" s="45">
        <v>10</v>
      </c>
      <c r="I2383">
        <v>65709981.6566718</v>
      </c>
      <c r="J2383">
        <v>54471737.352069199</v>
      </c>
      <c r="K2383">
        <v>-41951402.978577398</v>
      </c>
      <c r="L2383">
        <v>-24136388.374223799</v>
      </c>
      <c r="M2383">
        <v>-2331631.56593017</v>
      </c>
      <c r="N2383">
        <v>-20907693.803013399</v>
      </c>
      <c r="O2383">
        <v>-5053449.7797488105</v>
      </c>
      <c r="P2383">
        <v>-3336737.2890848899</v>
      </c>
      <c r="Q2383">
        <v>6113951.9176621297</v>
      </c>
      <c r="R2383">
        <v>-7392674.5237131799</v>
      </c>
      <c r="S2383">
        <v>-227336.96265184699</v>
      </c>
      <c r="T2383">
        <v>-229720.98986595299</v>
      </c>
      <c r="U2383">
        <v>-14620181.071053799</v>
      </c>
    </row>
    <row r="2384" spans="1:21" x14ac:dyDescent="0.25">
      <c r="A2384" t="s">
        <v>980</v>
      </c>
      <c r="B2384" t="s">
        <v>71</v>
      </c>
      <c r="C2384" t="s">
        <v>72</v>
      </c>
      <c r="D2384" t="s">
        <v>44</v>
      </c>
      <c r="E2384" t="s">
        <v>1481</v>
      </c>
      <c r="F2384" t="s">
        <v>1510</v>
      </c>
      <c r="G2384" s="45">
        <v>5.793924627027853E-3</v>
      </c>
      <c r="H2384" s="45">
        <v>10</v>
      </c>
      <c r="I2384">
        <v>65709981.6566718</v>
      </c>
      <c r="J2384">
        <v>54471737.352069199</v>
      </c>
      <c r="K2384">
        <v>-41951402.978577398</v>
      </c>
      <c r="L2384">
        <v>-24136388.374223799</v>
      </c>
      <c r="M2384">
        <v>-2331631.56593017</v>
      </c>
      <c r="N2384">
        <v>-20907693.803013399</v>
      </c>
      <c r="O2384">
        <v>-5053449.7797488105</v>
      </c>
      <c r="P2384">
        <v>-3336737.2890848899</v>
      </c>
      <c r="Q2384">
        <v>6113951.9176621297</v>
      </c>
      <c r="R2384">
        <v>-7392674.5237131799</v>
      </c>
      <c r="S2384">
        <v>-227336.96265184699</v>
      </c>
      <c r="T2384">
        <v>-229720.98986595299</v>
      </c>
      <c r="U2384">
        <v>-14620181.071053799</v>
      </c>
    </row>
    <row r="2385" spans="1:21" x14ac:dyDescent="0.25">
      <c r="A2385" t="s">
        <v>980</v>
      </c>
      <c r="B2385" t="s">
        <v>71</v>
      </c>
      <c r="C2385" t="s">
        <v>72</v>
      </c>
      <c r="D2385" t="s">
        <v>44</v>
      </c>
      <c r="E2385" t="s">
        <v>1481</v>
      </c>
      <c r="F2385" t="s">
        <v>1511</v>
      </c>
      <c r="G2385" s="45">
        <v>7.9444626875287104E-3</v>
      </c>
      <c r="H2385" s="45">
        <v>10</v>
      </c>
      <c r="I2385">
        <v>65709981.6566718</v>
      </c>
      <c r="J2385">
        <v>54471737.352069199</v>
      </c>
      <c r="K2385">
        <v>-41951402.978577398</v>
      </c>
      <c r="L2385">
        <v>-24136388.374223799</v>
      </c>
      <c r="M2385">
        <v>-2331631.56593017</v>
      </c>
      <c r="N2385">
        <v>-20907693.803013399</v>
      </c>
      <c r="O2385">
        <v>-5053449.7797488105</v>
      </c>
      <c r="P2385">
        <v>-3336737.2890848899</v>
      </c>
      <c r="Q2385">
        <v>6113951.9176621297</v>
      </c>
      <c r="R2385">
        <v>-7392674.5237131799</v>
      </c>
      <c r="S2385">
        <v>-227336.96265184699</v>
      </c>
      <c r="T2385">
        <v>-229720.98986595299</v>
      </c>
      <c r="U2385">
        <v>-14620181.071053799</v>
      </c>
    </row>
    <row r="2386" spans="1:21" x14ac:dyDescent="0.25">
      <c r="A2386" t="s">
        <v>980</v>
      </c>
      <c r="B2386" t="s">
        <v>71</v>
      </c>
      <c r="C2386" t="s">
        <v>72</v>
      </c>
      <c r="D2386" t="s">
        <v>44</v>
      </c>
      <c r="E2386" t="s">
        <v>1481</v>
      </c>
      <c r="F2386" t="s">
        <v>1512</v>
      </c>
      <c r="G2386" s="45">
        <v>2.77331984723248E-4</v>
      </c>
      <c r="H2386" s="45">
        <v>10</v>
      </c>
      <c r="I2386">
        <v>65709981.6566718</v>
      </c>
      <c r="J2386">
        <v>54471737.352069199</v>
      </c>
      <c r="K2386">
        <v>-41951402.978577398</v>
      </c>
      <c r="L2386">
        <v>-24136388.374223799</v>
      </c>
      <c r="M2386">
        <v>-2331631.56593017</v>
      </c>
      <c r="N2386">
        <v>-20907693.803013399</v>
      </c>
      <c r="O2386">
        <v>-5053449.7797488105</v>
      </c>
      <c r="P2386">
        <v>-3336737.2890848899</v>
      </c>
      <c r="Q2386">
        <v>6113951.9176621297</v>
      </c>
      <c r="R2386">
        <v>-7392674.5237131799</v>
      </c>
      <c r="S2386">
        <v>-227336.96265184699</v>
      </c>
      <c r="T2386">
        <v>-229720.98986595299</v>
      </c>
      <c r="U2386">
        <v>-14620181.071053799</v>
      </c>
    </row>
    <row r="2387" spans="1:21" x14ac:dyDescent="0.25">
      <c r="A2387" t="s">
        <v>980</v>
      </c>
      <c r="B2387" t="s">
        <v>71</v>
      </c>
      <c r="C2387" t="s">
        <v>72</v>
      </c>
      <c r="D2387" t="s">
        <v>44</v>
      </c>
      <c r="E2387" t="s">
        <v>1481</v>
      </c>
      <c r="F2387" t="s">
        <v>67</v>
      </c>
      <c r="G2387" s="45">
        <v>8.5587455710295384</v>
      </c>
      <c r="H2387" s="45">
        <v>10</v>
      </c>
      <c r="I2387">
        <v>65709981.6566718</v>
      </c>
      <c r="J2387">
        <v>54471737.352069199</v>
      </c>
      <c r="K2387">
        <v>-41951402.978577398</v>
      </c>
      <c r="L2387">
        <v>-24136388.374223799</v>
      </c>
      <c r="M2387">
        <v>-2331631.56593017</v>
      </c>
      <c r="N2387">
        <v>-20907693.803013399</v>
      </c>
      <c r="O2387">
        <v>-5053449.7797488105</v>
      </c>
      <c r="P2387">
        <v>-3336737.2890848899</v>
      </c>
      <c r="Q2387">
        <v>6113951.9176621297</v>
      </c>
      <c r="R2387">
        <v>-7392674.5237131799</v>
      </c>
      <c r="S2387">
        <v>-227336.96265184699</v>
      </c>
      <c r="T2387">
        <v>-229720.98986595299</v>
      </c>
      <c r="U2387">
        <v>-14620181.071053799</v>
      </c>
    </row>
    <row r="2388" spans="1:21" x14ac:dyDescent="0.25">
      <c r="A2388" t="s">
        <v>980</v>
      </c>
      <c r="B2388" t="s">
        <v>71</v>
      </c>
      <c r="C2388" t="s">
        <v>72</v>
      </c>
      <c r="D2388" t="s">
        <v>44</v>
      </c>
      <c r="E2388" t="s">
        <v>1481</v>
      </c>
      <c r="F2388" t="s">
        <v>1514</v>
      </c>
      <c r="G2388" s="45">
        <v>8.819329430786501E-3</v>
      </c>
      <c r="H2388" s="45">
        <v>10</v>
      </c>
      <c r="I2388">
        <v>65709981.6566718</v>
      </c>
      <c r="J2388">
        <v>54471737.352069199</v>
      </c>
      <c r="K2388">
        <v>-41951402.978577398</v>
      </c>
      <c r="L2388">
        <v>-24136388.374223799</v>
      </c>
      <c r="M2388">
        <v>-2331631.56593017</v>
      </c>
      <c r="N2388">
        <v>-20907693.803013399</v>
      </c>
      <c r="O2388">
        <v>-5053449.7797488105</v>
      </c>
      <c r="P2388">
        <v>-3336737.2890848899</v>
      </c>
      <c r="Q2388">
        <v>6113951.9176621297</v>
      </c>
      <c r="R2388">
        <v>-7392674.5237131799</v>
      </c>
      <c r="S2388">
        <v>-227336.96265184699</v>
      </c>
      <c r="T2388">
        <v>-229720.98986595299</v>
      </c>
      <c r="U2388">
        <v>-14620181.071053799</v>
      </c>
    </row>
    <row r="2389" spans="1:21" x14ac:dyDescent="0.25">
      <c r="A2389" t="s">
        <v>980</v>
      </c>
      <c r="B2389" t="s">
        <v>71</v>
      </c>
      <c r="C2389" t="s">
        <v>72</v>
      </c>
      <c r="D2389" t="s">
        <v>44</v>
      </c>
      <c r="E2389" t="s">
        <v>1481</v>
      </c>
      <c r="F2389" t="s">
        <v>1515</v>
      </c>
      <c r="G2389" s="45">
        <v>4.6607498351311699E-2</v>
      </c>
      <c r="H2389" s="45">
        <v>10</v>
      </c>
      <c r="I2389">
        <v>65709981.6566718</v>
      </c>
      <c r="J2389">
        <v>54471737.352069199</v>
      </c>
      <c r="K2389">
        <v>-41951402.978577398</v>
      </c>
      <c r="L2389">
        <v>-24136388.374223799</v>
      </c>
      <c r="M2389">
        <v>-2331631.56593017</v>
      </c>
      <c r="N2389">
        <v>-20907693.803013399</v>
      </c>
      <c r="O2389">
        <v>-5053449.7797488105</v>
      </c>
      <c r="P2389">
        <v>-3336737.2890848899</v>
      </c>
      <c r="Q2389">
        <v>6113951.9176621297</v>
      </c>
      <c r="R2389">
        <v>-7392674.5237131799</v>
      </c>
      <c r="S2389">
        <v>-227336.96265184699</v>
      </c>
      <c r="T2389">
        <v>-229720.98986595299</v>
      </c>
      <c r="U2389">
        <v>-14620181.071053799</v>
      </c>
    </row>
    <row r="2390" spans="1:21" x14ac:dyDescent="0.25">
      <c r="A2390" t="s">
        <v>980</v>
      </c>
      <c r="B2390" t="s">
        <v>71</v>
      </c>
      <c r="C2390" t="s">
        <v>72</v>
      </c>
      <c r="D2390" t="s">
        <v>44</v>
      </c>
      <c r="E2390" t="s">
        <v>1481</v>
      </c>
      <c r="F2390" t="s">
        <v>1516</v>
      </c>
      <c r="G2390" s="45">
        <v>2.7052376885002134E-2</v>
      </c>
      <c r="H2390" s="45">
        <v>10</v>
      </c>
      <c r="I2390">
        <v>65709981.6566718</v>
      </c>
      <c r="J2390">
        <v>54471737.352069199</v>
      </c>
      <c r="K2390">
        <v>-41951402.978577398</v>
      </c>
      <c r="L2390">
        <v>-24136388.374223799</v>
      </c>
      <c r="M2390">
        <v>-2331631.56593017</v>
      </c>
      <c r="N2390">
        <v>-20907693.803013399</v>
      </c>
      <c r="O2390">
        <v>-5053449.7797488105</v>
      </c>
      <c r="P2390">
        <v>-3336737.2890848899</v>
      </c>
      <c r="Q2390">
        <v>6113951.9176621297</v>
      </c>
      <c r="R2390">
        <v>-7392674.5237131799</v>
      </c>
      <c r="S2390">
        <v>-227336.96265184699</v>
      </c>
      <c r="T2390">
        <v>-229720.98986595299</v>
      </c>
      <c r="U2390">
        <v>-14620181.071053799</v>
      </c>
    </row>
    <row r="2391" spans="1:21" x14ac:dyDescent="0.25">
      <c r="A2391" t="s">
        <v>980</v>
      </c>
      <c r="B2391" t="s">
        <v>71</v>
      </c>
      <c r="C2391" t="s">
        <v>72</v>
      </c>
      <c r="D2391" t="s">
        <v>44</v>
      </c>
      <c r="E2391" t="s">
        <v>1481</v>
      </c>
      <c r="F2391" t="s">
        <v>1517</v>
      </c>
      <c r="G2391" s="45">
        <v>0.38675848495996135</v>
      </c>
      <c r="H2391" s="45">
        <v>10</v>
      </c>
      <c r="I2391">
        <v>65709981.6566718</v>
      </c>
      <c r="J2391">
        <v>54471737.352069199</v>
      </c>
      <c r="K2391">
        <v>-41951402.978577398</v>
      </c>
      <c r="L2391">
        <v>-24136388.374223799</v>
      </c>
      <c r="M2391">
        <v>-2331631.56593017</v>
      </c>
      <c r="N2391">
        <v>-20907693.803013399</v>
      </c>
      <c r="O2391">
        <v>-5053449.7797488105</v>
      </c>
      <c r="P2391">
        <v>-3336737.2890848899</v>
      </c>
      <c r="Q2391">
        <v>6113951.9176621297</v>
      </c>
      <c r="R2391">
        <v>-7392674.5237131799</v>
      </c>
      <c r="S2391">
        <v>-227336.96265184699</v>
      </c>
      <c r="T2391">
        <v>-229720.98986595299</v>
      </c>
      <c r="U2391">
        <v>-14620181.071053799</v>
      </c>
    </row>
    <row r="2392" spans="1:21" x14ac:dyDescent="0.25">
      <c r="A2392" t="s">
        <v>980</v>
      </c>
      <c r="B2392" t="s">
        <v>71</v>
      </c>
      <c r="C2392" t="s">
        <v>72</v>
      </c>
      <c r="D2392" t="s">
        <v>44</v>
      </c>
      <c r="E2392" t="s">
        <v>1481</v>
      </c>
      <c r="F2392" t="s">
        <v>1519</v>
      </c>
      <c r="G2392" s="45">
        <v>5.6144018201689044E-2</v>
      </c>
      <c r="H2392" s="45">
        <v>10</v>
      </c>
      <c r="I2392">
        <v>65709981.6566718</v>
      </c>
      <c r="J2392">
        <v>54471737.352069199</v>
      </c>
      <c r="K2392">
        <v>-41951402.978577398</v>
      </c>
      <c r="L2392">
        <v>-24136388.374223799</v>
      </c>
      <c r="M2392">
        <v>-2331631.56593017</v>
      </c>
      <c r="N2392">
        <v>-20907693.803013399</v>
      </c>
      <c r="O2392">
        <v>-5053449.7797488105</v>
      </c>
      <c r="P2392">
        <v>-3336737.2890848899</v>
      </c>
      <c r="Q2392">
        <v>6113951.9176621297</v>
      </c>
      <c r="R2392">
        <v>-7392674.5237131799</v>
      </c>
      <c r="S2392">
        <v>-227336.96265184699</v>
      </c>
      <c r="T2392">
        <v>-229720.98986595299</v>
      </c>
      <c r="U2392">
        <v>-14620181.071053799</v>
      </c>
    </row>
    <row r="2393" spans="1:21" x14ac:dyDescent="0.25">
      <c r="A2393" t="s">
        <v>980</v>
      </c>
      <c r="B2393" t="s">
        <v>71</v>
      </c>
      <c r="C2393" t="s">
        <v>72</v>
      </c>
      <c r="D2393" t="s">
        <v>44</v>
      </c>
      <c r="E2393" t="s">
        <v>1481</v>
      </c>
      <c r="F2393" t="s">
        <v>1520</v>
      </c>
      <c r="G2393" s="45">
        <v>9.4809603687858221E-2</v>
      </c>
      <c r="H2393" s="45">
        <v>10</v>
      </c>
      <c r="I2393">
        <v>65709981.6566718</v>
      </c>
      <c r="J2393">
        <v>54471737.352069199</v>
      </c>
      <c r="K2393">
        <v>-41951402.978577398</v>
      </c>
      <c r="L2393">
        <v>-24136388.374223799</v>
      </c>
      <c r="M2393">
        <v>-2331631.56593017</v>
      </c>
      <c r="N2393">
        <v>-20907693.803013399</v>
      </c>
      <c r="O2393">
        <v>-5053449.7797488105</v>
      </c>
      <c r="P2393">
        <v>-3336737.2890848899</v>
      </c>
      <c r="Q2393">
        <v>6113951.9176621297</v>
      </c>
      <c r="R2393">
        <v>-7392674.5237131799</v>
      </c>
      <c r="S2393">
        <v>-227336.96265184699</v>
      </c>
      <c r="T2393">
        <v>-229720.98986595299</v>
      </c>
      <c r="U2393">
        <v>-14620181.071053799</v>
      </c>
    </row>
    <row r="2394" spans="1:21" x14ac:dyDescent="0.25">
      <c r="A2394" t="s">
        <v>980</v>
      </c>
      <c r="B2394" t="s">
        <v>71</v>
      </c>
      <c r="C2394" t="s">
        <v>72</v>
      </c>
      <c r="D2394" t="s">
        <v>44</v>
      </c>
      <c r="E2394" t="s">
        <v>1481</v>
      </c>
      <c r="F2394" t="s">
        <v>58</v>
      </c>
      <c r="G2394" s="45">
        <v>-8.9663774087300044E-2</v>
      </c>
      <c r="H2394" s="45">
        <v>10</v>
      </c>
      <c r="I2394">
        <v>65709981.6566718</v>
      </c>
      <c r="J2394">
        <v>54471737.352069199</v>
      </c>
      <c r="K2394">
        <v>-41951402.978577398</v>
      </c>
      <c r="L2394">
        <v>-24136388.374223799</v>
      </c>
      <c r="M2394">
        <v>-2331631.56593017</v>
      </c>
      <c r="N2394">
        <v>-20907693.803013399</v>
      </c>
      <c r="O2394">
        <v>-5053449.7797488105</v>
      </c>
      <c r="P2394">
        <v>-3336737.2890848899</v>
      </c>
      <c r="Q2394">
        <v>6113951.9176621297</v>
      </c>
      <c r="R2394">
        <v>-7392674.5237131799</v>
      </c>
      <c r="S2394">
        <v>-227336.96265184699</v>
      </c>
      <c r="T2394">
        <v>-229720.98986595299</v>
      </c>
      <c r="U2394">
        <v>-14620181.071053799</v>
      </c>
    </row>
    <row r="2395" spans="1:21" x14ac:dyDescent="0.25">
      <c r="A2395" t="s">
        <v>980</v>
      </c>
      <c r="B2395" t="s">
        <v>71</v>
      </c>
      <c r="C2395" t="s">
        <v>72</v>
      </c>
      <c r="D2395" t="s">
        <v>44</v>
      </c>
      <c r="E2395" t="s">
        <v>1481</v>
      </c>
      <c r="F2395" t="s">
        <v>1522</v>
      </c>
      <c r="G2395" s="45">
        <v>5.0112685174389799</v>
      </c>
      <c r="H2395" s="45">
        <v>10</v>
      </c>
      <c r="I2395">
        <v>65709981.6566718</v>
      </c>
      <c r="J2395">
        <v>54471737.352069199</v>
      </c>
      <c r="K2395">
        <v>-41951402.978577398</v>
      </c>
      <c r="L2395">
        <v>-24136388.374223799</v>
      </c>
      <c r="M2395">
        <v>-2331631.56593017</v>
      </c>
      <c r="N2395">
        <v>-20907693.803013399</v>
      </c>
      <c r="O2395">
        <v>-5053449.7797488105</v>
      </c>
      <c r="P2395">
        <v>-3336737.2890848899</v>
      </c>
      <c r="Q2395">
        <v>6113951.9176621297</v>
      </c>
      <c r="R2395">
        <v>-7392674.5237131799</v>
      </c>
      <c r="S2395">
        <v>-227336.96265184699</v>
      </c>
      <c r="T2395">
        <v>-229720.98986595299</v>
      </c>
      <c r="U2395">
        <v>-14620181.071053799</v>
      </c>
    </row>
    <row r="2396" spans="1:21" x14ac:dyDescent="0.25">
      <c r="A2396" t="s">
        <v>980</v>
      </c>
      <c r="B2396" t="s">
        <v>71</v>
      </c>
      <c r="C2396" t="s">
        <v>72</v>
      </c>
      <c r="D2396" t="s">
        <v>44</v>
      </c>
      <c r="E2396" t="s">
        <v>1524</v>
      </c>
      <c r="F2396" t="s">
        <v>1483</v>
      </c>
      <c r="G2396" s="45">
        <v>0.74005874292098195</v>
      </c>
      <c r="H2396" s="45">
        <v>10</v>
      </c>
      <c r="I2396">
        <v>65709981.6566718</v>
      </c>
      <c r="J2396">
        <v>54471737.352069199</v>
      </c>
      <c r="K2396">
        <v>-41951402.978577398</v>
      </c>
      <c r="L2396">
        <v>-24136388.374223799</v>
      </c>
      <c r="M2396">
        <v>-2331631.56593017</v>
      </c>
      <c r="N2396">
        <v>-20907693.803013399</v>
      </c>
      <c r="O2396">
        <v>-5053449.7797488105</v>
      </c>
      <c r="P2396">
        <v>-3336737.2890848899</v>
      </c>
      <c r="Q2396">
        <v>6113951.9176621297</v>
      </c>
      <c r="R2396">
        <v>-7392674.5237131799</v>
      </c>
      <c r="S2396">
        <v>-227336.96265184699</v>
      </c>
      <c r="T2396">
        <v>-229720.98986595299</v>
      </c>
      <c r="U2396">
        <v>-14620181.071053799</v>
      </c>
    </row>
    <row r="2397" spans="1:21" x14ac:dyDescent="0.25">
      <c r="A2397" t="s">
        <v>980</v>
      </c>
      <c r="B2397" t="s">
        <v>71</v>
      </c>
      <c r="C2397" t="s">
        <v>72</v>
      </c>
      <c r="D2397" t="s">
        <v>44</v>
      </c>
      <c r="E2397" t="s">
        <v>1524</v>
      </c>
      <c r="F2397" t="s">
        <v>66</v>
      </c>
      <c r="G2397" s="45">
        <v>5.7302423161979803E-2</v>
      </c>
      <c r="H2397" s="45">
        <v>10</v>
      </c>
      <c r="I2397">
        <v>65709981.6566718</v>
      </c>
      <c r="J2397">
        <v>54471737.352069199</v>
      </c>
      <c r="K2397">
        <v>-41951402.978577398</v>
      </c>
      <c r="L2397">
        <v>-24136388.374223799</v>
      </c>
      <c r="M2397">
        <v>-2331631.56593017</v>
      </c>
      <c r="N2397">
        <v>-20907693.803013399</v>
      </c>
      <c r="O2397">
        <v>-5053449.7797488105</v>
      </c>
      <c r="P2397">
        <v>-3336737.2890848899</v>
      </c>
      <c r="Q2397">
        <v>6113951.9176621297</v>
      </c>
      <c r="R2397">
        <v>-7392674.5237131799</v>
      </c>
      <c r="S2397">
        <v>-227336.96265184699</v>
      </c>
      <c r="T2397">
        <v>-229720.98986595299</v>
      </c>
      <c r="U2397">
        <v>-14620181.071053799</v>
      </c>
    </row>
    <row r="2398" spans="1:21" x14ac:dyDescent="0.25">
      <c r="A2398" t="s">
        <v>980</v>
      </c>
      <c r="B2398" t="s">
        <v>71</v>
      </c>
      <c r="C2398" t="s">
        <v>72</v>
      </c>
      <c r="D2398" t="s">
        <v>44</v>
      </c>
      <c r="E2398" t="s">
        <v>1524</v>
      </c>
      <c r="F2398" t="s">
        <v>60</v>
      </c>
      <c r="G2398" s="45">
        <v>0.14772467864530497</v>
      </c>
      <c r="H2398" s="45">
        <v>10</v>
      </c>
      <c r="I2398">
        <v>65709981.6566718</v>
      </c>
      <c r="J2398">
        <v>54471737.352069199</v>
      </c>
      <c r="K2398">
        <v>-41951402.978577398</v>
      </c>
      <c r="L2398">
        <v>-24136388.374223799</v>
      </c>
      <c r="M2398">
        <v>-2331631.56593017</v>
      </c>
      <c r="N2398">
        <v>-20907693.803013399</v>
      </c>
      <c r="O2398">
        <v>-5053449.7797488105</v>
      </c>
      <c r="P2398">
        <v>-3336737.2890848899</v>
      </c>
      <c r="Q2398">
        <v>6113951.9176621297</v>
      </c>
      <c r="R2398">
        <v>-7392674.5237131799</v>
      </c>
      <c r="S2398">
        <v>-227336.96265184699</v>
      </c>
      <c r="T2398">
        <v>-229720.98986595299</v>
      </c>
      <c r="U2398">
        <v>-14620181.071053799</v>
      </c>
    </row>
    <row r="2399" spans="1:21" x14ac:dyDescent="0.25">
      <c r="A2399" t="s">
        <v>980</v>
      </c>
      <c r="B2399" t="s">
        <v>71</v>
      </c>
      <c r="C2399" t="s">
        <v>72</v>
      </c>
      <c r="D2399" t="s">
        <v>44</v>
      </c>
      <c r="E2399" t="s">
        <v>1524</v>
      </c>
      <c r="F2399" t="s">
        <v>1492</v>
      </c>
      <c r="G2399" s="45">
        <v>0</v>
      </c>
      <c r="H2399" s="45">
        <v>10</v>
      </c>
      <c r="I2399">
        <v>65709981.6566718</v>
      </c>
      <c r="J2399">
        <v>54471737.352069199</v>
      </c>
      <c r="K2399">
        <v>-41951402.978577398</v>
      </c>
      <c r="L2399">
        <v>-24136388.374223799</v>
      </c>
      <c r="M2399">
        <v>-2331631.56593017</v>
      </c>
      <c r="N2399">
        <v>-20907693.803013399</v>
      </c>
      <c r="O2399">
        <v>-5053449.7797488105</v>
      </c>
      <c r="P2399">
        <v>-3336737.2890848899</v>
      </c>
      <c r="Q2399">
        <v>6113951.9176621297</v>
      </c>
      <c r="R2399">
        <v>-7392674.5237131799</v>
      </c>
      <c r="S2399">
        <v>-227336.96265184699</v>
      </c>
      <c r="T2399">
        <v>-229720.98986595299</v>
      </c>
      <c r="U2399">
        <v>-14620181.071053799</v>
      </c>
    </row>
    <row r="2400" spans="1:21" x14ac:dyDescent="0.25">
      <c r="A2400" t="s">
        <v>980</v>
      </c>
      <c r="B2400" t="s">
        <v>71</v>
      </c>
      <c r="C2400" t="s">
        <v>72</v>
      </c>
      <c r="D2400" t="s">
        <v>44</v>
      </c>
      <c r="E2400" t="s">
        <v>1524</v>
      </c>
      <c r="F2400" t="s">
        <v>57</v>
      </c>
      <c r="G2400" s="45">
        <v>1.7402466268849001E-3</v>
      </c>
      <c r="H2400" s="45">
        <v>10</v>
      </c>
      <c r="I2400">
        <v>65709981.6566718</v>
      </c>
      <c r="J2400">
        <v>54471737.352069199</v>
      </c>
      <c r="K2400">
        <v>-41951402.978577398</v>
      </c>
      <c r="L2400">
        <v>-24136388.374223799</v>
      </c>
      <c r="M2400">
        <v>-2331631.56593017</v>
      </c>
      <c r="N2400">
        <v>-20907693.803013399</v>
      </c>
      <c r="O2400">
        <v>-5053449.7797488105</v>
      </c>
      <c r="P2400">
        <v>-3336737.2890848899</v>
      </c>
      <c r="Q2400">
        <v>6113951.9176621297</v>
      </c>
      <c r="R2400">
        <v>-7392674.5237131799</v>
      </c>
      <c r="S2400">
        <v>-227336.96265184699</v>
      </c>
      <c r="T2400">
        <v>-229720.98986595299</v>
      </c>
      <c r="U2400">
        <v>-14620181.071053799</v>
      </c>
    </row>
    <row r="2401" spans="1:21" x14ac:dyDescent="0.25">
      <c r="A2401" t="s">
        <v>980</v>
      </c>
      <c r="B2401" t="s">
        <v>71</v>
      </c>
      <c r="C2401" t="s">
        <v>72</v>
      </c>
      <c r="D2401" t="s">
        <v>44</v>
      </c>
      <c r="E2401" t="s">
        <v>1524</v>
      </c>
      <c r="F2401" t="s">
        <v>1500</v>
      </c>
      <c r="G2401" s="45">
        <v>7.9084369195064603</v>
      </c>
      <c r="H2401" s="45">
        <v>10</v>
      </c>
      <c r="I2401">
        <v>65709981.6566718</v>
      </c>
      <c r="J2401">
        <v>54471737.352069199</v>
      </c>
      <c r="K2401">
        <v>-41951402.978577398</v>
      </c>
      <c r="L2401">
        <v>-24136388.374223799</v>
      </c>
      <c r="M2401">
        <v>-2331631.56593017</v>
      </c>
      <c r="N2401">
        <v>-20907693.803013399</v>
      </c>
      <c r="O2401">
        <v>-5053449.7797488105</v>
      </c>
      <c r="P2401">
        <v>-3336737.2890848899</v>
      </c>
      <c r="Q2401">
        <v>6113951.9176621297</v>
      </c>
      <c r="R2401">
        <v>-7392674.5237131799</v>
      </c>
      <c r="S2401">
        <v>-227336.96265184699</v>
      </c>
      <c r="T2401">
        <v>-229720.98986595299</v>
      </c>
      <c r="U2401">
        <v>-14620181.071053799</v>
      </c>
    </row>
    <row r="2402" spans="1:21" x14ac:dyDescent="0.25">
      <c r="A2402" t="s">
        <v>980</v>
      </c>
      <c r="B2402" t="s">
        <v>71</v>
      </c>
      <c r="C2402" t="s">
        <v>72</v>
      </c>
      <c r="D2402" t="s">
        <v>44</v>
      </c>
      <c r="E2402" t="s">
        <v>1524</v>
      </c>
      <c r="F2402" t="s">
        <v>65</v>
      </c>
      <c r="G2402" s="45">
        <v>0.54417909881517401</v>
      </c>
      <c r="H2402" s="45">
        <v>10</v>
      </c>
      <c r="I2402">
        <v>65709981.6566718</v>
      </c>
      <c r="J2402">
        <v>54471737.352069199</v>
      </c>
      <c r="K2402">
        <v>-41951402.978577398</v>
      </c>
      <c r="L2402">
        <v>-24136388.374223799</v>
      </c>
      <c r="M2402">
        <v>-2331631.56593017</v>
      </c>
      <c r="N2402">
        <v>-20907693.803013399</v>
      </c>
      <c r="O2402">
        <v>-5053449.7797488105</v>
      </c>
      <c r="P2402">
        <v>-3336737.2890848899</v>
      </c>
      <c r="Q2402">
        <v>6113951.9176621297</v>
      </c>
      <c r="R2402">
        <v>-7392674.5237131799</v>
      </c>
      <c r="S2402">
        <v>-227336.96265184699</v>
      </c>
      <c r="T2402">
        <v>-229720.98986595299</v>
      </c>
      <c r="U2402">
        <v>-14620181.071053799</v>
      </c>
    </row>
    <row r="2403" spans="1:21" x14ac:dyDescent="0.25">
      <c r="A2403" t="s">
        <v>980</v>
      </c>
      <c r="B2403" t="s">
        <v>71</v>
      </c>
      <c r="C2403" t="s">
        <v>72</v>
      </c>
      <c r="D2403" t="s">
        <v>44</v>
      </c>
      <c r="E2403" t="s">
        <v>1524</v>
      </c>
      <c r="F2403" t="s">
        <v>1505</v>
      </c>
      <c r="G2403" s="45">
        <v>7.1169663596169802E-2</v>
      </c>
      <c r="H2403" s="45">
        <v>10</v>
      </c>
      <c r="I2403">
        <v>65709981.6566718</v>
      </c>
      <c r="J2403">
        <v>54471737.352069199</v>
      </c>
      <c r="K2403">
        <v>-41951402.978577398</v>
      </c>
      <c r="L2403">
        <v>-24136388.374223799</v>
      </c>
      <c r="M2403">
        <v>-2331631.56593017</v>
      </c>
      <c r="N2403">
        <v>-20907693.803013399</v>
      </c>
      <c r="O2403">
        <v>-5053449.7797488105</v>
      </c>
      <c r="P2403">
        <v>-3336737.2890848899</v>
      </c>
      <c r="Q2403">
        <v>6113951.9176621297</v>
      </c>
      <c r="R2403">
        <v>-7392674.5237131799</v>
      </c>
      <c r="S2403">
        <v>-227336.96265184699</v>
      </c>
      <c r="T2403">
        <v>-229720.98986595299</v>
      </c>
      <c r="U2403">
        <v>-14620181.071053799</v>
      </c>
    </row>
    <row r="2404" spans="1:21" x14ac:dyDescent="0.25">
      <c r="A2404" t="s">
        <v>980</v>
      </c>
      <c r="B2404" t="s">
        <v>71</v>
      </c>
      <c r="C2404" t="s">
        <v>72</v>
      </c>
      <c r="D2404" t="s">
        <v>44</v>
      </c>
      <c r="E2404" t="s">
        <v>1524</v>
      </c>
      <c r="F2404" t="s">
        <v>62</v>
      </c>
      <c r="G2404" s="45">
        <v>0</v>
      </c>
      <c r="H2404" s="45">
        <v>10</v>
      </c>
      <c r="I2404">
        <v>65709981.6566718</v>
      </c>
      <c r="J2404">
        <v>54471737.352069199</v>
      </c>
      <c r="K2404">
        <v>-41951402.978577398</v>
      </c>
      <c r="L2404">
        <v>-24136388.374223799</v>
      </c>
      <c r="M2404">
        <v>-2331631.56593017</v>
      </c>
      <c r="N2404">
        <v>-20907693.803013399</v>
      </c>
      <c r="O2404">
        <v>-5053449.7797488105</v>
      </c>
      <c r="P2404">
        <v>-3336737.2890848899</v>
      </c>
      <c r="Q2404">
        <v>6113951.9176621297</v>
      </c>
      <c r="R2404">
        <v>-7392674.5237131799</v>
      </c>
      <c r="S2404">
        <v>-227336.96265184699</v>
      </c>
      <c r="T2404">
        <v>-229720.98986595299</v>
      </c>
      <c r="U2404">
        <v>-14620181.071053799</v>
      </c>
    </row>
    <row r="2405" spans="1:21" x14ac:dyDescent="0.25">
      <c r="A2405" t="s">
        <v>980</v>
      </c>
      <c r="B2405" t="s">
        <v>71</v>
      </c>
      <c r="C2405" t="s">
        <v>72</v>
      </c>
      <c r="D2405" t="s">
        <v>44</v>
      </c>
      <c r="E2405" t="s">
        <v>1524</v>
      </c>
      <c r="F2405" t="s">
        <v>1509</v>
      </c>
      <c r="G2405" s="45">
        <v>0.79971653763835293</v>
      </c>
      <c r="H2405" s="45">
        <v>10</v>
      </c>
      <c r="I2405">
        <v>65709981.6566718</v>
      </c>
      <c r="J2405">
        <v>54471737.352069199</v>
      </c>
      <c r="K2405">
        <v>-41951402.978577398</v>
      </c>
      <c r="L2405">
        <v>-24136388.374223799</v>
      </c>
      <c r="M2405">
        <v>-2331631.56593017</v>
      </c>
      <c r="N2405">
        <v>-20907693.803013399</v>
      </c>
      <c r="O2405">
        <v>-5053449.7797488105</v>
      </c>
      <c r="P2405">
        <v>-3336737.2890848899</v>
      </c>
      <c r="Q2405">
        <v>6113951.9176621297</v>
      </c>
      <c r="R2405">
        <v>-7392674.5237131799</v>
      </c>
      <c r="S2405">
        <v>-227336.96265184699</v>
      </c>
      <c r="T2405">
        <v>-229720.98986595299</v>
      </c>
      <c r="U2405">
        <v>-14620181.071053799</v>
      </c>
    </row>
    <row r="2406" spans="1:21" x14ac:dyDescent="0.25">
      <c r="A2406" t="s">
        <v>980</v>
      </c>
      <c r="B2406" t="s">
        <v>71</v>
      </c>
      <c r="C2406" t="s">
        <v>72</v>
      </c>
      <c r="D2406" t="s">
        <v>44</v>
      </c>
      <c r="E2406" t="s">
        <v>1524</v>
      </c>
      <c r="F2406" t="s">
        <v>1510</v>
      </c>
      <c r="G2406" s="45">
        <v>2.0615428049970498E-2</v>
      </c>
      <c r="H2406" s="45">
        <v>10</v>
      </c>
      <c r="I2406">
        <v>65709981.6566718</v>
      </c>
      <c r="J2406">
        <v>54471737.352069199</v>
      </c>
      <c r="K2406">
        <v>-41951402.978577398</v>
      </c>
      <c r="L2406">
        <v>-24136388.374223799</v>
      </c>
      <c r="M2406">
        <v>-2331631.56593017</v>
      </c>
      <c r="N2406">
        <v>-20907693.803013399</v>
      </c>
      <c r="O2406">
        <v>-5053449.7797488105</v>
      </c>
      <c r="P2406">
        <v>-3336737.2890848899</v>
      </c>
      <c r="Q2406">
        <v>6113951.9176621297</v>
      </c>
      <c r="R2406">
        <v>-7392674.5237131799</v>
      </c>
      <c r="S2406">
        <v>-227336.96265184699</v>
      </c>
      <c r="T2406">
        <v>-229720.98986595299</v>
      </c>
      <c r="U2406">
        <v>-14620181.071053799</v>
      </c>
    </row>
    <row r="2407" spans="1:21" x14ac:dyDescent="0.25">
      <c r="A2407" t="s">
        <v>980</v>
      </c>
      <c r="B2407" t="s">
        <v>71</v>
      </c>
      <c r="C2407" t="s">
        <v>72</v>
      </c>
      <c r="D2407" t="s">
        <v>44</v>
      </c>
      <c r="E2407" t="s">
        <v>1524</v>
      </c>
      <c r="F2407" t="s">
        <v>1512</v>
      </c>
      <c r="G2407" s="45">
        <v>0.1141999435932</v>
      </c>
      <c r="H2407" s="45">
        <v>10</v>
      </c>
      <c r="I2407">
        <v>65709981.6566718</v>
      </c>
      <c r="J2407">
        <v>54471737.352069199</v>
      </c>
      <c r="K2407">
        <v>-41951402.978577398</v>
      </c>
      <c r="L2407">
        <v>-24136388.374223799</v>
      </c>
      <c r="M2407">
        <v>-2331631.56593017</v>
      </c>
      <c r="N2407">
        <v>-20907693.803013399</v>
      </c>
      <c r="O2407">
        <v>-5053449.7797488105</v>
      </c>
      <c r="P2407">
        <v>-3336737.2890848899</v>
      </c>
      <c r="Q2407">
        <v>6113951.9176621297</v>
      </c>
      <c r="R2407">
        <v>-7392674.5237131799</v>
      </c>
      <c r="S2407">
        <v>-227336.96265184699</v>
      </c>
      <c r="T2407">
        <v>-229720.98986595299</v>
      </c>
      <c r="U2407">
        <v>-14620181.071053799</v>
      </c>
    </row>
    <row r="2408" spans="1:21" x14ac:dyDescent="0.25">
      <c r="A2408" t="s">
        <v>980</v>
      </c>
      <c r="B2408" t="s">
        <v>71</v>
      </c>
      <c r="C2408" t="s">
        <v>72</v>
      </c>
      <c r="D2408" t="s">
        <v>44</v>
      </c>
      <c r="E2408" t="s">
        <v>1524</v>
      </c>
      <c r="F2408" t="s">
        <v>67</v>
      </c>
      <c r="G2408" s="45">
        <v>8.4762581450853709</v>
      </c>
      <c r="H2408" s="45">
        <v>10</v>
      </c>
      <c r="I2408">
        <v>65709981.6566718</v>
      </c>
      <c r="J2408">
        <v>54471737.352069199</v>
      </c>
      <c r="K2408">
        <v>-41951402.978577398</v>
      </c>
      <c r="L2408">
        <v>-24136388.374223799</v>
      </c>
      <c r="M2408">
        <v>-2331631.56593017</v>
      </c>
      <c r="N2408">
        <v>-20907693.803013399</v>
      </c>
      <c r="O2408">
        <v>-5053449.7797488105</v>
      </c>
      <c r="P2408">
        <v>-3336737.2890848899</v>
      </c>
      <c r="Q2408">
        <v>6113951.9176621297</v>
      </c>
      <c r="R2408">
        <v>-7392674.5237131799</v>
      </c>
      <c r="S2408">
        <v>-227336.96265184699</v>
      </c>
      <c r="T2408">
        <v>-229720.98986595299</v>
      </c>
      <c r="U2408">
        <v>-14620181.071053799</v>
      </c>
    </row>
    <row r="2409" spans="1:21" x14ac:dyDescent="0.25">
      <c r="A2409" t="s">
        <v>980</v>
      </c>
      <c r="B2409" t="s">
        <v>71</v>
      </c>
      <c r="C2409" t="s">
        <v>72</v>
      </c>
      <c r="D2409" t="s">
        <v>44</v>
      </c>
      <c r="E2409" t="s">
        <v>1524</v>
      </c>
      <c r="F2409" t="s">
        <v>1515</v>
      </c>
      <c r="G2409" s="45">
        <v>0</v>
      </c>
      <c r="H2409" s="45">
        <v>10</v>
      </c>
      <c r="I2409">
        <v>65709981.6566718</v>
      </c>
      <c r="J2409">
        <v>54471737.352069199</v>
      </c>
      <c r="K2409">
        <v>-41951402.978577398</v>
      </c>
      <c r="L2409">
        <v>-24136388.374223799</v>
      </c>
      <c r="M2409">
        <v>-2331631.56593017</v>
      </c>
      <c r="N2409">
        <v>-20907693.803013399</v>
      </c>
      <c r="O2409">
        <v>-5053449.7797488105</v>
      </c>
      <c r="P2409">
        <v>-3336737.2890848899</v>
      </c>
      <c r="Q2409">
        <v>6113951.9176621297</v>
      </c>
      <c r="R2409">
        <v>-7392674.5237131799</v>
      </c>
      <c r="S2409">
        <v>-227336.96265184699</v>
      </c>
      <c r="T2409">
        <v>-229720.98986595299</v>
      </c>
      <c r="U2409">
        <v>-14620181.071053799</v>
      </c>
    </row>
    <row r="2410" spans="1:21" x14ac:dyDescent="0.25">
      <c r="A2410" t="s">
        <v>980</v>
      </c>
      <c r="B2410" t="s">
        <v>71</v>
      </c>
      <c r="C2410" t="s">
        <v>72</v>
      </c>
      <c r="D2410" t="s">
        <v>44</v>
      </c>
      <c r="E2410" t="s">
        <v>1524</v>
      </c>
      <c r="F2410" t="s">
        <v>1516</v>
      </c>
      <c r="G2410" s="45">
        <v>1.4135865562993901E-2</v>
      </c>
      <c r="H2410" s="45">
        <v>10</v>
      </c>
      <c r="I2410">
        <v>65709981.6566718</v>
      </c>
      <c r="J2410">
        <v>54471737.352069199</v>
      </c>
      <c r="K2410">
        <v>-41951402.978577398</v>
      </c>
      <c r="L2410">
        <v>-24136388.374223799</v>
      </c>
      <c r="M2410">
        <v>-2331631.56593017</v>
      </c>
      <c r="N2410">
        <v>-20907693.803013399</v>
      </c>
      <c r="O2410">
        <v>-5053449.7797488105</v>
      </c>
      <c r="P2410">
        <v>-3336737.2890848899</v>
      </c>
      <c r="Q2410">
        <v>6113951.9176621297</v>
      </c>
      <c r="R2410">
        <v>-7392674.5237131799</v>
      </c>
      <c r="S2410">
        <v>-227336.96265184699</v>
      </c>
      <c r="T2410">
        <v>-229720.98986595299</v>
      </c>
      <c r="U2410">
        <v>-14620181.071053799</v>
      </c>
    </row>
    <row r="2411" spans="1:21" x14ac:dyDescent="0.25">
      <c r="A2411" t="s">
        <v>980</v>
      </c>
      <c r="B2411" t="s">
        <v>71</v>
      </c>
      <c r="C2411" t="s">
        <v>72</v>
      </c>
      <c r="D2411" t="s">
        <v>44</v>
      </c>
      <c r="E2411" t="s">
        <v>1524</v>
      </c>
      <c r="F2411" t="s">
        <v>1517</v>
      </c>
      <c r="G2411" s="45">
        <v>0.62933773156433048</v>
      </c>
      <c r="H2411" s="45">
        <v>10</v>
      </c>
      <c r="I2411">
        <v>65709981.6566718</v>
      </c>
      <c r="J2411">
        <v>54471737.352069199</v>
      </c>
      <c r="K2411">
        <v>-41951402.978577398</v>
      </c>
      <c r="L2411">
        <v>-24136388.374223799</v>
      </c>
      <c r="M2411">
        <v>-2331631.56593017</v>
      </c>
      <c r="N2411">
        <v>-20907693.803013399</v>
      </c>
      <c r="O2411">
        <v>-5053449.7797488105</v>
      </c>
      <c r="P2411">
        <v>-3336737.2890848899</v>
      </c>
      <c r="Q2411">
        <v>6113951.9176621297</v>
      </c>
      <c r="R2411">
        <v>-7392674.5237131799</v>
      </c>
      <c r="S2411">
        <v>-227336.96265184699</v>
      </c>
      <c r="T2411">
        <v>-229720.98986595299</v>
      </c>
      <c r="U2411">
        <v>-14620181.071053799</v>
      </c>
    </row>
    <row r="2412" spans="1:21" x14ac:dyDescent="0.25">
      <c r="A2412" t="s">
        <v>980</v>
      </c>
      <c r="B2412" t="s">
        <v>71</v>
      </c>
      <c r="C2412" t="s">
        <v>72</v>
      </c>
      <c r="D2412" t="s">
        <v>44</v>
      </c>
      <c r="E2412" t="s">
        <v>1524</v>
      </c>
      <c r="F2412" t="s">
        <v>1519</v>
      </c>
      <c r="G2412" s="45">
        <v>5.90717866532942</v>
      </c>
      <c r="H2412" s="45">
        <v>10</v>
      </c>
      <c r="I2412">
        <v>65709981.6566718</v>
      </c>
      <c r="J2412">
        <v>54471737.352069199</v>
      </c>
      <c r="K2412">
        <v>-41951402.978577398</v>
      </c>
      <c r="L2412">
        <v>-24136388.374223799</v>
      </c>
      <c r="M2412">
        <v>-2331631.56593017</v>
      </c>
      <c r="N2412">
        <v>-20907693.803013399</v>
      </c>
      <c r="O2412">
        <v>-5053449.7797488105</v>
      </c>
      <c r="P2412">
        <v>-3336737.2890848899</v>
      </c>
      <c r="Q2412">
        <v>6113951.9176621297</v>
      </c>
      <c r="R2412">
        <v>-7392674.5237131799</v>
      </c>
      <c r="S2412">
        <v>-227336.96265184699</v>
      </c>
      <c r="T2412">
        <v>-229720.98986595299</v>
      </c>
      <c r="U2412">
        <v>-14620181.071053799</v>
      </c>
    </row>
    <row r="2413" spans="1:21" x14ac:dyDescent="0.25">
      <c r="A2413" t="s">
        <v>980</v>
      </c>
      <c r="B2413" t="s">
        <v>71</v>
      </c>
      <c r="C2413" t="s">
        <v>72</v>
      </c>
      <c r="D2413" t="s">
        <v>44</v>
      </c>
      <c r="E2413" t="s">
        <v>1524</v>
      </c>
      <c r="F2413" t="s">
        <v>1520</v>
      </c>
      <c r="G2413" s="45">
        <v>1.042032481216641</v>
      </c>
      <c r="H2413" s="45">
        <v>10</v>
      </c>
      <c r="I2413">
        <v>65709981.6566718</v>
      </c>
      <c r="J2413">
        <v>54471737.352069199</v>
      </c>
      <c r="K2413">
        <v>-41951402.978577398</v>
      </c>
      <c r="L2413">
        <v>-24136388.374223799</v>
      </c>
      <c r="M2413">
        <v>-2331631.56593017</v>
      </c>
      <c r="N2413">
        <v>-20907693.803013399</v>
      </c>
      <c r="O2413">
        <v>-5053449.7797488105</v>
      </c>
      <c r="P2413">
        <v>-3336737.2890848899</v>
      </c>
      <c r="Q2413">
        <v>6113951.9176621297</v>
      </c>
      <c r="R2413">
        <v>-7392674.5237131799</v>
      </c>
      <c r="S2413">
        <v>-227336.96265184699</v>
      </c>
      <c r="T2413">
        <v>-229720.98986595299</v>
      </c>
      <c r="U2413">
        <v>-14620181.071053799</v>
      </c>
    </row>
    <row r="2414" spans="1:21" x14ac:dyDescent="0.25">
      <c r="A2414" t="s">
        <v>980</v>
      </c>
      <c r="B2414" t="s">
        <v>71</v>
      </c>
      <c r="C2414" t="s">
        <v>72</v>
      </c>
      <c r="D2414" t="s">
        <v>44</v>
      </c>
      <c r="E2414" t="s">
        <v>1524</v>
      </c>
      <c r="F2414" t="s">
        <v>1522</v>
      </c>
      <c r="G2414" s="45">
        <v>15.9263901333465</v>
      </c>
      <c r="H2414" s="45">
        <v>10</v>
      </c>
      <c r="I2414">
        <v>65709981.6566718</v>
      </c>
      <c r="J2414">
        <v>54471737.352069199</v>
      </c>
      <c r="K2414">
        <v>-41951402.978577398</v>
      </c>
      <c r="L2414">
        <v>-24136388.374223799</v>
      </c>
      <c r="M2414">
        <v>-2331631.56593017</v>
      </c>
      <c r="N2414">
        <v>-20907693.803013399</v>
      </c>
      <c r="O2414">
        <v>-5053449.7797488105</v>
      </c>
      <c r="P2414">
        <v>-3336737.2890848899</v>
      </c>
      <c r="Q2414">
        <v>6113951.9176621297</v>
      </c>
      <c r="R2414">
        <v>-7392674.5237131799</v>
      </c>
      <c r="S2414">
        <v>-227336.96265184699</v>
      </c>
      <c r="T2414">
        <v>-229720.98986595299</v>
      </c>
      <c r="U2414">
        <v>-14620181.071053799</v>
      </c>
    </row>
    <row r="2415" spans="1:21" x14ac:dyDescent="0.25">
      <c r="A2415" t="s">
        <v>980</v>
      </c>
      <c r="B2415" t="s">
        <v>71</v>
      </c>
      <c r="C2415" t="s">
        <v>72</v>
      </c>
      <c r="D2415" t="s">
        <v>44</v>
      </c>
      <c r="E2415" t="s">
        <v>1526</v>
      </c>
      <c r="F2415" t="s">
        <v>1500</v>
      </c>
      <c r="G2415" s="45">
        <v>0.34032347532087404</v>
      </c>
      <c r="H2415" s="45">
        <v>10</v>
      </c>
      <c r="I2415">
        <v>65709981.6566718</v>
      </c>
      <c r="J2415">
        <v>54471737.352069199</v>
      </c>
      <c r="K2415">
        <v>-41951402.978577398</v>
      </c>
      <c r="L2415">
        <v>-24136388.374223799</v>
      </c>
      <c r="M2415">
        <v>-2331631.56593017</v>
      </c>
      <c r="N2415">
        <v>-20907693.803013399</v>
      </c>
      <c r="O2415">
        <v>-5053449.7797488105</v>
      </c>
      <c r="P2415">
        <v>-3336737.2890848899</v>
      </c>
      <c r="Q2415">
        <v>6113951.9176621297</v>
      </c>
      <c r="R2415">
        <v>-7392674.5237131799</v>
      </c>
      <c r="S2415">
        <v>-227336.96265184699</v>
      </c>
      <c r="T2415">
        <v>-229720.98986595299</v>
      </c>
      <c r="U2415">
        <v>-14620181.071053799</v>
      </c>
    </row>
    <row r="2416" spans="1:21" x14ac:dyDescent="0.25">
      <c r="A2416" t="s">
        <v>980</v>
      </c>
      <c r="B2416" t="s">
        <v>71</v>
      </c>
      <c r="C2416" t="s">
        <v>72</v>
      </c>
      <c r="D2416" t="s">
        <v>44</v>
      </c>
      <c r="E2416" t="s">
        <v>1526</v>
      </c>
      <c r="F2416" t="s">
        <v>65</v>
      </c>
      <c r="G2416" s="45">
        <v>2.1608762225278424E-2</v>
      </c>
      <c r="H2416" s="45">
        <v>10</v>
      </c>
      <c r="I2416">
        <v>65709981.6566718</v>
      </c>
      <c r="J2416">
        <v>54471737.352069199</v>
      </c>
      <c r="K2416">
        <v>-41951402.978577398</v>
      </c>
      <c r="L2416">
        <v>-24136388.374223799</v>
      </c>
      <c r="M2416">
        <v>-2331631.56593017</v>
      </c>
      <c r="N2416">
        <v>-20907693.803013399</v>
      </c>
      <c r="O2416">
        <v>-5053449.7797488105</v>
      </c>
      <c r="P2416">
        <v>-3336737.2890848899</v>
      </c>
      <c r="Q2416">
        <v>6113951.9176621297</v>
      </c>
      <c r="R2416">
        <v>-7392674.5237131799</v>
      </c>
      <c r="S2416">
        <v>-227336.96265184699</v>
      </c>
      <c r="T2416">
        <v>-229720.98986595299</v>
      </c>
      <c r="U2416">
        <v>-14620181.071053799</v>
      </c>
    </row>
    <row r="2417" spans="1:21" x14ac:dyDescent="0.25">
      <c r="A2417" t="s">
        <v>980</v>
      </c>
      <c r="B2417" t="s">
        <v>71</v>
      </c>
      <c r="C2417" t="s">
        <v>72</v>
      </c>
      <c r="D2417" t="s">
        <v>44</v>
      </c>
      <c r="E2417" t="s">
        <v>1526</v>
      </c>
      <c r="F2417" t="s">
        <v>1505</v>
      </c>
      <c r="G2417" s="45">
        <v>1.6868744517213399E-2</v>
      </c>
      <c r="H2417" s="45">
        <v>10</v>
      </c>
      <c r="I2417">
        <v>65709981.6566718</v>
      </c>
      <c r="J2417">
        <v>54471737.352069199</v>
      </c>
      <c r="K2417">
        <v>-41951402.978577398</v>
      </c>
      <c r="L2417">
        <v>-24136388.374223799</v>
      </c>
      <c r="M2417">
        <v>-2331631.56593017</v>
      </c>
      <c r="N2417">
        <v>-20907693.803013399</v>
      </c>
      <c r="O2417">
        <v>-5053449.7797488105</v>
      </c>
      <c r="P2417">
        <v>-3336737.2890848899</v>
      </c>
      <c r="Q2417">
        <v>6113951.9176621297</v>
      </c>
      <c r="R2417">
        <v>-7392674.5237131799</v>
      </c>
      <c r="S2417">
        <v>-227336.96265184699</v>
      </c>
      <c r="T2417">
        <v>-229720.98986595299</v>
      </c>
      <c r="U2417">
        <v>-14620181.071053799</v>
      </c>
    </row>
    <row r="2418" spans="1:21" x14ac:dyDescent="0.25">
      <c r="A2418" t="s">
        <v>980</v>
      </c>
      <c r="B2418" t="s">
        <v>71</v>
      </c>
      <c r="C2418" t="s">
        <v>72</v>
      </c>
      <c r="D2418" t="s">
        <v>44</v>
      </c>
      <c r="E2418" t="s">
        <v>1526</v>
      </c>
      <c r="F2418" t="s">
        <v>1520</v>
      </c>
      <c r="G2418" s="45">
        <v>0.29711623977346602</v>
      </c>
      <c r="H2418" s="45">
        <v>10</v>
      </c>
      <c r="I2418">
        <v>65709981.6566718</v>
      </c>
      <c r="J2418">
        <v>54471737.352069199</v>
      </c>
      <c r="K2418">
        <v>-41951402.978577398</v>
      </c>
      <c r="L2418">
        <v>-24136388.374223799</v>
      </c>
      <c r="M2418">
        <v>-2331631.56593017</v>
      </c>
      <c r="N2418">
        <v>-20907693.803013399</v>
      </c>
      <c r="O2418">
        <v>-5053449.7797488105</v>
      </c>
      <c r="P2418">
        <v>-3336737.2890848899</v>
      </c>
      <c r="Q2418">
        <v>6113951.9176621297</v>
      </c>
      <c r="R2418">
        <v>-7392674.5237131799</v>
      </c>
      <c r="S2418">
        <v>-227336.96265184699</v>
      </c>
      <c r="T2418">
        <v>-229720.98986595299</v>
      </c>
      <c r="U2418">
        <v>-14620181.071053799</v>
      </c>
    </row>
    <row r="2419" spans="1:21" x14ac:dyDescent="0.25">
      <c r="A2419" t="s">
        <v>980</v>
      </c>
      <c r="B2419" t="s">
        <v>71</v>
      </c>
      <c r="C2419" t="s">
        <v>72</v>
      </c>
      <c r="D2419" t="s">
        <v>44</v>
      </c>
      <c r="E2419" t="s">
        <v>1526</v>
      </c>
      <c r="F2419" t="s">
        <v>58</v>
      </c>
      <c r="G2419" s="45">
        <v>8.2350427354557013E-3</v>
      </c>
      <c r="H2419" s="45">
        <v>10</v>
      </c>
      <c r="I2419">
        <v>65709981.6566718</v>
      </c>
      <c r="J2419">
        <v>54471737.352069199</v>
      </c>
      <c r="K2419">
        <v>-41951402.978577398</v>
      </c>
      <c r="L2419">
        <v>-24136388.374223799</v>
      </c>
      <c r="M2419">
        <v>-2331631.56593017</v>
      </c>
      <c r="N2419">
        <v>-20907693.803013399</v>
      </c>
      <c r="O2419">
        <v>-5053449.7797488105</v>
      </c>
      <c r="P2419">
        <v>-3336737.2890848899</v>
      </c>
      <c r="Q2419">
        <v>6113951.9176621297</v>
      </c>
      <c r="R2419">
        <v>-7392674.5237131799</v>
      </c>
      <c r="S2419">
        <v>-227336.96265184699</v>
      </c>
      <c r="T2419">
        <v>-229720.98986595299</v>
      </c>
      <c r="U2419">
        <v>-14620181.071053799</v>
      </c>
    </row>
    <row r="2420" spans="1:21" x14ac:dyDescent="0.25">
      <c r="A2420" t="s">
        <v>980</v>
      </c>
      <c r="B2420" t="s">
        <v>71</v>
      </c>
      <c r="C2420" t="s">
        <v>72</v>
      </c>
      <c r="D2420" t="s">
        <v>44</v>
      </c>
      <c r="E2420" t="s">
        <v>1525</v>
      </c>
      <c r="F2420" t="s">
        <v>66</v>
      </c>
      <c r="G2420" s="45">
        <v>-4.7621178768763296E-2</v>
      </c>
      <c r="H2420" s="45">
        <v>10</v>
      </c>
      <c r="I2420">
        <v>65709981.6566718</v>
      </c>
      <c r="J2420">
        <v>54471737.352069199</v>
      </c>
      <c r="K2420">
        <v>-41951402.978577398</v>
      </c>
      <c r="L2420">
        <v>-24136388.374223799</v>
      </c>
      <c r="M2420">
        <v>-2331631.56593017</v>
      </c>
      <c r="N2420">
        <v>-20907693.803013399</v>
      </c>
      <c r="O2420">
        <v>-5053449.7797488105</v>
      </c>
      <c r="P2420">
        <v>-3336737.2890848899</v>
      </c>
      <c r="Q2420">
        <v>6113951.9176621297</v>
      </c>
      <c r="R2420">
        <v>-7392674.5237131799</v>
      </c>
      <c r="S2420">
        <v>-227336.96265184699</v>
      </c>
      <c r="T2420">
        <v>-229720.98986595299</v>
      </c>
      <c r="U2420">
        <v>-14620181.071053799</v>
      </c>
    </row>
    <row r="2421" spans="1:21" x14ac:dyDescent="0.25">
      <c r="A2421" t="s">
        <v>980</v>
      </c>
      <c r="B2421" t="s">
        <v>71</v>
      </c>
      <c r="C2421" t="s">
        <v>72</v>
      </c>
      <c r="D2421" t="s">
        <v>44</v>
      </c>
      <c r="E2421" t="s">
        <v>1525</v>
      </c>
      <c r="F2421" t="s">
        <v>1491</v>
      </c>
      <c r="G2421" s="45">
        <v>-1.32630186877253E-3</v>
      </c>
      <c r="H2421" s="45">
        <v>10</v>
      </c>
      <c r="I2421">
        <v>65709981.6566718</v>
      </c>
      <c r="J2421">
        <v>54471737.352069199</v>
      </c>
      <c r="K2421">
        <v>-41951402.978577398</v>
      </c>
      <c r="L2421">
        <v>-24136388.374223799</v>
      </c>
      <c r="M2421">
        <v>-2331631.56593017</v>
      </c>
      <c r="N2421">
        <v>-20907693.803013399</v>
      </c>
      <c r="O2421">
        <v>-5053449.7797488105</v>
      </c>
      <c r="P2421">
        <v>-3336737.2890848899</v>
      </c>
      <c r="Q2421">
        <v>6113951.9176621297</v>
      </c>
      <c r="R2421">
        <v>-7392674.5237131799</v>
      </c>
      <c r="S2421">
        <v>-227336.96265184699</v>
      </c>
      <c r="T2421">
        <v>-229720.98986595299</v>
      </c>
      <c r="U2421">
        <v>-14620181.071053799</v>
      </c>
    </row>
    <row r="2422" spans="1:21" x14ac:dyDescent="0.25">
      <c r="A2422" t="s">
        <v>980</v>
      </c>
      <c r="B2422" t="s">
        <v>71</v>
      </c>
      <c r="C2422" t="s">
        <v>72</v>
      </c>
      <c r="D2422" t="s">
        <v>44</v>
      </c>
      <c r="E2422" t="s">
        <v>1525</v>
      </c>
      <c r="F2422" t="s">
        <v>57</v>
      </c>
      <c r="G2422" s="45">
        <v>-3.1285740482820501E-3</v>
      </c>
      <c r="H2422" s="45">
        <v>10</v>
      </c>
      <c r="I2422">
        <v>65709981.6566718</v>
      </c>
      <c r="J2422">
        <v>54471737.352069199</v>
      </c>
      <c r="K2422">
        <v>-41951402.978577398</v>
      </c>
      <c r="L2422">
        <v>-24136388.374223799</v>
      </c>
      <c r="M2422">
        <v>-2331631.56593017</v>
      </c>
      <c r="N2422">
        <v>-20907693.803013399</v>
      </c>
      <c r="O2422">
        <v>-5053449.7797488105</v>
      </c>
      <c r="P2422">
        <v>-3336737.2890848899</v>
      </c>
      <c r="Q2422">
        <v>6113951.9176621297</v>
      </c>
      <c r="R2422">
        <v>-7392674.5237131799</v>
      </c>
      <c r="S2422">
        <v>-227336.96265184699</v>
      </c>
      <c r="T2422">
        <v>-229720.98986595299</v>
      </c>
      <c r="U2422">
        <v>-14620181.071053799</v>
      </c>
    </row>
    <row r="2423" spans="1:21" x14ac:dyDescent="0.25">
      <c r="A2423" t="s">
        <v>980</v>
      </c>
      <c r="B2423" t="s">
        <v>71</v>
      </c>
      <c r="C2423" t="s">
        <v>72</v>
      </c>
      <c r="D2423" t="s">
        <v>44</v>
      </c>
      <c r="E2423" t="s">
        <v>1525</v>
      </c>
      <c r="F2423" t="s">
        <v>1505</v>
      </c>
      <c r="G2423" s="45">
        <v>-1.8657465136859102E-2</v>
      </c>
      <c r="H2423" s="45">
        <v>10</v>
      </c>
      <c r="I2423">
        <v>65709981.6566718</v>
      </c>
      <c r="J2423">
        <v>54471737.352069199</v>
      </c>
      <c r="K2423">
        <v>-41951402.978577398</v>
      </c>
      <c r="L2423">
        <v>-24136388.374223799</v>
      </c>
      <c r="M2423">
        <v>-2331631.56593017</v>
      </c>
      <c r="N2423">
        <v>-20907693.803013399</v>
      </c>
      <c r="O2423">
        <v>-5053449.7797488105</v>
      </c>
      <c r="P2423">
        <v>-3336737.2890848899</v>
      </c>
      <c r="Q2423">
        <v>6113951.9176621297</v>
      </c>
      <c r="R2423">
        <v>-7392674.5237131799</v>
      </c>
      <c r="S2423">
        <v>-227336.96265184699</v>
      </c>
      <c r="T2423">
        <v>-229720.98986595299</v>
      </c>
      <c r="U2423">
        <v>-14620181.071053799</v>
      </c>
    </row>
    <row r="2424" spans="1:21" x14ac:dyDescent="0.25">
      <c r="A2424" t="s">
        <v>980</v>
      </c>
      <c r="B2424" t="s">
        <v>71</v>
      </c>
      <c r="C2424" t="s">
        <v>72</v>
      </c>
      <c r="D2424" t="s">
        <v>44</v>
      </c>
      <c r="E2424" t="s">
        <v>1525</v>
      </c>
      <c r="F2424" t="s">
        <v>1512</v>
      </c>
      <c r="G2424" s="45">
        <v>-4.9740833389072901E-3</v>
      </c>
      <c r="H2424" s="45">
        <v>10</v>
      </c>
      <c r="I2424">
        <v>65709981.6566718</v>
      </c>
      <c r="J2424">
        <v>54471737.352069199</v>
      </c>
      <c r="K2424">
        <v>-41951402.978577398</v>
      </c>
      <c r="L2424">
        <v>-24136388.374223799</v>
      </c>
      <c r="M2424">
        <v>-2331631.56593017</v>
      </c>
      <c r="N2424">
        <v>-20907693.803013399</v>
      </c>
      <c r="O2424">
        <v>-5053449.7797488105</v>
      </c>
      <c r="P2424">
        <v>-3336737.2890848899</v>
      </c>
      <c r="Q2424">
        <v>6113951.9176621297</v>
      </c>
      <c r="R2424">
        <v>-7392674.5237131799</v>
      </c>
      <c r="S2424">
        <v>-227336.96265184699</v>
      </c>
      <c r="T2424">
        <v>-229720.98986595299</v>
      </c>
      <c r="U2424">
        <v>-14620181.071053799</v>
      </c>
    </row>
    <row r="2425" spans="1:21" x14ac:dyDescent="0.25">
      <c r="A2425" t="s">
        <v>980</v>
      </c>
      <c r="B2425" t="s">
        <v>71</v>
      </c>
      <c r="C2425" t="s">
        <v>72</v>
      </c>
      <c r="D2425" t="s">
        <v>44</v>
      </c>
      <c r="E2425" t="s">
        <v>1525</v>
      </c>
      <c r="F2425" t="s">
        <v>1516</v>
      </c>
      <c r="G2425" s="45">
        <v>-8.3848137550705699E-3</v>
      </c>
      <c r="H2425" s="45">
        <v>10</v>
      </c>
      <c r="I2425">
        <v>65709981.6566718</v>
      </c>
      <c r="J2425">
        <v>54471737.352069199</v>
      </c>
      <c r="K2425">
        <v>-41951402.978577398</v>
      </c>
      <c r="L2425">
        <v>-24136388.374223799</v>
      </c>
      <c r="M2425">
        <v>-2331631.56593017</v>
      </c>
      <c r="N2425">
        <v>-20907693.803013399</v>
      </c>
      <c r="O2425">
        <v>-5053449.7797488105</v>
      </c>
      <c r="P2425">
        <v>-3336737.2890848899</v>
      </c>
      <c r="Q2425">
        <v>6113951.9176621297</v>
      </c>
      <c r="R2425">
        <v>-7392674.5237131799</v>
      </c>
      <c r="S2425">
        <v>-227336.96265184699</v>
      </c>
      <c r="T2425">
        <v>-229720.98986595299</v>
      </c>
      <c r="U2425">
        <v>-14620181.071053799</v>
      </c>
    </row>
    <row r="2426" spans="1:21" x14ac:dyDescent="0.25">
      <c r="A2426" t="s">
        <v>980</v>
      </c>
      <c r="B2426" t="s">
        <v>71</v>
      </c>
      <c r="C2426" t="s">
        <v>72</v>
      </c>
      <c r="D2426" t="s">
        <v>44</v>
      </c>
      <c r="E2426" t="s">
        <v>1525</v>
      </c>
      <c r="F2426" t="s">
        <v>1517</v>
      </c>
      <c r="G2426" s="45">
        <v>-7.89470473333444E-2</v>
      </c>
      <c r="H2426" s="45">
        <v>10</v>
      </c>
      <c r="I2426">
        <v>65709981.6566718</v>
      </c>
      <c r="J2426">
        <v>54471737.352069199</v>
      </c>
      <c r="K2426">
        <v>-41951402.978577398</v>
      </c>
      <c r="L2426">
        <v>-24136388.374223799</v>
      </c>
      <c r="M2426">
        <v>-2331631.56593017</v>
      </c>
      <c r="N2426">
        <v>-20907693.803013399</v>
      </c>
      <c r="O2426">
        <v>-5053449.7797488105</v>
      </c>
      <c r="P2426">
        <v>-3336737.2890848899</v>
      </c>
      <c r="Q2426">
        <v>6113951.9176621297</v>
      </c>
      <c r="R2426">
        <v>-7392674.5237131799</v>
      </c>
      <c r="S2426">
        <v>-227336.96265184699</v>
      </c>
      <c r="T2426">
        <v>-229720.98986595299</v>
      </c>
      <c r="U2426">
        <v>-14620181.071053799</v>
      </c>
    </row>
    <row r="2427" spans="1:21" x14ac:dyDescent="0.25">
      <c r="A2427" t="s">
        <v>980</v>
      </c>
      <c r="B2427" t="s">
        <v>71</v>
      </c>
      <c r="C2427" t="s">
        <v>72</v>
      </c>
      <c r="D2427" t="s">
        <v>44</v>
      </c>
      <c r="E2427" t="s">
        <v>1525</v>
      </c>
      <c r="F2427" t="s">
        <v>1519</v>
      </c>
      <c r="G2427" s="45">
        <v>-0.172893034107202</v>
      </c>
      <c r="H2427" s="45">
        <v>10</v>
      </c>
      <c r="I2427">
        <v>65709981.6566718</v>
      </c>
      <c r="J2427">
        <v>54471737.352069199</v>
      </c>
      <c r="K2427">
        <v>-41951402.978577398</v>
      </c>
      <c r="L2427">
        <v>-24136388.374223799</v>
      </c>
      <c r="M2427">
        <v>-2331631.56593017</v>
      </c>
      <c r="N2427">
        <v>-20907693.803013399</v>
      </c>
      <c r="O2427">
        <v>-5053449.7797488105</v>
      </c>
      <c r="P2427">
        <v>-3336737.2890848899</v>
      </c>
      <c r="Q2427">
        <v>6113951.9176621297</v>
      </c>
      <c r="R2427">
        <v>-7392674.5237131799</v>
      </c>
      <c r="S2427">
        <v>-227336.96265184699</v>
      </c>
      <c r="T2427">
        <v>-229720.98986595299</v>
      </c>
      <c r="U2427">
        <v>-14620181.071053799</v>
      </c>
    </row>
    <row r="2428" spans="1:21" x14ac:dyDescent="0.25">
      <c r="A2428" t="s">
        <v>980</v>
      </c>
      <c r="B2428" t="s">
        <v>71</v>
      </c>
      <c r="C2428" t="s">
        <v>72</v>
      </c>
      <c r="D2428" t="s">
        <v>45</v>
      </c>
      <c r="E2428" t="s">
        <v>1481</v>
      </c>
      <c r="F2428" t="s">
        <v>1482</v>
      </c>
      <c r="G2428" s="45">
        <v>5.7414075122661536E-2</v>
      </c>
      <c r="H2428" s="45">
        <v>10</v>
      </c>
      <c r="I2428">
        <v>65709981.6566718</v>
      </c>
      <c r="J2428">
        <v>54471737.352069199</v>
      </c>
      <c r="K2428">
        <v>-41951402.978577398</v>
      </c>
      <c r="L2428">
        <v>-24136388.374223799</v>
      </c>
      <c r="M2428">
        <v>-2331631.56593017</v>
      </c>
      <c r="N2428">
        <v>-20907693.803013399</v>
      </c>
      <c r="O2428">
        <v>-5053449.7797488105</v>
      </c>
      <c r="P2428">
        <v>-3336737.2890848899</v>
      </c>
      <c r="Q2428">
        <v>6113951.9176621297</v>
      </c>
      <c r="R2428">
        <v>-7392674.5237131799</v>
      </c>
      <c r="S2428">
        <v>-227336.96265184699</v>
      </c>
      <c r="T2428">
        <v>-229720.98986595299</v>
      </c>
      <c r="U2428">
        <v>-14620181.071053799</v>
      </c>
    </row>
    <row r="2429" spans="1:21" x14ac:dyDescent="0.25">
      <c r="A2429" t="s">
        <v>980</v>
      </c>
      <c r="B2429" t="s">
        <v>71</v>
      </c>
      <c r="C2429" t="s">
        <v>72</v>
      </c>
      <c r="D2429" t="s">
        <v>45</v>
      </c>
      <c r="E2429" t="s">
        <v>1481</v>
      </c>
      <c r="F2429" t="s">
        <v>1484</v>
      </c>
      <c r="G2429" s="45">
        <v>4.8069845245623799E-3</v>
      </c>
      <c r="H2429" s="45">
        <v>10</v>
      </c>
      <c r="I2429">
        <v>65709981.6566718</v>
      </c>
      <c r="J2429">
        <v>54471737.352069199</v>
      </c>
      <c r="K2429">
        <v>-41951402.978577398</v>
      </c>
      <c r="L2429">
        <v>-24136388.374223799</v>
      </c>
      <c r="M2429">
        <v>-2331631.56593017</v>
      </c>
      <c r="N2429">
        <v>-20907693.803013399</v>
      </c>
      <c r="O2429">
        <v>-5053449.7797488105</v>
      </c>
      <c r="P2429">
        <v>-3336737.2890848899</v>
      </c>
      <c r="Q2429">
        <v>6113951.9176621297</v>
      </c>
      <c r="R2429">
        <v>-7392674.5237131799</v>
      </c>
      <c r="S2429">
        <v>-227336.96265184699</v>
      </c>
      <c r="T2429">
        <v>-229720.98986595299</v>
      </c>
      <c r="U2429">
        <v>-14620181.071053799</v>
      </c>
    </row>
    <row r="2430" spans="1:21" x14ac:dyDescent="0.25">
      <c r="A2430" t="s">
        <v>980</v>
      </c>
      <c r="B2430" t="s">
        <v>71</v>
      </c>
      <c r="C2430" t="s">
        <v>72</v>
      </c>
      <c r="D2430" t="s">
        <v>45</v>
      </c>
      <c r="E2430" t="s">
        <v>1481</v>
      </c>
      <c r="F2430" t="s">
        <v>1486</v>
      </c>
      <c r="G2430" s="45">
        <v>9.316898593593019E-4</v>
      </c>
      <c r="H2430" s="45">
        <v>10</v>
      </c>
      <c r="I2430">
        <v>65709981.6566718</v>
      </c>
      <c r="J2430">
        <v>54471737.352069199</v>
      </c>
      <c r="K2430">
        <v>-41951402.978577398</v>
      </c>
      <c r="L2430">
        <v>-24136388.374223799</v>
      </c>
      <c r="M2430">
        <v>-2331631.56593017</v>
      </c>
      <c r="N2430">
        <v>-20907693.803013399</v>
      </c>
      <c r="O2430">
        <v>-5053449.7797488105</v>
      </c>
      <c r="P2430">
        <v>-3336737.2890848899</v>
      </c>
      <c r="Q2430">
        <v>6113951.9176621297</v>
      </c>
      <c r="R2430">
        <v>-7392674.5237131799</v>
      </c>
      <c r="S2430">
        <v>-227336.96265184699</v>
      </c>
      <c r="T2430">
        <v>-229720.98986595299</v>
      </c>
      <c r="U2430">
        <v>-14620181.071053799</v>
      </c>
    </row>
    <row r="2431" spans="1:21" x14ac:dyDescent="0.25">
      <c r="A2431" t="s">
        <v>980</v>
      </c>
      <c r="B2431" t="s">
        <v>71</v>
      </c>
      <c r="C2431" t="s">
        <v>72</v>
      </c>
      <c r="D2431" t="s">
        <v>45</v>
      </c>
      <c r="E2431" t="s">
        <v>1481</v>
      </c>
      <c r="F2431" t="s">
        <v>66</v>
      </c>
      <c r="G2431" s="45">
        <v>2.6540858963407098E-2</v>
      </c>
      <c r="H2431" s="45">
        <v>10</v>
      </c>
      <c r="I2431">
        <v>65709981.6566718</v>
      </c>
      <c r="J2431">
        <v>54471737.352069199</v>
      </c>
      <c r="K2431">
        <v>-41951402.978577398</v>
      </c>
      <c r="L2431">
        <v>-24136388.374223799</v>
      </c>
      <c r="M2431">
        <v>-2331631.56593017</v>
      </c>
      <c r="N2431">
        <v>-20907693.803013399</v>
      </c>
      <c r="O2431">
        <v>-5053449.7797488105</v>
      </c>
      <c r="P2431">
        <v>-3336737.2890848899</v>
      </c>
      <c r="Q2431">
        <v>6113951.9176621297</v>
      </c>
      <c r="R2431">
        <v>-7392674.5237131799</v>
      </c>
      <c r="S2431">
        <v>-227336.96265184699</v>
      </c>
      <c r="T2431">
        <v>-229720.98986595299</v>
      </c>
      <c r="U2431">
        <v>-14620181.071053799</v>
      </c>
    </row>
    <row r="2432" spans="1:21" x14ac:dyDescent="0.25">
      <c r="A2432" t="s">
        <v>980</v>
      </c>
      <c r="B2432" t="s">
        <v>71</v>
      </c>
      <c r="C2432" t="s">
        <v>72</v>
      </c>
      <c r="D2432" t="s">
        <v>45</v>
      </c>
      <c r="E2432" t="s">
        <v>1481</v>
      </c>
      <c r="F2432" t="s">
        <v>63</v>
      </c>
      <c r="G2432" s="45">
        <v>1.2031911724240722E-2</v>
      </c>
      <c r="H2432" s="45">
        <v>10</v>
      </c>
      <c r="I2432">
        <v>65709981.6566718</v>
      </c>
      <c r="J2432">
        <v>54471737.352069199</v>
      </c>
      <c r="K2432">
        <v>-41951402.978577398</v>
      </c>
      <c r="L2432">
        <v>-24136388.374223799</v>
      </c>
      <c r="M2432">
        <v>-2331631.56593017</v>
      </c>
      <c r="N2432">
        <v>-20907693.803013399</v>
      </c>
      <c r="O2432">
        <v>-5053449.7797488105</v>
      </c>
      <c r="P2432">
        <v>-3336737.2890848899</v>
      </c>
      <c r="Q2432">
        <v>6113951.9176621297</v>
      </c>
      <c r="R2432">
        <v>-7392674.5237131799</v>
      </c>
      <c r="S2432">
        <v>-227336.96265184699</v>
      </c>
      <c r="T2432">
        <v>-229720.98986595299</v>
      </c>
      <c r="U2432">
        <v>-14620181.071053799</v>
      </c>
    </row>
    <row r="2433" spans="1:21" x14ac:dyDescent="0.25">
      <c r="A2433" t="s">
        <v>980</v>
      </c>
      <c r="B2433" t="s">
        <v>71</v>
      </c>
      <c r="C2433" t="s">
        <v>72</v>
      </c>
      <c r="D2433" t="s">
        <v>45</v>
      </c>
      <c r="E2433" t="s">
        <v>1481</v>
      </c>
      <c r="F2433" t="s">
        <v>60</v>
      </c>
      <c r="G2433" s="45">
        <v>0.10995143530246763</v>
      </c>
      <c r="H2433" s="45">
        <v>10</v>
      </c>
      <c r="I2433">
        <v>65709981.6566718</v>
      </c>
      <c r="J2433">
        <v>54471737.352069199</v>
      </c>
      <c r="K2433">
        <v>-41951402.978577398</v>
      </c>
      <c r="L2433">
        <v>-24136388.374223799</v>
      </c>
      <c r="M2433">
        <v>-2331631.56593017</v>
      </c>
      <c r="N2433">
        <v>-20907693.803013399</v>
      </c>
      <c r="O2433">
        <v>-5053449.7797488105</v>
      </c>
      <c r="P2433">
        <v>-3336737.2890848899</v>
      </c>
      <c r="Q2433">
        <v>6113951.9176621297</v>
      </c>
      <c r="R2433">
        <v>-7392674.5237131799</v>
      </c>
      <c r="S2433">
        <v>-227336.96265184699</v>
      </c>
      <c r="T2433">
        <v>-229720.98986595299</v>
      </c>
      <c r="U2433">
        <v>-14620181.071053799</v>
      </c>
    </row>
    <row r="2434" spans="1:21" x14ac:dyDescent="0.25">
      <c r="A2434" t="s">
        <v>980</v>
      </c>
      <c r="B2434" t="s">
        <v>71</v>
      </c>
      <c r="C2434" t="s">
        <v>72</v>
      </c>
      <c r="D2434" t="s">
        <v>45</v>
      </c>
      <c r="E2434" t="s">
        <v>1481</v>
      </c>
      <c r="F2434" t="s">
        <v>1491</v>
      </c>
      <c r="G2434" s="45">
        <v>1.17019355896671E-2</v>
      </c>
      <c r="H2434" s="45">
        <v>10</v>
      </c>
      <c r="I2434">
        <v>65709981.6566718</v>
      </c>
      <c r="J2434">
        <v>54471737.352069199</v>
      </c>
      <c r="K2434">
        <v>-41951402.978577398</v>
      </c>
      <c r="L2434">
        <v>-24136388.374223799</v>
      </c>
      <c r="M2434">
        <v>-2331631.56593017</v>
      </c>
      <c r="N2434">
        <v>-20907693.803013399</v>
      </c>
      <c r="O2434">
        <v>-5053449.7797488105</v>
      </c>
      <c r="P2434">
        <v>-3336737.2890848899</v>
      </c>
      <c r="Q2434">
        <v>6113951.9176621297</v>
      </c>
      <c r="R2434">
        <v>-7392674.5237131799</v>
      </c>
      <c r="S2434">
        <v>-227336.96265184699</v>
      </c>
      <c r="T2434">
        <v>-229720.98986595299</v>
      </c>
      <c r="U2434">
        <v>-14620181.071053799</v>
      </c>
    </row>
    <row r="2435" spans="1:21" x14ac:dyDescent="0.25">
      <c r="A2435" t="s">
        <v>980</v>
      </c>
      <c r="B2435" t="s">
        <v>71</v>
      </c>
      <c r="C2435" t="s">
        <v>72</v>
      </c>
      <c r="D2435" t="s">
        <v>45</v>
      </c>
      <c r="E2435" t="s">
        <v>1481</v>
      </c>
      <c r="F2435" t="s">
        <v>1492</v>
      </c>
      <c r="G2435" s="45">
        <v>6.3975020581422001E-2</v>
      </c>
      <c r="H2435" s="45">
        <v>10</v>
      </c>
      <c r="I2435">
        <v>65709981.6566718</v>
      </c>
      <c r="J2435">
        <v>54471737.352069199</v>
      </c>
      <c r="K2435">
        <v>-41951402.978577398</v>
      </c>
      <c r="L2435">
        <v>-24136388.374223799</v>
      </c>
      <c r="M2435">
        <v>-2331631.56593017</v>
      </c>
      <c r="N2435">
        <v>-20907693.803013399</v>
      </c>
      <c r="O2435">
        <v>-5053449.7797488105</v>
      </c>
      <c r="P2435">
        <v>-3336737.2890848899</v>
      </c>
      <c r="Q2435">
        <v>6113951.9176621297</v>
      </c>
      <c r="R2435">
        <v>-7392674.5237131799</v>
      </c>
      <c r="S2435">
        <v>-227336.96265184699</v>
      </c>
      <c r="T2435">
        <v>-229720.98986595299</v>
      </c>
      <c r="U2435">
        <v>-14620181.071053799</v>
      </c>
    </row>
    <row r="2436" spans="1:21" x14ac:dyDescent="0.25">
      <c r="A2436" t="s">
        <v>980</v>
      </c>
      <c r="B2436" t="s">
        <v>71</v>
      </c>
      <c r="C2436" t="s">
        <v>72</v>
      </c>
      <c r="D2436" t="s">
        <v>45</v>
      </c>
      <c r="E2436" t="s">
        <v>1481</v>
      </c>
      <c r="F2436" t="s">
        <v>57</v>
      </c>
      <c r="G2436" s="45">
        <v>-3.9952980576953338E-2</v>
      </c>
      <c r="H2436" s="45">
        <v>10</v>
      </c>
      <c r="I2436">
        <v>65709981.6566718</v>
      </c>
      <c r="J2436">
        <v>54471737.352069199</v>
      </c>
      <c r="K2436">
        <v>-41951402.978577398</v>
      </c>
      <c r="L2436">
        <v>-24136388.374223799</v>
      </c>
      <c r="M2436">
        <v>-2331631.56593017</v>
      </c>
      <c r="N2436">
        <v>-20907693.803013399</v>
      </c>
      <c r="O2436">
        <v>-5053449.7797488105</v>
      </c>
      <c r="P2436">
        <v>-3336737.2890848899</v>
      </c>
      <c r="Q2436">
        <v>6113951.9176621297</v>
      </c>
      <c r="R2436">
        <v>-7392674.5237131799</v>
      </c>
      <c r="S2436">
        <v>-227336.96265184699</v>
      </c>
      <c r="T2436">
        <v>-229720.98986595299</v>
      </c>
      <c r="U2436">
        <v>-14620181.071053799</v>
      </c>
    </row>
    <row r="2437" spans="1:21" x14ac:dyDescent="0.25">
      <c r="A2437" t="s">
        <v>980</v>
      </c>
      <c r="B2437" t="s">
        <v>71</v>
      </c>
      <c r="C2437" t="s">
        <v>72</v>
      </c>
      <c r="D2437" t="s">
        <v>45</v>
      </c>
      <c r="E2437" t="s">
        <v>1481</v>
      </c>
      <c r="F2437" t="s">
        <v>68</v>
      </c>
      <c r="G2437" s="45">
        <v>1.8192130720108491E-2</v>
      </c>
      <c r="H2437" s="45">
        <v>10</v>
      </c>
      <c r="I2437">
        <v>65709981.6566718</v>
      </c>
      <c r="J2437">
        <v>54471737.352069199</v>
      </c>
      <c r="K2437">
        <v>-41951402.978577398</v>
      </c>
      <c r="L2437">
        <v>-24136388.374223799</v>
      </c>
      <c r="M2437">
        <v>-2331631.56593017</v>
      </c>
      <c r="N2437">
        <v>-20907693.803013399</v>
      </c>
      <c r="O2437">
        <v>-5053449.7797488105</v>
      </c>
      <c r="P2437">
        <v>-3336737.2890848899</v>
      </c>
      <c r="Q2437">
        <v>6113951.9176621297</v>
      </c>
      <c r="R2437">
        <v>-7392674.5237131799</v>
      </c>
      <c r="S2437">
        <v>-227336.96265184699</v>
      </c>
      <c r="T2437">
        <v>-229720.98986595299</v>
      </c>
      <c r="U2437">
        <v>-14620181.071053799</v>
      </c>
    </row>
    <row r="2438" spans="1:21" x14ac:dyDescent="0.25">
      <c r="A2438" t="s">
        <v>980</v>
      </c>
      <c r="B2438" t="s">
        <v>71</v>
      </c>
      <c r="C2438" t="s">
        <v>72</v>
      </c>
      <c r="D2438" t="s">
        <v>45</v>
      </c>
      <c r="E2438" t="s">
        <v>1481</v>
      </c>
      <c r="F2438" t="s">
        <v>1495</v>
      </c>
      <c r="G2438" s="45">
        <v>-20.006674054345496</v>
      </c>
      <c r="H2438" s="45">
        <v>10</v>
      </c>
      <c r="I2438">
        <v>65709981.6566718</v>
      </c>
      <c r="J2438">
        <v>54471737.352069199</v>
      </c>
      <c r="K2438">
        <v>-41951402.978577398</v>
      </c>
      <c r="L2438">
        <v>-24136388.374223799</v>
      </c>
      <c r="M2438">
        <v>-2331631.56593017</v>
      </c>
      <c r="N2438">
        <v>-20907693.803013399</v>
      </c>
      <c r="O2438">
        <v>-5053449.7797488105</v>
      </c>
      <c r="P2438">
        <v>-3336737.2890848899</v>
      </c>
      <c r="Q2438">
        <v>6113951.9176621297</v>
      </c>
      <c r="R2438">
        <v>-7392674.5237131799</v>
      </c>
      <c r="S2438">
        <v>-227336.96265184699</v>
      </c>
      <c r="T2438">
        <v>-229720.98986595299</v>
      </c>
      <c r="U2438">
        <v>-14620181.071053799</v>
      </c>
    </row>
    <row r="2439" spans="1:21" x14ac:dyDescent="0.25">
      <c r="A2439" t="s">
        <v>980</v>
      </c>
      <c r="B2439" t="s">
        <v>71</v>
      </c>
      <c r="C2439" t="s">
        <v>72</v>
      </c>
      <c r="D2439" t="s">
        <v>45</v>
      </c>
      <c r="E2439" t="s">
        <v>1481</v>
      </c>
      <c r="F2439" t="s">
        <v>61</v>
      </c>
      <c r="G2439" s="45">
        <v>0.30670779815315297</v>
      </c>
      <c r="H2439" s="45">
        <v>10</v>
      </c>
      <c r="I2439">
        <v>65709981.6566718</v>
      </c>
      <c r="J2439">
        <v>54471737.352069199</v>
      </c>
      <c r="K2439">
        <v>-41951402.978577398</v>
      </c>
      <c r="L2439">
        <v>-24136388.374223799</v>
      </c>
      <c r="M2439">
        <v>-2331631.56593017</v>
      </c>
      <c r="N2439">
        <v>-20907693.803013399</v>
      </c>
      <c r="O2439">
        <v>-5053449.7797488105</v>
      </c>
      <c r="P2439">
        <v>-3336737.2890848899</v>
      </c>
      <c r="Q2439">
        <v>6113951.9176621297</v>
      </c>
      <c r="R2439">
        <v>-7392674.5237131799</v>
      </c>
      <c r="S2439">
        <v>-227336.96265184699</v>
      </c>
      <c r="T2439">
        <v>-229720.98986595299</v>
      </c>
      <c r="U2439">
        <v>-14620181.071053799</v>
      </c>
    </row>
    <row r="2440" spans="1:21" x14ac:dyDescent="0.25">
      <c r="A2440" t="s">
        <v>980</v>
      </c>
      <c r="B2440" t="s">
        <v>71</v>
      </c>
      <c r="C2440" t="s">
        <v>72</v>
      </c>
      <c r="D2440" t="s">
        <v>45</v>
      </c>
      <c r="E2440" t="s">
        <v>1481</v>
      </c>
      <c r="F2440" t="s">
        <v>64</v>
      </c>
      <c r="G2440" s="45">
        <v>2.4210655166549255</v>
      </c>
      <c r="H2440" s="45">
        <v>10</v>
      </c>
      <c r="I2440">
        <v>65709981.6566718</v>
      </c>
      <c r="J2440">
        <v>54471737.352069199</v>
      </c>
      <c r="K2440">
        <v>-41951402.978577398</v>
      </c>
      <c r="L2440">
        <v>-24136388.374223799</v>
      </c>
      <c r="M2440">
        <v>-2331631.56593017</v>
      </c>
      <c r="N2440">
        <v>-20907693.803013399</v>
      </c>
      <c r="O2440">
        <v>-5053449.7797488105</v>
      </c>
      <c r="P2440">
        <v>-3336737.2890848899</v>
      </c>
      <c r="Q2440">
        <v>6113951.9176621297</v>
      </c>
      <c r="R2440">
        <v>-7392674.5237131799</v>
      </c>
      <c r="S2440">
        <v>-227336.96265184699</v>
      </c>
      <c r="T2440">
        <v>-229720.98986595299</v>
      </c>
      <c r="U2440">
        <v>-14620181.071053799</v>
      </c>
    </row>
    <row r="2441" spans="1:21" x14ac:dyDescent="0.25">
      <c r="A2441" t="s">
        <v>980</v>
      </c>
      <c r="B2441" t="s">
        <v>71</v>
      </c>
      <c r="C2441" t="s">
        <v>72</v>
      </c>
      <c r="D2441" t="s">
        <v>45</v>
      </c>
      <c r="E2441" t="s">
        <v>1481</v>
      </c>
      <c r="F2441" t="s">
        <v>1498</v>
      </c>
      <c r="G2441" s="45">
        <v>4.2698247307230499</v>
      </c>
      <c r="H2441" s="45">
        <v>10</v>
      </c>
      <c r="I2441">
        <v>65709981.6566718</v>
      </c>
      <c r="J2441">
        <v>54471737.352069199</v>
      </c>
      <c r="K2441">
        <v>-41951402.978577398</v>
      </c>
      <c r="L2441">
        <v>-24136388.374223799</v>
      </c>
      <c r="M2441">
        <v>-2331631.56593017</v>
      </c>
      <c r="N2441">
        <v>-20907693.803013399</v>
      </c>
      <c r="O2441">
        <v>-5053449.7797488105</v>
      </c>
      <c r="P2441">
        <v>-3336737.2890848899</v>
      </c>
      <c r="Q2441">
        <v>6113951.9176621297</v>
      </c>
      <c r="R2441">
        <v>-7392674.5237131799</v>
      </c>
      <c r="S2441">
        <v>-227336.96265184699</v>
      </c>
      <c r="T2441">
        <v>-229720.98986595299</v>
      </c>
      <c r="U2441">
        <v>-14620181.071053799</v>
      </c>
    </row>
    <row r="2442" spans="1:21" x14ac:dyDescent="0.25">
      <c r="A2442" t="s">
        <v>980</v>
      </c>
      <c r="B2442" t="s">
        <v>71</v>
      </c>
      <c r="C2442" t="s">
        <v>72</v>
      </c>
      <c r="D2442" t="s">
        <v>45</v>
      </c>
      <c r="E2442" t="s">
        <v>1481</v>
      </c>
      <c r="F2442" t="s">
        <v>1504</v>
      </c>
      <c r="G2442" s="45">
        <v>0.3985270093382981</v>
      </c>
      <c r="H2442" s="45">
        <v>10</v>
      </c>
      <c r="I2442">
        <v>65709981.6566718</v>
      </c>
      <c r="J2442">
        <v>54471737.352069199</v>
      </c>
      <c r="K2442">
        <v>-41951402.978577398</v>
      </c>
      <c r="L2442">
        <v>-24136388.374223799</v>
      </c>
      <c r="M2442">
        <v>-2331631.56593017</v>
      </c>
      <c r="N2442">
        <v>-20907693.803013399</v>
      </c>
      <c r="O2442">
        <v>-5053449.7797488105</v>
      </c>
      <c r="P2442">
        <v>-3336737.2890848899</v>
      </c>
      <c r="Q2442">
        <v>6113951.9176621297</v>
      </c>
      <c r="R2442">
        <v>-7392674.5237131799</v>
      </c>
      <c r="S2442">
        <v>-227336.96265184699</v>
      </c>
      <c r="T2442">
        <v>-229720.98986595299</v>
      </c>
      <c r="U2442">
        <v>-14620181.071053799</v>
      </c>
    </row>
    <row r="2443" spans="1:21" x14ac:dyDescent="0.25">
      <c r="A2443" t="s">
        <v>980</v>
      </c>
      <c r="B2443" t="s">
        <v>71</v>
      </c>
      <c r="C2443" t="s">
        <v>72</v>
      </c>
      <c r="D2443" t="s">
        <v>45</v>
      </c>
      <c r="E2443" t="s">
        <v>1481</v>
      </c>
      <c r="F2443" t="s">
        <v>65</v>
      </c>
      <c r="G2443" s="45">
        <v>0.24372510866243186</v>
      </c>
      <c r="H2443" s="45">
        <v>10</v>
      </c>
      <c r="I2443">
        <v>65709981.6566718</v>
      </c>
      <c r="J2443">
        <v>54471737.352069199</v>
      </c>
      <c r="K2443">
        <v>-41951402.978577398</v>
      </c>
      <c r="L2443">
        <v>-24136388.374223799</v>
      </c>
      <c r="M2443">
        <v>-2331631.56593017</v>
      </c>
      <c r="N2443">
        <v>-20907693.803013399</v>
      </c>
      <c r="O2443">
        <v>-5053449.7797488105</v>
      </c>
      <c r="P2443">
        <v>-3336737.2890848899</v>
      </c>
      <c r="Q2443">
        <v>6113951.9176621297</v>
      </c>
      <c r="R2443">
        <v>-7392674.5237131799</v>
      </c>
      <c r="S2443">
        <v>-227336.96265184699</v>
      </c>
      <c r="T2443">
        <v>-229720.98986595299</v>
      </c>
      <c r="U2443">
        <v>-14620181.071053799</v>
      </c>
    </row>
    <row r="2444" spans="1:21" x14ac:dyDescent="0.25">
      <c r="A2444" t="s">
        <v>980</v>
      </c>
      <c r="B2444" t="s">
        <v>71</v>
      </c>
      <c r="C2444" t="s">
        <v>72</v>
      </c>
      <c r="D2444" t="s">
        <v>45</v>
      </c>
      <c r="E2444" t="s">
        <v>1481</v>
      </c>
      <c r="F2444" t="s">
        <v>1505</v>
      </c>
      <c r="G2444" s="45">
        <v>5.1237843567649856E-2</v>
      </c>
      <c r="H2444" s="45">
        <v>10</v>
      </c>
      <c r="I2444">
        <v>65709981.6566718</v>
      </c>
      <c r="J2444">
        <v>54471737.352069199</v>
      </c>
      <c r="K2444">
        <v>-41951402.978577398</v>
      </c>
      <c r="L2444">
        <v>-24136388.374223799</v>
      </c>
      <c r="M2444">
        <v>-2331631.56593017</v>
      </c>
      <c r="N2444">
        <v>-20907693.803013399</v>
      </c>
      <c r="O2444">
        <v>-5053449.7797488105</v>
      </c>
      <c r="P2444">
        <v>-3336737.2890848899</v>
      </c>
      <c r="Q2444">
        <v>6113951.9176621297</v>
      </c>
      <c r="R2444">
        <v>-7392674.5237131799</v>
      </c>
      <c r="S2444">
        <v>-227336.96265184699</v>
      </c>
      <c r="T2444">
        <v>-229720.98986595299</v>
      </c>
      <c r="U2444">
        <v>-14620181.071053799</v>
      </c>
    </row>
    <row r="2445" spans="1:21" x14ac:dyDescent="0.25">
      <c r="A2445" t="s">
        <v>980</v>
      </c>
      <c r="B2445" t="s">
        <v>71</v>
      </c>
      <c r="C2445" t="s">
        <v>72</v>
      </c>
      <c r="D2445" t="s">
        <v>45</v>
      </c>
      <c r="E2445" t="s">
        <v>1481</v>
      </c>
      <c r="F2445" t="s">
        <v>1506</v>
      </c>
      <c r="G2445" s="45">
        <v>4.7542967151001028E-4</v>
      </c>
      <c r="H2445" s="45">
        <v>10</v>
      </c>
      <c r="I2445">
        <v>65709981.6566718</v>
      </c>
      <c r="J2445">
        <v>54471737.352069199</v>
      </c>
      <c r="K2445">
        <v>-41951402.978577398</v>
      </c>
      <c r="L2445">
        <v>-24136388.374223799</v>
      </c>
      <c r="M2445">
        <v>-2331631.56593017</v>
      </c>
      <c r="N2445">
        <v>-20907693.803013399</v>
      </c>
      <c r="O2445">
        <v>-5053449.7797488105</v>
      </c>
      <c r="P2445">
        <v>-3336737.2890848899</v>
      </c>
      <c r="Q2445">
        <v>6113951.9176621297</v>
      </c>
      <c r="R2445">
        <v>-7392674.5237131799</v>
      </c>
      <c r="S2445">
        <v>-227336.96265184699</v>
      </c>
      <c r="T2445">
        <v>-229720.98986595299</v>
      </c>
      <c r="U2445">
        <v>-14620181.071053799</v>
      </c>
    </row>
    <row r="2446" spans="1:21" x14ac:dyDescent="0.25">
      <c r="A2446" t="s">
        <v>980</v>
      </c>
      <c r="B2446" t="s">
        <v>71</v>
      </c>
      <c r="C2446" t="s">
        <v>72</v>
      </c>
      <c r="D2446" t="s">
        <v>45</v>
      </c>
      <c r="E2446" t="s">
        <v>1481</v>
      </c>
      <c r="F2446" t="s">
        <v>1510</v>
      </c>
      <c r="G2446" s="45">
        <v>-0.26707854027690719</v>
      </c>
      <c r="H2446" s="45">
        <v>10</v>
      </c>
      <c r="I2446">
        <v>65709981.6566718</v>
      </c>
      <c r="J2446">
        <v>54471737.352069199</v>
      </c>
      <c r="K2446">
        <v>-41951402.978577398</v>
      </c>
      <c r="L2446">
        <v>-24136388.374223799</v>
      </c>
      <c r="M2446">
        <v>-2331631.56593017</v>
      </c>
      <c r="N2446">
        <v>-20907693.803013399</v>
      </c>
      <c r="O2446">
        <v>-5053449.7797488105</v>
      </c>
      <c r="P2446">
        <v>-3336737.2890848899</v>
      </c>
      <c r="Q2446">
        <v>6113951.9176621297</v>
      </c>
      <c r="R2446">
        <v>-7392674.5237131799</v>
      </c>
      <c r="S2446">
        <v>-227336.96265184699</v>
      </c>
      <c r="T2446">
        <v>-229720.98986595299</v>
      </c>
      <c r="U2446">
        <v>-14620181.071053799</v>
      </c>
    </row>
    <row r="2447" spans="1:21" x14ac:dyDescent="0.25">
      <c r="A2447" t="s">
        <v>980</v>
      </c>
      <c r="B2447" t="s">
        <v>71</v>
      </c>
      <c r="C2447" t="s">
        <v>72</v>
      </c>
      <c r="D2447" t="s">
        <v>45</v>
      </c>
      <c r="E2447" t="s">
        <v>1481</v>
      </c>
      <c r="F2447" t="s">
        <v>1512</v>
      </c>
      <c r="G2447" s="45">
        <v>7.94573188420508E-3</v>
      </c>
      <c r="H2447" s="45">
        <v>10</v>
      </c>
      <c r="I2447">
        <v>65709981.6566718</v>
      </c>
      <c r="J2447">
        <v>54471737.352069199</v>
      </c>
      <c r="K2447">
        <v>-41951402.978577398</v>
      </c>
      <c r="L2447">
        <v>-24136388.374223799</v>
      </c>
      <c r="M2447">
        <v>-2331631.56593017</v>
      </c>
      <c r="N2447">
        <v>-20907693.803013399</v>
      </c>
      <c r="O2447">
        <v>-5053449.7797488105</v>
      </c>
      <c r="P2447">
        <v>-3336737.2890848899</v>
      </c>
      <c r="Q2447">
        <v>6113951.9176621297</v>
      </c>
      <c r="R2447">
        <v>-7392674.5237131799</v>
      </c>
      <c r="S2447">
        <v>-227336.96265184699</v>
      </c>
      <c r="T2447">
        <v>-229720.98986595299</v>
      </c>
      <c r="U2447">
        <v>-14620181.071053799</v>
      </c>
    </row>
    <row r="2448" spans="1:21" x14ac:dyDescent="0.25">
      <c r="A2448" t="s">
        <v>980</v>
      </c>
      <c r="B2448" t="s">
        <v>71</v>
      </c>
      <c r="C2448" t="s">
        <v>72</v>
      </c>
      <c r="D2448" t="s">
        <v>45</v>
      </c>
      <c r="E2448" t="s">
        <v>1481</v>
      </c>
      <c r="F2448" t="s">
        <v>1513</v>
      </c>
      <c r="G2448" s="45">
        <v>-1.1588217592649195</v>
      </c>
      <c r="H2448" s="45">
        <v>10</v>
      </c>
      <c r="I2448">
        <v>65709981.6566718</v>
      </c>
      <c r="J2448">
        <v>54471737.352069199</v>
      </c>
      <c r="K2448">
        <v>-41951402.978577398</v>
      </c>
      <c r="L2448">
        <v>-24136388.374223799</v>
      </c>
      <c r="M2448">
        <v>-2331631.56593017</v>
      </c>
      <c r="N2448">
        <v>-20907693.803013399</v>
      </c>
      <c r="O2448">
        <v>-5053449.7797488105</v>
      </c>
      <c r="P2448">
        <v>-3336737.2890848899</v>
      </c>
      <c r="Q2448">
        <v>6113951.9176621297</v>
      </c>
      <c r="R2448">
        <v>-7392674.5237131799</v>
      </c>
      <c r="S2448">
        <v>-227336.96265184699</v>
      </c>
      <c r="T2448">
        <v>-229720.98986595299</v>
      </c>
      <c r="U2448">
        <v>-14620181.071053799</v>
      </c>
    </row>
    <row r="2449" spans="1:21" x14ac:dyDescent="0.25">
      <c r="A2449" t="s">
        <v>980</v>
      </c>
      <c r="B2449" t="s">
        <v>71</v>
      </c>
      <c r="C2449" t="s">
        <v>72</v>
      </c>
      <c r="D2449" t="s">
        <v>45</v>
      </c>
      <c r="E2449" t="s">
        <v>1481</v>
      </c>
      <c r="F2449" t="s">
        <v>67</v>
      </c>
      <c r="G2449" s="45">
        <v>1.1454472087390528</v>
      </c>
      <c r="H2449" s="45">
        <v>10</v>
      </c>
      <c r="I2449">
        <v>65709981.6566718</v>
      </c>
      <c r="J2449">
        <v>54471737.352069199</v>
      </c>
      <c r="K2449">
        <v>-41951402.978577398</v>
      </c>
      <c r="L2449">
        <v>-24136388.374223799</v>
      </c>
      <c r="M2449">
        <v>-2331631.56593017</v>
      </c>
      <c r="N2449">
        <v>-20907693.803013399</v>
      </c>
      <c r="O2449">
        <v>-5053449.7797488105</v>
      </c>
      <c r="P2449">
        <v>-3336737.2890848899</v>
      </c>
      <c r="Q2449">
        <v>6113951.9176621297</v>
      </c>
      <c r="R2449">
        <v>-7392674.5237131799</v>
      </c>
      <c r="S2449">
        <v>-227336.96265184699</v>
      </c>
      <c r="T2449">
        <v>-229720.98986595299</v>
      </c>
      <c r="U2449">
        <v>-14620181.071053799</v>
      </c>
    </row>
    <row r="2450" spans="1:21" x14ac:dyDescent="0.25">
      <c r="A2450" t="s">
        <v>980</v>
      </c>
      <c r="B2450" t="s">
        <v>71</v>
      </c>
      <c r="C2450" t="s">
        <v>72</v>
      </c>
      <c r="D2450" t="s">
        <v>45</v>
      </c>
      <c r="E2450" t="s">
        <v>1481</v>
      </c>
      <c r="F2450" t="s">
        <v>1515</v>
      </c>
      <c r="G2450" s="45">
        <v>3.8101288623177904E-3</v>
      </c>
      <c r="H2450" s="45">
        <v>10</v>
      </c>
      <c r="I2450">
        <v>65709981.6566718</v>
      </c>
      <c r="J2450">
        <v>54471737.352069199</v>
      </c>
      <c r="K2450">
        <v>-41951402.978577398</v>
      </c>
      <c r="L2450">
        <v>-24136388.374223799</v>
      </c>
      <c r="M2450">
        <v>-2331631.56593017</v>
      </c>
      <c r="N2450">
        <v>-20907693.803013399</v>
      </c>
      <c r="O2450">
        <v>-5053449.7797488105</v>
      </c>
      <c r="P2450">
        <v>-3336737.2890848899</v>
      </c>
      <c r="Q2450">
        <v>6113951.9176621297</v>
      </c>
      <c r="R2450">
        <v>-7392674.5237131799</v>
      </c>
      <c r="S2450">
        <v>-227336.96265184699</v>
      </c>
      <c r="T2450">
        <v>-229720.98986595299</v>
      </c>
      <c r="U2450">
        <v>-14620181.071053799</v>
      </c>
    </row>
    <row r="2451" spans="1:21" x14ac:dyDescent="0.25">
      <c r="A2451" t="s">
        <v>980</v>
      </c>
      <c r="B2451" t="s">
        <v>71</v>
      </c>
      <c r="C2451" t="s">
        <v>72</v>
      </c>
      <c r="D2451" t="s">
        <v>45</v>
      </c>
      <c r="E2451" t="s">
        <v>1481</v>
      </c>
      <c r="F2451" t="s">
        <v>1516</v>
      </c>
      <c r="G2451" s="45">
        <v>1.8978203530261424E-2</v>
      </c>
      <c r="H2451" s="45">
        <v>10</v>
      </c>
      <c r="I2451">
        <v>65709981.6566718</v>
      </c>
      <c r="J2451">
        <v>54471737.352069199</v>
      </c>
      <c r="K2451">
        <v>-41951402.978577398</v>
      </c>
      <c r="L2451">
        <v>-24136388.374223799</v>
      </c>
      <c r="M2451">
        <v>-2331631.56593017</v>
      </c>
      <c r="N2451">
        <v>-20907693.803013399</v>
      </c>
      <c r="O2451">
        <v>-5053449.7797488105</v>
      </c>
      <c r="P2451">
        <v>-3336737.2890848899</v>
      </c>
      <c r="Q2451">
        <v>6113951.9176621297</v>
      </c>
      <c r="R2451">
        <v>-7392674.5237131799</v>
      </c>
      <c r="S2451">
        <v>-227336.96265184699</v>
      </c>
      <c r="T2451">
        <v>-229720.98986595299</v>
      </c>
      <c r="U2451">
        <v>-14620181.071053799</v>
      </c>
    </row>
    <row r="2452" spans="1:21" x14ac:dyDescent="0.25">
      <c r="A2452" t="s">
        <v>980</v>
      </c>
      <c r="B2452" t="s">
        <v>71</v>
      </c>
      <c r="C2452" t="s">
        <v>72</v>
      </c>
      <c r="D2452" t="s">
        <v>45</v>
      </c>
      <c r="E2452" t="s">
        <v>1481</v>
      </c>
      <c r="F2452" t="s">
        <v>1517</v>
      </c>
      <c r="G2452" s="45">
        <v>0.37261134556872999</v>
      </c>
      <c r="H2452" s="45">
        <v>10</v>
      </c>
      <c r="I2452">
        <v>65709981.6566718</v>
      </c>
      <c r="J2452">
        <v>54471737.352069199</v>
      </c>
      <c r="K2452">
        <v>-41951402.978577398</v>
      </c>
      <c r="L2452">
        <v>-24136388.374223799</v>
      </c>
      <c r="M2452">
        <v>-2331631.56593017</v>
      </c>
      <c r="N2452">
        <v>-20907693.803013399</v>
      </c>
      <c r="O2452">
        <v>-5053449.7797488105</v>
      </c>
      <c r="P2452">
        <v>-3336737.2890848899</v>
      </c>
      <c r="Q2452">
        <v>6113951.9176621297</v>
      </c>
      <c r="R2452">
        <v>-7392674.5237131799</v>
      </c>
      <c r="S2452">
        <v>-227336.96265184699</v>
      </c>
      <c r="T2452">
        <v>-229720.98986595299</v>
      </c>
      <c r="U2452">
        <v>-14620181.071053799</v>
      </c>
    </row>
    <row r="2453" spans="1:21" x14ac:dyDescent="0.25">
      <c r="A2453" t="s">
        <v>980</v>
      </c>
      <c r="B2453" t="s">
        <v>71</v>
      </c>
      <c r="C2453" t="s">
        <v>72</v>
      </c>
      <c r="D2453" t="s">
        <v>45</v>
      </c>
      <c r="E2453" t="s">
        <v>1481</v>
      </c>
      <c r="F2453" t="s">
        <v>1518</v>
      </c>
      <c r="G2453" s="45">
        <v>0.1157124477734047</v>
      </c>
      <c r="H2453" s="45">
        <v>10</v>
      </c>
      <c r="I2453">
        <v>65709981.6566718</v>
      </c>
      <c r="J2453">
        <v>54471737.352069199</v>
      </c>
      <c r="K2453">
        <v>-41951402.978577398</v>
      </c>
      <c r="L2453">
        <v>-24136388.374223799</v>
      </c>
      <c r="M2453">
        <v>-2331631.56593017</v>
      </c>
      <c r="N2453">
        <v>-20907693.803013399</v>
      </c>
      <c r="O2453">
        <v>-5053449.7797488105</v>
      </c>
      <c r="P2453">
        <v>-3336737.2890848899</v>
      </c>
      <c r="Q2453">
        <v>6113951.9176621297</v>
      </c>
      <c r="R2453">
        <v>-7392674.5237131799</v>
      </c>
      <c r="S2453">
        <v>-227336.96265184699</v>
      </c>
      <c r="T2453">
        <v>-229720.98986595299</v>
      </c>
      <c r="U2453">
        <v>-14620181.071053799</v>
      </c>
    </row>
    <row r="2454" spans="1:21" x14ac:dyDescent="0.25">
      <c r="A2454" t="s">
        <v>980</v>
      </c>
      <c r="B2454" t="s">
        <v>71</v>
      </c>
      <c r="C2454" t="s">
        <v>72</v>
      </c>
      <c r="D2454" t="s">
        <v>45</v>
      </c>
      <c r="E2454" t="s">
        <v>1481</v>
      </c>
      <c r="F2454" t="s">
        <v>58</v>
      </c>
      <c r="G2454" s="45">
        <v>1.1804804363616521</v>
      </c>
      <c r="H2454" s="45">
        <v>10</v>
      </c>
      <c r="I2454">
        <v>65709981.6566718</v>
      </c>
      <c r="J2454">
        <v>54471737.352069199</v>
      </c>
      <c r="K2454">
        <v>-41951402.978577398</v>
      </c>
      <c r="L2454">
        <v>-24136388.374223799</v>
      </c>
      <c r="M2454">
        <v>-2331631.56593017</v>
      </c>
      <c r="N2454">
        <v>-20907693.803013399</v>
      </c>
      <c r="O2454">
        <v>-5053449.7797488105</v>
      </c>
      <c r="P2454">
        <v>-3336737.2890848899</v>
      </c>
      <c r="Q2454">
        <v>6113951.9176621297</v>
      </c>
      <c r="R2454">
        <v>-7392674.5237131799</v>
      </c>
      <c r="S2454">
        <v>-227336.96265184699</v>
      </c>
      <c r="T2454">
        <v>-229720.98986595299</v>
      </c>
      <c r="U2454">
        <v>-14620181.071053799</v>
      </c>
    </row>
    <row r="2455" spans="1:21" x14ac:dyDescent="0.25">
      <c r="A2455" t="s">
        <v>980</v>
      </c>
      <c r="B2455" t="s">
        <v>71</v>
      </c>
      <c r="C2455" t="s">
        <v>72</v>
      </c>
      <c r="D2455" t="s">
        <v>45</v>
      </c>
      <c r="E2455" t="s">
        <v>1481</v>
      </c>
      <c r="F2455" t="s">
        <v>1522</v>
      </c>
      <c r="G2455" s="45">
        <v>36.083018979025901</v>
      </c>
      <c r="H2455" s="45">
        <v>10</v>
      </c>
      <c r="I2455">
        <v>65709981.6566718</v>
      </c>
      <c r="J2455">
        <v>54471737.352069199</v>
      </c>
      <c r="K2455">
        <v>-41951402.978577398</v>
      </c>
      <c r="L2455">
        <v>-24136388.374223799</v>
      </c>
      <c r="M2455">
        <v>-2331631.56593017</v>
      </c>
      <c r="N2455">
        <v>-20907693.803013399</v>
      </c>
      <c r="O2455">
        <v>-5053449.7797488105</v>
      </c>
      <c r="P2455">
        <v>-3336737.2890848899</v>
      </c>
      <c r="Q2455">
        <v>6113951.9176621297</v>
      </c>
      <c r="R2455">
        <v>-7392674.5237131799</v>
      </c>
      <c r="S2455">
        <v>-227336.96265184699</v>
      </c>
      <c r="T2455">
        <v>-229720.98986595299</v>
      </c>
      <c r="U2455">
        <v>-14620181.071053799</v>
      </c>
    </row>
    <row r="2456" spans="1:21" x14ac:dyDescent="0.25">
      <c r="A2456" t="s">
        <v>980</v>
      </c>
      <c r="B2456" t="s">
        <v>71</v>
      </c>
      <c r="C2456" t="s">
        <v>72</v>
      </c>
      <c r="D2456" t="s">
        <v>45</v>
      </c>
      <c r="E2456" t="s">
        <v>1524</v>
      </c>
      <c r="F2456" t="s">
        <v>66</v>
      </c>
      <c r="G2456" s="45">
        <v>-0.59095734490792651</v>
      </c>
      <c r="H2456" s="45">
        <v>10</v>
      </c>
      <c r="I2456">
        <v>65709981.6566718</v>
      </c>
      <c r="J2456">
        <v>54471737.352069199</v>
      </c>
      <c r="K2456">
        <v>-41951402.978577398</v>
      </c>
      <c r="L2456">
        <v>-24136388.374223799</v>
      </c>
      <c r="M2456">
        <v>-2331631.56593017</v>
      </c>
      <c r="N2456">
        <v>-20907693.803013399</v>
      </c>
      <c r="O2456">
        <v>-5053449.7797488105</v>
      </c>
      <c r="P2456">
        <v>-3336737.2890848899</v>
      </c>
      <c r="Q2456">
        <v>6113951.9176621297</v>
      </c>
      <c r="R2456">
        <v>-7392674.5237131799</v>
      </c>
      <c r="S2456">
        <v>-227336.96265184699</v>
      </c>
      <c r="T2456">
        <v>-229720.98986595299</v>
      </c>
      <c r="U2456">
        <v>-14620181.071053799</v>
      </c>
    </row>
    <row r="2457" spans="1:21" x14ac:dyDescent="0.25">
      <c r="A2457" t="s">
        <v>980</v>
      </c>
      <c r="B2457" t="s">
        <v>71</v>
      </c>
      <c r="C2457" t="s">
        <v>72</v>
      </c>
      <c r="D2457" t="s">
        <v>45</v>
      </c>
      <c r="E2457" t="s">
        <v>1524</v>
      </c>
      <c r="F2457" t="s">
        <v>60</v>
      </c>
      <c r="G2457" s="45">
        <v>-2.8566869844715082</v>
      </c>
      <c r="H2457" s="45">
        <v>10</v>
      </c>
      <c r="I2457">
        <v>65709981.6566718</v>
      </c>
      <c r="J2457">
        <v>54471737.352069199</v>
      </c>
      <c r="K2457">
        <v>-41951402.978577398</v>
      </c>
      <c r="L2457">
        <v>-24136388.374223799</v>
      </c>
      <c r="M2457">
        <v>-2331631.56593017</v>
      </c>
      <c r="N2457">
        <v>-20907693.803013399</v>
      </c>
      <c r="O2457">
        <v>-5053449.7797488105</v>
      </c>
      <c r="P2457">
        <v>-3336737.2890848899</v>
      </c>
      <c r="Q2457">
        <v>6113951.9176621297</v>
      </c>
      <c r="R2457">
        <v>-7392674.5237131799</v>
      </c>
      <c r="S2457">
        <v>-227336.96265184699</v>
      </c>
      <c r="T2457">
        <v>-229720.98986595299</v>
      </c>
      <c r="U2457">
        <v>-14620181.071053799</v>
      </c>
    </row>
    <row r="2458" spans="1:21" x14ac:dyDescent="0.25">
      <c r="A2458" t="s">
        <v>980</v>
      </c>
      <c r="B2458" t="s">
        <v>71</v>
      </c>
      <c r="C2458" t="s">
        <v>72</v>
      </c>
      <c r="D2458" t="s">
        <v>45</v>
      </c>
      <c r="E2458" t="s">
        <v>1524</v>
      </c>
      <c r="F2458" t="s">
        <v>57</v>
      </c>
      <c r="G2458" s="45">
        <v>-1.0961342370870399E-2</v>
      </c>
      <c r="H2458" s="45">
        <v>10</v>
      </c>
      <c r="I2458">
        <v>65709981.6566718</v>
      </c>
      <c r="J2458">
        <v>54471737.352069199</v>
      </c>
      <c r="K2458">
        <v>-41951402.978577398</v>
      </c>
      <c r="L2458">
        <v>-24136388.374223799</v>
      </c>
      <c r="M2458">
        <v>-2331631.56593017</v>
      </c>
      <c r="N2458">
        <v>-20907693.803013399</v>
      </c>
      <c r="O2458">
        <v>-5053449.7797488105</v>
      </c>
      <c r="P2458">
        <v>-3336737.2890848899</v>
      </c>
      <c r="Q2458">
        <v>6113951.9176621297</v>
      </c>
      <c r="R2458">
        <v>-7392674.5237131799</v>
      </c>
      <c r="S2458">
        <v>-227336.96265184699</v>
      </c>
      <c r="T2458">
        <v>-229720.98986595299</v>
      </c>
      <c r="U2458">
        <v>-14620181.071053799</v>
      </c>
    </row>
    <row r="2459" spans="1:21" x14ac:dyDescent="0.25">
      <c r="A2459" t="s">
        <v>980</v>
      </c>
      <c r="B2459" t="s">
        <v>71</v>
      </c>
      <c r="C2459" t="s">
        <v>72</v>
      </c>
      <c r="D2459" t="s">
        <v>45</v>
      </c>
      <c r="E2459" t="s">
        <v>1524</v>
      </c>
      <c r="F2459" t="s">
        <v>61</v>
      </c>
      <c r="G2459" s="45">
        <v>-0.78006307020428101</v>
      </c>
      <c r="H2459" s="45">
        <v>10</v>
      </c>
      <c r="I2459">
        <v>65709981.6566718</v>
      </c>
      <c r="J2459">
        <v>54471737.352069199</v>
      </c>
      <c r="K2459">
        <v>-41951402.978577398</v>
      </c>
      <c r="L2459">
        <v>-24136388.374223799</v>
      </c>
      <c r="M2459">
        <v>-2331631.56593017</v>
      </c>
      <c r="N2459">
        <v>-20907693.803013399</v>
      </c>
      <c r="O2459">
        <v>-5053449.7797488105</v>
      </c>
      <c r="P2459">
        <v>-3336737.2890848899</v>
      </c>
      <c r="Q2459">
        <v>6113951.9176621297</v>
      </c>
      <c r="R2459">
        <v>-7392674.5237131799</v>
      </c>
      <c r="S2459">
        <v>-227336.96265184699</v>
      </c>
      <c r="T2459">
        <v>-229720.98986595299</v>
      </c>
      <c r="U2459">
        <v>-14620181.071053799</v>
      </c>
    </row>
    <row r="2460" spans="1:21" x14ac:dyDescent="0.25">
      <c r="A2460" t="s">
        <v>980</v>
      </c>
      <c r="B2460" t="s">
        <v>71</v>
      </c>
      <c r="C2460" t="s">
        <v>72</v>
      </c>
      <c r="D2460" t="s">
        <v>45</v>
      </c>
      <c r="E2460" t="s">
        <v>1524</v>
      </c>
      <c r="F2460" t="s">
        <v>67</v>
      </c>
      <c r="G2460" s="45">
        <v>-22.029281102235011</v>
      </c>
      <c r="H2460" s="45">
        <v>10</v>
      </c>
      <c r="I2460">
        <v>65709981.6566718</v>
      </c>
      <c r="J2460">
        <v>54471737.352069199</v>
      </c>
      <c r="K2460">
        <v>-41951402.978577398</v>
      </c>
      <c r="L2460">
        <v>-24136388.374223799</v>
      </c>
      <c r="M2460">
        <v>-2331631.56593017</v>
      </c>
      <c r="N2460">
        <v>-20907693.803013399</v>
      </c>
      <c r="O2460">
        <v>-5053449.7797488105</v>
      </c>
      <c r="P2460">
        <v>-3336737.2890848899</v>
      </c>
      <c r="Q2460">
        <v>6113951.9176621297</v>
      </c>
      <c r="R2460">
        <v>-7392674.5237131799</v>
      </c>
      <c r="S2460">
        <v>-227336.96265184699</v>
      </c>
      <c r="T2460">
        <v>-229720.98986595299</v>
      </c>
      <c r="U2460">
        <v>-14620181.071053799</v>
      </c>
    </row>
    <row r="2461" spans="1:21" x14ac:dyDescent="0.25">
      <c r="A2461" t="s">
        <v>980</v>
      </c>
      <c r="B2461" t="s">
        <v>71</v>
      </c>
      <c r="C2461" t="s">
        <v>72</v>
      </c>
      <c r="D2461" t="s">
        <v>45</v>
      </c>
      <c r="E2461" t="s">
        <v>1524</v>
      </c>
      <c r="F2461" t="s">
        <v>1517</v>
      </c>
      <c r="G2461" s="45">
        <v>-0.88123204495596397</v>
      </c>
      <c r="H2461" s="45">
        <v>10</v>
      </c>
      <c r="I2461">
        <v>65709981.6566718</v>
      </c>
      <c r="J2461">
        <v>54471737.352069199</v>
      </c>
      <c r="K2461">
        <v>-41951402.978577398</v>
      </c>
      <c r="L2461">
        <v>-24136388.374223799</v>
      </c>
      <c r="M2461">
        <v>-2331631.56593017</v>
      </c>
      <c r="N2461">
        <v>-20907693.803013399</v>
      </c>
      <c r="O2461">
        <v>-5053449.7797488105</v>
      </c>
      <c r="P2461">
        <v>-3336737.2890848899</v>
      </c>
      <c r="Q2461">
        <v>6113951.9176621297</v>
      </c>
      <c r="R2461">
        <v>-7392674.5237131799</v>
      </c>
      <c r="S2461">
        <v>-227336.96265184699</v>
      </c>
      <c r="T2461">
        <v>-229720.98986595299</v>
      </c>
      <c r="U2461">
        <v>-14620181.071053799</v>
      </c>
    </row>
    <row r="2462" spans="1:21" x14ac:dyDescent="0.25">
      <c r="A2462" t="s">
        <v>980</v>
      </c>
      <c r="B2462" t="s">
        <v>71</v>
      </c>
      <c r="C2462" t="s">
        <v>72</v>
      </c>
      <c r="D2462" t="s">
        <v>45</v>
      </c>
      <c r="E2462" t="s">
        <v>1524</v>
      </c>
      <c r="F2462" t="s">
        <v>1518</v>
      </c>
      <c r="G2462" s="45">
        <v>0</v>
      </c>
      <c r="H2462" s="45">
        <v>10</v>
      </c>
      <c r="I2462">
        <v>65709981.6566718</v>
      </c>
      <c r="J2462">
        <v>54471737.352069199</v>
      </c>
      <c r="K2462">
        <v>-41951402.978577398</v>
      </c>
      <c r="L2462">
        <v>-24136388.374223799</v>
      </c>
      <c r="M2462">
        <v>-2331631.56593017</v>
      </c>
      <c r="N2462">
        <v>-20907693.803013399</v>
      </c>
      <c r="O2462">
        <v>-5053449.7797488105</v>
      </c>
      <c r="P2462">
        <v>-3336737.2890848899</v>
      </c>
      <c r="Q2462">
        <v>6113951.9176621297</v>
      </c>
      <c r="R2462">
        <v>-7392674.5237131799</v>
      </c>
      <c r="S2462">
        <v>-227336.96265184699</v>
      </c>
      <c r="T2462">
        <v>-229720.98986595299</v>
      </c>
      <c r="U2462">
        <v>-14620181.071053799</v>
      </c>
    </row>
    <row r="2463" spans="1:21" x14ac:dyDescent="0.25">
      <c r="A2463" t="s">
        <v>980</v>
      </c>
      <c r="B2463" t="s">
        <v>71</v>
      </c>
      <c r="C2463" t="s">
        <v>72</v>
      </c>
      <c r="D2463" t="s">
        <v>45</v>
      </c>
      <c r="E2463" t="s">
        <v>1524</v>
      </c>
      <c r="F2463" t="s">
        <v>58</v>
      </c>
      <c r="G2463" s="45">
        <v>-1.91964643723362E-2</v>
      </c>
      <c r="H2463" s="45">
        <v>10</v>
      </c>
      <c r="I2463">
        <v>65709981.6566718</v>
      </c>
      <c r="J2463">
        <v>54471737.352069199</v>
      </c>
      <c r="K2463">
        <v>-41951402.978577398</v>
      </c>
      <c r="L2463">
        <v>-24136388.374223799</v>
      </c>
      <c r="M2463">
        <v>-2331631.56593017</v>
      </c>
      <c r="N2463">
        <v>-20907693.803013399</v>
      </c>
      <c r="O2463">
        <v>-5053449.7797488105</v>
      </c>
      <c r="P2463">
        <v>-3336737.2890848899</v>
      </c>
      <c r="Q2463">
        <v>6113951.9176621297</v>
      </c>
      <c r="R2463">
        <v>-7392674.5237131799</v>
      </c>
      <c r="S2463">
        <v>-227336.96265184699</v>
      </c>
      <c r="T2463">
        <v>-229720.98986595299</v>
      </c>
      <c r="U2463">
        <v>-14620181.071053799</v>
      </c>
    </row>
    <row r="2464" spans="1:21" x14ac:dyDescent="0.25">
      <c r="A2464" t="s">
        <v>980</v>
      </c>
      <c r="B2464" t="s">
        <v>71</v>
      </c>
      <c r="C2464" t="s">
        <v>72</v>
      </c>
      <c r="D2464" t="s">
        <v>45</v>
      </c>
      <c r="E2464" t="s">
        <v>1526</v>
      </c>
      <c r="F2464" t="s">
        <v>63</v>
      </c>
      <c r="G2464" s="45">
        <v>0.160534270779607</v>
      </c>
      <c r="H2464" s="45">
        <v>10</v>
      </c>
      <c r="I2464">
        <v>65709981.6566718</v>
      </c>
      <c r="J2464">
        <v>54471737.352069199</v>
      </c>
      <c r="K2464">
        <v>-41951402.978577398</v>
      </c>
      <c r="L2464">
        <v>-24136388.374223799</v>
      </c>
      <c r="M2464">
        <v>-2331631.56593017</v>
      </c>
      <c r="N2464">
        <v>-20907693.803013399</v>
      </c>
      <c r="O2464">
        <v>-5053449.7797488105</v>
      </c>
      <c r="P2464">
        <v>-3336737.2890848899</v>
      </c>
      <c r="Q2464">
        <v>6113951.9176621297</v>
      </c>
      <c r="R2464">
        <v>-7392674.5237131799</v>
      </c>
      <c r="S2464">
        <v>-227336.96265184699</v>
      </c>
      <c r="T2464">
        <v>-229720.98986595299</v>
      </c>
      <c r="U2464">
        <v>-14620181.071053799</v>
      </c>
    </row>
    <row r="2465" spans="1:21" x14ac:dyDescent="0.25">
      <c r="A2465" t="s">
        <v>980</v>
      </c>
      <c r="B2465" t="s">
        <v>71</v>
      </c>
      <c r="C2465" t="s">
        <v>72</v>
      </c>
      <c r="D2465" t="s">
        <v>45</v>
      </c>
      <c r="E2465" t="s">
        <v>1526</v>
      </c>
      <c r="F2465" t="s">
        <v>60</v>
      </c>
      <c r="G2465" s="45">
        <v>9.1155613583409789E-2</v>
      </c>
      <c r="H2465" s="45">
        <v>10</v>
      </c>
      <c r="I2465">
        <v>65709981.6566718</v>
      </c>
      <c r="J2465">
        <v>54471737.352069199</v>
      </c>
      <c r="K2465">
        <v>-41951402.978577398</v>
      </c>
      <c r="L2465">
        <v>-24136388.374223799</v>
      </c>
      <c r="M2465">
        <v>-2331631.56593017</v>
      </c>
      <c r="N2465">
        <v>-20907693.803013399</v>
      </c>
      <c r="O2465">
        <v>-5053449.7797488105</v>
      </c>
      <c r="P2465">
        <v>-3336737.2890848899</v>
      </c>
      <c r="Q2465">
        <v>6113951.9176621297</v>
      </c>
      <c r="R2465">
        <v>-7392674.5237131799</v>
      </c>
      <c r="S2465">
        <v>-227336.96265184699</v>
      </c>
      <c r="T2465">
        <v>-229720.98986595299</v>
      </c>
      <c r="U2465">
        <v>-14620181.071053799</v>
      </c>
    </row>
    <row r="2466" spans="1:21" x14ac:dyDescent="0.25">
      <c r="A2466" t="s">
        <v>980</v>
      </c>
      <c r="B2466" t="s">
        <v>71</v>
      </c>
      <c r="C2466" t="s">
        <v>72</v>
      </c>
      <c r="D2466" t="s">
        <v>45</v>
      </c>
      <c r="E2466" t="s">
        <v>1526</v>
      </c>
      <c r="F2466" t="s">
        <v>58</v>
      </c>
      <c r="G2466" s="45">
        <v>2.9191517505894859</v>
      </c>
      <c r="H2466" s="45">
        <v>10</v>
      </c>
      <c r="I2466">
        <v>65709981.6566718</v>
      </c>
      <c r="J2466">
        <v>54471737.352069199</v>
      </c>
      <c r="K2466">
        <v>-41951402.978577398</v>
      </c>
      <c r="L2466">
        <v>-24136388.374223799</v>
      </c>
      <c r="M2466">
        <v>-2331631.56593017</v>
      </c>
      <c r="N2466">
        <v>-20907693.803013399</v>
      </c>
      <c r="O2466">
        <v>-5053449.7797488105</v>
      </c>
      <c r="P2466">
        <v>-3336737.2890848899</v>
      </c>
      <c r="Q2466">
        <v>6113951.9176621297</v>
      </c>
      <c r="R2466">
        <v>-7392674.5237131799</v>
      </c>
      <c r="S2466">
        <v>-227336.96265184699</v>
      </c>
      <c r="T2466">
        <v>-229720.98986595299</v>
      </c>
      <c r="U2466">
        <v>-14620181.071053799</v>
      </c>
    </row>
    <row r="2467" spans="1:21" x14ac:dyDescent="0.25">
      <c r="A2467" t="s">
        <v>980</v>
      </c>
      <c r="B2467" t="s">
        <v>71</v>
      </c>
      <c r="C2467" t="s">
        <v>72</v>
      </c>
      <c r="D2467" t="s">
        <v>45</v>
      </c>
      <c r="E2467" t="s">
        <v>1525</v>
      </c>
      <c r="F2467" t="s">
        <v>66</v>
      </c>
      <c r="G2467" s="45">
        <v>-0.59095734490792651</v>
      </c>
      <c r="H2467" s="45">
        <v>10</v>
      </c>
      <c r="I2467">
        <v>65709981.6566718</v>
      </c>
      <c r="J2467">
        <v>54471737.352069199</v>
      </c>
      <c r="K2467">
        <v>-41951402.978577398</v>
      </c>
      <c r="L2467">
        <v>-24136388.374223799</v>
      </c>
      <c r="M2467">
        <v>-2331631.56593017</v>
      </c>
      <c r="N2467">
        <v>-20907693.803013399</v>
      </c>
      <c r="O2467">
        <v>-5053449.7797488105</v>
      </c>
      <c r="P2467">
        <v>-3336737.2890848899</v>
      </c>
      <c r="Q2467">
        <v>6113951.9176621297</v>
      </c>
      <c r="R2467">
        <v>-7392674.5237131799</v>
      </c>
      <c r="S2467">
        <v>-227336.96265184699</v>
      </c>
      <c r="T2467">
        <v>-229720.98986595299</v>
      </c>
      <c r="U2467">
        <v>-14620181.071053799</v>
      </c>
    </row>
    <row r="2468" spans="1:21" x14ac:dyDescent="0.25">
      <c r="A2468" t="s">
        <v>980</v>
      </c>
      <c r="B2468" t="s">
        <v>71</v>
      </c>
      <c r="C2468" t="s">
        <v>72</v>
      </c>
      <c r="D2468" t="s">
        <v>45</v>
      </c>
      <c r="E2468" t="s">
        <v>1525</v>
      </c>
      <c r="F2468" t="s">
        <v>60</v>
      </c>
      <c r="G2468" s="45">
        <v>-0.86715169072534792</v>
      </c>
      <c r="H2468" s="45">
        <v>10</v>
      </c>
      <c r="I2468">
        <v>65709981.6566718</v>
      </c>
      <c r="J2468">
        <v>54471737.352069199</v>
      </c>
      <c r="K2468">
        <v>-41951402.978577398</v>
      </c>
      <c r="L2468">
        <v>-24136388.374223799</v>
      </c>
      <c r="M2468">
        <v>-2331631.56593017</v>
      </c>
      <c r="N2468">
        <v>-20907693.803013399</v>
      </c>
      <c r="O2468">
        <v>-5053449.7797488105</v>
      </c>
      <c r="P2468">
        <v>-3336737.2890848899</v>
      </c>
      <c r="Q2468">
        <v>6113951.9176621297</v>
      </c>
      <c r="R2468">
        <v>-7392674.5237131799</v>
      </c>
      <c r="S2468">
        <v>-227336.96265184699</v>
      </c>
      <c r="T2468">
        <v>-229720.98986595299</v>
      </c>
      <c r="U2468">
        <v>-14620181.071053799</v>
      </c>
    </row>
    <row r="2469" spans="1:21" x14ac:dyDescent="0.25">
      <c r="A2469" t="s">
        <v>980</v>
      </c>
      <c r="B2469" t="s">
        <v>71</v>
      </c>
      <c r="C2469" t="s">
        <v>72</v>
      </c>
      <c r="D2469" t="s">
        <v>45</v>
      </c>
      <c r="E2469" t="s">
        <v>1525</v>
      </c>
      <c r="F2469" t="s">
        <v>57</v>
      </c>
      <c r="G2469" s="45">
        <v>-0.10018349613777991</v>
      </c>
      <c r="H2469" s="45">
        <v>10</v>
      </c>
      <c r="I2469">
        <v>65709981.6566718</v>
      </c>
      <c r="J2469">
        <v>54471737.352069199</v>
      </c>
      <c r="K2469">
        <v>-41951402.978577398</v>
      </c>
      <c r="L2469">
        <v>-24136388.374223799</v>
      </c>
      <c r="M2469">
        <v>-2331631.56593017</v>
      </c>
      <c r="N2469">
        <v>-20907693.803013399</v>
      </c>
      <c r="O2469">
        <v>-5053449.7797488105</v>
      </c>
      <c r="P2469">
        <v>-3336737.2890848899</v>
      </c>
      <c r="Q2469">
        <v>6113951.9176621297</v>
      </c>
      <c r="R2469">
        <v>-7392674.5237131799</v>
      </c>
      <c r="S2469">
        <v>-227336.96265184699</v>
      </c>
      <c r="T2469">
        <v>-229720.98986595299</v>
      </c>
      <c r="U2469">
        <v>-14620181.071053799</v>
      </c>
    </row>
    <row r="2470" spans="1:21" x14ac:dyDescent="0.25">
      <c r="A2470" t="s">
        <v>980</v>
      </c>
      <c r="B2470" t="s">
        <v>71</v>
      </c>
      <c r="C2470" t="s">
        <v>72</v>
      </c>
      <c r="D2470" t="s">
        <v>45</v>
      </c>
      <c r="E2470" t="s">
        <v>1525</v>
      </c>
      <c r="F2470" t="s">
        <v>61</v>
      </c>
      <c r="G2470" s="45">
        <v>-0.78006307020428101</v>
      </c>
      <c r="H2470" s="45">
        <v>10</v>
      </c>
      <c r="I2470">
        <v>65709981.6566718</v>
      </c>
      <c r="J2470">
        <v>54471737.352069199</v>
      </c>
      <c r="K2470">
        <v>-41951402.978577398</v>
      </c>
      <c r="L2470">
        <v>-24136388.374223799</v>
      </c>
      <c r="M2470">
        <v>-2331631.56593017</v>
      </c>
      <c r="N2470">
        <v>-20907693.803013399</v>
      </c>
      <c r="O2470">
        <v>-5053449.7797488105</v>
      </c>
      <c r="P2470">
        <v>-3336737.2890848899</v>
      </c>
      <c r="Q2470">
        <v>6113951.9176621297</v>
      </c>
      <c r="R2470">
        <v>-7392674.5237131799</v>
      </c>
      <c r="S2470">
        <v>-227336.96265184699</v>
      </c>
      <c r="T2470">
        <v>-229720.98986595299</v>
      </c>
      <c r="U2470">
        <v>-14620181.071053799</v>
      </c>
    </row>
    <row r="2471" spans="1:21" x14ac:dyDescent="0.25">
      <c r="A2471" t="s">
        <v>980</v>
      </c>
      <c r="B2471" t="s">
        <v>71</v>
      </c>
      <c r="C2471" t="s">
        <v>72</v>
      </c>
      <c r="D2471" t="s">
        <v>45</v>
      </c>
      <c r="E2471" t="s">
        <v>1525</v>
      </c>
      <c r="F2471" t="s">
        <v>64</v>
      </c>
      <c r="G2471" s="45">
        <v>-12.5721404676296</v>
      </c>
      <c r="H2471" s="45">
        <v>10</v>
      </c>
      <c r="I2471">
        <v>65709981.6566718</v>
      </c>
      <c r="J2471">
        <v>54471737.352069199</v>
      </c>
      <c r="K2471">
        <v>-41951402.978577398</v>
      </c>
      <c r="L2471">
        <v>-24136388.374223799</v>
      </c>
      <c r="M2471">
        <v>-2331631.56593017</v>
      </c>
      <c r="N2471">
        <v>-20907693.803013399</v>
      </c>
      <c r="O2471">
        <v>-5053449.7797488105</v>
      </c>
      <c r="P2471">
        <v>-3336737.2890848899</v>
      </c>
      <c r="Q2471">
        <v>6113951.9176621297</v>
      </c>
      <c r="R2471">
        <v>-7392674.5237131799</v>
      </c>
      <c r="S2471">
        <v>-227336.96265184699</v>
      </c>
      <c r="T2471">
        <v>-229720.98986595299</v>
      </c>
      <c r="U2471">
        <v>-14620181.071053799</v>
      </c>
    </row>
    <row r="2472" spans="1:21" x14ac:dyDescent="0.25">
      <c r="A2472" t="s">
        <v>980</v>
      </c>
      <c r="B2472" t="s">
        <v>71</v>
      </c>
      <c r="C2472" t="s">
        <v>72</v>
      </c>
      <c r="D2472" t="s">
        <v>45</v>
      </c>
      <c r="E2472" t="s">
        <v>1525</v>
      </c>
      <c r="F2472" t="s">
        <v>67</v>
      </c>
      <c r="G2472" s="45">
        <v>-15.51834190200122</v>
      </c>
      <c r="H2472" s="45">
        <v>10</v>
      </c>
      <c r="I2472">
        <v>65709981.6566718</v>
      </c>
      <c r="J2472">
        <v>54471737.352069199</v>
      </c>
      <c r="K2472">
        <v>-41951402.978577398</v>
      </c>
      <c r="L2472">
        <v>-24136388.374223799</v>
      </c>
      <c r="M2472">
        <v>-2331631.56593017</v>
      </c>
      <c r="N2472">
        <v>-20907693.803013399</v>
      </c>
      <c r="O2472">
        <v>-5053449.7797488105</v>
      </c>
      <c r="P2472">
        <v>-3336737.2890848899</v>
      </c>
      <c r="Q2472">
        <v>6113951.9176621297</v>
      </c>
      <c r="R2472">
        <v>-7392674.5237131799</v>
      </c>
      <c r="S2472">
        <v>-227336.96265184699</v>
      </c>
      <c r="T2472">
        <v>-229720.98986595299</v>
      </c>
      <c r="U2472">
        <v>-14620181.071053799</v>
      </c>
    </row>
    <row r="2473" spans="1:21" x14ac:dyDescent="0.25">
      <c r="A2473" t="s">
        <v>980</v>
      </c>
      <c r="B2473" t="s">
        <v>71</v>
      </c>
      <c r="C2473" t="s">
        <v>72</v>
      </c>
      <c r="D2473" t="s">
        <v>45</v>
      </c>
      <c r="E2473" t="s">
        <v>1525</v>
      </c>
      <c r="F2473" t="s">
        <v>1517</v>
      </c>
      <c r="G2473" s="45">
        <v>-0.88123204495596397</v>
      </c>
      <c r="H2473" s="45">
        <v>10</v>
      </c>
      <c r="I2473">
        <v>65709981.6566718</v>
      </c>
      <c r="J2473">
        <v>54471737.352069199</v>
      </c>
      <c r="K2473">
        <v>-41951402.978577398</v>
      </c>
      <c r="L2473">
        <v>-24136388.374223799</v>
      </c>
      <c r="M2473">
        <v>-2331631.56593017</v>
      </c>
      <c r="N2473">
        <v>-20907693.803013399</v>
      </c>
      <c r="O2473">
        <v>-5053449.7797488105</v>
      </c>
      <c r="P2473">
        <v>-3336737.2890848899</v>
      </c>
      <c r="Q2473">
        <v>6113951.9176621297</v>
      </c>
      <c r="R2473">
        <v>-7392674.5237131799</v>
      </c>
      <c r="S2473">
        <v>-227336.96265184699</v>
      </c>
      <c r="T2473">
        <v>-229720.98986595299</v>
      </c>
      <c r="U2473">
        <v>-14620181.071053799</v>
      </c>
    </row>
    <row r="2474" spans="1:21" x14ac:dyDescent="0.25">
      <c r="A2474" t="s">
        <v>980</v>
      </c>
      <c r="B2474" t="s">
        <v>71</v>
      </c>
      <c r="C2474" t="s">
        <v>72</v>
      </c>
      <c r="D2474" t="s">
        <v>45</v>
      </c>
      <c r="E2474" t="s">
        <v>1525</v>
      </c>
      <c r="F2474" t="s">
        <v>1518</v>
      </c>
      <c r="G2474" s="45">
        <v>-0.28634846419337001</v>
      </c>
      <c r="H2474" s="45">
        <v>10</v>
      </c>
      <c r="I2474">
        <v>65709981.6566718</v>
      </c>
      <c r="J2474">
        <v>54471737.352069199</v>
      </c>
      <c r="K2474">
        <v>-41951402.978577398</v>
      </c>
      <c r="L2474">
        <v>-24136388.374223799</v>
      </c>
      <c r="M2474">
        <v>-2331631.56593017</v>
      </c>
      <c r="N2474">
        <v>-20907693.803013399</v>
      </c>
      <c r="O2474">
        <v>-5053449.7797488105</v>
      </c>
      <c r="P2474">
        <v>-3336737.2890848899</v>
      </c>
      <c r="Q2474">
        <v>6113951.9176621297</v>
      </c>
      <c r="R2474">
        <v>-7392674.5237131799</v>
      </c>
      <c r="S2474">
        <v>-227336.96265184699</v>
      </c>
      <c r="T2474">
        <v>-229720.98986595299</v>
      </c>
      <c r="U2474">
        <v>-14620181.071053799</v>
      </c>
    </row>
    <row r="2475" spans="1:21" x14ac:dyDescent="0.25">
      <c r="A2475" t="s">
        <v>980</v>
      </c>
      <c r="B2475" t="s">
        <v>71</v>
      </c>
      <c r="C2475" t="s">
        <v>72</v>
      </c>
      <c r="D2475" t="s">
        <v>46</v>
      </c>
      <c r="E2475" t="s">
        <v>1481</v>
      </c>
      <c r="F2475" t="s">
        <v>1482</v>
      </c>
      <c r="G2475" s="45">
        <v>0.14666251599401839</v>
      </c>
      <c r="H2475" s="45">
        <v>10</v>
      </c>
      <c r="I2475">
        <v>65709981.6566718</v>
      </c>
      <c r="J2475">
        <v>54471737.352069199</v>
      </c>
      <c r="K2475">
        <v>-41951402.978577398</v>
      </c>
      <c r="L2475">
        <v>-24136388.374223799</v>
      </c>
      <c r="M2475">
        <v>-2331631.56593017</v>
      </c>
      <c r="N2475">
        <v>-20907693.803013399</v>
      </c>
      <c r="O2475">
        <v>-5053449.7797488105</v>
      </c>
      <c r="P2475">
        <v>-3336737.2890848899</v>
      </c>
      <c r="Q2475">
        <v>6113951.9176621297</v>
      </c>
      <c r="R2475">
        <v>-7392674.5237131799</v>
      </c>
      <c r="S2475">
        <v>-227336.96265184699</v>
      </c>
      <c r="T2475">
        <v>-229720.98986595299</v>
      </c>
      <c r="U2475">
        <v>-14620181.071053799</v>
      </c>
    </row>
    <row r="2476" spans="1:21" x14ac:dyDescent="0.25">
      <c r="A2476" t="s">
        <v>980</v>
      </c>
      <c r="B2476" t="s">
        <v>71</v>
      </c>
      <c r="C2476" t="s">
        <v>72</v>
      </c>
      <c r="D2476" t="s">
        <v>46</v>
      </c>
      <c r="E2476" t="s">
        <v>1481</v>
      </c>
      <c r="F2476" t="s">
        <v>1484</v>
      </c>
      <c r="G2476" s="45">
        <v>1.3637521986605748E-4</v>
      </c>
      <c r="H2476" s="45">
        <v>10</v>
      </c>
      <c r="I2476">
        <v>65709981.6566718</v>
      </c>
      <c r="J2476">
        <v>54471737.352069199</v>
      </c>
      <c r="K2476">
        <v>-41951402.978577398</v>
      </c>
      <c r="L2476">
        <v>-24136388.374223799</v>
      </c>
      <c r="M2476">
        <v>-2331631.56593017</v>
      </c>
      <c r="N2476">
        <v>-20907693.803013399</v>
      </c>
      <c r="O2476">
        <v>-5053449.7797488105</v>
      </c>
      <c r="P2476">
        <v>-3336737.2890848899</v>
      </c>
      <c r="Q2476">
        <v>6113951.9176621297</v>
      </c>
      <c r="R2476">
        <v>-7392674.5237131799</v>
      </c>
      <c r="S2476">
        <v>-227336.96265184699</v>
      </c>
      <c r="T2476">
        <v>-229720.98986595299</v>
      </c>
      <c r="U2476">
        <v>-14620181.071053799</v>
      </c>
    </row>
    <row r="2477" spans="1:21" x14ac:dyDescent="0.25">
      <c r="A2477" t="s">
        <v>980</v>
      </c>
      <c r="B2477" t="s">
        <v>71</v>
      </c>
      <c r="C2477" t="s">
        <v>72</v>
      </c>
      <c r="D2477" t="s">
        <v>46</v>
      </c>
      <c r="E2477" t="s">
        <v>1481</v>
      </c>
      <c r="F2477" t="s">
        <v>1487</v>
      </c>
      <c r="G2477" s="45">
        <v>8.1197369564197444E-3</v>
      </c>
      <c r="H2477" s="45">
        <v>10</v>
      </c>
      <c r="I2477">
        <v>65709981.6566718</v>
      </c>
      <c r="J2477">
        <v>54471737.352069199</v>
      </c>
      <c r="K2477">
        <v>-41951402.978577398</v>
      </c>
      <c r="L2477">
        <v>-24136388.374223799</v>
      </c>
      <c r="M2477">
        <v>-2331631.56593017</v>
      </c>
      <c r="N2477">
        <v>-20907693.803013399</v>
      </c>
      <c r="O2477">
        <v>-5053449.7797488105</v>
      </c>
      <c r="P2477">
        <v>-3336737.2890848899</v>
      </c>
      <c r="Q2477">
        <v>6113951.9176621297</v>
      </c>
      <c r="R2477">
        <v>-7392674.5237131799</v>
      </c>
      <c r="S2477">
        <v>-227336.96265184699</v>
      </c>
      <c r="T2477">
        <v>-229720.98986595299</v>
      </c>
      <c r="U2477">
        <v>-14620181.071053799</v>
      </c>
    </row>
    <row r="2478" spans="1:21" x14ac:dyDescent="0.25">
      <c r="A2478" t="s">
        <v>980</v>
      </c>
      <c r="B2478" t="s">
        <v>71</v>
      </c>
      <c r="C2478" t="s">
        <v>72</v>
      </c>
      <c r="D2478" t="s">
        <v>46</v>
      </c>
      <c r="E2478" t="s">
        <v>1481</v>
      </c>
      <c r="F2478" t="s">
        <v>66</v>
      </c>
      <c r="G2478" s="45">
        <v>-4.3146098645972505E-2</v>
      </c>
      <c r="H2478" s="45">
        <v>10</v>
      </c>
      <c r="I2478">
        <v>65709981.6566718</v>
      </c>
      <c r="J2478">
        <v>54471737.352069199</v>
      </c>
      <c r="K2478">
        <v>-41951402.978577398</v>
      </c>
      <c r="L2478">
        <v>-24136388.374223799</v>
      </c>
      <c r="M2478">
        <v>-2331631.56593017</v>
      </c>
      <c r="N2478">
        <v>-20907693.803013399</v>
      </c>
      <c r="O2478">
        <v>-5053449.7797488105</v>
      </c>
      <c r="P2478">
        <v>-3336737.2890848899</v>
      </c>
      <c r="Q2478">
        <v>6113951.9176621297</v>
      </c>
      <c r="R2478">
        <v>-7392674.5237131799</v>
      </c>
      <c r="S2478">
        <v>-227336.96265184699</v>
      </c>
      <c r="T2478">
        <v>-229720.98986595299</v>
      </c>
      <c r="U2478">
        <v>-14620181.071053799</v>
      </c>
    </row>
    <row r="2479" spans="1:21" x14ac:dyDescent="0.25">
      <c r="A2479" t="s">
        <v>980</v>
      </c>
      <c r="B2479" t="s">
        <v>71</v>
      </c>
      <c r="C2479" t="s">
        <v>72</v>
      </c>
      <c r="D2479" t="s">
        <v>46</v>
      </c>
      <c r="E2479" t="s">
        <v>1481</v>
      </c>
      <c r="F2479" t="s">
        <v>1488</v>
      </c>
      <c r="G2479" s="45">
        <v>4.4691341554137396E-6</v>
      </c>
      <c r="H2479" s="45">
        <v>10</v>
      </c>
      <c r="I2479">
        <v>65709981.6566718</v>
      </c>
      <c r="J2479">
        <v>54471737.352069199</v>
      </c>
      <c r="K2479">
        <v>-41951402.978577398</v>
      </c>
      <c r="L2479">
        <v>-24136388.374223799</v>
      </c>
      <c r="M2479">
        <v>-2331631.56593017</v>
      </c>
      <c r="N2479">
        <v>-20907693.803013399</v>
      </c>
      <c r="O2479">
        <v>-5053449.7797488105</v>
      </c>
      <c r="P2479">
        <v>-3336737.2890848899</v>
      </c>
      <c r="Q2479">
        <v>6113951.9176621297</v>
      </c>
      <c r="R2479">
        <v>-7392674.5237131799</v>
      </c>
      <c r="S2479">
        <v>-227336.96265184699</v>
      </c>
      <c r="T2479">
        <v>-229720.98986595299</v>
      </c>
      <c r="U2479">
        <v>-14620181.071053799</v>
      </c>
    </row>
    <row r="2480" spans="1:21" x14ac:dyDescent="0.25">
      <c r="A2480" t="s">
        <v>980</v>
      </c>
      <c r="B2480" t="s">
        <v>71</v>
      </c>
      <c r="C2480" t="s">
        <v>72</v>
      </c>
      <c r="D2480" t="s">
        <v>46</v>
      </c>
      <c r="E2480" t="s">
        <v>1481</v>
      </c>
      <c r="F2480" t="s">
        <v>63</v>
      </c>
      <c r="G2480" s="45">
        <v>4.1209267236284486E-2</v>
      </c>
      <c r="H2480" s="45">
        <v>10</v>
      </c>
      <c r="I2480">
        <v>65709981.6566718</v>
      </c>
      <c r="J2480">
        <v>54471737.352069199</v>
      </c>
      <c r="K2480">
        <v>-41951402.978577398</v>
      </c>
      <c r="L2480">
        <v>-24136388.374223799</v>
      </c>
      <c r="M2480">
        <v>-2331631.56593017</v>
      </c>
      <c r="N2480">
        <v>-20907693.803013399</v>
      </c>
      <c r="O2480">
        <v>-5053449.7797488105</v>
      </c>
      <c r="P2480">
        <v>-3336737.2890848899</v>
      </c>
      <c r="Q2480">
        <v>6113951.9176621297</v>
      </c>
      <c r="R2480">
        <v>-7392674.5237131799</v>
      </c>
      <c r="S2480">
        <v>-227336.96265184699</v>
      </c>
      <c r="T2480">
        <v>-229720.98986595299</v>
      </c>
      <c r="U2480">
        <v>-14620181.071053799</v>
      </c>
    </row>
    <row r="2481" spans="1:21" x14ac:dyDescent="0.25">
      <c r="A2481" t="s">
        <v>980</v>
      </c>
      <c r="B2481" t="s">
        <v>71</v>
      </c>
      <c r="C2481" t="s">
        <v>72</v>
      </c>
      <c r="D2481" t="s">
        <v>46</v>
      </c>
      <c r="E2481" t="s">
        <v>1481</v>
      </c>
      <c r="F2481" t="s">
        <v>60</v>
      </c>
      <c r="G2481" s="45">
        <v>5.495908038766794E-2</v>
      </c>
      <c r="H2481" s="45">
        <v>10</v>
      </c>
      <c r="I2481">
        <v>65709981.6566718</v>
      </c>
      <c r="J2481">
        <v>54471737.352069199</v>
      </c>
      <c r="K2481">
        <v>-41951402.978577398</v>
      </c>
      <c r="L2481">
        <v>-24136388.374223799</v>
      </c>
      <c r="M2481">
        <v>-2331631.56593017</v>
      </c>
      <c r="N2481">
        <v>-20907693.803013399</v>
      </c>
      <c r="O2481">
        <v>-5053449.7797488105</v>
      </c>
      <c r="P2481">
        <v>-3336737.2890848899</v>
      </c>
      <c r="Q2481">
        <v>6113951.9176621297</v>
      </c>
      <c r="R2481">
        <v>-7392674.5237131799</v>
      </c>
      <c r="S2481">
        <v>-227336.96265184699</v>
      </c>
      <c r="T2481">
        <v>-229720.98986595299</v>
      </c>
      <c r="U2481">
        <v>-14620181.071053799</v>
      </c>
    </row>
    <row r="2482" spans="1:21" x14ac:dyDescent="0.25">
      <c r="A2482" t="s">
        <v>980</v>
      </c>
      <c r="B2482" t="s">
        <v>71</v>
      </c>
      <c r="C2482" t="s">
        <v>72</v>
      </c>
      <c r="D2482" t="s">
        <v>46</v>
      </c>
      <c r="E2482" t="s">
        <v>1481</v>
      </c>
      <c r="F2482" t="s">
        <v>1491</v>
      </c>
      <c r="G2482" s="45">
        <v>0.47880374984113938</v>
      </c>
      <c r="H2482" s="45">
        <v>10</v>
      </c>
      <c r="I2482">
        <v>65709981.6566718</v>
      </c>
      <c r="J2482">
        <v>54471737.352069199</v>
      </c>
      <c r="K2482">
        <v>-41951402.978577398</v>
      </c>
      <c r="L2482">
        <v>-24136388.374223799</v>
      </c>
      <c r="M2482">
        <v>-2331631.56593017</v>
      </c>
      <c r="N2482">
        <v>-20907693.803013399</v>
      </c>
      <c r="O2482">
        <v>-5053449.7797488105</v>
      </c>
      <c r="P2482">
        <v>-3336737.2890848899</v>
      </c>
      <c r="Q2482">
        <v>6113951.9176621297</v>
      </c>
      <c r="R2482">
        <v>-7392674.5237131799</v>
      </c>
      <c r="S2482">
        <v>-227336.96265184699</v>
      </c>
      <c r="T2482">
        <v>-229720.98986595299</v>
      </c>
      <c r="U2482">
        <v>-14620181.071053799</v>
      </c>
    </row>
    <row r="2483" spans="1:21" x14ac:dyDescent="0.25">
      <c r="A2483" t="s">
        <v>980</v>
      </c>
      <c r="B2483" t="s">
        <v>71</v>
      </c>
      <c r="C2483" t="s">
        <v>72</v>
      </c>
      <c r="D2483" t="s">
        <v>46</v>
      </c>
      <c r="E2483" t="s">
        <v>1481</v>
      </c>
      <c r="F2483" t="s">
        <v>57</v>
      </c>
      <c r="G2483" s="45">
        <v>0.14851224938989416</v>
      </c>
      <c r="H2483" s="45">
        <v>10</v>
      </c>
      <c r="I2483">
        <v>65709981.6566718</v>
      </c>
      <c r="J2483">
        <v>54471737.352069199</v>
      </c>
      <c r="K2483">
        <v>-41951402.978577398</v>
      </c>
      <c r="L2483">
        <v>-24136388.374223799</v>
      </c>
      <c r="M2483">
        <v>-2331631.56593017</v>
      </c>
      <c r="N2483">
        <v>-20907693.803013399</v>
      </c>
      <c r="O2483">
        <v>-5053449.7797488105</v>
      </c>
      <c r="P2483">
        <v>-3336737.2890848899</v>
      </c>
      <c r="Q2483">
        <v>6113951.9176621297</v>
      </c>
      <c r="R2483">
        <v>-7392674.5237131799</v>
      </c>
      <c r="S2483">
        <v>-227336.96265184699</v>
      </c>
      <c r="T2483">
        <v>-229720.98986595299</v>
      </c>
      <c r="U2483">
        <v>-14620181.071053799</v>
      </c>
    </row>
    <row r="2484" spans="1:21" x14ac:dyDescent="0.25">
      <c r="A2484" t="s">
        <v>980</v>
      </c>
      <c r="B2484" t="s">
        <v>71</v>
      </c>
      <c r="C2484" t="s">
        <v>72</v>
      </c>
      <c r="D2484" t="s">
        <v>46</v>
      </c>
      <c r="E2484" t="s">
        <v>1481</v>
      </c>
      <c r="F2484" t="s">
        <v>59</v>
      </c>
      <c r="G2484" s="45">
        <v>2.1141972013046981E-3</v>
      </c>
      <c r="H2484" s="45">
        <v>10</v>
      </c>
      <c r="I2484">
        <v>65709981.6566718</v>
      </c>
      <c r="J2484">
        <v>54471737.352069199</v>
      </c>
      <c r="K2484">
        <v>-41951402.978577398</v>
      </c>
      <c r="L2484">
        <v>-24136388.374223799</v>
      </c>
      <c r="M2484">
        <v>-2331631.56593017</v>
      </c>
      <c r="N2484">
        <v>-20907693.803013399</v>
      </c>
      <c r="O2484">
        <v>-5053449.7797488105</v>
      </c>
      <c r="P2484">
        <v>-3336737.2890848899</v>
      </c>
      <c r="Q2484">
        <v>6113951.9176621297</v>
      </c>
      <c r="R2484">
        <v>-7392674.5237131799</v>
      </c>
      <c r="S2484">
        <v>-227336.96265184699</v>
      </c>
      <c r="T2484">
        <v>-229720.98986595299</v>
      </c>
      <c r="U2484">
        <v>-14620181.071053799</v>
      </c>
    </row>
    <row r="2485" spans="1:21" x14ac:dyDescent="0.25">
      <c r="A2485" t="s">
        <v>980</v>
      </c>
      <c r="B2485" t="s">
        <v>71</v>
      </c>
      <c r="C2485" t="s">
        <v>72</v>
      </c>
      <c r="D2485" t="s">
        <v>46</v>
      </c>
      <c r="E2485" t="s">
        <v>1481</v>
      </c>
      <c r="F2485" t="s">
        <v>68</v>
      </c>
      <c r="G2485" s="45">
        <v>3.9290208214549233E-2</v>
      </c>
      <c r="H2485" s="45">
        <v>10</v>
      </c>
      <c r="I2485">
        <v>65709981.6566718</v>
      </c>
      <c r="J2485">
        <v>54471737.352069199</v>
      </c>
      <c r="K2485">
        <v>-41951402.978577398</v>
      </c>
      <c r="L2485">
        <v>-24136388.374223799</v>
      </c>
      <c r="M2485">
        <v>-2331631.56593017</v>
      </c>
      <c r="N2485">
        <v>-20907693.803013399</v>
      </c>
      <c r="O2485">
        <v>-5053449.7797488105</v>
      </c>
      <c r="P2485">
        <v>-3336737.2890848899</v>
      </c>
      <c r="Q2485">
        <v>6113951.9176621297</v>
      </c>
      <c r="R2485">
        <v>-7392674.5237131799</v>
      </c>
      <c r="S2485">
        <v>-227336.96265184699</v>
      </c>
      <c r="T2485">
        <v>-229720.98986595299</v>
      </c>
      <c r="U2485">
        <v>-14620181.071053799</v>
      </c>
    </row>
    <row r="2486" spans="1:21" x14ac:dyDescent="0.25">
      <c r="A2486" t="s">
        <v>980</v>
      </c>
      <c r="B2486" t="s">
        <v>71</v>
      </c>
      <c r="C2486" t="s">
        <v>72</v>
      </c>
      <c r="D2486" t="s">
        <v>46</v>
      </c>
      <c r="E2486" t="s">
        <v>1481</v>
      </c>
      <c r="F2486" t="s">
        <v>61</v>
      </c>
      <c r="G2486" s="45">
        <v>2.3237484550399068</v>
      </c>
      <c r="H2486" s="45">
        <v>10</v>
      </c>
      <c r="I2486">
        <v>65709981.6566718</v>
      </c>
      <c r="J2486">
        <v>54471737.352069199</v>
      </c>
      <c r="K2486">
        <v>-41951402.978577398</v>
      </c>
      <c r="L2486">
        <v>-24136388.374223799</v>
      </c>
      <c r="M2486">
        <v>-2331631.56593017</v>
      </c>
      <c r="N2486">
        <v>-20907693.803013399</v>
      </c>
      <c r="O2486">
        <v>-5053449.7797488105</v>
      </c>
      <c r="P2486">
        <v>-3336737.2890848899</v>
      </c>
      <c r="Q2486">
        <v>6113951.9176621297</v>
      </c>
      <c r="R2486">
        <v>-7392674.5237131799</v>
      </c>
      <c r="S2486">
        <v>-227336.96265184699</v>
      </c>
      <c r="T2486">
        <v>-229720.98986595299</v>
      </c>
      <c r="U2486">
        <v>-14620181.071053799</v>
      </c>
    </row>
    <row r="2487" spans="1:21" x14ac:dyDescent="0.25">
      <c r="A2487" t="s">
        <v>980</v>
      </c>
      <c r="B2487" t="s">
        <v>71</v>
      </c>
      <c r="C2487" t="s">
        <v>72</v>
      </c>
      <c r="D2487" t="s">
        <v>46</v>
      </c>
      <c r="E2487" t="s">
        <v>1481</v>
      </c>
      <c r="F2487" t="s">
        <v>64</v>
      </c>
      <c r="G2487" s="45">
        <v>2.3574181469490019</v>
      </c>
      <c r="H2487" s="45">
        <v>10</v>
      </c>
      <c r="I2487">
        <v>65709981.6566718</v>
      </c>
      <c r="J2487">
        <v>54471737.352069199</v>
      </c>
      <c r="K2487">
        <v>-41951402.978577398</v>
      </c>
      <c r="L2487">
        <v>-24136388.374223799</v>
      </c>
      <c r="M2487">
        <v>-2331631.56593017</v>
      </c>
      <c r="N2487">
        <v>-20907693.803013399</v>
      </c>
      <c r="O2487">
        <v>-5053449.7797488105</v>
      </c>
      <c r="P2487">
        <v>-3336737.2890848899</v>
      </c>
      <c r="Q2487">
        <v>6113951.9176621297</v>
      </c>
      <c r="R2487">
        <v>-7392674.5237131799</v>
      </c>
      <c r="S2487">
        <v>-227336.96265184699</v>
      </c>
      <c r="T2487">
        <v>-229720.98986595299</v>
      </c>
      <c r="U2487">
        <v>-14620181.071053799</v>
      </c>
    </row>
    <row r="2488" spans="1:21" x14ac:dyDescent="0.25">
      <c r="A2488" t="s">
        <v>980</v>
      </c>
      <c r="B2488" t="s">
        <v>71</v>
      </c>
      <c r="C2488" t="s">
        <v>72</v>
      </c>
      <c r="D2488" t="s">
        <v>46</v>
      </c>
      <c r="E2488" t="s">
        <v>1481</v>
      </c>
      <c r="F2488" t="s">
        <v>1498</v>
      </c>
      <c r="G2488" s="45">
        <v>16.999219399497758</v>
      </c>
      <c r="H2488" s="45">
        <v>10</v>
      </c>
      <c r="I2488">
        <v>65709981.6566718</v>
      </c>
      <c r="J2488">
        <v>54471737.352069199</v>
      </c>
      <c r="K2488">
        <v>-41951402.978577398</v>
      </c>
      <c r="L2488">
        <v>-24136388.374223799</v>
      </c>
      <c r="M2488">
        <v>-2331631.56593017</v>
      </c>
      <c r="N2488">
        <v>-20907693.803013399</v>
      </c>
      <c r="O2488">
        <v>-5053449.7797488105</v>
      </c>
      <c r="P2488">
        <v>-3336737.2890848899</v>
      </c>
      <c r="Q2488">
        <v>6113951.9176621297</v>
      </c>
      <c r="R2488">
        <v>-7392674.5237131799</v>
      </c>
      <c r="S2488">
        <v>-227336.96265184699</v>
      </c>
      <c r="T2488">
        <v>-229720.98986595299</v>
      </c>
      <c r="U2488">
        <v>-14620181.071053799</v>
      </c>
    </row>
    <row r="2489" spans="1:21" x14ac:dyDescent="0.25">
      <c r="A2489" t="s">
        <v>980</v>
      </c>
      <c r="B2489" t="s">
        <v>71</v>
      </c>
      <c r="C2489" t="s">
        <v>72</v>
      </c>
      <c r="D2489" t="s">
        <v>46</v>
      </c>
      <c r="E2489" t="s">
        <v>1481</v>
      </c>
      <c r="F2489" t="s">
        <v>1499</v>
      </c>
      <c r="G2489" s="45">
        <v>1.0520636084882717E-2</v>
      </c>
      <c r="H2489" s="45">
        <v>10</v>
      </c>
      <c r="I2489">
        <v>65709981.6566718</v>
      </c>
      <c r="J2489">
        <v>54471737.352069199</v>
      </c>
      <c r="K2489">
        <v>-41951402.978577398</v>
      </c>
      <c r="L2489">
        <v>-24136388.374223799</v>
      </c>
      <c r="M2489">
        <v>-2331631.56593017</v>
      </c>
      <c r="N2489">
        <v>-20907693.803013399</v>
      </c>
      <c r="O2489">
        <v>-5053449.7797488105</v>
      </c>
      <c r="P2489">
        <v>-3336737.2890848899</v>
      </c>
      <c r="Q2489">
        <v>6113951.9176621297</v>
      </c>
      <c r="R2489">
        <v>-7392674.5237131799</v>
      </c>
      <c r="S2489">
        <v>-227336.96265184699</v>
      </c>
      <c r="T2489">
        <v>-229720.98986595299</v>
      </c>
      <c r="U2489">
        <v>-14620181.071053799</v>
      </c>
    </row>
    <row r="2490" spans="1:21" x14ac:dyDescent="0.25">
      <c r="A2490" t="s">
        <v>980</v>
      </c>
      <c r="B2490" t="s">
        <v>71</v>
      </c>
      <c r="C2490" t="s">
        <v>72</v>
      </c>
      <c r="D2490" t="s">
        <v>46</v>
      </c>
      <c r="E2490" t="s">
        <v>1481</v>
      </c>
      <c r="F2490" t="s">
        <v>1504</v>
      </c>
      <c r="G2490" s="45">
        <v>4.4147604504427014E-2</v>
      </c>
      <c r="H2490" s="45">
        <v>10</v>
      </c>
      <c r="I2490">
        <v>65709981.6566718</v>
      </c>
      <c r="J2490">
        <v>54471737.352069199</v>
      </c>
      <c r="K2490">
        <v>-41951402.978577398</v>
      </c>
      <c r="L2490">
        <v>-24136388.374223799</v>
      </c>
      <c r="M2490">
        <v>-2331631.56593017</v>
      </c>
      <c r="N2490">
        <v>-20907693.803013399</v>
      </c>
      <c r="O2490">
        <v>-5053449.7797488105</v>
      </c>
      <c r="P2490">
        <v>-3336737.2890848899</v>
      </c>
      <c r="Q2490">
        <v>6113951.9176621297</v>
      </c>
      <c r="R2490">
        <v>-7392674.5237131799</v>
      </c>
      <c r="S2490">
        <v>-227336.96265184699</v>
      </c>
      <c r="T2490">
        <v>-229720.98986595299</v>
      </c>
      <c r="U2490">
        <v>-14620181.071053799</v>
      </c>
    </row>
    <row r="2491" spans="1:21" x14ac:dyDescent="0.25">
      <c r="A2491" t="s">
        <v>980</v>
      </c>
      <c r="B2491" t="s">
        <v>71</v>
      </c>
      <c r="C2491" t="s">
        <v>72</v>
      </c>
      <c r="D2491" t="s">
        <v>46</v>
      </c>
      <c r="E2491" t="s">
        <v>1481</v>
      </c>
      <c r="F2491" t="s">
        <v>65</v>
      </c>
      <c r="G2491" s="45">
        <v>4.3590312773606851E-2</v>
      </c>
      <c r="H2491" s="45">
        <v>10</v>
      </c>
      <c r="I2491">
        <v>65709981.6566718</v>
      </c>
      <c r="J2491">
        <v>54471737.352069199</v>
      </c>
      <c r="K2491">
        <v>-41951402.978577398</v>
      </c>
      <c r="L2491">
        <v>-24136388.374223799</v>
      </c>
      <c r="M2491">
        <v>-2331631.56593017</v>
      </c>
      <c r="N2491">
        <v>-20907693.803013399</v>
      </c>
      <c r="O2491">
        <v>-5053449.7797488105</v>
      </c>
      <c r="P2491">
        <v>-3336737.2890848899</v>
      </c>
      <c r="Q2491">
        <v>6113951.9176621297</v>
      </c>
      <c r="R2491">
        <v>-7392674.5237131799</v>
      </c>
      <c r="S2491">
        <v>-227336.96265184699</v>
      </c>
      <c r="T2491">
        <v>-229720.98986595299</v>
      </c>
      <c r="U2491">
        <v>-14620181.071053799</v>
      </c>
    </row>
    <row r="2492" spans="1:21" x14ac:dyDescent="0.25">
      <c r="A2492" t="s">
        <v>980</v>
      </c>
      <c r="B2492" t="s">
        <v>71</v>
      </c>
      <c r="C2492" t="s">
        <v>72</v>
      </c>
      <c r="D2492" t="s">
        <v>46</v>
      </c>
      <c r="E2492" t="s">
        <v>1481</v>
      </c>
      <c r="F2492" t="s">
        <v>1505</v>
      </c>
      <c r="G2492" s="45">
        <v>2.6127885171026349E-2</v>
      </c>
      <c r="H2492" s="45">
        <v>10</v>
      </c>
      <c r="I2492">
        <v>65709981.6566718</v>
      </c>
      <c r="J2492">
        <v>54471737.352069199</v>
      </c>
      <c r="K2492">
        <v>-41951402.978577398</v>
      </c>
      <c r="L2492">
        <v>-24136388.374223799</v>
      </c>
      <c r="M2492">
        <v>-2331631.56593017</v>
      </c>
      <c r="N2492">
        <v>-20907693.803013399</v>
      </c>
      <c r="O2492">
        <v>-5053449.7797488105</v>
      </c>
      <c r="P2492">
        <v>-3336737.2890848899</v>
      </c>
      <c r="Q2492">
        <v>6113951.9176621297</v>
      </c>
      <c r="R2492">
        <v>-7392674.5237131799</v>
      </c>
      <c r="S2492">
        <v>-227336.96265184699</v>
      </c>
      <c r="T2492">
        <v>-229720.98986595299</v>
      </c>
      <c r="U2492">
        <v>-14620181.071053799</v>
      </c>
    </row>
    <row r="2493" spans="1:21" x14ac:dyDescent="0.25">
      <c r="A2493" t="s">
        <v>980</v>
      </c>
      <c r="B2493" t="s">
        <v>71</v>
      </c>
      <c r="C2493" t="s">
        <v>72</v>
      </c>
      <c r="D2493" t="s">
        <v>46</v>
      </c>
      <c r="E2493" t="s">
        <v>1481</v>
      </c>
      <c r="F2493" t="s">
        <v>1507</v>
      </c>
      <c r="G2493" s="45">
        <v>2.9733809243287599E-4</v>
      </c>
      <c r="H2493" s="45">
        <v>10</v>
      </c>
      <c r="I2493">
        <v>65709981.6566718</v>
      </c>
      <c r="J2493">
        <v>54471737.352069199</v>
      </c>
      <c r="K2493">
        <v>-41951402.978577398</v>
      </c>
      <c r="L2493">
        <v>-24136388.374223799</v>
      </c>
      <c r="M2493">
        <v>-2331631.56593017</v>
      </c>
      <c r="N2493">
        <v>-20907693.803013399</v>
      </c>
      <c r="O2493">
        <v>-5053449.7797488105</v>
      </c>
      <c r="P2493">
        <v>-3336737.2890848899</v>
      </c>
      <c r="Q2493">
        <v>6113951.9176621297</v>
      </c>
      <c r="R2493">
        <v>-7392674.5237131799</v>
      </c>
      <c r="S2493">
        <v>-227336.96265184699</v>
      </c>
      <c r="T2493">
        <v>-229720.98986595299</v>
      </c>
      <c r="U2493">
        <v>-14620181.071053799</v>
      </c>
    </row>
    <row r="2494" spans="1:21" x14ac:dyDescent="0.25">
      <c r="A2494" t="s">
        <v>980</v>
      </c>
      <c r="B2494" t="s">
        <v>71</v>
      </c>
      <c r="C2494" t="s">
        <v>72</v>
      </c>
      <c r="D2494" t="s">
        <v>46</v>
      </c>
      <c r="E2494" t="s">
        <v>1481</v>
      </c>
      <c r="F2494" t="s">
        <v>1511</v>
      </c>
      <c r="G2494" s="45">
        <v>2.3561220769293865E-2</v>
      </c>
      <c r="H2494" s="45">
        <v>10</v>
      </c>
      <c r="I2494">
        <v>65709981.6566718</v>
      </c>
      <c r="J2494">
        <v>54471737.352069199</v>
      </c>
      <c r="K2494">
        <v>-41951402.978577398</v>
      </c>
      <c r="L2494">
        <v>-24136388.374223799</v>
      </c>
      <c r="M2494">
        <v>-2331631.56593017</v>
      </c>
      <c r="N2494">
        <v>-20907693.803013399</v>
      </c>
      <c r="O2494">
        <v>-5053449.7797488105</v>
      </c>
      <c r="P2494">
        <v>-3336737.2890848899</v>
      </c>
      <c r="Q2494">
        <v>6113951.9176621297</v>
      </c>
      <c r="R2494">
        <v>-7392674.5237131799</v>
      </c>
      <c r="S2494">
        <v>-227336.96265184699</v>
      </c>
      <c r="T2494">
        <v>-229720.98986595299</v>
      </c>
      <c r="U2494">
        <v>-14620181.071053799</v>
      </c>
    </row>
    <row r="2495" spans="1:21" x14ac:dyDescent="0.25">
      <c r="A2495" t="s">
        <v>980</v>
      </c>
      <c r="B2495" t="s">
        <v>71</v>
      </c>
      <c r="C2495" t="s">
        <v>72</v>
      </c>
      <c r="D2495" t="s">
        <v>46</v>
      </c>
      <c r="E2495" t="s">
        <v>1481</v>
      </c>
      <c r="F2495" t="s">
        <v>67</v>
      </c>
      <c r="G2495" s="45">
        <v>0.5140891607348046</v>
      </c>
      <c r="H2495" s="45">
        <v>10</v>
      </c>
      <c r="I2495">
        <v>65709981.6566718</v>
      </c>
      <c r="J2495">
        <v>54471737.352069199</v>
      </c>
      <c r="K2495">
        <v>-41951402.978577398</v>
      </c>
      <c r="L2495">
        <v>-24136388.374223799</v>
      </c>
      <c r="M2495">
        <v>-2331631.56593017</v>
      </c>
      <c r="N2495">
        <v>-20907693.803013399</v>
      </c>
      <c r="O2495">
        <v>-5053449.7797488105</v>
      </c>
      <c r="P2495">
        <v>-3336737.2890848899</v>
      </c>
      <c r="Q2495">
        <v>6113951.9176621297</v>
      </c>
      <c r="R2495">
        <v>-7392674.5237131799</v>
      </c>
      <c r="S2495">
        <v>-227336.96265184699</v>
      </c>
      <c r="T2495">
        <v>-229720.98986595299</v>
      </c>
      <c r="U2495">
        <v>-14620181.071053799</v>
      </c>
    </row>
    <row r="2496" spans="1:21" x14ac:dyDescent="0.25">
      <c r="A2496" t="s">
        <v>980</v>
      </c>
      <c r="B2496" t="s">
        <v>71</v>
      </c>
      <c r="C2496" t="s">
        <v>72</v>
      </c>
      <c r="D2496" t="s">
        <v>46</v>
      </c>
      <c r="E2496" t="s">
        <v>1481</v>
      </c>
      <c r="F2496" t="s">
        <v>1514</v>
      </c>
      <c r="G2496" s="45">
        <v>1.49941202561054E-2</v>
      </c>
      <c r="H2496" s="45">
        <v>10</v>
      </c>
      <c r="I2496">
        <v>65709981.6566718</v>
      </c>
      <c r="J2496">
        <v>54471737.352069199</v>
      </c>
      <c r="K2496">
        <v>-41951402.978577398</v>
      </c>
      <c r="L2496">
        <v>-24136388.374223799</v>
      </c>
      <c r="M2496">
        <v>-2331631.56593017</v>
      </c>
      <c r="N2496">
        <v>-20907693.803013399</v>
      </c>
      <c r="O2496">
        <v>-5053449.7797488105</v>
      </c>
      <c r="P2496">
        <v>-3336737.2890848899</v>
      </c>
      <c r="Q2496">
        <v>6113951.9176621297</v>
      </c>
      <c r="R2496">
        <v>-7392674.5237131799</v>
      </c>
      <c r="S2496">
        <v>-227336.96265184699</v>
      </c>
      <c r="T2496">
        <v>-229720.98986595299</v>
      </c>
      <c r="U2496">
        <v>-14620181.071053799</v>
      </c>
    </row>
    <row r="2497" spans="1:21" x14ac:dyDescent="0.25">
      <c r="A2497" t="s">
        <v>980</v>
      </c>
      <c r="B2497" t="s">
        <v>71</v>
      </c>
      <c r="C2497" t="s">
        <v>72</v>
      </c>
      <c r="D2497" t="s">
        <v>46</v>
      </c>
      <c r="E2497" t="s">
        <v>1481</v>
      </c>
      <c r="F2497" t="s">
        <v>1516</v>
      </c>
      <c r="G2497" s="45">
        <v>4.1689618428349317E-3</v>
      </c>
      <c r="H2497" s="45">
        <v>10</v>
      </c>
      <c r="I2497">
        <v>65709981.6566718</v>
      </c>
      <c r="J2497">
        <v>54471737.352069199</v>
      </c>
      <c r="K2497">
        <v>-41951402.978577398</v>
      </c>
      <c r="L2497">
        <v>-24136388.374223799</v>
      </c>
      <c r="M2497">
        <v>-2331631.56593017</v>
      </c>
      <c r="N2497">
        <v>-20907693.803013399</v>
      </c>
      <c r="O2497">
        <v>-5053449.7797488105</v>
      </c>
      <c r="P2497">
        <v>-3336737.2890848899</v>
      </c>
      <c r="Q2497">
        <v>6113951.9176621297</v>
      </c>
      <c r="R2497">
        <v>-7392674.5237131799</v>
      </c>
      <c r="S2497">
        <v>-227336.96265184699</v>
      </c>
      <c r="T2497">
        <v>-229720.98986595299</v>
      </c>
      <c r="U2497">
        <v>-14620181.071053799</v>
      </c>
    </row>
    <row r="2498" spans="1:21" x14ac:dyDescent="0.25">
      <c r="A2498" t="s">
        <v>980</v>
      </c>
      <c r="B2498" t="s">
        <v>71</v>
      </c>
      <c r="C2498" t="s">
        <v>72</v>
      </c>
      <c r="D2498" t="s">
        <v>46</v>
      </c>
      <c r="E2498" t="s">
        <v>1481</v>
      </c>
      <c r="F2498" t="s">
        <v>1517</v>
      </c>
      <c r="G2498" s="45">
        <v>0.16629532513778442</v>
      </c>
      <c r="H2498" s="45">
        <v>10</v>
      </c>
      <c r="I2498">
        <v>65709981.6566718</v>
      </c>
      <c r="J2498">
        <v>54471737.352069199</v>
      </c>
      <c r="K2498">
        <v>-41951402.978577398</v>
      </c>
      <c r="L2498">
        <v>-24136388.374223799</v>
      </c>
      <c r="M2498">
        <v>-2331631.56593017</v>
      </c>
      <c r="N2498">
        <v>-20907693.803013399</v>
      </c>
      <c r="O2498">
        <v>-5053449.7797488105</v>
      </c>
      <c r="P2498">
        <v>-3336737.2890848899</v>
      </c>
      <c r="Q2498">
        <v>6113951.9176621297</v>
      </c>
      <c r="R2498">
        <v>-7392674.5237131799</v>
      </c>
      <c r="S2498">
        <v>-227336.96265184699</v>
      </c>
      <c r="T2498">
        <v>-229720.98986595299</v>
      </c>
      <c r="U2498">
        <v>-14620181.071053799</v>
      </c>
    </row>
    <row r="2499" spans="1:21" x14ac:dyDescent="0.25">
      <c r="A2499" t="s">
        <v>980</v>
      </c>
      <c r="B2499" t="s">
        <v>71</v>
      </c>
      <c r="C2499" t="s">
        <v>72</v>
      </c>
      <c r="D2499" t="s">
        <v>46</v>
      </c>
      <c r="E2499" t="s">
        <v>1481</v>
      </c>
      <c r="F2499" t="s">
        <v>1518</v>
      </c>
      <c r="G2499" s="45">
        <v>2.9009360703044329E-2</v>
      </c>
      <c r="H2499" s="45">
        <v>10</v>
      </c>
      <c r="I2499">
        <v>65709981.6566718</v>
      </c>
      <c r="J2499">
        <v>54471737.352069199</v>
      </c>
      <c r="K2499">
        <v>-41951402.978577398</v>
      </c>
      <c r="L2499">
        <v>-24136388.374223799</v>
      </c>
      <c r="M2499">
        <v>-2331631.56593017</v>
      </c>
      <c r="N2499">
        <v>-20907693.803013399</v>
      </c>
      <c r="O2499">
        <v>-5053449.7797488105</v>
      </c>
      <c r="P2499">
        <v>-3336737.2890848899</v>
      </c>
      <c r="Q2499">
        <v>6113951.9176621297</v>
      </c>
      <c r="R2499">
        <v>-7392674.5237131799</v>
      </c>
      <c r="S2499">
        <v>-227336.96265184699</v>
      </c>
      <c r="T2499">
        <v>-229720.98986595299</v>
      </c>
      <c r="U2499">
        <v>-14620181.071053799</v>
      </c>
    </row>
    <row r="2500" spans="1:21" x14ac:dyDescent="0.25">
      <c r="A2500" t="s">
        <v>980</v>
      </c>
      <c r="B2500" t="s">
        <v>71</v>
      </c>
      <c r="C2500" t="s">
        <v>72</v>
      </c>
      <c r="D2500" t="s">
        <v>46</v>
      </c>
      <c r="E2500" t="s">
        <v>1481</v>
      </c>
      <c r="F2500" t="s">
        <v>1519</v>
      </c>
      <c r="G2500" s="45">
        <v>0.55581112927225274</v>
      </c>
      <c r="H2500" s="45">
        <v>10</v>
      </c>
      <c r="I2500">
        <v>65709981.6566718</v>
      </c>
      <c r="J2500">
        <v>54471737.352069199</v>
      </c>
      <c r="K2500">
        <v>-41951402.978577398</v>
      </c>
      <c r="L2500">
        <v>-24136388.374223799</v>
      </c>
      <c r="M2500">
        <v>-2331631.56593017</v>
      </c>
      <c r="N2500">
        <v>-20907693.803013399</v>
      </c>
      <c r="O2500">
        <v>-5053449.7797488105</v>
      </c>
      <c r="P2500">
        <v>-3336737.2890848899</v>
      </c>
      <c r="Q2500">
        <v>6113951.9176621297</v>
      </c>
      <c r="R2500">
        <v>-7392674.5237131799</v>
      </c>
      <c r="S2500">
        <v>-227336.96265184699</v>
      </c>
      <c r="T2500">
        <v>-229720.98986595299</v>
      </c>
      <c r="U2500">
        <v>-14620181.071053799</v>
      </c>
    </row>
    <row r="2501" spans="1:21" x14ac:dyDescent="0.25">
      <c r="A2501" t="s">
        <v>980</v>
      </c>
      <c r="B2501" t="s">
        <v>71</v>
      </c>
      <c r="C2501" t="s">
        <v>72</v>
      </c>
      <c r="D2501" t="s">
        <v>46</v>
      </c>
      <c r="E2501" t="s">
        <v>1481</v>
      </c>
      <c r="F2501" t="s">
        <v>58</v>
      </c>
      <c r="G2501" s="45">
        <v>2.3511065708310776E-2</v>
      </c>
      <c r="H2501" s="45">
        <v>10</v>
      </c>
      <c r="I2501">
        <v>65709981.6566718</v>
      </c>
      <c r="J2501">
        <v>54471737.352069199</v>
      </c>
      <c r="K2501">
        <v>-41951402.978577398</v>
      </c>
      <c r="L2501">
        <v>-24136388.374223799</v>
      </c>
      <c r="M2501">
        <v>-2331631.56593017</v>
      </c>
      <c r="N2501">
        <v>-20907693.803013399</v>
      </c>
      <c r="O2501">
        <v>-5053449.7797488105</v>
      </c>
      <c r="P2501">
        <v>-3336737.2890848899</v>
      </c>
      <c r="Q2501">
        <v>6113951.9176621297</v>
      </c>
      <c r="R2501">
        <v>-7392674.5237131799</v>
      </c>
      <c r="S2501">
        <v>-227336.96265184699</v>
      </c>
      <c r="T2501">
        <v>-229720.98986595299</v>
      </c>
      <c r="U2501">
        <v>-14620181.071053799</v>
      </c>
    </row>
    <row r="2502" spans="1:21" x14ac:dyDescent="0.25">
      <c r="A2502" t="s">
        <v>980</v>
      </c>
      <c r="B2502" t="s">
        <v>71</v>
      </c>
      <c r="C2502" t="s">
        <v>72</v>
      </c>
      <c r="D2502" t="s">
        <v>46</v>
      </c>
      <c r="E2502" t="s">
        <v>1524</v>
      </c>
      <c r="F2502" t="s">
        <v>66</v>
      </c>
      <c r="G2502" s="45">
        <v>8.3389571953811303E-2</v>
      </c>
      <c r="H2502" s="45">
        <v>10</v>
      </c>
      <c r="I2502">
        <v>65709981.6566718</v>
      </c>
      <c r="J2502">
        <v>54471737.352069199</v>
      </c>
      <c r="K2502">
        <v>-41951402.978577398</v>
      </c>
      <c r="L2502">
        <v>-24136388.374223799</v>
      </c>
      <c r="M2502">
        <v>-2331631.56593017</v>
      </c>
      <c r="N2502">
        <v>-20907693.803013399</v>
      </c>
      <c r="O2502">
        <v>-5053449.7797488105</v>
      </c>
      <c r="P2502">
        <v>-3336737.2890848899</v>
      </c>
      <c r="Q2502">
        <v>6113951.9176621297</v>
      </c>
      <c r="R2502">
        <v>-7392674.5237131799</v>
      </c>
      <c r="S2502">
        <v>-227336.96265184699</v>
      </c>
      <c r="T2502">
        <v>-229720.98986595299</v>
      </c>
      <c r="U2502">
        <v>-14620181.071053799</v>
      </c>
    </row>
    <row r="2503" spans="1:21" x14ac:dyDescent="0.25">
      <c r="A2503" t="s">
        <v>980</v>
      </c>
      <c r="B2503" t="s">
        <v>71</v>
      </c>
      <c r="C2503" t="s">
        <v>72</v>
      </c>
      <c r="D2503" t="s">
        <v>46</v>
      </c>
      <c r="E2503" t="s">
        <v>1524</v>
      </c>
      <c r="F2503" t="s">
        <v>60</v>
      </c>
      <c r="G2503" s="45">
        <v>2.225483565844411</v>
      </c>
      <c r="H2503" s="45">
        <v>10</v>
      </c>
      <c r="I2503">
        <v>65709981.6566718</v>
      </c>
      <c r="J2503">
        <v>54471737.352069199</v>
      </c>
      <c r="K2503">
        <v>-41951402.978577398</v>
      </c>
      <c r="L2503">
        <v>-24136388.374223799</v>
      </c>
      <c r="M2503">
        <v>-2331631.56593017</v>
      </c>
      <c r="N2503">
        <v>-20907693.803013399</v>
      </c>
      <c r="O2503">
        <v>-5053449.7797488105</v>
      </c>
      <c r="P2503">
        <v>-3336737.2890848899</v>
      </c>
      <c r="Q2503">
        <v>6113951.9176621297</v>
      </c>
      <c r="R2503">
        <v>-7392674.5237131799</v>
      </c>
      <c r="S2503">
        <v>-227336.96265184699</v>
      </c>
      <c r="T2503">
        <v>-229720.98986595299</v>
      </c>
      <c r="U2503">
        <v>-14620181.071053799</v>
      </c>
    </row>
    <row r="2504" spans="1:21" x14ac:dyDescent="0.25">
      <c r="A2504" t="s">
        <v>980</v>
      </c>
      <c r="B2504" t="s">
        <v>71</v>
      </c>
      <c r="C2504" t="s">
        <v>72</v>
      </c>
      <c r="D2504" t="s">
        <v>46</v>
      </c>
      <c r="E2504" t="s">
        <v>1524</v>
      </c>
      <c r="F2504" t="s">
        <v>57</v>
      </c>
      <c r="G2504" s="45">
        <v>7.3251790704580599E-2</v>
      </c>
      <c r="H2504" s="45">
        <v>10</v>
      </c>
      <c r="I2504">
        <v>65709981.6566718</v>
      </c>
      <c r="J2504">
        <v>54471737.352069199</v>
      </c>
      <c r="K2504">
        <v>-41951402.978577398</v>
      </c>
      <c r="L2504">
        <v>-24136388.374223799</v>
      </c>
      <c r="M2504">
        <v>-2331631.56593017</v>
      </c>
      <c r="N2504">
        <v>-20907693.803013399</v>
      </c>
      <c r="O2504">
        <v>-5053449.7797488105</v>
      </c>
      <c r="P2504">
        <v>-3336737.2890848899</v>
      </c>
      <c r="Q2504">
        <v>6113951.9176621297</v>
      </c>
      <c r="R2504">
        <v>-7392674.5237131799</v>
      </c>
      <c r="S2504">
        <v>-227336.96265184699</v>
      </c>
      <c r="T2504">
        <v>-229720.98986595299</v>
      </c>
      <c r="U2504">
        <v>-14620181.071053799</v>
      </c>
    </row>
    <row r="2505" spans="1:21" x14ac:dyDescent="0.25">
      <c r="A2505" t="s">
        <v>980</v>
      </c>
      <c r="B2505" t="s">
        <v>71</v>
      </c>
      <c r="C2505" t="s">
        <v>72</v>
      </c>
      <c r="D2505" t="s">
        <v>46</v>
      </c>
      <c r="E2505" t="s">
        <v>1524</v>
      </c>
      <c r="F2505" t="s">
        <v>61</v>
      </c>
      <c r="G2505" s="45">
        <v>0.43158515745425396</v>
      </c>
      <c r="H2505" s="45">
        <v>10</v>
      </c>
      <c r="I2505">
        <v>65709981.6566718</v>
      </c>
      <c r="J2505">
        <v>54471737.352069199</v>
      </c>
      <c r="K2505">
        <v>-41951402.978577398</v>
      </c>
      <c r="L2505">
        <v>-24136388.374223799</v>
      </c>
      <c r="M2505">
        <v>-2331631.56593017</v>
      </c>
      <c r="N2505">
        <v>-20907693.803013399</v>
      </c>
      <c r="O2505">
        <v>-5053449.7797488105</v>
      </c>
      <c r="P2505">
        <v>-3336737.2890848899</v>
      </c>
      <c r="Q2505">
        <v>6113951.9176621297</v>
      </c>
      <c r="R2505">
        <v>-7392674.5237131799</v>
      </c>
      <c r="S2505">
        <v>-227336.96265184699</v>
      </c>
      <c r="T2505">
        <v>-229720.98986595299</v>
      </c>
      <c r="U2505">
        <v>-14620181.071053799</v>
      </c>
    </row>
    <row r="2506" spans="1:21" x14ac:dyDescent="0.25">
      <c r="A2506" t="s">
        <v>980</v>
      </c>
      <c r="B2506" t="s">
        <v>71</v>
      </c>
      <c r="C2506" t="s">
        <v>72</v>
      </c>
      <c r="D2506" t="s">
        <v>46</v>
      </c>
      <c r="E2506" t="s">
        <v>1524</v>
      </c>
      <c r="F2506" t="s">
        <v>1498</v>
      </c>
      <c r="G2506" s="45">
        <v>47.755508507431614</v>
      </c>
      <c r="H2506" s="45">
        <v>10</v>
      </c>
      <c r="I2506">
        <v>65709981.6566718</v>
      </c>
      <c r="J2506">
        <v>54471737.352069199</v>
      </c>
      <c r="K2506">
        <v>-41951402.978577398</v>
      </c>
      <c r="L2506">
        <v>-24136388.374223799</v>
      </c>
      <c r="M2506">
        <v>-2331631.56593017</v>
      </c>
      <c r="N2506">
        <v>-20907693.803013399</v>
      </c>
      <c r="O2506">
        <v>-5053449.7797488105</v>
      </c>
      <c r="P2506">
        <v>-3336737.2890848899</v>
      </c>
      <c r="Q2506">
        <v>6113951.9176621297</v>
      </c>
      <c r="R2506">
        <v>-7392674.5237131799</v>
      </c>
      <c r="S2506">
        <v>-227336.96265184699</v>
      </c>
      <c r="T2506">
        <v>-229720.98986595299</v>
      </c>
      <c r="U2506">
        <v>-14620181.071053799</v>
      </c>
    </row>
    <row r="2507" spans="1:21" x14ac:dyDescent="0.25">
      <c r="A2507" t="s">
        <v>980</v>
      </c>
      <c r="B2507" t="s">
        <v>71</v>
      </c>
      <c r="C2507" t="s">
        <v>72</v>
      </c>
      <c r="D2507" t="s">
        <v>46</v>
      </c>
      <c r="E2507" t="s">
        <v>1524</v>
      </c>
      <c r="F2507" t="s">
        <v>1505</v>
      </c>
      <c r="G2507" s="45">
        <v>1.564492747243457E-2</v>
      </c>
      <c r="H2507" s="45">
        <v>10</v>
      </c>
      <c r="I2507">
        <v>65709981.6566718</v>
      </c>
      <c r="J2507">
        <v>54471737.352069199</v>
      </c>
      <c r="K2507">
        <v>-41951402.978577398</v>
      </c>
      <c r="L2507">
        <v>-24136388.374223799</v>
      </c>
      <c r="M2507">
        <v>-2331631.56593017</v>
      </c>
      <c r="N2507">
        <v>-20907693.803013399</v>
      </c>
      <c r="O2507">
        <v>-5053449.7797488105</v>
      </c>
      <c r="P2507">
        <v>-3336737.2890848899</v>
      </c>
      <c r="Q2507">
        <v>6113951.9176621297</v>
      </c>
      <c r="R2507">
        <v>-7392674.5237131799</v>
      </c>
      <c r="S2507">
        <v>-227336.96265184699</v>
      </c>
      <c r="T2507">
        <v>-229720.98986595299</v>
      </c>
      <c r="U2507">
        <v>-14620181.071053799</v>
      </c>
    </row>
    <row r="2508" spans="1:21" x14ac:dyDescent="0.25">
      <c r="A2508" t="s">
        <v>980</v>
      </c>
      <c r="B2508" t="s">
        <v>71</v>
      </c>
      <c r="C2508" t="s">
        <v>72</v>
      </c>
      <c r="D2508" t="s">
        <v>46</v>
      </c>
      <c r="E2508" t="s">
        <v>1524</v>
      </c>
      <c r="F2508" t="s">
        <v>1517</v>
      </c>
      <c r="G2508" s="45">
        <v>1.3504468514398489</v>
      </c>
      <c r="H2508" s="45">
        <v>10</v>
      </c>
      <c r="I2508">
        <v>65709981.6566718</v>
      </c>
      <c r="J2508">
        <v>54471737.352069199</v>
      </c>
      <c r="K2508">
        <v>-41951402.978577398</v>
      </c>
      <c r="L2508">
        <v>-24136388.374223799</v>
      </c>
      <c r="M2508">
        <v>-2331631.56593017</v>
      </c>
      <c r="N2508">
        <v>-20907693.803013399</v>
      </c>
      <c r="O2508">
        <v>-5053449.7797488105</v>
      </c>
      <c r="P2508">
        <v>-3336737.2890848899</v>
      </c>
      <c r="Q2508">
        <v>6113951.9176621297</v>
      </c>
      <c r="R2508">
        <v>-7392674.5237131799</v>
      </c>
      <c r="S2508">
        <v>-227336.96265184699</v>
      </c>
      <c r="T2508">
        <v>-229720.98986595299</v>
      </c>
      <c r="U2508">
        <v>-14620181.071053799</v>
      </c>
    </row>
    <row r="2509" spans="1:21" x14ac:dyDescent="0.25">
      <c r="A2509" t="s">
        <v>980</v>
      </c>
      <c r="B2509" t="s">
        <v>71</v>
      </c>
      <c r="C2509" t="s">
        <v>72</v>
      </c>
      <c r="D2509" t="s">
        <v>46</v>
      </c>
      <c r="E2509" t="s">
        <v>1524</v>
      </c>
      <c r="F2509" t="s">
        <v>1519</v>
      </c>
      <c r="G2509" s="45">
        <v>1.7951351719517754</v>
      </c>
      <c r="H2509" s="45">
        <v>10</v>
      </c>
      <c r="I2509">
        <v>65709981.6566718</v>
      </c>
      <c r="J2509">
        <v>54471737.352069199</v>
      </c>
      <c r="K2509">
        <v>-41951402.978577398</v>
      </c>
      <c r="L2509">
        <v>-24136388.374223799</v>
      </c>
      <c r="M2509">
        <v>-2331631.56593017</v>
      </c>
      <c r="N2509">
        <v>-20907693.803013399</v>
      </c>
      <c r="O2509">
        <v>-5053449.7797488105</v>
      </c>
      <c r="P2509">
        <v>-3336737.2890848899</v>
      </c>
      <c r="Q2509">
        <v>6113951.9176621297</v>
      </c>
      <c r="R2509">
        <v>-7392674.5237131799</v>
      </c>
      <c r="S2509">
        <v>-227336.96265184699</v>
      </c>
      <c r="T2509">
        <v>-229720.98986595299</v>
      </c>
      <c r="U2509">
        <v>-14620181.071053799</v>
      </c>
    </row>
    <row r="2510" spans="1:21" x14ac:dyDescent="0.25">
      <c r="A2510" t="s">
        <v>980</v>
      </c>
      <c r="B2510" t="s">
        <v>71</v>
      </c>
      <c r="C2510" t="s">
        <v>72</v>
      </c>
      <c r="D2510" t="s">
        <v>46</v>
      </c>
      <c r="E2510" t="s">
        <v>1526</v>
      </c>
      <c r="F2510" t="s">
        <v>63</v>
      </c>
      <c r="G2510" s="45">
        <v>4.2064482218783604E-5</v>
      </c>
      <c r="H2510" s="45">
        <v>10</v>
      </c>
      <c r="I2510">
        <v>65709981.6566718</v>
      </c>
      <c r="J2510">
        <v>54471737.352069199</v>
      </c>
      <c r="K2510">
        <v>-41951402.978577398</v>
      </c>
      <c r="L2510">
        <v>-24136388.374223799</v>
      </c>
      <c r="M2510">
        <v>-2331631.56593017</v>
      </c>
      <c r="N2510">
        <v>-20907693.803013399</v>
      </c>
      <c r="O2510">
        <v>-5053449.7797488105</v>
      </c>
      <c r="P2510">
        <v>-3336737.2890848899</v>
      </c>
      <c r="Q2510">
        <v>6113951.9176621297</v>
      </c>
      <c r="R2510">
        <v>-7392674.5237131799</v>
      </c>
      <c r="S2510">
        <v>-227336.96265184699</v>
      </c>
      <c r="T2510">
        <v>-229720.98986595299</v>
      </c>
      <c r="U2510">
        <v>-14620181.071053799</v>
      </c>
    </row>
    <row r="2511" spans="1:21" x14ac:dyDescent="0.25">
      <c r="A2511" t="s">
        <v>980</v>
      </c>
      <c r="B2511" t="s">
        <v>71</v>
      </c>
      <c r="C2511" t="s">
        <v>72</v>
      </c>
      <c r="D2511" t="s">
        <v>46</v>
      </c>
      <c r="E2511" t="s">
        <v>1526</v>
      </c>
      <c r="F2511" t="s">
        <v>1498</v>
      </c>
      <c r="G2511" s="45">
        <v>225.76318413742598</v>
      </c>
      <c r="H2511" s="45">
        <v>10</v>
      </c>
      <c r="I2511">
        <v>65709981.6566718</v>
      </c>
      <c r="J2511">
        <v>54471737.352069199</v>
      </c>
      <c r="K2511">
        <v>-41951402.978577398</v>
      </c>
      <c r="L2511">
        <v>-24136388.374223799</v>
      </c>
      <c r="M2511">
        <v>-2331631.56593017</v>
      </c>
      <c r="N2511">
        <v>-20907693.803013399</v>
      </c>
      <c r="O2511">
        <v>-5053449.7797488105</v>
      </c>
      <c r="P2511">
        <v>-3336737.2890848899</v>
      </c>
      <c r="Q2511">
        <v>6113951.9176621297</v>
      </c>
      <c r="R2511">
        <v>-7392674.5237131799</v>
      </c>
      <c r="S2511">
        <v>-227336.96265184699</v>
      </c>
      <c r="T2511">
        <v>-229720.98986595299</v>
      </c>
      <c r="U2511">
        <v>-14620181.071053799</v>
      </c>
    </row>
    <row r="2512" spans="1:21" x14ac:dyDescent="0.25">
      <c r="A2512" t="s">
        <v>980</v>
      </c>
      <c r="B2512" t="s">
        <v>71</v>
      </c>
      <c r="C2512" t="s">
        <v>72</v>
      </c>
      <c r="D2512" t="s">
        <v>46</v>
      </c>
      <c r="E2512" t="s">
        <v>1526</v>
      </c>
      <c r="F2512" t="s">
        <v>67</v>
      </c>
      <c r="G2512" s="45">
        <v>0.28907038754646203</v>
      </c>
      <c r="H2512" s="45">
        <v>10</v>
      </c>
      <c r="I2512">
        <v>65709981.6566718</v>
      </c>
      <c r="J2512">
        <v>54471737.352069199</v>
      </c>
      <c r="K2512">
        <v>-41951402.978577398</v>
      </c>
      <c r="L2512">
        <v>-24136388.374223799</v>
      </c>
      <c r="M2512">
        <v>-2331631.56593017</v>
      </c>
      <c r="N2512">
        <v>-20907693.803013399</v>
      </c>
      <c r="O2512">
        <v>-5053449.7797488105</v>
      </c>
      <c r="P2512">
        <v>-3336737.2890848899</v>
      </c>
      <c r="Q2512">
        <v>6113951.9176621297</v>
      </c>
      <c r="R2512">
        <v>-7392674.5237131799</v>
      </c>
      <c r="S2512">
        <v>-227336.96265184699</v>
      </c>
      <c r="T2512">
        <v>-229720.98986595299</v>
      </c>
      <c r="U2512">
        <v>-14620181.071053799</v>
      </c>
    </row>
    <row r="2513" spans="1:21" x14ac:dyDescent="0.25">
      <c r="A2513" t="s">
        <v>980</v>
      </c>
      <c r="B2513" t="s">
        <v>71</v>
      </c>
      <c r="C2513" t="s">
        <v>72</v>
      </c>
      <c r="D2513" t="s">
        <v>46</v>
      </c>
      <c r="E2513" t="s">
        <v>1525</v>
      </c>
      <c r="F2513" t="s">
        <v>1482</v>
      </c>
      <c r="G2513" s="45">
        <v>0</v>
      </c>
      <c r="H2513" s="45">
        <v>10</v>
      </c>
      <c r="I2513">
        <v>65709981.6566718</v>
      </c>
      <c r="J2513">
        <v>54471737.352069199</v>
      </c>
      <c r="K2513">
        <v>-41951402.978577398</v>
      </c>
      <c r="L2513">
        <v>-24136388.374223799</v>
      </c>
      <c r="M2513">
        <v>-2331631.56593017</v>
      </c>
      <c r="N2513">
        <v>-20907693.803013399</v>
      </c>
      <c r="O2513">
        <v>-5053449.7797488105</v>
      </c>
      <c r="P2513">
        <v>-3336737.2890848899</v>
      </c>
      <c r="Q2513">
        <v>6113951.9176621297</v>
      </c>
      <c r="R2513">
        <v>-7392674.5237131799</v>
      </c>
      <c r="S2513">
        <v>-227336.96265184699</v>
      </c>
      <c r="T2513">
        <v>-229720.98986595299</v>
      </c>
      <c r="U2513">
        <v>-14620181.071053799</v>
      </c>
    </row>
    <row r="2514" spans="1:21" x14ac:dyDescent="0.25">
      <c r="A2514" t="s">
        <v>980</v>
      </c>
      <c r="B2514" t="s">
        <v>71</v>
      </c>
      <c r="C2514" t="s">
        <v>72</v>
      </c>
      <c r="D2514" t="s">
        <v>46</v>
      </c>
      <c r="E2514" t="s">
        <v>1525</v>
      </c>
      <c r="F2514" t="s">
        <v>1487</v>
      </c>
      <c r="G2514" s="45">
        <v>-1.6509878894653801E-3</v>
      </c>
      <c r="H2514" s="45">
        <v>10</v>
      </c>
      <c r="I2514">
        <v>65709981.6566718</v>
      </c>
      <c r="J2514">
        <v>54471737.352069199</v>
      </c>
      <c r="K2514">
        <v>-41951402.978577398</v>
      </c>
      <c r="L2514">
        <v>-24136388.374223799</v>
      </c>
      <c r="M2514">
        <v>-2331631.56593017</v>
      </c>
      <c r="N2514">
        <v>-20907693.803013399</v>
      </c>
      <c r="O2514">
        <v>-5053449.7797488105</v>
      </c>
      <c r="P2514">
        <v>-3336737.2890848899</v>
      </c>
      <c r="Q2514">
        <v>6113951.9176621297</v>
      </c>
      <c r="R2514">
        <v>-7392674.5237131799</v>
      </c>
      <c r="S2514">
        <v>-227336.96265184699</v>
      </c>
      <c r="T2514">
        <v>-229720.98986595299</v>
      </c>
      <c r="U2514">
        <v>-14620181.071053799</v>
      </c>
    </row>
    <row r="2515" spans="1:21" x14ac:dyDescent="0.25">
      <c r="A2515" t="s">
        <v>980</v>
      </c>
      <c r="B2515" t="s">
        <v>71</v>
      </c>
      <c r="C2515" t="s">
        <v>72</v>
      </c>
      <c r="D2515" t="s">
        <v>46</v>
      </c>
      <c r="E2515" t="s">
        <v>1525</v>
      </c>
      <c r="F2515" t="s">
        <v>63</v>
      </c>
      <c r="G2515" s="45">
        <v>-9.2885016137601195E-2</v>
      </c>
      <c r="H2515" s="45">
        <v>10</v>
      </c>
      <c r="I2515">
        <v>65709981.6566718</v>
      </c>
      <c r="J2515">
        <v>54471737.352069199</v>
      </c>
      <c r="K2515">
        <v>-41951402.978577398</v>
      </c>
      <c r="L2515">
        <v>-24136388.374223799</v>
      </c>
      <c r="M2515">
        <v>-2331631.56593017</v>
      </c>
      <c r="N2515">
        <v>-20907693.803013399</v>
      </c>
      <c r="O2515">
        <v>-5053449.7797488105</v>
      </c>
      <c r="P2515">
        <v>-3336737.2890848899</v>
      </c>
      <c r="Q2515">
        <v>6113951.9176621297</v>
      </c>
      <c r="R2515">
        <v>-7392674.5237131799</v>
      </c>
      <c r="S2515">
        <v>-227336.96265184699</v>
      </c>
      <c r="T2515">
        <v>-229720.98986595299</v>
      </c>
      <c r="U2515">
        <v>-14620181.071053799</v>
      </c>
    </row>
    <row r="2516" spans="1:21" x14ac:dyDescent="0.25">
      <c r="A2516" t="s">
        <v>980</v>
      </c>
      <c r="B2516" t="s">
        <v>71</v>
      </c>
      <c r="C2516" t="s">
        <v>72</v>
      </c>
      <c r="D2516" t="s">
        <v>46</v>
      </c>
      <c r="E2516" t="s">
        <v>1525</v>
      </c>
      <c r="F2516" t="s">
        <v>60</v>
      </c>
      <c r="G2516" s="45">
        <v>-0.3094765372770279</v>
      </c>
      <c r="H2516" s="45">
        <v>10</v>
      </c>
      <c r="I2516">
        <v>65709981.6566718</v>
      </c>
      <c r="J2516">
        <v>54471737.352069199</v>
      </c>
      <c r="K2516">
        <v>-41951402.978577398</v>
      </c>
      <c r="L2516">
        <v>-24136388.374223799</v>
      </c>
      <c r="M2516">
        <v>-2331631.56593017</v>
      </c>
      <c r="N2516">
        <v>-20907693.803013399</v>
      </c>
      <c r="O2516">
        <v>-5053449.7797488105</v>
      </c>
      <c r="P2516">
        <v>-3336737.2890848899</v>
      </c>
      <c r="Q2516">
        <v>6113951.9176621297</v>
      </c>
      <c r="R2516">
        <v>-7392674.5237131799</v>
      </c>
      <c r="S2516">
        <v>-227336.96265184699</v>
      </c>
      <c r="T2516">
        <v>-229720.98986595299</v>
      </c>
      <c r="U2516">
        <v>-14620181.071053799</v>
      </c>
    </row>
    <row r="2517" spans="1:21" x14ac:dyDescent="0.25">
      <c r="A2517" t="s">
        <v>980</v>
      </c>
      <c r="B2517" t="s">
        <v>71</v>
      </c>
      <c r="C2517" t="s">
        <v>72</v>
      </c>
      <c r="D2517" t="s">
        <v>46</v>
      </c>
      <c r="E2517" t="s">
        <v>1525</v>
      </c>
      <c r="F2517" t="s">
        <v>61</v>
      </c>
      <c r="G2517" s="45">
        <v>-0.28772343830283598</v>
      </c>
      <c r="H2517" s="45">
        <v>10</v>
      </c>
      <c r="I2517">
        <v>65709981.6566718</v>
      </c>
      <c r="J2517">
        <v>54471737.352069199</v>
      </c>
      <c r="K2517">
        <v>-41951402.978577398</v>
      </c>
      <c r="L2517">
        <v>-24136388.374223799</v>
      </c>
      <c r="M2517">
        <v>-2331631.56593017</v>
      </c>
      <c r="N2517">
        <v>-20907693.803013399</v>
      </c>
      <c r="O2517">
        <v>-5053449.7797488105</v>
      </c>
      <c r="P2517">
        <v>-3336737.2890848899</v>
      </c>
      <c r="Q2517">
        <v>6113951.9176621297</v>
      </c>
      <c r="R2517">
        <v>-7392674.5237131799</v>
      </c>
      <c r="S2517">
        <v>-227336.96265184699</v>
      </c>
      <c r="T2517">
        <v>-229720.98986595299</v>
      </c>
      <c r="U2517">
        <v>-14620181.071053799</v>
      </c>
    </row>
    <row r="2518" spans="1:21" x14ac:dyDescent="0.25">
      <c r="A2518" t="s">
        <v>980</v>
      </c>
      <c r="B2518" t="s">
        <v>71</v>
      </c>
      <c r="C2518" t="s">
        <v>72</v>
      </c>
      <c r="D2518" t="s">
        <v>46</v>
      </c>
      <c r="E2518" t="s">
        <v>1525</v>
      </c>
      <c r="F2518" t="s">
        <v>1498</v>
      </c>
      <c r="G2518" s="45">
        <v>-31.899875045920698</v>
      </c>
      <c r="H2518" s="45">
        <v>10</v>
      </c>
      <c r="I2518">
        <v>65709981.6566718</v>
      </c>
      <c r="J2518">
        <v>54471737.352069199</v>
      </c>
      <c r="K2518">
        <v>-41951402.978577398</v>
      </c>
      <c r="L2518">
        <v>-24136388.374223799</v>
      </c>
      <c r="M2518">
        <v>-2331631.56593017</v>
      </c>
      <c r="N2518">
        <v>-20907693.803013399</v>
      </c>
      <c r="O2518">
        <v>-5053449.7797488105</v>
      </c>
      <c r="P2518">
        <v>-3336737.2890848899</v>
      </c>
      <c r="Q2518">
        <v>6113951.9176621297</v>
      </c>
      <c r="R2518">
        <v>-7392674.5237131799</v>
      </c>
      <c r="S2518">
        <v>-227336.96265184699</v>
      </c>
      <c r="T2518">
        <v>-229720.98986595299</v>
      </c>
      <c r="U2518">
        <v>-14620181.071053799</v>
      </c>
    </row>
    <row r="2519" spans="1:21" x14ac:dyDescent="0.25">
      <c r="A2519" t="s">
        <v>980</v>
      </c>
      <c r="B2519" t="s">
        <v>71</v>
      </c>
      <c r="C2519" t="s">
        <v>72</v>
      </c>
      <c r="D2519" t="s">
        <v>46</v>
      </c>
      <c r="E2519" t="s">
        <v>1525</v>
      </c>
      <c r="F2519" t="s">
        <v>1499</v>
      </c>
      <c r="G2519" s="45">
        <v>-8.8090016836252505E-3</v>
      </c>
      <c r="H2519" s="45">
        <v>10</v>
      </c>
      <c r="I2519">
        <v>65709981.6566718</v>
      </c>
      <c r="J2519">
        <v>54471737.352069199</v>
      </c>
      <c r="K2519">
        <v>-41951402.978577398</v>
      </c>
      <c r="L2519">
        <v>-24136388.374223799</v>
      </c>
      <c r="M2519">
        <v>-2331631.56593017</v>
      </c>
      <c r="N2519">
        <v>-20907693.803013399</v>
      </c>
      <c r="O2519">
        <v>-5053449.7797488105</v>
      </c>
      <c r="P2519">
        <v>-3336737.2890848899</v>
      </c>
      <c r="Q2519">
        <v>6113951.9176621297</v>
      </c>
      <c r="R2519">
        <v>-7392674.5237131799</v>
      </c>
      <c r="S2519">
        <v>-227336.96265184699</v>
      </c>
      <c r="T2519">
        <v>-229720.98986595299</v>
      </c>
      <c r="U2519">
        <v>-14620181.071053799</v>
      </c>
    </row>
    <row r="2520" spans="1:21" x14ac:dyDescent="0.25">
      <c r="A2520" t="s">
        <v>980</v>
      </c>
      <c r="B2520" t="s">
        <v>71</v>
      </c>
      <c r="C2520" t="s">
        <v>72</v>
      </c>
      <c r="D2520" t="s">
        <v>46</v>
      </c>
      <c r="E2520" t="s">
        <v>1525</v>
      </c>
      <c r="F2520" t="s">
        <v>1519</v>
      </c>
      <c r="G2520" s="45">
        <v>-0.6842087356734663</v>
      </c>
      <c r="H2520" s="45">
        <v>10</v>
      </c>
      <c r="I2520">
        <v>65709981.6566718</v>
      </c>
      <c r="J2520">
        <v>54471737.352069199</v>
      </c>
      <c r="K2520">
        <v>-41951402.978577398</v>
      </c>
      <c r="L2520">
        <v>-24136388.374223799</v>
      </c>
      <c r="M2520">
        <v>-2331631.56593017</v>
      </c>
      <c r="N2520">
        <v>-20907693.803013399</v>
      </c>
      <c r="O2520">
        <v>-5053449.7797488105</v>
      </c>
      <c r="P2520">
        <v>-3336737.2890848899</v>
      </c>
      <c r="Q2520">
        <v>6113951.9176621297</v>
      </c>
      <c r="R2520">
        <v>-7392674.5237131799</v>
      </c>
      <c r="S2520">
        <v>-227336.96265184699</v>
      </c>
      <c r="T2520">
        <v>-229720.98986595299</v>
      </c>
      <c r="U2520">
        <v>-14620181.071053799</v>
      </c>
    </row>
    <row r="2521" spans="1:21" x14ac:dyDescent="0.25">
      <c r="A2521" t="s">
        <v>980</v>
      </c>
      <c r="B2521" t="s">
        <v>71</v>
      </c>
      <c r="C2521" t="s">
        <v>72</v>
      </c>
      <c r="D2521" t="s">
        <v>46</v>
      </c>
      <c r="E2521" t="s">
        <v>1525</v>
      </c>
      <c r="F2521" t="s">
        <v>58</v>
      </c>
      <c r="G2521" s="45">
        <v>-2.5009385988317298E-2</v>
      </c>
      <c r="H2521" s="45">
        <v>10</v>
      </c>
      <c r="I2521">
        <v>65709981.6566718</v>
      </c>
      <c r="J2521">
        <v>54471737.352069199</v>
      </c>
      <c r="K2521">
        <v>-41951402.978577398</v>
      </c>
      <c r="L2521">
        <v>-24136388.374223799</v>
      </c>
      <c r="M2521">
        <v>-2331631.56593017</v>
      </c>
      <c r="N2521">
        <v>-20907693.803013399</v>
      </c>
      <c r="O2521">
        <v>-5053449.7797488105</v>
      </c>
      <c r="P2521">
        <v>-3336737.2890848899</v>
      </c>
      <c r="Q2521">
        <v>6113951.9176621297</v>
      </c>
      <c r="R2521">
        <v>-7392674.5237131799</v>
      </c>
      <c r="S2521">
        <v>-227336.96265184699</v>
      </c>
      <c r="T2521">
        <v>-229720.98986595299</v>
      </c>
      <c r="U2521">
        <v>-14620181.071053799</v>
      </c>
    </row>
    <row r="2522" spans="1:21" x14ac:dyDescent="0.25">
      <c r="A2522" t="s">
        <v>980</v>
      </c>
      <c r="B2522" t="s">
        <v>71</v>
      </c>
      <c r="C2522" t="s">
        <v>72</v>
      </c>
      <c r="D2522" t="s">
        <v>47</v>
      </c>
      <c r="E2522" t="s">
        <v>1481</v>
      </c>
      <c r="F2522" t="s">
        <v>1483</v>
      </c>
      <c r="G2522" s="45">
        <v>0.99991999159803913</v>
      </c>
      <c r="H2522" s="45">
        <v>10</v>
      </c>
      <c r="I2522">
        <v>65709981.6566718</v>
      </c>
      <c r="J2522">
        <v>54471737.352069199</v>
      </c>
      <c r="K2522">
        <v>-41951402.978577398</v>
      </c>
      <c r="L2522">
        <v>-24136388.374223799</v>
      </c>
      <c r="M2522">
        <v>-2331631.56593017</v>
      </c>
      <c r="N2522">
        <v>-20907693.803013399</v>
      </c>
      <c r="O2522">
        <v>-5053449.7797488105</v>
      </c>
      <c r="P2522">
        <v>-3336737.2890848899</v>
      </c>
      <c r="Q2522">
        <v>6113951.9176621297</v>
      </c>
      <c r="R2522">
        <v>-7392674.5237131799</v>
      </c>
      <c r="S2522">
        <v>-227336.96265184699</v>
      </c>
      <c r="T2522">
        <v>-229720.98986595299</v>
      </c>
      <c r="U2522">
        <v>-14620181.071053799</v>
      </c>
    </row>
    <row r="2523" spans="1:21" x14ac:dyDescent="0.25">
      <c r="A2523" t="s">
        <v>980</v>
      </c>
      <c r="B2523" t="s">
        <v>71</v>
      </c>
      <c r="C2523" t="s">
        <v>72</v>
      </c>
      <c r="D2523" t="s">
        <v>47</v>
      </c>
      <c r="E2523" t="s">
        <v>1481</v>
      </c>
      <c r="F2523" t="s">
        <v>66</v>
      </c>
      <c r="G2523" s="45">
        <v>4.2276631871821461E-3</v>
      </c>
      <c r="H2523" s="45">
        <v>10</v>
      </c>
      <c r="I2523">
        <v>65709981.6566718</v>
      </c>
      <c r="J2523">
        <v>54471737.352069199</v>
      </c>
      <c r="K2523">
        <v>-41951402.978577398</v>
      </c>
      <c r="L2523">
        <v>-24136388.374223799</v>
      </c>
      <c r="M2523">
        <v>-2331631.56593017</v>
      </c>
      <c r="N2523">
        <v>-20907693.803013399</v>
      </c>
      <c r="O2523">
        <v>-5053449.7797488105</v>
      </c>
      <c r="P2523">
        <v>-3336737.2890848899</v>
      </c>
      <c r="Q2523">
        <v>6113951.9176621297</v>
      </c>
      <c r="R2523">
        <v>-7392674.5237131799</v>
      </c>
      <c r="S2523">
        <v>-227336.96265184699</v>
      </c>
      <c r="T2523">
        <v>-229720.98986595299</v>
      </c>
      <c r="U2523">
        <v>-14620181.071053799</v>
      </c>
    </row>
    <row r="2524" spans="1:21" x14ac:dyDescent="0.25">
      <c r="A2524" t="s">
        <v>980</v>
      </c>
      <c r="B2524" t="s">
        <v>71</v>
      </c>
      <c r="C2524" t="s">
        <v>72</v>
      </c>
      <c r="D2524" t="s">
        <v>47</v>
      </c>
      <c r="E2524" t="s">
        <v>1481</v>
      </c>
      <c r="F2524" t="s">
        <v>63</v>
      </c>
      <c r="G2524" s="45">
        <v>7.0914057278518858E-3</v>
      </c>
      <c r="H2524" s="45">
        <v>10</v>
      </c>
      <c r="I2524">
        <v>65709981.6566718</v>
      </c>
      <c r="J2524">
        <v>54471737.352069199</v>
      </c>
      <c r="K2524">
        <v>-41951402.978577398</v>
      </c>
      <c r="L2524">
        <v>-24136388.374223799</v>
      </c>
      <c r="M2524">
        <v>-2331631.56593017</v>
      </c>
      <c r="N2524">
        <v>-20907693.803013399</v>
      </c>
      <c r="O2524">
        <v>-5053449.7797488105</v>
      </c>
      <c r="P2524">
        <v>-3336737.2890848899</v>
      </c>
      <c r="Q2524">
        <v>6113951.9176621297</v>
      </c>
      <c r="R2524">
        <v>-7392674.5237131799</v>
      </c>
      <c r="S2524">
        <v>-227336.96265184699</v>
      </c>
      <c r="T2524">
        <v>-229720.98986595299</v>
      </c>
      <c r="U2524">
        <v>-14620181.071053799</v>
      </c>
    </row>
    <row r="2525" spans="1:21" x14ac:dyDescent="0.25">
      <c r="A2525" t="s">
        <v>980</v>
      </c>
      <c r="B2525" t="s">
        <v>71</v>
      </c>
      <c r="C2525" t="s">
        <v>72</v>
      </c>
      <c r="D2525" t="s">
        <v>47</v>
      </c>
      <c r="E2525" t="s">
        <v>1481</v>
      </c>
      <c r="F2525" t="s">
        <v>60</v>
      </c>
      <c r="G2525" s="45">
        <v>0.66181017299321099</v>
      </c>
      <c r="H2525" s="45">
        <v>10</v>
      </c>
      <c r="I2525">
        <v>65709981.6566718</v>
      </c>
      <c r="J2525">
        <v>54471737.352069199</v>
      </c>
      <c r="K2525">
        <v>-41951402.978577398</v>
      </c>
      <c r="L2525">
        <v>-24136388.374223799</v>
      </c>
      <c r="M2525">
        <v>-2331631.56593017</v>
      </c>
      <c r="N2525">
        <v>-20907693.803013399</v>
      </c>
      <c r="O2525">
        <v>-5053449.7797488105</v>
      </c>
      <c r="P2525">
        <v>-3336737.2890848899</v>
      </c>
      <c r="Q2525">
        <v>6113951.9176621297</v>
      </c>
      <c r="R2525">
        <v>-7392674.5237131799</v>
      </c>
      <c r="S2525">
        <v>-227336.96265184699</v>
      </c>
      <c r="T2525">
        <v>-229720.98986595299</v>
      </c>
      <c r="U2525">
        <v>-14620181.071053799</v>
      </c>
    </row>
    <row r="2526" spans="1:21" x14ac:dyDescent="0.25">
      <c r="A2526" t="s">
        <v>980</v>
      </c>
      <c r="B2526" t="s">
        <v>71</v>
      </c>
      <c r="C2526" t="s">
        <v>72</v>
      </c>
      <c r="D2526" t="s">
        <v>47</v>
      </c>
      <c r="E2526" t="s">
        <v>1481</v>
      </c>
      <c r="F2526" t="s">
        <v>1491</v>
      </c>
      <c r="G2526" s="45">
        <v>0.62768436912515968</v>
      </c>
      <c r="H2526" s="45">
        <v>10</v>
      </c>
      <c r="I2526">
        <v>65709981.6566718</v>
      </c>
      <c r="J2526">
        <v>54471737.352069199</v>
      </c>
      <c r="K2526">
        <v>-41951402.978577398</v>
      </c>
      <c r="L2526">
        <v>-24136388.374223799</v>
      </c>
      <c r="M2526">
        <v>-2331631.56593017</v>
      </c>
      <c r="N2526">
        <v>-20907693.803013399</v>
      </c>
      <c r="O2526">
        <v>-5053449.7797488105</v>
      </c>
      <c r="P2526">
        <v>-3336737.2890848899</v>
      </c>
      <c r="Q2526">
        <v>6113951.9176621297</v>
      </c>
      <c r="R2526">
        <v>-7392674.5237131799</v>
      </c>
      <c r="S2526">
        <v>-227336.96265184699</v>
      </c>
      <c r="T2526">
        <v>-229720.98986595299</v>
      </c>
      <c r="U2526">
        <v>-14620181.071053799</v>
      </c>
    </row>
    <row r="2527" spans="1:21" x14ac:dyDescent="0.25">
      <c r="A2527" t="s">
        <v>980</v>
      </c>
      <c r="B2527" t="s">
        <v>71</v>
      </c>
      <c r="C2527" t="s">
        <v>72</v>
      </c>
      <c r="D2527" t="s">
        <v>47</v>
      </c>
      <c r="E2527" t="s">
        <v>1481</v>
      </c>
      <c r="F2527" t="s">
        <v>1492</v>
      </c>
      <c r="G2527" s="45">
        <v>6.01917285604908E-2</v>
      </c>
      <c r="H2527" s="45">
        <v>10</v>
      </c>
      <c r="I2527">
        <v>65709981.6566718</v>
      </c>
      <c r="J2527">
        <v>54471737.352069199</v>
      </c>
      <c r="K2527">
        <v>-41951402.978577398</v>
      </c>
      <c r="L2527">
        <v>-24136388.374223799</v>
      </c>
      <c r="M2527">
        <v>-2331631.56593017</v>
      </c>
      <c r="N2527">
        <v>-20907693.803013399</v>
      </c>
      <c r="O2527">
        <v>-5053449.7797488105</v>
      </c>
      <c r="P2527">
        <v>-3336737.2890848899</v>
      </c>
      <c r="Q2527">
        <v>6113951.9176621297</v>
      </c>
      <c r="R2527">
        <v>-7392674.5237131799</v>
      </c>
      <c r="S2527">
        <v>-227336.96265184699</v>
      </c>
      <c r="T2527">
        <v>-229720.98986595299</v>
      </c>
      <c r="U2527">
        <v>-14620181.071053799</v>
      </c>
    </row>
    <row r="2528" spans="1:21" x14ac:dyDescent="0.25">
      <c r="A2528" t="s">
        <v>980</v>
      </c>
      <c r="B2528" t="s">
        <v>71</v>
      </c>
      <c r="C2528" t="s">
        <v>72</v>
      </c>
      <c r="D2528" t="s">
        <v>47</v>
      </c>
      <c r="E2528" t="s">
        <v>1481</v>
      </c>
      <c r="F2528" t="s">
        <v>57</v>
      </c>
      <c r="G2528" s="45">
        <v>9.0558248878740921E-2</v>
      </c>
      <c r="H2528" s="45">
        <v>10</v>
      </c>
      <c r="I2528">
        <v>65709981.6566718</v>
      </c>
      <c r="J2528">
        <v>54471737.352069199</v>
      </c>
      <c r="K2528">
        <v>-41951402.978577398</v>
      </c>
      <c r="L2528">
        <v>-24136388.374223799</v>
      </c>
      <c r="M2528">
        <v>-2331631.56593017</v>
      </c>
      <c r="N2528">
        <v>-20907693.803013399</v>
      </c>
      <c r="O2528">
        <v>-5053449.7797488105</v>
      </c>
      <c r="P2528">
        <v>-3336737.2890848899</v>
      </c>
      <c r="Q2528">
        <v>6113951.9176621297</v>
      </c>
      <c r="R2528">
        <v>-7392674.5237131799</v>
      </c>
      <c r="S2528">
        <v>-227336.96265184699</v>
      </c>
      <c r="T2528">
        <v>-229720.98986595299</v>
      </c>
      <c r="U2528">
        <v>-14620181.071053799</v>
      </c>
    </row>
    <row r="2529" spans="1:21" x14ac:dyDescent="0.25">
      <c r="A2529" t="s">
        <v>980</v>
      </c>
      <c r="B2529" t="s">
        <v>71</v>
      </c>
      <c r="C2529" t="s">
        <v>72</v>
      </c>
      <c r="D2529" t="s">
        <v>47</v>
      </c>
      <c r="E2529" t="s">
        <v>1481</v>
      </c>
      <c r="F2529" t="s">
        <v>59</v>
      </c>
      <c r="G2529" s="45">
        <v>3.0346890492504207E-3</v>
      </c>
      <c r="H2529" s="45">
        <v>10</v>
      </c>
      <c r="I2529">
        <v>65709981.6566718</v>
      </c>
      <c r="J2529">
        <v>54471737.352069199</v>
      </c>
      <c r="K2529">
        <v>-41951402.978577398</v>
      </c>
      <c r="L2529">
        <v>-24136388.374223799</v>
      </c>
      <c r="M2529">
        <v>-2331631.56593017</v>
      </c>
      <c r="N2529">
        <v>-20907693.803013399</v>
      </c>
      <c r="O2529">
        <v>-5053449.7797488105</v>
      </c>
      <c r="P2529">
        <v>-3336737.2890848899</v>
      </c>
      <c r="Q2529">
        <v>6113951.9176621297</v>
      </c>
      <c r="R2529">
        <v>-7392674.5237131799</v>
      </c>
      <c r="S2529">
        <v>-227336.96265184699</v>
      </c>
      <c r="T2529">
        <v>-229720.98986595299</v>
      </c>
      <c r="U2529">
        <v>-14620181.071053799</v>
      </c>
    </row>
    <row r="2530" spans="1:21" x14ac:dyDescent="0.25">
      <c r="A2530" t="s">
        <v>980</v>
      </c>
      <c r="B2530" t="s">
        <v>71</v>
      </c>
      <c r="C2530" t="s">
        <v>72</v>
      </c>
      <c r="D2530" t="s">
        <v>47</v>
      </c>
      <c r="E2530" t="s">
        <v>1481</v>
      </c>
      <c r="F2530" t="s">
        <v>68</v>
      </c>
      <c r="G2530" s="45">
        <v>0.29276320479479057</v>
      </c>
      <c r="H2530" s="45">
        <v>10</v>
      </c>
      <c r="I2530">
        <v>65709981.6566718</v>
      </c>
      <c r="J2530">
        <v>54471737.352069199</v>
      </c>
      <c r="K2530">
        <v>-41951402.978577398</v>
      </c>
      <c r="L2530">
        <v>-24136388.374223799</v>
      </c>
      <c r="M2530">
        <v>-2331631.56593017</v>
      </c>
      <c r="N2530">
        <v>-20907693.803013399</v>
      </c>
      <c r="O2530">
        <v>-5053449.7797488105</v>
      </c>
      <c r="P2530">
        <v>-3336737.2890848899</v>
      </c>
      <c r="Q2530">
        <v>6113951.9176621297</v>
      </c>
      <c r="R2530">
        <v>-7392674.5237131799</v>
      </c>
      <c r="S2530">
        <v>-227336.96265184699</v>
      </c>
      <c r="T2530">
        <v>-229720.98986595299</v>
      </c>
      <c r="U2530">
        <v>-14620181.071053799</v>
      </c>
    </row>
    <row r="2531" spans="1:21" x14ac:dyDescent="0.25">
      <c r="A2531" t="s">
        <v>980</v>
      </c>
      <c r="B2531" t="s">
        <v>71</v>
      </c>
      <c r="C2531" t="s">
        <v>72</v>
      </c>
      <c r="D2531" t="s">
        <v>47</v>
      </c>
      <c r="E2531" t="s">
        <v>1481</v>
      </c>
      <c r="F2531" t="s">
        <v>61</v>
      </c>
      <c r="G2531" s="45">
        <v>1.3545636441489288</v>
      </c>
      <c r="H2531" s="45">
        <v>10</v>
      </c>
      <c r="I2531">
        <v>65709981.6566718</v>
      </c>
      <c r="J2531">
        <v>54471737.352069199</v>
      </c>
      <c r="K2531">
        <v>-41951402.978577398</v>
      </c>
      <c r="L2531">
        <v>-24136388.374223799</v>
      </c>
      <c r="M2531">
        <v>-2331631.56593017</v>
      </c>
      <c r="N2531">
        <v>-20907693.803013399</v>
      </c>
      <c r="O2531">
        <v>-5053449.7797488105</v>
      </c>
      <c r="P2531">
        <v>-3336737.2890848899</v>
      </c>
      <c r="Q2531">
        <v>6113951.9176621297</v>
      </c>
      <c r="R2531">
        <v>-7392674.5237131799</v>
      </c>
      <c r="S2531">
        <v>-227336.96265184699</v>
      </c>
      <c r="T2531">
        <v>-229720.98986595299</v>
      </c>
      <c r="U2531">
        <v>-14620181.071053799</v>
      </c>
    </row>
    <row r="2532" spans="1:21" x14ac:dyDescent="0.25">
      <c r="A2532" t="s">
        <v>980</v>
      </c>
      <c r="B2532" t="s">
        <v>71</v>
      </c>
      <c r="C2532" t="s">
        <v>72</v>
      </c>
      <c r="D2532" t="s">
        <v>47</v>
      </c>
      <c r="E2532" t="s">
        <v>1481</v>
      </c>
      <c r="F2532" t="s">
        <v>64</v>
      </c>
      <c r="G2532" s="45">
        <v>0.49013285267233708</v>
      </c>
      <c r="H2532" s="45">
        <v>10</v>
      </c>
      <c r="I2532">
        <v>65709981.6566718</v>
      </c>
      <c r="J2532">
        <v>54471737.352069199</v>
      </c>
      <c r="K2532">
        <v>-41951402.978577398</v>
      </c>
      <c r="L2532">
        <v>-24136388.374223799</v>
      </c>
      <c r="M2532">
        <v>-2331631.56593017</v>
      </c>
      <c r="N2532">
        <v>-20907693.803013399</v>
      </c>
      <c r="O2532">
        <v>-5053449.7797488105</v>
      </c>
      <c r="P2532">
        <v>-3336737.2890848899</v>
      </c>
      <c r="Q2532">
        <v>6113951.9176621297</v>
      </c>
      <c r="R2532">
        <v>-7392674.5237131799</v>
      </c>
      <c r="S2532">
        <v>-227336.96265184699</v>
      </c>
      <c r="T2532">
        <v>-229720.98986595299</v>
      </c>
      <c r="U2532">
        <v>-14620181.071053799</v>
      </c>
    </row>
    <row r="2533" spans="1:21" x14ac:dyDescent="0.25">
      <c r="A2533" t="s">
        <v>980</v>
      </c>
      <c r="B2533" t="s">
        <v>71</v>
      </c>
      <c r="C2533" t="s">
        <v>72</v>
      </c>
      <c r="D2533" t="s">
        <v>47</v>
      </c>
      <c r="E2533" t="s">
        <v>1481</v>
      </c>
      <c r="F2533" t="s">
        <v>1498</v>
      </c>
      <c r="G2533" s="45">
        <v>-88.536092856612257</v>
      </c>
      <c r="H2533" s="45">
        <v>10</v>
      </c>
      <c r="I2533">
        <v>65709981.6566718</v>
      </c>
      <c r="J2533">
        <v>54471737.352069199</v>
      </c>
      <c r="K2533">
        <v>-41951402.978577398</v>
      </c>
      <c r="L2533">
        <v>-24136388.374223799</v>
      </c>
      <c r="M2533">
        <v>-2331631.56593017</v>
      </c>
      <c r="N2533">
        <v>-20907693.803013399</v>
      </c>
      <c r="O2533">
        <v>-5053449.7797488105</v>
      </c>
      <c r="P2533">
        <v>-3336737.2890848899</v>
      </c>
      <c r="Q2533">
        <v>6113951.9176621297</v>
      </c>
      <c r="R2533">
        <v>-7392674.5237131799</v>
      </c>
      <c r="S2533">
        <v>-227336.96265184699</v>
      </c>
      <c r="T2533">
        <v>-229720.98986595299</v>
      </c>
      <c r="U2533">
        <v>-14620181.071053799</v>
      </c>
    </row>
    <row r="2534" spans="1:21" x14ac:dyDescent="0.25">
      <c r="A2534" t="s">
        <v>980</v>
      </c>
      <c r="B2534" t="s">
        <v>71</v>
      </c>
      <c r="C2534" t="s">
        <v>72</v>
      </c>
      <c r="D2534" t="s">
        <v>47</v>
      </c>
      <c r="E2534" t="s">
        <v>1481</v>
      </c>
      <c r="F2534" t="s">
        <v>65</v>
      </c>
      <c r="G2534" s="45">
        <v>0.93670492527944449</v>
      </c>
      <c r="H2534" s="45">
        <v>10</v>
      </c>
      <c r="I2534">
        <v>65709981.6566718</v>
      </c>
      <c r="J2534">
        <v>54471737.352069199</v>
      </c>
      <c r="K2534">
        <v>-41951402.978577398</v>
      </c>
      <c r="L2534">
        <v>-24136388.374223799</v>
      </c>
      <c r="M2534">
        <v>-2331631.56593017</v>
      </c>
      <c r="N2534">
        <v>-20907693.803013399</v>
      </c>
      <c r="O2534">
        <v>-5053449.7797488105</v>
      </c>
      <c r="P2534">
        <v>-3336737.2890848899</v>
      </c>
      <c r="Q2534">
        <v>6113951.9176621297</v>
      </c>
      <c r="R2534">
        <v>-7392674.5237131799</v>
      </c>
      <c r="S2534">
        <v>-227336.96265184699</v>
      </c>
      <c r="T2534">
        <v>-229720.98986595299</v>
      </c>
      <c r="U2534">
        <v>-14620181.071053799</v>
      </c>
    </row>
    <row r="2535" spans="1:21" x14ac:dyDescent="0.25">
      <c r="A2535" t="s">
        <v>980</v>
      </c>
      <c r="B2535" t="s">
        <v>71</v>
      </c>
      <c r="C2535" t="s">
        <v>72</v>
      </c>
      <c r="D2535" t="s">
        <v>47</v>
      </c>
      <c r="E2535" t="s">
        <v>1481</v>
      </c>
      <c r="F2535" t="s">
        <v>1505</v>
      </c>
      <c r="G2535" s="45">
        <v>0.19412632801639987</v>
      </c>
      <c r="H2535" s="45">
        <v>10</v>
      </c>
      <c r="I2535">
        <v>65709981.6566718</v>
      </c>
      <c r="J2535">
        <v>54471737.352069199</v>
      </c>
      <c r="K2535">
        <v>-41951402.978577398</v>
      </c>
      <c r="L2535">
        <v>-24136388.374223799</v>
      </c>
      <c r="M2535">
        <v>-2331631.56593017</v>
      </c>
      <c r="N2535">
        <v>-20907693.803013399</v>
      </c>
      <c r="O2535">
        <v>-5053449.7797488105</v>
      </c>
      <c r="P2535">
        <v>-3336737.2890848899</v>
      </c>
      <c r="Q2535">
        <v>6113951.9176621297</v>
      </c>
      <c r="R2535">
        <v>-7392674.5237131799</v>
      </c>
      <c r="S2535">
        <v>-227336.96265184699</v>
      </c>
      <c r="T2535">
        <v>-229720.98986595299</v>
      </c>
      <c r="U2535">
        <v>-14620181.071053799</v>
      </c>
    </row>
    <row r="2536" spans="1:21" x14ac:dyDescent="0.25">
      <c r="A2536" t="s">
        <v>980</v>
      </c>
      <c r="B2536" t="s">
        <v>71</v>
      </c>
      <c r="C2536" t="s">
        <v>72</v>
      </c>
      <c r="D2536" t="s">
        <v>47</v>
      </c>
      <c r="E2536" t="s">
        <v>1481</v>
      </c>
      <c r="F2536" t="s">
        <v>62</v>
      </c>
      <c r="G2536" s="45">
        <v>0.15275482196614001</v>
      </c>
      <c r="H2536" s="45">
        <v>10</v>
      </c>
      <c r="I2536">
        <v>65709981.6566718</v>
      </c>
      <c r="J2536">
        <v>54471737.352069199</v>
      </c>
      <c r="K2536">
        <v>-41951402.978577398</v>
      </c>
      <c r="L2536">
        <v>-24136388.374223799</v>
      </c>
      <c r="M2536">
        <v>-2331631.56593017</v>
      </c>
      <c r="N2536">
        <v>-20907693.803013399</v>
      </c>
      <c r="O2536">
        <v>-5053449.7797488105</v>
      </c>
      <c r="P2536">
        <v>-3336737.2890848899</v>
      </c>
      <c r="Q2536">
        <v>6113951.9176621297</v>
      </c>
      <c r="R2536">
        <v>-7392674.5237131799</v>
      </c>
      <c r="S2536">
        <v>-227336.96265184699</v>
      </c>
      <c r="T2536">
        <v>-229720.98986595299</v>
      </c>
      <c r="U2536">
        <v>-14620181.071053799</v>
      </c>
    </row>
    <row r="2537" spans="1:21" x14ac:dyDescent="0.25">
      <c r="A2537" t="s">
        <v>980</v>
      </c>
      <c r="B2537" t="s">
        <v>71</v>
      </c>
      <c r="C2537" t="s">
        <v>72</v>
      </c>
      <c r="D2537" t="s">
        <v>47</v>
      </c>
      <c r="E2537" t="s">
        <v>1481</v>
      </c>
      <c r="F2537" t="s">
        <v>1509</v>
      </c>
      <c r="G2537" s="45">
        <v>0.52421765377277896</v>
      </c>
      <c r="H2537" s="45">
        <v>10</v>
      </c>
      <c r="I2537">
        <v>65709981.6566718</v>
      </c>
      <c r="J2537">
        <v>54471737.352069199</v>
      </c>
      <c r="K2537">
        <v>-41951402.978577398</v>
      </c>
      <c r="L2537">
        <v>-24136388.374223799</v>
      </c>
      <c r="M2537">
        <v>-2331631.56593017</v>
      </c>
      <c r="N2537">
        <v>-20907693.803013399</v>
      </c>
      <c r="O2537">
        <v>-5053449.7797488105</v>
      </c>
      <c r="P2537">
        <v>-3336737.2890848899</v>
      </c>
      <c r="Q2537">
        <v>6113951.9176621297</v>
      </c>
      <c r="R2537">
        <v>-7392674.5237131799</v>
      </c>
      <c r="S2537">
        <v>-227336.96265184699</v>
      </c>
      <c r="T2537">
        <v>-229720.98986595299</v>
      </c>
      <c r="U2537">
        <v>-14620181.071053799</v>
      </c>
    </row>
    <row r="2538" spans="1:21" x14ac:dyDescent="0.25">
      <c r="A2538" t="s">
        <v>980</v>
      </c>
      <c r="B2538" t="s">
        <v>71</v>
      </c>
      <c r="C2538" t="s">
        <v>72</v>
      </c>
      <c r="D2538" t="s">
        <v>47</v>
      </c>
      <c r="E2538" t="s">
        <v>1481</v>
      </c>
      <c r="F2538" t="s">
        <v>1510</v>
      </c>
      <c r="G2538" s="45">
        <v>4.8500004025406711E-2</v>
      </c>
      <c r="H2538" s="45">
        <v>10</v>
      </c>
      <c r="I2538">
        <v>65709981.6566718</v>
      </c>
      <c r="J2538">
        <v>54471737.352069199</v>
      </c>
      <c r="K2538">
        <v>-41951402.978577398</v>
      </c>
      <c r="L2538">
        <v>-24136388.374223799</v>
      </c>
      <c r="M2538">
        <v>-2331631.56593017</v>
      </c>
      <c r="N2538">
        <v>-20907693.803013399</v>
      </c>
      <c r="O2538">
        <v>-5053449.7797488105</v>
      </c>
      <c r="P2538">
        <v>-3336737.2890848899</v>
      </c>
      <c r="Q2538">
        <v>6113951.9176621297</v>
      </c>
      <c r="R2538">
        <v>-7392674.5237131799</v>
      </c>
      <c r="S2538">
        <v>-227336.96265184699</v>
      </c>
      <c r="T2538">
        <v>-229720.98986595299</v>
      </c>
      <c r="U2538">
        <v>-14620181.071053799</v>
      </c>
    </row>
    <row r="2539" spans="1:21" x14ac:dyDescent="0.25">
      <c r="A2539" t="s">
        <v>980</v>
      </c>
      <c r="B2539" t="s">
        <v>71</v>
      </c>
      <c r="C2539" t="s">
        <v>72</v>
      </c>
      <c r="D2539" t="s">
        <v>47</v>
      </c>
      <c r="E2539" t="s">
        <v>1481</v>
      </c>
      <c r="F2539" t="s">
        <v>67</v>
      </c>
      <c r="G2539" s="45">
        <v>2.3309312534123654</v>
      </c>
      <c r="H2539" s="45">
        <v>10</v>
      </c>
      <c r="I2539">
        <v>65709981.6566718</v>
      </c>
      <c r="J2539">
        <v>54471737.352069199</v>
      </c>
      <c r="K2539">
        <v>-41951402.978577398</v>
      </c>
      <c r="L2539">
        <v>-24136388.374223799</v>
      </c>
      <c r="M2539">
        <v>-2331631.56593017</v>
      </c>
      <c r="N2539">
        <v>-20907693.803013399</v>
      </c>
      <c r="O2539">
        <v>-5053449.7797488105</v>
      </c>
      <c r="P2539">
        <v>-3336737.2890848899</v>
      </c>
      <c r="Q2539">
        <v>6113951.9176621297</v>
      </c>
      <c r="R2539">
        <v>-7392674.5237131799</v>
      </c>
      <c r="S2539">
        <v>-227336.96265184699</v>
      </c>
      <c r="T2539">
        <v>-229720.98986595299</v>
      </c>
      <c r="U2539">
        <v>-14620181.071053799</v>
      </c>
    </row>
    <row r="2540" spans="1:21" x14ac:dyDescent="0.25">
      <c r="A2540" t="s">
        <v>980</v>
      </c>
      <c r="B2540" t="s">
        <v>71</v>
      </c>
      <c r="C2540" t="s">
        <v>72</v>
      </c>
      <c r="D2540" t="s">
        <v>47</v>
      </c>
      <c r="E2540" t="s">
        <v>1481</v>
      </c>
      <c r="F2540" t="s">
        <v>1515</v>
      </c>
      <c r="G2540" s="45">
        <v>0.24994669338503001</v>
      </c>
      <c r="H2540" s="45">
        <v>10</v>
      </c>
      <c r="I2540">
        <v>65709981.6566718</v>
      </c>
      <c r="J2540">
        <v>54471737.352069199</v>
      </c>
      <c r="K2540">
        <v>-41951402.978577398</v>
      </c>
      <c r="L2540">
        <v>-24136388.374223799</v>
      </c>
      <c r="M2540">
        <v>-2331631.56593017</v>
      </c>
      <c r="N2540">
        <v>-20907693.803013399</v>
      </c>
      <c r="O2540">
        <v>-5053449.7797488105</v>
      </c>
      <c r="P2540">
        <v>-3336737.2890848899</v>
      </c>
      <c r="Q2540">
        <v>6113951.9176621297</v>
      </c>
      <c r="R2540">
        <v>-7392674.5237131799</v>
      </c>
      <c r="S2540">
        <v>-227336.96265184699</v>
      </c>
      <c r="T2540">
        <v>-229720.98986595299</v>
      </c>
      <c r="U2540">
        <v>-14620181.071053799</v>
      </c>
    </row>
    <row r="2541" spans="1:21" x14ac:dyDescent="0.25">
      <c r="A2541" t="s">
        <v>980</v>
      </c>
      <c r="B2541" t="s">
        <v>71</v>
      </c>
      <c r="C2541" t="s">
        <v>72</v>
      </c>
      <c r="D2541" t="s">
        <v>47</v>
      </c>
      <c r="E2541" t="s">
        <v>1481</v>
      </c>
      <c r="F2541" t="s">
        <v>1516</v>
      </c>
      <c r="G2541" s="45">
        <v>-1.6786435123058892E-2</v>
      </c>
      <c r="H2541" s="45">
        <v>10</v>
      </c>
      <c r="I2541">
        <v>65709981.6566718</v>
      </c>
      <c r="J2541">
        <v>54471737.352069199</v>
      </c>
      <c r="K2541">
        <v>-41951402.978577398</v>
      </c>
      <c r="L2541">
        <v>-24136388.374223799</v>
      </c>
      <c r="M2541">
        <v>-2331631.56593017</v>
      </c>
      <c r="N2541">
        <v>-20907693.803013399</v>
      </c>
      <c r="O2541">
        <v>-5053449.7797488105</v>
      </c>
      <c r="P2541">
        <v>-3336737.2890848899</v>
      </c>
      <c r="Q2541">
        <v>6113951.9176621297</v>
      </c>
      <c r="R2541">
        <v>-7392674.5237131799</v>
      </c>
      <c r="S2541">
        <v>-227336.96265184699</v>
      </c>
      <c r="T2541">
        <v>-229720.98986595299</v>
      </c>
      <c r="U2541">
        <v>-14620181.071053799</v>
      </c>
    </row>
    <row r="2542" spans="1:21" x14ac:dyDescent="0.25">
      <c r="A2542" t="s">
        <v>980</v>
      </c>
      <c r="B2542" t="s">
        <v>71</v>
      </c>
      <c r="C2542" t="s">
        <v>72</v>
      </c>
      <c r="D2542" t="s">
        <v>47</v>
      </c>
      <c r="E2542" t="s">
        <v>1481</v>
      </c>
      <c r="F2542" t="s">
        <v>1517</v>
      </c>
      <c r="G2542" s="45">
        <v>0.11856686902463219</v>
      </c>
      <c r="H2542" s="45">
        <v>10</v>
      </c>
      <c r="I2542">
        <v>65709981.6566718</v>
      </c>
      <c r="J2542">
        <v>54471737.352069199</v>
      </c>
      <c r="K2542">
        <v>-41951402.978577398</v>
      </c>
      <c r="L2542">
        <v>-24136388.374223799</v>
      </c>
      <c r="M2542">
        <v>-2331631.56593017</v>
      </c>
      <c r="N2542">
        <v>-20907693.803013399</v>
      </c>
      <c r="O2542">
        <v>-5053449.7797488105</v>
      </c>
      <c r="P2542">
        <v>-3336737.2890848899</v>
      </c>
      <c r="Q2542">
        <v>6113951.9176621297</v>
      </c>
      <c r="R2542">
        <v>-7392674.5237131799</v>
      </c>
      <c r="S2542">
        <v>-227336.96265184699</v>
      </c>
      <c r="T2542">
        <v>-229720.98986595299</v>
      </c>
      <c r="U2542">
        <v>-14620181.071053799</v>
      </c>
    </row>
    <row r="2543" spans="1:21" x14ac:dyDescent="0.25">
      <c r="A2543" t="s">
        <v>980</v>
      </c>
      <c r="B2543" t="s">
        <v>71</v>
      </c>
      <c r="C2543" t="s">
        <v>72</v>
      </c>
      <c r="D2543" t="s">
        <v>47</v>
      </c>
      <c r="E2543" t="s">
        <v>1481</v>
      </c>
      <c r="F2543" t="s">
        <v>1518</v>
      </c>
      <c r="G2543" s="45">
        <v>3.2151534348110448E-4</v>
      </c>
      <c r="H2543" s="45">
        <v>10</v>
      </c>
      <c r="I2543">
        <v>65709981.6566718</v>
      </c>
      <c r="J2543">
        <v>54471737.352069199</v>
      </c>
      <c r="K2543">
        <v>-41951402.978577398</v>
      </c>
      <c r="L2543">
        <v>-24136388.374223799</v>
      </c>
      <c r="M2543">
        <v>-2331631.56593017</v>
      </c>
      <c r="N2543">
        <v>-20907693.803013399</v>
      </c>
      <c r="O2543">
        <v>-5053449.7797488105</v>
      </c>
      <c r="P2543">
        <v>-3336737.2890848899</v>
      </c>
      <c r="Q2543">
        <v>6113951.9176621297</v>
      </c>
      <c r="R2543">
        <v>-7392674.5237131799</v>
      </c>
      <c r="S2543">
        <v>-227336.96265184699</v>
      </c>
      <c r="T2543">
        <v>-229720.98986595299</v>
      </c>
      <c r="U2543">
        <v>-14620181.071053799</v>
      </c>
    </row>
    <row r="2544" spans="1:21" x14ac:dyDescent="0.25">
      <c r="A2544" t="s">
        <v>980</v>
      </c>
      <c r="B2544" t="s">
        <v>71</v>
      </c>
      <c r="C2544" t="s">
        <v>72</v>
      </c>
      <c r="D2544" t="s">
        <v>47</v>
      </c>
      <c r="E2544" t="s">
        <v>1481</v>
      </c>
      <c r="F2544" t="s">
        <v>1519</v>
      </c>
      <c r="G2544" s="45">
        <v>8.3676474710198664E-2</v>
      </c>
      <c r="H2544" s="45">
        <v>10</v>
      </c>
      <c r="I2544">
        <v>65709981.6566718</v>
      </c>
      <c r="J2544">
        <v>54471737.352069199</v>
      </c>
      <c r="K2544">
        <v>-41951402.978577398</v>
      </c>
      <c r="L2544">
        <v>-24136388.374223799</v>
      </c>
      <c r="M2544">
        <v>-2331631.56593017</v>
      </c>
      <c r="N2544">
        <v>-20907693.803013399</v>
      </c>
      <c r="O2544">
        <v>-5053449.7797488105</v>
      </c>
      <c r="P2544">
        <v>-3336737.2890848899</v>
      </c>
      <c r="Q2544">
        <v>6113951.9176621297</v>
      </c>
      <c r="R2544">
        <v>-7392674.5237131799</v>
      </c>
      <c r="S2544">
        <v>-227336.96265184699</v>
      </c>
      <c r="T2544">
        <v>-229720.98986595299</v>
      </c>
      <c r="U2544">
        <v>-14620181.071053799</v>
      </c>
    </row>
    <row r="2545" spans="1:21" x14ac:dyDescent="0.25">
      <c r="A2545" t="s">
        <v>980</v>
      </c>
      <c r="B2545" t="s">
        <v>71</v>
      </c>
      <c r="C2545" t="s">
        <v>72</v>
      </c>
      <c r="D2545" t="s">
        <v>47</v>
      </c>
      <c r="E2545" t="s">
        <v>1481</v>
      </c>
      <c r="F2545" t="s">
        <v>58</v>
      </c>
      <c r="G2545" s="45">
        <v>-1.1351182635825293E-2</v>
      </c>
      <c r="H2545" s="45">
        <v>10</v>
      </c>
      <c r="I2545">
        <v>65709981.6566718</v>
      </c>
      <c r="J2545">
        <v>54471737.352069199</v>
      </c>
      <c r="K2545">
        <v>-41951402.978577398</v>
      </c>
      <c r="L2545">
        <v>-24136388.374223799</v>
      </c>
      <c r="M2545">
        <v>-2331631.56593017</v>
      </c>
      <c r="N2545">
        <v>-20907693.803013399</v>
      </c>
      <c r="O2545">
        <v>-5053449.7797488105</v>
      </c>
      <c r="P2545">
        <v>-3336737.2890848899</v>
      </c>
      <c r="Q2545">
        <v>6113951.9176621297</v>
      </c>
      <c r="R2545">
        <v>-7392674.5237131799</v>
      </c>
      <c r="S2545">
        <v>-227336.96265184699</v>
      </c>
      <c r="T2545">
        <v>-229720.98986595299</v>
      </c>
      <c r="U2545">
        <v>-14620181.071053799</v>
      </c>
    </row>
    <row r="2546" spans="1:21" x14ac:dyDescent="0.25">
      <c r="A2546" t="s">
        <v>980</v>
      </c>
      <c r="B2546" t="s">
        <v>71</v>
      </c>
      <c r="C2546" t="s">
        <v>72</v>
      </c>
      <c r="D2546" t="s">
        <v>47</v>
      </c>
      <c r="E2546" t="s">
        <v>1481</v>
      </c>
      <c r="F2546" t="s">
        <v>1522</v>
      </c>
      <c r="G2546" s="45">
        <v>930.81210105337266</v>
      </c>
      <c r="H2546" s="45">
        <v>10</v>
      </c>
      <c r="I2546">
        <v>65709981.6566718</v>
      </c>
      <c r="J2546">
        <v>54471737.352069199</v>
      </c>
      <c r="K2546">
        <v>-41951402.978577398</v>
      </c>
      <c r="L2546">
        <v>-24136388.374223799</v>
      </c>
      <c r="M2546">
        <v>-2331631.56593017</v>
      </c>
      <c r="N2546">
        <v>-20907693.803013399</v>
      </c>
      <c r="O2546">
        <v>-5053449.7797488105</v>
      </c>
      <c r="P2546">
        <v>-3336737.2890848899</v>
      </c>
      <c r="Q2546">
        <v>6113951.9176621297</v>
      </c>
      <c r="R2546">
        <v>-7392674.5237131799</v>
      </c>
      <c r="S2546">
        <v>-227336.96265184699</v>
      </c>
      <c r="T2546">
        <v>-229720.98986595299</v>
      </c>
      <c r="U2546">
        <v>-14620181.071053799</v>
      </c>
    </row>
    <row r="2547" spans="1:21" x14ac:dyDescent="0.25">
      <c r="A2547" t="s">
        <v>980</v>
      </c>
      <c r="B2547" t="s">
        <v>71</v>
      </c>
      <c r="C2547" t="s">
        <v>72</v>
      </c>
      <c r="D2547" t="s">
        <v>47</v>
      </c>
      <c r="E2547" t="s">
        <v>1481</v>
      </c>
      <c r="F2547" t="s">
        <v>1523</v>
      </c>
      <c r="G2547" s="45">
        <v>5.5322474630153495E-2</v>
      </c>
      <c r="H2547" s="45">
        <v>10</v>
      </c>
      <c r="I2547">
        <v>65709981.6566718</v>
      </c>
      <c r="J2547">
        <v>54471737.352069199</v>
      </c>
      <c r="K2547">
        <v>-41951402.978577398</v>
      </c>
      <c r="L2547">
        <v>-24136388.374223799</v>
      </c>
      <c r="M2547">
        <v>-2331631.56593017</v>
      </c>
      <c r="N2547">
        <v>-20907693.803013399</v>
      </c>
      <c r="O2547">
        <v>-5053449.7797488105</v>
      </c>
      <c r="P2547">
        <v>-3336737.2890848899</v>
      </c>
      <c r="Q2547">
        <v>6113951.9176621297</v>
      </c>
      <c r="R2547">
        <v>-7392674.5237131799</v>
      </c>
      <c r="S2547">
        <v>-227336.96265184699</v>
      </c>
      <c r="T2547">
        <v>-229720.98986595299</v>
      </c>
      <c r="U2547">
        <v>-14620181.071053799</v>
      </c>
    </row>
    <row r="2548" spans="1:21" x14ac:dyDescent="0.25">
      <c r="A2548" t="s">
        <v>980</v>
      </c>
      <c r="B2548" t="s">
        <v>71</v>
      </c>
      <c r="C2548" t="s">
        <v>72</v>
      </c>
      <c r="D2548" t="s">
        <v>47</v>
      </c>
      <c r="E2548" t="s">
        <v>1524</v>
      </c>
      <c r="F2548" t="s">
        <v>60</v>
      </c>
      <c r="G2548" s="45">
        <v>2.2078931818640153</v>
      </c>
      <c r="H2548" s="45">
        <v>10</v>
      </c>
      <c r="I2548">
        <v>65709981.6566718</v>
      </c>
      <c r="J2548">
        <v>54471737.352069199</v>
      </c>
      <c r="K2548">
        <v>-41951402.978577398</v>
      </c>
      <c r="L2548">
        <v>-24136388.374223799</v>
      </c>
      <c r="M2548">
        <v>-2331631.56593017</v>
      </c>
      <c r="N2548">
        <v>-20907693.803013399</v>
      </c>
      <c r="O2548">
        <v>-5053449.7797488105</v>
      </c>
      <c r="P2548">
        <v>-3336737.2890848899</v>
      </c>
      <c r="Q2548">
        <v>6113951.9176621297</v>
      </c>
      <c r="R2548">
        <v>-7392674.5237131799</v>
      </c>
      <c r="S2548">
        <v>-227336.96265184699</v>
      </c>
      <c r="T2548">
        <v>-229720.98986595299</v>
      </c>
      <c r="U2548">
        <v>-14620181.071053799</v>
      </c>
    </row>
    <row r="2549" spans="1:21" x14ac:dyDescent="0.25">
      <c r="A2549" t="s">
        <v>980</v>
      </c>
      <c r="B2549" t="s">
        <v>71</v>
      </c>
      <c r="C2549" t="s">
        <v>72</v>
      </c>
      <c r="D2549" t="s">
        <v>47</v>
      </c>
      <c r="E2549" t="s">
        <v>1524</v>
      </c>
      <c r="F2549" t="s">
        <v>65</v>
      </c>
      <c r="G2549" s="45">
        <v>-0.82901596108762599</v>
      </c>
      <c r="H2549" s="45">
        <v>10</v>
      </c>
      <c r="I2549">
        <v>65709981.6566718</v>
      </c>
      <c r="J2549">
        <v>54471737.352069199</v>
      </c>
      <c r="K2549">
        <v>-41951402.978577398</v>
      </c>
      <c r="L2549">
        <v>-24136388.374223799</v>
      </c>
      <c r="M2549">
        <v>-2331631.56593017</v>
      </c>
      <c r="N2549">
        <v>-20907693.803013399</v>
      </c>
      <c r="O2549">
        <v>-5053449.7797488105</v>
      </c>
      <c r="P2549">
        <v>-3336737.2890848899</v>
      </c>
      <c r="Q2549">
        <v>6113951.9176621297</v>
      </c>
      <c r="R2549">
        <v>-7392674.5237131799</v>
      </c>
      <c r="S2549">
        <v>-227336.96265184699</v>
      </c>
      <c r="T2549">
        <v>-229720.98986595299</v>
      </c>
      <c r="U2549">
        <v>-14620181.071053799</v>
      </c>
    </row>
    <row r="2550" spans="1:21" x14ac:dyDescent="0.25">
      <c r="A2550" t="s">
        <v>980</v>
      </c>
      <c r="B2550" t="s">
        <v>71</v>
      </c>
      <c r="C2550" t="s">
        <v>72</v>
      </c>
      <c r="D2550" t="s">
        <v>47</v>
      </c>
      <c r="E2550" t="s">
        <v>1524</v>
      </c>
      <c r="F2550" t="s">
        <v>1516</v>
      </c>
      <c r="G2550" s="45">
        <v>1.1447645146088928E-2</v>
      </c>
      <c r="H2550" s="45">
        <v>10</v>
      </c>
      <c r="I2550">
        <v>65709981.6566718</v>
      </c>
      <c r="J2550">
        <v>54471737.352069199</v>
      </c>
      <c r="K2550">
        <v>-41951402.978577398</v>
      </c>
      <c r="L2550">
        <v>-24136388.374223799</v>
      </c>
      <c r="M2550">
        <v>-2331631.56593017</v>
      </c>
      <c r="N2550">
        <v>-20907693.803013399</v>
      </c>
      <c r="O2550">
        <v>-5053449.7797488105</v>
      </c>
      <c r="P2550">
        <v>-3336737.2890848899</v>
      </c>
      <c r="Q2550">
        <v>6113951.9176621297</v>
      </c>
      <c r="R2550">
        <v>-7392674.5237131799</v>
      </c>
      <c r="S2550">
        <v>-227336.96265184699</v>
      </c>
      <c r="T2550">
        <v>-229720.98986595299</v>
      </c>
      <c r="U2550">
        <v>-14620181.071053799</v>
      </c>
    </row>
    <row r="2551" spans="1:21" x14ac:dyDescent="0.25">
      <c r="A2551" t="s">
        <v>980</v>
      </c>
      <c r="B2551" t="s">
        <v>71</v>
      </c>
      <c r="C2551" t="s">
        <v>72</v>
      </c>
      <c r="D2551" t="s">
        <v>47</v>
      </c>
      <c r="E2551" t="s">
        <v>1524</v>
      </c>
      <c r="F2551" t="s">
        <v>1519</v>
      </c>
      <c r="G2551" s="45">
        <v>1.893183533724528</v>
      </c>
      <c r="H2551" s="45">
        <v>10</v>
      </c>
      <c r="I2551">
        <v>65709981.6566718</v>
      </c>
      <c r="J2551">
        <v>54471737.352069199</v>
      </c>
      <c r="K2551">
        <v>-41951402.978577398</v>
      </c>
      <c r="L2551">
        <v>-24136388.374223799</v>
      </c>
      <c r="M2551">
        <v>-2331631.56593017</v>
      </c>
      <c r="N2551">
        <v>-20907693.803013399</v>
      </c>
      <c r="O2551">
        <v>-5053449.7797488105</v>
      </c>
      <c r="P2551">
        <v>-3336737.2890848899</v>
      </c>
      <c r="Q2551">
        <v>6113951.9176621297</v>
      </c>
      <c r="R2551">
        <v>-7392674.5237131799</v>
      </c>
      <c r="S2551">
        <v>-227336.96265184699</v>
      </c>
      <c r="T2551">
        <v>-229720.98986595299</v>
      </c>
      <c r="U2551">
        <v>-14620181.071053799</v>
      </c>
    </row>
    <row r="2552" spans="1:21" x14ac:dyDescent="0.25">
      <c r="A2552" t="s">
        <v>980</v>
      </c>
      <c r="B2552" t="s">
        <v>71</v>
      </c>
      <c r="C2552" t="s">
        <v>72</v>
      </c>
      <c r="D2552" t="s">
        <v>47</v>
      </c>
      <c r="E2552" t="s">
        <v>1526</v>
      </c>
      <c r="F2552" t="s">
        <v>1483</v>
      </c>
      <c r="G2552" s="45">
        <v>0.4895778303881716</v>
      </c>
      <c r="H2552" s="45">
        <v>10</v>
      </c>
      <c r="I2552">
        <v>65709981.6566718</v>
      </c>
      <c r="J2552">
        <v>54471737.352069199</v>
      </c>
      <c r="K2552">
        <v>-41951402.978577398</v>
      </c>
      <c r="L2552">
        <v>-24136388.374223799</v>
      </c>
      <c r="M2552">
        <v>-2331631.56593017</v>
      </c>
      <c r="N2552">
        <v>-20907693.803013399</v>
      </c>
      <c r="O2552">
        <v>-5053449.7797488105</v>
      </c>
      <c r="P2552">
        <v>-3336737.2890848899</v>
      </c>
      <c r="Q2552">
        <v>6113951.9176621297</v>
      </c>
      <c r="R2552">
        <v>-7392674.5237131799</v>
      </c>
      <c r="S2552">
        <v>-227336.96265184699</v>
      </c>
      <c r="T2552">
        <v>-229720.98986595299</v>
      </c>
      <c r="U2552">
        <v>-14620181.071053799</v>
      </c>
    </row>
    <row r="2553" spans="1:21" x14ac:dyDescent="0.25">
      <c r="A2553" t="s">
        <v>980</v>
      </c>
      <c r="B2553" t="s">
        <v>71</v>
      </c>
      <c r="C2553" t="s">
        <v>72</v>
      </c>
      <c r="D2553" t="s">
        <v>47</v>
      </c>
      <c r="E2553" t="s">
        <v>1526</v>
      </c>
      <c r="F2553" t="s">
        <v>1484</v>
      </c>
      <c r="G2553" s="45">
        <v>4.62275570625009E-4</v>
      </c>
      <c r="H2553" s="45">
        <v>10</v>
      </c>
      <c r="I2553">
        <v>65709981.6566718</v>
      </c>
      <c r="J2553">
        <v>54471737.352069199</v>
      </c>
      <c r="K2553">
        <v>-41951402.978577398</v>
      </c>
      <c r="L2553">
        <v>-24136388.374223799</v>
      </c>
      <c r="M2553">
        <v>-2331631.56593017</v>
      </c>
      <c r="N2553">
        <v>-20907693.803013399</v>
      </c>
      <c r="O2553">
        <v>-5053449.7797488105</v>
      </c>
      <c r="P2553">
        <v>-3336737.2890848899</v>
      </c>
      <c r="Q2553">
        <v>6113951.9176621297</v>
      </c>
      <c r="R2553">
        <v>-7392674.5237131799</v>
      </c>
      <c r="S2553">
        <v>-227336.96265184699</v>
      </c>
      <c r="T2553">
        <v>-229720.98986595299</v>
      </c>
      <c r="U2553">
        <v>-14620181.071053799</v>
      </c>
    </row>
    <row r="2554" spans="1:21" x14ac:dyDescent="0.25">
      <c r="A2554" t="s">
        <v>980</v>
      </c>
      <c r="B2554" t="s">
        <v>71</v>
      </c>
      <c r="C2554" t="s">
        <v>72</v>
      </c>
      <c r="D2554" t="s">
        <v>47</v>
      </c>
      <c r="E2554" t="s">
        <v>1526</v>
      </c>
      <c r="F2554" t="s">
        <v>57</v>
      </c>
      <c r="G2554" s="45">
        <v>9.8636315477485054E-2</v>
      </c>
      <c r="H2554" s="45">
        <v>10</v>
      </c>
      <c r="I2554">
        <v>65709981.6566718</v>
      </c>
      <c r="J2554">
        <v>54471737.352069199</v>
      </c>
      <c r="K2554">
        <v>-41951402.978577398</v>
      </c>
      <c r="L2554">
        <v>-24136388.374223799</v>
      </c>
      <c r="M2554">
        <v>-2331631.56593017</v>
      </c>
      <c r="N2554">
        <v>-20907693.803013399</v>
      </c>
      <c r="O2554">
        <v>-5053449.7797488105</v>
      </c>
      <c r="P2554">
        <v>-3336737.2890848899</v>
      </c>
      <c r="Q2554">
        <v>6113951.9176621297</v>
      </c>
      <c r="R2554">
        <v>-7392674.5237131799</v>
      </c>
      <c r="S2554">
        <v>-227336.96265184699</v>
      </c>
      <c r="T2554">
        <v>-229720.98986595299</v>
      </c>
      <c r="U2554">
        <v>-14620181.071053799</v>
      </c>
    </row>
    <row r="2555" spans="1:21" x14ac:dyDescent="0.25">
      <c r="A2555" t="s">
        <v>980</v>
      </c>
      <c r="B2555" t="s">
        <v>71</v>
      </c>
      <c r="C2555" t="s">
        <v>72</v>
      </c>
      <c r="D2555" t="s">
        <v>47</v>
      </c>
      <c r="E2555" t="s">
        <v>1526</v>
      </c>
      <c r="F2555" t="s">
        <v>1517</v>
      </c>
      <c r="G2555" s="45">
        <v>-3.6460044939578301E-2</v>
      </c>
      <c r="H2555" s="45">
        <v>10</v>
      </c>
      <c r="I2555">
        <v>65709981.6566718</v>
      </c>
      <c r="J2555">
        <v>54471737.352069199</v>
      </c>
      <c r="K2555">
        <v>-41951402.978577398</v>
      </c>
      <c r="L2555">
        <v>-24136388.374223799</v>
      </c>
      <c r="M2555">
        <v>-2331631.56593017</v>
      </c>
      <c r="N2555">
        <v>-20907693.803013399</v>
      </c>
      <c r="O2555">
        <v>-5053449.7797488105</v>
      </c>
      <c r="P2555">
        <v>-3336737.2890848899</v>
      </c>
      <c r="Q2555">
        <v>6113951.9176621297</v>
      </c>
      <c r="R2555">
        <v>-7392674.5237131799</v>
      </c>
      <c r="S2555">
        <v>-227336.96265184699</v>
      </c>
      <c r="T2555">
        <v>-229720.98986595299</v>
      </c>
      <c r="U2555">
        <v>-14620181.071053799</v>
      </c>
    </row>
    <row r="2556" spans="1:21" x14ac:dyDescent="0.25">
      <c r="A2556" t="s">
        <v>980</v>
      </c>
      <c r="B2556" t="s">
        <v>71</v>
      </c>
      <c r="C2556" t="s">
        <v>72</v>
      </c>
      <c r="D2556" t="s">
        <v>47</v>
      </c>
      <c r="E2556" t="s">
        <v>1525</v>
      </c>
      <c r="F2556" t="s">
        <v>66</v>
      </c>
      <c r="G2556" s="45">
        <v>-4.8536858080166202E-2</v>
      </c>
      <c r="H2556" s="45">
        <v>10</v>
      </c>
      <c r="I2556">
        <v>65709981.6566718</v>
      </c>
      <c r="J2556">
        <v>54471737.352069199</v>
      </c>
      <c r="K2556">
        <v>-41951402.978577398</v>
      </c>
      <c r="L2556">
        <v>-24136388.374223799</v>
      </c>
      <c r="M2556">
        <v>-2331631.56593017</v>
      </c>
      <c r="N2556">
        <v>-20907693.803013399</v>
      </c>
      <c r="O2556">
        <v>-5053449.7797488105</v>
      </c>
      <c r="P2556">
        <v>-3336737.2890848899</v>
      </c>
      <c r="Q2556">
        <v>6113951.9176621297</v>
      </c>
      <c r="R2556">
        <v>-7392674.5237131799</v>
      </c>
      <c r="S2556">
        <v>-227336.96265184699</v>
      </c>
      <c r="T2556">
        <v>-229720.98986595299</v>
      </c>
      <c r="U2556">
        <v>-14620181.071053799</v>
      </c>
    </row>
    <row r="2557" spans="1:21" x14ac:dyDescent="0.25">
      <c r="A2557" t="s">
        <v>980</v>
      </c>
      <c r="B2557" t="s">
        <v>71</v>
      </c>
      <c r="C2557" t="s">
        <v>72</v>
      </c>
      <c r="D2557" t="s">
        <v>47</v>
      </c>
      <c r="E2557" t="s">
        <v>1525</v>
      </c>
      <c r="F2557" t="s">
        <v>60</v>
      </c>
      <c r="G2557" s="45">
        <v>1.1741159332656663</v>
      </c>
      <c r="H2557" s="45">
        <v>10</v>
      </c>
      <c r="I2557">
        <v>65709981.6566718</v>
      </c>
      <c r="J2557">
        <v>54471737.352069199</v>
      </c>
      <c r="K2557">
        <v>-41951402.978577398</v>
      </c>
      <c r="L2557">
        <v>-24136388.374223799</v>
      </c>
      <c r="M2557">
        <v>-2331631.56593017</v>
      </c>
      <c r="N2557">
        <v>-20907693.803013399</v>
      </c>
      <c r="O2557">
        <v>-5053449.7797488105</v>
      </c>
      <c r="P2557">
        <v>-3336737.2890848899</v>
      </c>
      <c r="Q2557">
        <v>6113951.9176621297</v>
      </c>
      <c r="R2557">
        <v>-7392674.5237131799</v>
      </c>
      <c r="S2557">
        <v>-227336.96265184699</v>
      </c>
      <c r="T2557">
        <v>-229720.98986595299</v>
      </c>
      <c r="U2557">
        <v>-14620181.071053799</v>
      </c>
    </row>
    <row r="2558" spans="1:21" x14ac:dyDescent="0.25">
      <c r="A2558" t="s">
        <v>980</v>
      </c>
      <c r="B2558" t="s">
        <v>71</v>
      </c>
      <c r="C2558" t="s">
        <v>72</v>
      </c>
      <c r="D2558" t="s">
        <v>47</v>
      </c>
      <c r="E2558" t="s">
        <v>1525</v>
      </c>
      <c r="F2558" t="s">
        <v>57</v>
      </c>
      <c r="G2558" s="45">
        <v>-0.92108703615744503</v>
      </c>
      <c r="H2558" s="45">
        <v>10</v>
      </c>
      <c r="I2558">
        <v>65709981.6566718</v>
      </c>
      <c r="J2558">
        <v>54471737.352069199</v>
      </c>
      <c r="K2558">
        <v>-41951402.978577398</v>
      </c>
      <c r="L2558">
        <v>-24136388.374223799</v>
      </c>
      <c r="M2558">
        <v>-2331631.56593017</v>
      </c>
      <c r="N2558">
        <v>-20907693.803013399</v>
      </c>
      <c r="O2558">
        <v>-5053449.7797488105</v>
      </c>
      <c r="P2558">
        <v>-3336737.2890848899</v>
      </c>
      <c r="Q2558">
        <v>6113951.9176621297</v>
      </c>
      <c r="R2558">
        <v>-7392674.5237131799</v>
      </c>
      <c r="S2558">
        <v>-227336.96265184699</v>
      </c>
      <c r="T2558">
        <v>-229720.98986595299</v>
      </c>
      <c r="U2558">
        <v>-14620181.071053799</v>
      </c>
    </row>
    <row r="2559" spans="1:21" x14ac:dyDescent="0.25">
      <c r="A2559" t="s">
        <v>980</v>
      </c>
      <c r="B2559" t="s">
        <v>71</v>
      </c>
      <c r="C2559" t="s">
        <v>72</v>
      </c>
      <c r="D2559" t="s">
        <v>47</v>
      </c>
      <c r="E2559" t="s">
        <v>1525</v>
      </c>
      <c r="F2559" t="s">
        <v>64</v>
      </c>
      <c r="G2559" s="45">
        <v>0</v>
      </c>
      <c r="H2559" s="45">
        <v>10</v>
      </c>
      <c r="I2559">
        <v>65709981.6566718</v>
      </c>
      <c r="J2559">
        <v>54471737.352069199</v>
      </c>
      <c r="K2559">
        <v>-41951402.978577398</v>
      </c>
      <c r="L2559">
        <v>-24136388.374223799</v>
      </c>
      <c r="M2559">
        <v>-2331631.56593017</v>
      </c>
      <c r="N2559">
        <v>-20907693.803013399</v>
      </c>
      <c r="O2559">
        <v>-5053449.7797488105</v>
      </c>
      <c r="P2559">
        <v>-3336737.2890848899</v>
      </c>
      <c r="Q2559">
        <v>6113951.9176621297</v>
      </c>
      <c r="R2559">
        <v>-7392674.5237131799</v>
      </c>
      <c r="S2559">
        <v>-227336.96265184699</v>
      </c>
      <c r="T2559">
        <v>-229720.98986595299</v>
      </c>
      <c r="U2559">
        <v>-14620181.071053799</v>
      </c>
    </row>
    <row r="2560" spans="1:21" x14ac:dyDescent="0.25">
      <c r="A2560" t="s">
        <v>980</v>
      </c>
      <c r="B2560" t="s">
        <v>71</v>
      </c>
      <c r="C2560" t="s">
        <v>72</v>
      </c>
      <c r="D2560" t="s">
        <v>47</v>
      </c>
      <c r="E2560" t="s">
        <v>1525</v>
      </c>
      <c r="F2560" t="s">
        <v>65</v>
      </c>
      <c r="G2560" s="45">
        <v>-0.82901596108762599</v>
      </c>
      <c r="H2560" s="45">
        <v>10</v>
      </c>
      <c r="I2560">
        <v>65709981.6566718</v>
      </c>
      <c r="J2560">
        <v>54471737.352069199</v>
      </c>
      <c r="K2560">
        <v>-41951402.978577398</v>
      </c>
      <c r="L2560">
        <v>-24136388.374223799</v>
      </c>
      <c r="M2560">
        <v>-2331631.56593017</v>
      </c>
      <c r="N2560">
        <v>-20907693.803013399</v>
      </c>
      <c r="O2560">
        <v>-5053449.7797488105</v>
      </c>
      <c r="P2560">
        <v>-3336737.2890848899</v>
      </c>
      <c r="Q2560">
        <v>6113951.9176621297</v>
      </c>
      <c r="R2560">
        <v>-7392674.5237131799</v>
      </c>
      <c r="S2560">
        <v>-227336.96265184699</v>
      </c>
      <c r="T2560">
        <v>-229720.98986595299</v>
      </c>
      <c r="U2560">
        <v>-14620181.071053799</v>
      </c>
    </row>
    <row r="2561" spans="1:21" x14ac:dyDescent="0.25">
      <c r="A2561" t="s">
        <v>980</v>
      </c>
      <c r="B2561" t="s">
        <v>71</v>
      </c>
      <c r="C2561" t="s">
        <v>72</v>
      </c>
      <c r="D2561" t="s">
        <v>47</v>
      </c>
      <c r="E2561" t="s">
        <v>1525</v>
      </c>
      <c r="F2561" t="s">
        <v>1505</v>
      </c>
      <c r="G2561" s="45">
        <v>-8.1291793408996504E-2</v>
      </c>
      <c r="H2561" s="45">
        <v>10</v>
      </c>
      <c r="I2561">
        <v>65709981.6566718</v>
      </c>
      <c r="J2561">
        <v>54471737.352069199</v>
      </c>
      <c r="K2561">
        <v>-41951402.978577398</v>
      </c>
      <c r="L2561">
        <v>-24136388.374223799</v>
      </c>
      <c r="M2561">
        <v>-2331631.56593017</v>
      </c>
      <c r="N2561">
        <v>-20907693.803013399</v>
      </c>
      <c r="O2561">
        <v>-5053449.7797488105</v>
      </c>
      <c r="P2561">
        <v>-3336737.2890848899</v>
      </c>
      <c r="Q2561">
        <v>6113951.9176621297</v>
      </c>
      <c r="R2561">
        <v>-7392674.5237131799</v>
      </c>
      <c r="S2561">
        <v>-227336.96265184699</v>
      </c>
      <c r="T2561">
        <v>-229720.98986595299</v>
      </c>
      <c r="U2561">
        <v>-14620181.071053799</v>
      </c>
    </row>
    <row r="2562" spans="1:21" x14ac:dyDescent="0.25">
      <c r="A2562" t="s">
        <v>980</v>
      </c>
      <c r="B2562" t="s">
        <v>71</v>
      </c>
      <c r="C2562" t="s">
        <v>72</v>
      </c>
      <c r="D2562" t="s">
        <v>47</v>
      </c>
      <c r="E2562" t="s">
        <v>1525</v>
      </c>
      <c r="F2562" t="s">
        <v>1509</v>
      </c>
      <c r="G2562" s="45">
        <v>-1.6530891618665899</v>
      </c>
      <c r="H2562" s="45">
        <v>10</v>
      </c>
      <c r="I2562">
        <v>65709981.6566718</v>
      </c>
      <c r="J2562">
        <v>54471737.352069199</v>
      </c>
      <c r="K2562">
        <v>-41951402.978577398</v>
      </c>
      <c r="L2562">
        <v>-24136388.374223799</v>
      </c>
      <c r="M2562">
        <v>-2331631.56593017</v>
      </c>
      <c r="N2562">
        <v>-20907693.803013399</v>
      </c>
      <c r="O2562">
        <v>-5053449.7797488105</v>
      </c>
      <c r="P2562">
        <v>-3336737.2890848899</v>
      </c>
      <c r="Q2562">
        <v>6113951.9176621297</v>
      </c>
      <c r="R2562">
        <v>-7392674.5237131799</v>
      </c>
      <c r="S2562">
        <v>-227336.96265184699</v>
      </c>
      <c r="T2562">
        <v>-229720.98986595299</v>
      </c>
      <c r="U2562">
        <v>-14620181.071053799</v>
      </c>
    </row>
    <row r="2563" spans="1:21" x14ac:dyDescent="0.25">
      <c r="A2563" t="s">
        <v>980</v>
      </c>
      <c r="B2563" t="s">
        <v>71</v>
      </c>
      <c r="C2563" t="s">
        <v>72</v>
      </c>
      <c r="D2563" t="s">
        <v>47</v>
      </c>
      <c r="E2563" t="s">
        <v>1525</v>
      </c>
      <c r="F2563" t="s">
        <v>1517</v>
      </c>
      <c r="G2563" s="45">
        <v>-0.26564802467820298</v>
      </c>
      <c r="H2563" s="45">
        <v>10</v>
      </c>
      <c r="I2563">
        <v>65709981.6566718</v>
      </c>
      <c r="J2563">
        <v>54471737.352069199</v>
      </c>
      <c r="K2563">
        <v>-41951402.978577398</v>
      </c>
      <c r="L2563">
        <v>-24136388.374223799</v>
      </c>
      <c r="M2563">
        <v>-2331631.56593017</v>
      </c>
      <c r="N2563">
        <v>-20907693.803013399</v>
      </c>
      <c r="O2563">
        <v>-5053449.7797488105</v>
      </c>
      <c r="P2563">
        <v>-3336737.2890848899</v>
      </c>
      <c r="Q2563">
        <v>6113951.9176621297</v>
      </c>
      <c r="R2563">
        <v>-7392674.5237131799</v>
      </c>
      <c r="S2563">
        <v>-227336.96265184699</v>
      </c>
      <c r="T2563">
        <v>-229720.98986595299</v>
      </c>
      <c r="U2563">
        <v>-14620181.071053799</v>
      </c>
    </row>
    <row r="2564" spans="1:21" x14ac:dyDescent="0.25">
      <c r="A2564" t="s">
        <v>980</v>
      </c>
      <c r="B2564" t="s">
        <v>71</v>
      </c>
      <c r="C2564" t="s">
        <v>72</v>
      </c>
      <c r="D2564" t="s">
        <v>47</v>
      </c>
      <c r="E2564" t="s">
        <v>1525</v>
      </c>
      <c r="F2564" t="s">
        <v>1518</v>
      </c>
      <c r="G2564" s="45">
        <v>-1.9866308000721099E-2</v>
      </c>
      <c r="H2564" s="45">
        <v>10</v>
      </c>
      <c r="I2564">
        <v>65709981.6566718</v>
      </c>
      <c r="J2564">
        <v>54471737.352069199</v>
      </c>
      <c r="K2564">
        <v>-41951402.978577398</v>
      </c>
      <c r="L2564">
        <v>-24136388.374223799</v>
      </c>
      <c r="M2564">
        <v>-2331631.56593017</v>
      </c>
      <c r="N2564">
        <v>-20907693.803013399</v>
      </c>
      <c r="O2564">
        <v>-5053449.7797488105</v>
      </c>
      <c r="P2564">
        <v>-3336737.2890848899</v>
      </c>
      <c r="Q2564">
        <v>6113951.9176621297</v>
      </c>
      <c r="R2564">
        <v>-7392674.5237131799</v>
      </c>
      <c r="S2564">
        <v>-227336.96265184699</v>
      </c>
      <c r="T2564">
        <v>-229720.98986595299</v>
      </c>
      <c r="U2564">
        <v>-14620181.071053799</v>
      </c>
    </row>
    <row r="2565" spans="1:21" x14ac:dyDescent="0.25">
      <c r="A2565" t="s">
        <v>980</v>
      </c>
      <c r="B2565" t="s">
        <v>71</v>
      </c>
      <c r="C2565" t="s">
        <v>72</v>
      </c>
      <c r="D2565" t="s">
        <v>47</v>
      </c>
      <c r="E2565" t="s">
        <v>1525</v>
      </c>
      <c r="F2565" t="s">
        <v>1519</v>
      </c>
      <c r="G2565" s="45">
        <v>-1.5259839024473709</v>
      </c>
      <c r="H2565" s="45">
        <v>10</v>
      </c>
      <c r="I2565">
        <v>65709981.6566718</v>
      </c>
      <c r="J2565">
        <v>54471737.352069199</v>
      </c>
      <c r="K2565">
        <v>-41951402.978577398</v>
      </c>
      <c r="L2565">
        <v>-24136388.374223799</v>
      </c>
      <c r="M2565">
        <v>-2331631.56593017</v>
      </c>
      <c r="N2565">
        <v>-20907693.803013399</v>
      </c>
      <c r="O2565">
        <v>-5053449.7797488105</v>
      </c>
      <c r="P2565">
        <v>-3336737.2890848899</v>
      </c>
      <c r="Q2565">
        <v>6113951.9176621297</v>
      </c>
      <c r="R2565">
        <v>-7392674.5237131799</v>
      </c>
      <c r="S2565">
        <v>-227336.96265184699</v>
      </c>
      <c r="T2565">
        <v>-229720.98986595299</v>
      </c>
      <c r="U2565">
        <v>-14620181.071053799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CD31-48CE-4B2A-A27C-D43E9A74C99A}">
  <sheetPr codeName="Feuil9"/>
  <dimension ref="A1:Q727"/>
  <sheetViews>
    <sheetView workbookViewId="0">
      <selection activeCell="E1" sqref="E1"/>
    </sheetView>
  </sheetViews>
  <sheetFormatPr baseColWidth="10" defaultRowHeight="15" x14ac:dyDescent="0.25"/>
  <cols>
    <col min="1" max="1" width="16.5703125" style="34" customWidth="1"/>
    <col min="2" max="2" width="17.28515625" style="34" customWidth="1"/>
    <col min="3" max="3" width="23.140625" style="30" bestFit="1" customWidth="1"/>
    <col min="4" max="4" width="51.28515625" style="30" bestFit="1" customWidth="1"/>
    <col min="5" max="5" width="29" style="30" bestFit="1" customWidth="1"/>
    <col min="6" max="6" width="14.28515625" style="30" bestFit="1" customWidth="1"/>
    <col min="7" max="8" width="14.28515625" style="30" customWidth="1"/>
    <col min="11" max="11" width="9.5703125" style="30" bestFit="1" customWidth="1"/>
    <col min="12" max="12" width="11.42578125" style="30"/>
    <col min="16" max="16" width="11.7109375" style="34" customWidth="1"/>
    <col min="17" max="17" width="17.28515625" style="34" bestFit="1" customWidth="1"/>
    <col min="18" max="18" width="16" style="30" bestFit="1" customWidth="1"/>
    <col min="19" max="19" width="17.28515625" style="30" bestFit="1" customWidth="1"/>
    <col min="20" max="20" width="13" style="30" customWidth="1"/>
    <col min="21" max="16384" width="11.42578125" style="30"/>
  </cols>
  <sheetData>
    <row r="1" spans="1:17" x14ac:dyDescent="0.25">
      <c r="A1" s="29" t="s">
        <v>965</v>
      </c>
      <c r="B1" s="29" t="s">
        <v>979</v>
      </c>
      <c r="C1" s="29" t="s">
        <v>976</v>
      </c>
      <c r="D1" s="29" t="s">
        <v>978</v>
      </c>
      <c r="E1" s="29" t="s">
        <v>977</v>
      </c>
      <c r="F1" s="29" t="s">
        <v>219</v>
      </c>
      <c r="G1" s="29" t="s">
        <v>220</v>
      </c>
      <c r="H1" s="39" t="s">
        <v>1146</v>
      </c>
      <c r="I1" s="29" t="s">
        <v>36</v>
      </c>
      <c r="J1" s="29" t="s">
        <v>41</v>
      </c>
      <c r="K1" s="39" t="s">
        <v>993</v>
      </c>
      <c r="L1" s="39" t="s">
        <v>994</v>
      </c>
      <c r="M1" s="30"/>
      <c r="N1" s="30"/>
      <c r="O1" s="30"/>
      <c r="P1" s="30"/>
      <c r="Q1" s="30"/>
    </row>
    <row r="2" spans="1:17" x14ac:dyDescent="0.25">
      <c r="A2" s="40" t="s">
        <v>980</v>
      </c>
      <c r="B2" s="31" t="s">
        <v>3</v>
      </c>
      <c r="C2" s="32" t="s">
        <v>96</v>
      </c>
      <c r="D2" s="32" t="s">
        <v>1005</v>
      </c>
      <c r="E2" s="30" t="s">
        <v>975</v>
      </c>
      <c r="F2" s="30">
        <v>1.2258554405180898E-3</v>
      </c>
      <c r="G2" s="34"/>
      <c r="H2" s="34"/>
      <c r="I2" s="33">
        <f>_0_30201__1[[#This Row],[Cash Positions]]+_0_30201__1[[#This Row],[Financial Assets]]-_0_30201__1[[#This Row],[ExternalDebt]]</f>
        <v>1.2258554405180898E-3</v>
      </c>
      <c r="J2" s="33">
        <v>9.2876124696913909</v>
      </c>
      <c r="K2" s="38" t="s">
        <v>57</v>
      </c>
      <c r="L2" s="38" t="s">
        <v>1000</v>
      </c>
      <c r="M2" s="30"/>
      <c r="N2" s="30"/>
      <c r="O2" s="30"/>
      <c r="P2" s="30"/>
      <c r="Q2" s="30"/>
    </row>
    <row r="3" spans="1:17" x14ac:dyDescent="0.25">
      <c r="A3" s="40" t="s">
        <v>980</v>
      </c>
      <c r="B3" s="31" t="s">
        <v>3</v>
      </c>
      <c r="C3" s="32" t="s">
        <v>96</v>
      </c>
      <c r="D3" s="32" t="s">
        <v>1006</v>
      </c>
      <c r="E3" s="30" t="s">
        <v>975</v>
      </c>
      <c r="F3" s="30">
        <v>2.7580556510491301E-4</v>
      </c>
      <c r="G3" s="34"/>
      <c r="H3" s="34"/>
      <c r="I3" s="33">
        <f>_0_30201__1[[#This Row],[Cash Positions]]+_0_30201__1[[#This Row],[Financial Assets]]-_0_30201__1[[#This Row],[ExternalDebt]]</f>
        <v>2.7580556510491301E-4</v>
      </c>
      <c r="J3" s="33">
        <v>9.1778266911318998</v>
      </c>
      <c r="K3" s="38" t="s">
        <v>57</v>
      </c>
      <c r="L3" s="38" t="s">
        <v>1000</v>
      </c>
      <c r="M3" s="30"/>
      <c r="N3" s="30"/>
      <c r="O3" s="30"/>
      <c r="P3" s="30"/>
      <c r="Q3" s="30"/>
    </row>
    <row r="4" spans="1:17" x14ac:dyDescent="0.25">
      <c r="A4" s="40" t="s">
        <v>980</v>
      </c>
      <c r="B4" s="31" t="s">
        <v>3</v>
      </c>
      <c r="C4" s="32" t="s">
        <v>96</v>
      </c>
      <c r="D4" s="30" t="s">
        <v>1007</v>
      </c>
      <c r="E4" s="30" t="s">
        <v>975</v>
      </c>
      <c r="F4" s="30">
        <v>6.6747036661041051E-2</v>
      </c>
      <c r="G4" s="34"/>
      <c r="H4" s="34"/>
      <c r="I4" s="33">
        <f>_0_30201__1[[#This Row],[Cash Positions]]+_0_30201__1[[#This Row],[Financial Assets]]-_0_30201__1[[#This Row],[ExternalDebt]]</f>
        <v>6.6747036661041051E-2</v>
      </c>
      <c r="J4" s="33">
        <v>-6.76253956282308</v>
      </c>
      <c r="K4" s="38" t="s">
        <v>57</v>
      </c>
      <c r="L4" s="38" t="s">
        <v>1000</v>
      </c>
      <c r="M4" s="30"/>
      <c r="N4" s="30"/>
      <c r="O4" s="30"/>
      <c r="P4" s="30"/>
      <c r="Q4" s="30"/>
    </row>
    <row r="5" spans="1:17" x14ac:dyDescent="0.25">
      <c r="A5" s="40" t="s">
        <v>980</v>
      </c>
      <c r="B5" s="31" t="s">
        <v>3</v>
      </c>
      <c r="C5" s="32" t="s">
        <v>96</v>
      </c>
      <c r="D5" s="32" t="s">
        <v>1008</v>
      </c>
      <c r="E5" s="30" t="s">
        <v>975</v>
      </c>
      <c r="F5" s="30">
        <v>2.9922695361132335E-2</v>
      </c>
      <c r="G5" s="34"/>
      <c r="H5" s="34"/>
      <c r="I5" s="33">
        <f>_0_30201__1[[#This Row],[Cash Positions]]+_0_30201__1[[#This Row],[Financial Assets]]-_0_30201__1[[#This Row],[ExternalDebt]]</f>
        <v>2.9922695361132335E-2</v>
      </c>
      <c r="J5" s="33">
        <v>-9.34250535897114</v>
      </c>
      <c r="K5" s="38" t="s">
        <v>57</v>
      </c>
      <c r="L5" s="38" t="s">
        <v>1000</v>
      </c>
      <c r="M5" s="30"/>
      <c r="N5" s="30"/>
      <c r="O5" s="30"/>
      <c r="P5" s="30"/>
      <c r="Q5" s="30"/>
    </row>
    <row r="6" spans="1:17" x14ac:dyDescent="0.25">
      <c r="A6" s="40" t="s">
        <v>980</v>
      </c>
      <c r="B6" s="31" t="s">
        <v>3</v>
      </c>
      <c r="C6" s="32" t="s">
        <v>96</v>
      </c>
      <c r="D6" s="32" t="s">
        <v>1009</v>
      </c>
      <c r="E6" s="30" t="s">
        <v>975</v>
      </c>
      <c r="F6" s="30">
        <v>1.8718005975432261E-3</v>
      </c>
      <c r="G6" s="34"/>
      <c r="H6" s="34"/>
      <c r="I6" s="33">
        <f>_0_30201__1[[#This Row],[Cash Positions]]+_0_30201__1[[#This Row],[Financial Assets]]-_0_30201__1[[#This Row],[ExternalDebt]]</f>
        <v>1.8718005975432261E-3</v>
      </c>
      <c r="J6" s="33">
        <v>6.76253956282308</v>
      </c>
      <c r="K6" s="38" t="s">
        <v>57</v>
      </c>
      <c r="L6" s="38" t="s">
        <v>1000</v>
      </c>
      <c r="M6" s="30"/>
      <c r="N6" s="30"/>
      <c r="O6" s="30"/>
      <c r="P6" s="30"/>
      <c r="Q6" s="30"/>
    </row>
    <row r="7" spans="1:17" x14ac:dyDescent="0.25">
      <c r="A7" s="40" t="s">
        <v>980</v>
      </c>
      <c r="B7" s="31" t="s">
        <v>3</v>
      </c>
      <c r="C7" s="32" t="s">
        <v>96</v>
      </c>
      <c r="D7" s="32" t="s">
        <v>1010</v>
      </c>
      <c r="E7" s="30" t="s">
        <v>975</v>
      </c>
      <c r="G7" s="34"/>
      <c r="H7" s="34">
        <v>-3.12957994837894E-3</v>
      </c>
      <c r="I7" s="33">
        <f>_0_30201__1[[#This Row],[Cash Positions]]+_0_30201__1[[#This Row],[Financial Assets]]-_0_30201__1[[#This Row],[ExternalDebt]]</f>
        <v>3.12957994837894E-3</v>
      </c>
      <c r="J7" s="33">
        <v>9.2327195804116506</v>
      </c>
      <c r="K7" s="38" t="s">
        <v>57</v>
      </c>
      <c r="L7" s="38" t="s">
        <v>1000</v>
      </c>
      <c r="M7" s="30"/>
      <c r="N7" s="30"/>
      <c r="O7" s="30"/>
      <c r="P7" s="30"/>
      <c r="Q7" s="30"/>
    </row>
    <row r="8" spans="1:17" ht="14.25" customHeight="1" x14ac:dyDescent="0.25">
      <c r="A8" s="40" t="s">
        <v>980</v>
      </c>
      <c r="B8" s="31" t="s">
        <v>3</v>
      </c>
      <c r="C8" s="32" t="s">
        <v>96</v>
      </c>
      <c r="D8" s="32" t="s">
        <v>1011</v>
      </c>
      <c r="E8" s="30" t="s">
        <v>975</v>
      </c>
      <c r="F8" s="30">
        <v>3.253736716541149E-3</v>
      </c>
      <c r="G8" s="34"/>
      <c r="H8" s="34"/>
      <c r="I8" s="33">
        <f>_0_30201__1[[#This Row],[Cash Positions]]+_0_30201__1[[#This Row],[Financial Assets]]-_0_30201__1[[#This Row],[ExternalDebt]]</f>
        <v>3.253736716541149E-3</v>
      </c>
      <c r="J8" s="33">
        <v>9.1229338018521595</v>
      </c>
      <c r="K8" s="38" t="s">
        <v>57</v>
      </c>
      <c r="L8" s="38" t="s">
        <v>1000</v>
      </c>
      <c r="M8" s="30"/>
      <c r="N8" s="30"/>
      <c r="O8" s="30"/>
      <c r="P8" s="30"/>
      <c r="Q8" s="30"/>
    </row>
    <row r="9" spans="1:17" x14ac:dyDescent="0.25">
      <c r="A9" s="40" t="s">
        <v>980</v>
      </c>
      <c r="B9" s="31" t="s">
        <v>3</v>
      </c>
      <c r="C9" s="32" t="s">
        <v>96</v>
      </c>
      <c r="D9" s="32" t="s">
        <v>1012</v>
      </c>
      <c r="E9" s="32" t="s">
        <v>975</v>
      </c>
      <c r="F9" s="30">
        <v>1.25526476578619E-5</v>
      </c>
      <c r="G9" s="34"/>
      <c r="H9" s="34"/>
      <c r="I9" s="33">
        <f>_0_30201__1[[#This Row],[Cash Positions]]+_0_30201__1[[#This Row],[Financial Assets]]-_0_30201__1[[#This Row],[ExternalDebt]]</f>
        <v>1.25526476578619E-5</v>
      </c>
      <c r="J9" s="33">
        <v>6.70764667354333</v>
      </c>
      <c r="K9" s="38" t="s">
        <v>57</v>
      </c>
      <c r="L9" s="38" t="s">
        <v>1000</v>
      </c>
      <c r="M9" s="30"/>
      <c r="N9" s="30"/>
      <c r="O9" s="30"/>
      <c r="P9" s="30"/>
      <c r="Q9" s="30"/>
    </row>
    <row r="10" spans="1:17" x14ac:dyDescent="0.25">
      <c r="A10" s="40" t="s">
        <v>980</v>
      </c>
      <c r="B10" s="31" t="s">
        <v>3</v>
      </c>
      <c r="C10" s="32" t="s">
        <v>96</v>
      </c>
      <c r="D10" s="32" t="s">
        <v>1013</v>
      </c>
      <c r="E10" s="32" t="s">
        <v>975</v>
      </c>
      <c r="F10" s="30">
        <v>3.45175707111538E-5</v>
      </c>
      <c r="G10" s="34"/>
      <c r="H10" s="34"/>
      <c r="I10" s="33">
        <f>_0_30201__1[[#This Row],[Cash Positions]]+_0_30201__1[[#This Row],[Financial Assets]]-_0_30201__1[[#This Row],[ExternalDebt]]</f>
        <v>3.45175707111538E-5</v>
      </c>
      <c r="J10" s="33">
        <v>9.0680409125724104</v>
      </c>
      <c r="K10" s="38" t="s">
        <v>57</v>
      </c>
      <c r="L10" s="38" t="s">
        <v>1000</v>
      </c>
      <c r="M10" s="30"/>
      <c r="N10" s="30"/>
      <c r="O10" s="30"/>
      <c r="P10" s="30"/>
      <c r="Q10" s="30"/>
    </row>
    <row r="11" spans="1:17" x14ac:dyDescent="0.25">
      <c r="A11" s="40" t="s">
        <v>980</v>
      </c>
      <c r="B11" s="31" t="s">
        <v>3</v>
      </c>
      <c r="C11" s="32" t="s">
        <v>96</v>
      </c>
      <c r="D11" s="30" t="s">
        <v>1014</v>
      </c>
      <c r="E11" s="32" t="s">
        <v>975</v>
      </c>
      <c r="F11" s="30">
        <v>0.11916485198333743</v>
      </c>
      <c r="G11" s="34"/>
      <c r="H11" s="34"/>
      <c r="I11" s="33">
        <f>_0_30201__1[[#This Row],[Cash Positions]]+_0_30201__1[[#This Row],[Financial Assets]]-_0_30201__1[[#This Row],[ExternalDebt]]</f>
        <v>0.11916485198333743</v>
      </c>
      <c r="J11" s="33">
        <v>2.3216316149999998</v>
      </c>
      <c r="K11" s="38" t="s">
        <v>57</v>
      </c>
      <c r="L11" s="38" t="s">
        <v>1000</v>
      </c>
      <c r="M11" s="30"/>
      <c r="N11" s="30"/>
      <c r="O11" s="30"/>
      <c r="P11" s="30"/>
      <c r="Q11" s="30"/>
    </row>
    <row r="12" spans="1:17" x14ac:dyDescent="0.25">
      <c r="A12" s="40" t="s">
        <v>980</v>
      </c>
      <c r="B12" s="31" t="s">
        <v>3</v>
      </c>
      <c r="C12" s="32" t="s">
        <v>96</v>
      </c>
      <c r="D12" s="30" t="s">
        <v>1015</v>
      </c>
      <c r="E12" s="32" t="s">
        <v>975</v>
      </c>
      <c r="F12" s="30">
        <v>4.0203436521563596E-6</v>
      </c>
      <c r="G12" s="34"/>
      <c r="H12" s="34"/>
      <c r="I12" s="33">
        <f>_0_30201__1[[#This Row],[Cash Positions]]+_0_30201__1[[#This Row],[Financial Assets]]-_0_30201__1[[#This Row],[ExternalDebt]]</f>
        <v>4.0203436521563596E-6</v>
      </c>
      <c r="J12" s="33">
        <v>4.7315026594724801</v>
      </c>
      <c r="K12" s="38" t="s">
        <v>57</v>
      </c>
      <c r="L12" s="38" t="s">
        <v>1000</v>
      </c>
      <c r="M12" s="30"/>
      <c r="N12" s="30"/>
      <c r="O12" s="30"/>
      <c r="P12" s="30"/>
      <c r="Q12" s="30"/>
    </row>
    <row r="13" spans="1:17" x14ac:dyDescent="0.25">
      <c r="A13" s="40" t="s">
        <v>980</v>
      </c>
      <c r="B13" s="31" t="s">
        <v>3</v>
      </c>
      <c r="C13" s="32" t="s">
        <v>96</v>
      </c>
      <c r="D13" s="30" t="s">
        <v>1016</v>
      </c>
      <c r="E13" s="32" t="s">
        <v>975</v>
      </c>
      <c r="F13" s="30">
        <v>6.7170424525600004E-4</v>
      </c>
      <c r="G13" s="34"/>
      <c r="H13" s="34"/>
      <c r="I13" s="33">
        <f>_0_30201__1[[#This Row],[Cash Positions]]+_0_30201__1[[#This Row],[Financial Assets]]-_0_30201__1[[#This Row],[ExternalDebt]]</f>
        <v>6.7170424525600004E-4</v>
      </c>
      <c r="J13" s="33">
        <v>6.8723253413825702</v>
      </c>
      <c r="K13" s="38" t="s">
        <v>57</v>
      </c>
      <c r="L13" s="38" t="s">
        <v>1000</v>
      </c>
      <c r="M13" s="30"/>
      <c r="N13" s="30"/>
      <c r="O13" s="30"/>
      <c r="P13" s="30"/>
      <c r="Q13" s="30"/>
    </row>
    <row r="14" spans="1:17" x14ac:dyDescent="0.25">
      <c r="A14" s="40" t="s">
        <v>980</v>
      </c>
      <c r="B14" s="31" t="s">
        <v>3</v>
      </c>
      <c r="C14" s="32" t="s">
        <v>96</v>
      </c>
      <c r="D14" s="30" t="s">
        <v>1017</v>
      </c>
      <c r="E14" s="32" t="s">
        <v>975</v>
      </c>
      <c r="F14" s="30">
        <v>1.2217912204169179E-4</v>
      </c>
      <c r="G14" s="34"/>
      <c r="H14" s="34"/>
      <c r="I14" s="33">
        <f>_0_30201__1[[#This Row],[Cash Positions]]+_0_30201__1[[#This Row],[Financial Assets]]-_0_30201__1[[#This Row],[ExternalDebt]]</f>
        <v>1.2217912204169179E-4</v>
      </c>
      <c r="J14" s="33">
        <v>7.9152902376977501</v>
      </c>
      <c r="K14" s="38" t="s">
        <v>57</v>
      </c>
      <c r="L14" s="38" t="s">
        <v>1000</v>
      </c>
      <c r="M14" s="30"/>
      <c r="N14" s="30"/>
      <c r="O14" s="30"/>
      <c r="P14" s="30"/>
      <c r="Q14" s="30"/>
    </row>
    <row r="15" spans="1:17" x14ac:dyDescent="0.25">
      <c r="A15" s="40" t="s">
        <v>980</v>
      </c>
      <c r="B15" s="31" t="s">
        <v>3</v>
      </c>
      <c r="C15" s="32" t="s">
        <v>96</v>
      </c>
      <c r="D15" s="30" t="s">
        <v>1018</v>
      </c>
      <c r="E15" s="32" t="s">
        <v>975</v>
      </c>
      <c r="F15" s="30">
        <v>9.0793676162952678E-5</v>
      </c>
      <c r="G15" s="34"/>
      <c r="H15" s="34"/>
      <c r="I15" s="33">
        <f>_0_30201__1[[#This Row],[Cash Positions]]+_0_30201__1[[#This Row],[Financial Assets]]-_0_30201__1[[#This Row],[ExternalDebt]]</f>
        <v>9.0793676162952678E-5</v>
      </c>
      <c r="J15" s="33">
        <v>9.1289247420000006</v>
      </c>
      <c r="K15" s="38" t="s">
        <v>57</v>
      </c>
      <c r="L15" s="38" t="s">
        <v>1000</v>
      </c>
      <c r="M15" s="30"/>
      <c r="N15" s="30"/>
      <c r="O15" s="30"/>
      <c r="P15" s="30"/>
      <c r="Q15" s="30"/>
    </row>
    <row r="16" spans="1:17" x14ac:dyDescent="0.25">
      <c r="A16" s="40" t="s">
        <v>980</v>
      </c>
      <c r="B16" s="31" t="s">
        <v>3</v>
      </c>
      <c r="C16" s="32" t="s">
        <v>96</v>
      </c>
      <c r="D16" s="30" t="s">
        <v>1019</v>
      </c>
      <c r="E16" s="32" t="s">
        <v>975</v>
      </c>
      <c r="F16" s="30">
        <v>8.3874127122938388E-3</v>
      </c>
      <c r="G16" s="34"/>
      <c r="H16" s="34">
        <v>-2.2498666317682199E-4</v>
      </c>
      <c r="I16" s="33">
        <f>_0_30201__1[[#This Row],[Cash Positions]]+_0_30201__1[[#This Row],[Financial Assets]]-_0_30201__1[[#This Row],[ExternalDebt]]</f>
        <v>8.6123993754706613E-3</v>
      </c>
      <c r="J16" s="33">
        <v>2.2064297526041701</v>
      </c>
      <c r="K16" s="38" t="s">
        <v>57</v>
      </c>
      <c r="L16" s="38" t="s">
        <v>1000</v>
      </c>
      <c r="M16" s="30"/>
      <c r="N16" s="30"/>
      <c r="O16" s="30"/>
      <c r="P16" s="30"/>
      <c r="Q16" s="30"/>
    </row>
    <row r="17" spans="1:17" x14ac:dyDescent="0.25">
      <c r="A17" s="40" t="s">
        <v>980</v>
      </c>
      <c r="B17" s="31" t="s">
        <v>3</v>
      </c>
      <c r="C17" s="32" t="s">
        <v>96</v>
      </c>
      <c r="D17" s="30" t="s">
        <v>1020</v>
      </c>
      <c r="E17" s="32" t="s">
        <v>975</v>
      </c>
      <c r="F17" s="30">
        <v>2.61944757362609E-4</v>
      </c>
      <c r="G17" s="34"/>
      <c r="H17" s="34"/>
      <c r="I17" s="33">
        <f>_0_30201__1[[#This Row],[Cash Positions]]+_0_30201__1[[#This Row],[Financial Assets]]-_0_30201__1[[#This Row],[ExternalDebt]]</f>
        <v>2.61944757362609E-4</v>
      </c>
      <c r="J17" s="33">
        <v>3.2493946489193402</v>
      </c>
      <c r="K17" s="38" t="s">
        <v>57</v>
      </c>
      <c r="L17" s="38" t="s">
        <v>1000</v>
      </c>
      <c r="M17" s="30"/>
      <c r="N17" s="30"/>
      <c r="O17" s="30"/>
      <c r="P17" s="30"/>
      <c r="Q17" s="30"/>
    </row>
    <row r="18" spans="1:17" x14ac:dyDescent="0.25">
      <c r="A18" s="40" t="s">
        <v>980</v>
      </c>
      <c r="B18" s="31" t="s">
        <v>3</v>
      </c>
      <c r="C18" s="32" t="s">
        <v>96</v>
      </c>
      <c r="D18" s="30" t="s">
        <v>1021</v>
      </c>
      <c r="E18" s="32" t="s">
        <v>975</v>
      </c>
      <c r="F18" s="30">
        <v>6.151367569953721E-3</v>
      </c>
      <c r="G18" s="34"/>
      <c r="H18" s="34"/>
      <c r="I18" s="33">
        <f>_0_30201__1[[#This Row],[Cash Positions]]+_0_30201__1[[#This Row],[Financial Assets]]-_0_30201__1[[#This Row],[ExternalDebt]]</f>
        <v>6.151367569953721E-3</v>
      </c>
      <c r="J18" s="33">
        <v>7.4761471234597803</v>
      </c>
      <c r="K18" s="38" t="s">
        <v>57</v>
      </c>
      <c r="L18" s="38" t="s">
        <v>1000</v>
      </c>
      <c r="M18" s="30"/>
      <c r="N18" s="30"/>
      <c r="O18" s="30"/>
      <c r="P18" s="30"/>
      <c r="Q18" s="30"/>
    </row>
    <row r="19" spans="1:17" x14ac:dyDescent="0.25">
      <c r="A19" s="40" t="s">
        <v>980</v>
      </c>
      <c r="B19" s="31" t="s">
        <v>3</v>
      </c>
      <c r="C19" s="32" t="s">
        <v>96</v>
      </c>
      <c r="D19" s="30" t="s">
        <v>1022</v>
      </c>
      <c r="E19" s="32" t="s">
        <v>975</v>
      </c>
      <c r="F19" s="30">
        <v>1.0111805530372E-3</v>
      </c>
      <c r="G19" s="34"/>
      <c r="H19" s="34"/>
      <c r="I19" s="33">
        <f>_0_30201__1[[#This Row],[Cash Positions]]+_0_30201__1[[#This Row],[Financial Assets]]-_0_30201__1[[#This Row],[ExternalDebt]]</f>
        <v>1.0111805530372E-3</v>
      </c>
      <c r="J19" s="33">
        <v>8.5191120197749495</v>
      </c>
      <c r="K19" s="38" t="s">
        <v>57</v>
      </c>
      <c r="L19" s="38" t="s">
        <v>1000</v>
      </c>
      <c r="M19" s="30"/>
      <c r="N19" s="30"/>
      <c r="O19" s="30"/>
      <c r="P19" s="30"/>
      <c r="Q19" s="30"/>
    </row>
    <row r="20" spans="1:17" x14ac:dyDescent="0.25">
      <c r="A20" s="40" t="s">
        <v>980</v>
      </c>
      <c r="B20" s="31" t="s">
        <v>3</v>
      </c>
      <c r="C20" s="32" t="s">
        <v>96</v>
      </c>
      <c r="D20" s="30" t="s">
        <v>1023</v>
      </c>
      <c r="E20" s="32" t="s">
        <v>975</v>
      </c>
      <c r="F20" s="30">
        <v>1.5699567376306998E-5</v>
      </c>
      <c r="G20" s="34"/>
      <c r="H20" s="34"/>
      <c r="I20" s="33">
        <f>_0_30201__1[[#This Row],[Cash Positions]]+_0_30201__1[[#This Row],[Financial Assets]]-_0_30201__1[[#This Row],[ExternalDebt]]</f>
        <v>1.5699567376306998E-5</v>
      </c>
      <c r="J20" s="33">
        <v>4.1312022150000001</v>
      </c>
      <c r="K20" s="38" t="s">
        <v>57</v>
      </c>
      <c r="L20" s="38" t="s">
        <v>1000</v>
      </c>
      <c r="M20" s="30"/>
      <c r="N20" s="30"/>
      <c r="O20" s="30"/>
      <c r="P20" s="30"/>
      <c r="Q20" s="30"/>
    </row>
    <row r="21" spans="1:17" x14ac:dyDescent="0.25">
      <c r="A21" s="40" t="s">
        <v>980</v>
      </c>
      <c r="B21" s="31" t="s">
        <v>3</v>
      </c>
      <c r="C21" s="32" t="s">
        <v>96</v>
      </c>
      <c r="D21" s="30" t="s">
        <v>1024</v>
      </c>
      <c r="E21" s="32" t="s">
        <v>975</v>
      </c>
      <c r="F21" s="30">
        <v>6.7719423395567828E-4</v>
      </c>
      <c r="G21" s="34"/>
      <c r="H21" s="34"/>
      <c r="I21" s="33">
        <f>_0_30201__1[[#This Row],[Cash Positions]]+_0_30201__1[[#This Row],[Financial Assets]]-_0_30201__1[[#This Row],[ExternalDebt]]</f>
        <v>6.7719423395567828E-4</v>
      </c>
      <c r="J21" s="33">
        <v>6.3233964485851102</v>
      </c>
      <c r="K21" s="38" t="s">
        <v>57</v>
      </c>
      <c r="L21" s="38" t="s">
        <v>1000</v>
      </c>
      <c r="M21" s="30"/>
      <c r="N21" s="30"/>
      <c r="O21" s="30"/>
      <c r="P21" s="30"/>
      <c r="Q21" s="30"/>
    </row>
    <row r="22" spans="1:17" x14ac:dyDescent="0.25">
      <c r="A22" s="40" t="s">
        <v>980</v>
      </c>
      <c r="B22" s="31" t="s">
        <v>3</v>
      </c>
      <c r="C22" s="32" t="s">
        <v>96</v>
      </c>
      <c r="D22" s="30" t="s">
        <v>1025</v>
      </c>
      <c r="E22" s="32" t="s">
        <v>975</v>
      </c>
      <c r="F22" s="30">
        <v>3.4130415568032731E-5</v>
      </c>
      <c r="G22" s="34"/>
      <c r="H22" s="34"/>
      <c r="I22" s="33">
        <f>_0_30201__1[[#This Row],[Cash Positions]]+_0_30201__1[[#This Row],[Financial Assets]]-_0_30201__1[[#This Row],[ExternalDebt]]</f>
        <v>3.4130415568032731E-5</v>
      </c>
      <c r="J22" s="33">
        <v>7.4212542341800303</v>
      </c>
      <c r="K22" s="38" t="s">
        <v>57</v>
      </c>
      <c r="L22" s="38" t="s">
        <v>1000</v>
      </c>
      <c r="M22" s="30"/>
      <c r="N22" s="30"/>
      <c r="O22" s="30"/>
      <c r="P22" s="30"/>
      <c r="Q22" s="30"/>
    </row>
    <row r="23" spans="1:17" x14ac:dyDescent="0.25">
      <c r="A23" s="40" t="s">
        <v>980</v>
      </c>
      <c r="B23" s="31" t="s">
        <v>3</v>
      </c>
      <c r="C23" s="32" t="s">
        <v>96</v>
      </c>
      <c r="D23" s="30" t="s">
        <v>1026</v>
      </c>
      <c r="E23" s="32" t="s">
        <v>975</v>
      </c>
      <c r="F23" s="30">
        <v>-2.6622748644623405E-2</v>
      </c>
      <c r="G23" s="34"/>
      <c r="H23" s="34">
        <v>-1.35519209186172E-2</v>
      </c>
      <c r="I23" s="33">
        <f>_0_30201__1[[#This Row],[Cash Positions]]+_0_30201__1[[#This Row],[Financial Assets]]-_0_30201__1[[#This Row],[ExternalDebt]]</f>
        <v>-1.3070827726006205E-2</v>
      </c>
      <c r="J23" s="33">
        <v>8.4642191304952092</v>
      </c>
      <c r="K23" s="38" t="s">
        <v>57</v>
      </c>
      <c r="L23" s="38" t="s">
        <v>1000</v>
      </c>
      <c r="M23" s="30"/>
      <c r="N23" s="30"/>
      <c r="O23" s="30"/>
      <c r="P23" s="30"/>
      <c r="Q23" s="30"/>
    </row>
    <row r="24" spans="1:17" x14ac:dyDescent="0.25">
      <c r="A24" s="40" t="s">
        <v>980</v>
      </c>
      <c r="B24" s="31" t="s">
        <v>3</v>
      </c>
      <c r="C24" s="32" t="s">
        <v>96</v>
      </c>
      <c r="D24" s="30" t="s">
        <v>1027</v>
      </c>
      <c r="E24" s="32" t="s">
        <v>975</v>
      </c>
      <c r="F24" s="30">
        <v>2.69123994812824E-5</v>
      </c>
      <c r="G24" s="34"/>
      <c r="H24" s="34"/>
      <c r="I24" s="33">
        <f>_0_30201__1[[#This Row],[Cash Positions]]+_0_30201__1[[#This Row],[Financial Assets]]-_0_30201__1[[#This Row],[ExternalDebt]]</f>
        <v>2.69123994812824E-5</v>
      </c>
      <c r="J24" s="33">
        <v>-2.1869152540000005</v>
      </c>
      <c r="K24" s="38" t="s">
        <v>57</v>
      </c>
      <c r="L24" s="38" t="s">
        <v>1000</v>
      </c>
      <c r="M24" s="30"/>
      <c r="N24" s="30"/>
      <c r="O24" s="30"/>
      <c r="P24" s="30"/>
      <c r="Q24" s="30"/>
    </row>
    <row r="25" spans="1:17" x14ac:dyDescent="0.25">
      <c r="A25" s="40" t="s">
        <v>980</v>
      </c>
      <c r="B25" s="31" t="s">
        <v>3</v>
      </c>
      <c r="C25" s="32" t="s">
        <v>96</v>
      </c>
      <c r="D25" s="30" t="s">
        <v>1028</v>
      </c>
      <c r="E25" s="32" t="s">
        <v>975</v>
      </c>
      <c r="F25" s="30">
        <v>2.9733809243287599E-4</v>
      </c>
      <c r="G25" s="34"/>
      <c r="H25" s="34"/>
      <c r="I25" s="33">
        <f>_0_30201__1[[#This Row],[Cash Positions]]+_0_30201__1[[#This Row],[Financial Assets]]-_0_30201__1[[#This Row],[ExternalDebt]]</f>
        <v>2.9733809243287599E-4</v>
      </c>
      <c r="J25" s="33">
        <v>-0.60165344700000001</v>
      </c>
      <c r="K25" s="38" t="s">
        <v>57</v>
      </c>
      <c r="L25" s="38" t="s">
        <v>1000</v>
      </c>
      <c r="M25" s="30"/>
      <c r="N25" s="30"/>
      <c r="O25" s="30"/>
      <c r="P25" s="30"/>
      <c r="Q25" s="30"/>
    </row>
    <row r="26" spans="1:17" x14ac:dyDescent="0.25">
      <c r="A26" s="40" t="s">
        <v>980</v>
      </c>
      <c r="B26" s="31" t="s">
        <v>3</v>
      </c>
      <c r="C26" s="32" t="s">
        <v>96</v>
      </c>
      <c r="D26" s="30" t="s">
        <v>1029</v>
      </c>
      <c r="E26" s="32" t="s">
        <v>975</v>
      </c>
      <c r="F26" s="30">
        <v>1.0212738306136757</v>
      </c>
      <c r="G26" s="34"/>
      <c r="H26" s="34"/>
      <c r="I26" s="33">
        <f>_0_30201__1[[#This Row],[Cash Positions]]+_0_30201__1[[#This Row],[Financial Assets]]-_0_30201__1[[#This Row],[ExternalDebt]]</f>
        <v>1.0212738306136757</v>
      </c>
      <c r="J26" s="33">
        <v>2.4808941990029001</v>
      </c>
      <c r="K26" s="38" t="s">
        <v>57</v>
      </c>
      <c r="L26" s="38" t="s">
        <v>1000</v>
      </c>
      <c r="M26" s="30"/>
      <c r="N26" s="30"/>
      <c r="O26" s="30"/>
      <c r="P26" s="30"/>
      <c r="Q26" s="30"/>
    </row>
    <row r="27" spans="1:17" x14ac:dyDescent="0.25">
      <c r="A27" s="40" t="s">
        <v>980</v>
      </c>
      <c r="B27" s="31" t="s">
        <v>3</v>
      </c>
      <c r="C27" s="32" t="s">
        <v>96</v>
      </c>
      <c r="D27" s="30" t="s">
        <v>1030</v>
      </c>
      <c r="E27" s="32" t="s">
        <v>975</v>
      </c>
      <c r="F27" s="30">
        <v>1.0156764077603799E-6</v>
      </c>
      <c r="G27" s="34"/>
      <c r="H27" s="34"/>
      <c r="I27" s="33">
        <f>_0_30201__1[[#This Row],[Cash Positions]]+_0_30201__1[[#This Row],[Financial Assets]]-_0_30201__1[[#This Row],[ExternalDebt]]</f>
        <v>1.0156764077603799E-6</v>
      </c>
      <c r="J27" s="33">
        <v>7.7506115698585099</v>
      </c>
      <c r="K27" s="38" t="s">
        <v>57</v>
      </c>
      <c r="L27" s="38" t="s">
        <v>1000</v>
      </c>
      <c r="M27" s="30"/>
      <c r="N27" s="30"/>
      <c r="O27" s="30"/>
      <c r="P27" s="30"/>
      <c r="Q27" s="30"/>
    </row>
    <row r="28" spans="1:17" x14ac:dyDescent="0.25">
      <c r="A28" s="40" t="s">
        <v>980</v>
      </c>
      <c r="B28" s="31" t="s">
        <v>3</v>
      </c>
      <c r="C28" s="32" t="s">
        <v>96</v>
      </c>
      <c r="D28" s="30" t="s">
        <v>1031</v>
      </c>
      <c r="E28" s="32" t="s">
        <v>975</v>
      </c>
      <c r="F28" s="30">
        <v>3.9936004038310089</v>
      </c>
      <c r="G28" s="34"/>
      <c r="H28" s="34">
        <v>-1.174454704736251</v>
      </c>
      <c r="I28" s="33">
        <f>_0_30201__1[[#This Row],[Cash Positions]]+_0_30201__1[[#This Row],[Financial Assets]]-_0_30201__1[[#This Row],[ExternalDebt]]</f>
        <v>5.1680551085672599</v>
      </c>
      <c r="J28" s="33">
        <v>-4.2843107439999999</v>
      </c>
      <c r="K28" s="38" t="s">
        <v>57</v>
      </c>
      <c r="L28" s="38" t="s">
        <v>1000</v>
      </c>
      <c r="M28" s="30"/>
      <c r="N28" s="30"/>
      <c r="O28" s="30"/>
      <c r="P28" s="30"/>
      <c r="Q28" s="30"/>
    </row>
    <row r="29" spans="1:17" x14ac:dyDescent="0.25">
      <c r="A29" s="40" t="s">
        <v>980</v>
      </c>
      <c r="B29" s="31" t="s">
        <v>3</v>
      </c>
      <c r="C29" s="32" t="s">
        <v>96</v>
      </c>
      <c r="D29" s="30" t="s">
        <v>51</v>
      </c>
      <c r="E29" s="32" t="s">
        <v>975</v>
      </c>
      <c r="F29" s="30">
        <v>0.72824661210933495</v>
      </c>
      <c r="G29" s="34">
        <v>0.87753852994811599</v>
      </c>
      <c r="H29" s="34"/>
      <c r="I29" s="33">
        <f>_0_30201__1[[#This Row],[Cash Positions]]+_0_30201__1[[#This Row],[Financial Assets]]-_0_30201__1[[#This Row],[ExternalDebt]]</f>
        <v>1.6057851420574509</v>
      </c>
      <c r="J29" s="33">
        <v>2.3711084204434001</v>
      </c>
      <c r="K29" s="38" t="s">
        <v>57</v>
      </c>
      <c r="L29" s="38" t="s">
        <v>1000</v>
      </c>
      <c r="M29" s="30"/>
      <c r="N29" s="30"/>
      <c r="O29" s="30"/>
      <c r="P29" s="30"/>
      <c r="Q29" s="30"/>
    </row>
    <row r="30" spans="1:17" x14ac:dyDescent="0.25">
      <c r="A30" s="40" t="s">
        <v>980</v>
      </c>
      <c r="B30" s="31" t="s">
        <v>3</v>
      </c>
      <c r="C30" s="32" t="s">
        <v>96</v>
      </c>
      <c r="D30" s="30" t="s">
        <v>1032</v>
      </c>
      <c r="E30" s="32" t="s">
        <v>975</v>
      </c>
      <c r="F30" s="30">
        <v>0.17490479944915002</v>
      </c>
      <c r="G30" s="34"/>
      <c r="H30" s="34"/>
      <c r="I30" s="33">
        <f>_0_30201__1[[#This Row],[Cash Positions]]+_0_30201__1[[#This Row],[Financial Assets]]-_0_30201__1[[#This Row],[ExternalDebt]]</f>
        <v>0.17490479944915002</v>
      </c>
      <c r="J30" s="33">
        <v>7.6408257912990196</v>
      </c>
      <c r="K30" s="38" t="s">
        <v>57</v>
      </c>
      <c r="L30" s="38" t="s">
        <v>1000</v>
      </c>
      <c r="M30" s="30"/>
      <c r="N30" s="30"/>
      <c r="O30" s="30"/>
      <c r="P30" s="30"/>
      <c r="Q30" s="30"/>
    </row>
    <row r="31" spans="1:17" x14ac:dyDescent="0.25">
      <c r="A31" s="40" t="s">
        <v>980</v>
      </c>
      <c r="B31" s="31" t="s">
        <v>3</v>
      </c>
      <c r="C31" s="32" t="s">
        <v>96</v>
      </c>
      <c r="D31" s="30" t="s">
        <v>1033</v>
      </c>
      <c r="E31" s="32" t="s">
        <v>975</v>
      </c>
      <c r="F31" s="30">
        <v>2.4162203727160159E-2</v>
      </c>
      <c r="G31" s="34"/>
      <c r="H31" s="34"/>
      <c r="I31" s="33">
        <f>_0_30201__1[[#This Row],[Cash Positions]]+_0_30201__1[[#This Row],[Financial Assets]]-_0_30201__1[[#This Row],[ExternalDebt]]</f>
        <v>2.4162203727160159E-2</v>
      </c>
      <c r="J31" s="33">
        <v>-0.155725482</v>
      </c>
      <c r="K31" s="38" t="s">
        <v>57</v>
      </c>
      <c r="L31" s="38" t="s">
        <v>1000</v>
      </c>
      <c r="M31" s="30"/>
      <c r="N31" s="30"/>
      <c r="O31" s="30"/>
      <c r="P31" s="30"/>
      <c r="Q31" s="30"/>
    </row>
    <row r="32" spans="1:17" x14ac:dyDescent="0.25">
      <c r="A32" s="40" t="s">
        <v>980</v>
      </c>
      <c r="B32" s="31" t="s">
        <v>3</v>
      </c>
      <c r="C32" s="32" t="s">
        <v>96</v>
      </c>
      <c r="D32" s="30" t="s">
        <v>1034</v>
      </c>
      <c r="E32" s="32" t="s">
        <v>975</v>
      </c>
      <c r="F32" s="30">
        <v>1.7860302093477402E-5</v>
      </c>
      <c r="G32" s="34"/>
      <c r="H32" s="34"/>
      <c r="I32" s="33">
        <f>_0_30201__1[[#This Row],[Cash Positions]]+_0_30201__1[[#This Row],[Financial Assets]]-_0_30201__1[[#This Row],[ExternalDebt]]</f>
        <v>1.7860302093477402E-5</v>
      </c>
      <c r="J32" s="33">
        <v>2.4260013097231501</v>
      </c>
      <c r="K32" s="38" t="s">
        <v>57</v>
      </c>
      <c r="L32" s="38" t="s">
        <v>1000</v>
      </c>
      <c r="M32" s="30"/>
      <c r="N32" s="30"/>
      <c r="O32" s="30"/>
      <c r="P32" s="30"/>
      <c r="Q32" s="30"/>
    </row>
    <row r="33" spans="1:17" x14ac:dyDescent="0.25">
      <c r="A33" s="40" t="s">
        <v>980</v>
      </c>
      <c r="B33" s="31" t="s">
        <v>3</v>
      </c>
      <c r="C33" s="32" t="s">
        <v>96</v>
      </c>
      <c r="D33" s="30" t="s">
        <v>1035</v>
      </c>
      <c r="E33" s="32" t="s">
        <v>975</v>
      </c>
      <c r="F33" s="30">
        <v>7.17339263987278E-4</v>
      </c>
      <c r="G33" s="34"/>
      <c r="H33" s="34"/>
      <c r="I33" s="33">
        <f>_0_30201__1[[#This Row],[Cash Positions]]+_0_30201__1[[#This Row],[Financial Assets]]-_0_30201__1[[#This Row],[ExternalDebt]]</f>
        <v>7.17339263987278E-4</v>
      </c>
      <c r="J33" s="33">
        <v>7.6957186805787599</v>
      </c>
      <c r="K33" s="38" t="s">
        <v>57</v>
      </c>
      <c r="L33" s="38" t="s">
        <v>1000</v>
      </c>
      <c r="M33" s="30"/>
      <c r="N33" s="30"/>
      <c r="O33" s="30"/>
      <c r="P33" s="30"/>
      <c r="Q33" s="30"/>
    </row>
    <row r="34" spans="1:17" x14ac:dyDescent="0.25">
      <c r="A34" s="40" t="s">
        <v>980</v>
      </c>
      <c r="B34" s="31" t="s">
        <v>3</v>
      </c>
      <c r="C34" s="32" t="s">
        <v>96</v>
      </c>
      <c r="D34" s="30" t="s">
        <v>1036</v>
      </c>
      <c r="E34" s="32" t="s">
        <v>975</v>
      </c>
      <c r="F34" s="30">
        <v>4.1729794677127501E-5</v>
      </c>
      <c r="G34" s="34"/>
      <c r="H34" s="34"/>
      <c r="I34" s="33">
        <f>_0_30201__1[[#This Row],[Cash Positions]]+_0_30201__1[[#This Row],[Financial Assets]]-_0_30201__1[[#This Row],[ExternalDebt]]</f>
        <v>4.1729794677127501E-5</v>
      </c>
      <c r="J34" s="33">
        <v>-1.7229462820000001</v>
      </c>
      <c r="K34" s="38" t="s">
        <v>57</v>
      </c>
      <c r="L34" s="38" t="s">
        <v>1000</v>
      </c>
      <c r="M34" s="30"/>
      <c r="N34" s="30"/>
      <c r="O34" s="30"/>
      <c r="P34" s="30"/>
      <c r="Q34" s="30"/>
    </row>
    <row r="35" spans="1:17" x14ac:dyDescent="0.25">
      <c r="A35" s="40" t="s">
        <v>980</v>
      </c>
      <c r="B35" s="31" t="s">
        <v>3</v>
      </c>
      <c r="C35" s="32" t="s">
        <v>96</v>
      </c>
      <c r="D35" s="30" t="s">
        <v>1037</v>
      </c>
      <c r="E35" s="32" t="s">
        <v>975</v>
      </c>
      <c r="F35" s="30">
        <v>3.2222619306295519E-3</v>
      </c>
      <c r="G35" s="34"/>
      <c r="H35" s="34"/>
      <c r="I35" s="33">
        <f>_0_30201__1[[#This Row],[Cash Positions]]+_0_30201__1[[#This Row],[Financial Assets]]-_0_30201__1[[#This Row],[ExternalDebt]]</f>
        <v>3.2222619306295519E-3</v>
      </c>
      <c r="J35" s="33">
        <v>14.064667125</v>
      </c>
      <c r="K35" s="38" t="s">
        <v>57</v>
      </c>
      <c r="L35" s="38" t="s">
        <v>1000</v>
      </c>
      <c r="M35" s="30"/>
      <c r="N35" s="30"/>
      <c r="O35" s="30"/>
      <c r="P35" s="30"/>
      <c r="Q35" s="30"/>
    </row>
    <row r="36" spans="1:17" x14ac:dyDescent="0.25">
      <c r="A36" s="40" t="s">
        <v>980</v>
      </c>
      <c r="B36" s="31" t="s">
        <v>3</v>
      </c>
      <c r="C36" s="32" t="s">
        <v>96</v>
      </c>
      <c r="D36" s="30" t="s">
        <v>1038</v>
      </c>
      <c r="E36" s="32" t="s">
        <v>975</v>
      </c>
      <c r="F36" s="30">
        <v>2.5170350024618413E-2</v>
      </c>
      <c r="G36" s="34"/>
      <c r="H36" s="34"/>
      <c r="I36" s="33">
        <f>_0_30201__1[[#This Row],[Cash Positions]]+_0_30201__1[[#This Row],[Financial Assets]]-_0_30201__1[[#This Row],[ExternalDebt]]</f>
        <v>2.5170350024618413E-2</v>
      </c>
      <c r="J36" s="33">
        <v>2.5357870882826399</v>
      </c>
      <c r="K36" s="38" t="s">
        <v>57</v>
      </c>
      <c r="L36" s="38" t="s">
        <v>1000</v>
      </c>
      <c r="M36" s="30"/>
      <c r="N36" s="30"/>
      <c r="O36" s="30"/>
      <c r="P36" s="30"/>
      <c r="Q36" s="30"/>
    </row>
    <row r="37" spans="1:17" x14ac:dyDescent="0.25">
      <c r="A37" s="40" t="s">
        <v>980</v>
      </c>
      <c r="B37" s="31" t="s">
        <v>3</v>
      </c>
      <c r="C37" s="32" t="s">
        <v>96</v>
      </c>
      <c r="D37" s="30" t="s">
        <v>1039</v>
      </c>
      <c r="E37" s="32" t="s">
        <v>975</v>
      </c>
      <c r="F37" s="30">
        <v>1.5857981091771001</v>
      </c>
      <c r="G37" s="34"/>
      <c r="H37" s="34"/>
      <c r="I37" s="33">
        <f>_0_30201__1[[#This Row],[Cash Positions]]+_0_30201__1[[#This Row],[Financial Assets]]-_0_30201__1[[#This Row],[ExternalDebt]]</f>
        <v>1.5857981091771001</v>
      </c>
      <c r="J37" s="33">
        <v>3.5787519845978202</v>
      </c>
      <c r="K37" s="38" t="s">
        <v>57</v>
      </c>
      <c r="L37" s="38" t="s">
        <v>1000</v>
      </c>
      <c r="M37" s="30"/>
      <c r="N37" s="30"/>
      <c r="O37" s="30"/>
      <c r="P37" s="30"/>
      <c r="Q37" s="30"/>
    </row>
    <row r="38" spans="1:17" x14ac:dyDescent="0.25">
      <c r="A38" s="40" t="s">
        <v>980</v>
      </c>
      <c r="B38" s="31" t="s">
        <v>3</v>
      </c>
      <c r="C38" s="32" t="s">
        <v>96</v>
      </c>
      <c r="D38" s="30" t="s">
        <v>1040</v>
      </c>
      <c r="E38" s="32" t="s">
        <v>975</v>
      </c>
      <c r="F38" s="30">
        <v>6.0097744463683033E-4</v>
      </c>
      <c r="G38" s="34"/>
      <c r="H38" s="34">
        <v>0</v>
      </c>
      <c r="I38" s="33">
        <f>_0_30201__1[[#This Row],[Cash Positions]]+_0_30201__1[[#This Row],[Financial Assets]]-_0_30201__1[[#This Row],[ExternalDebt]]</f>
        <v>6.0097744463683033E-4</v>
      </c>
      <c r="J38" s="33">
        <v>4.6217168809129898</v>
      </c>
      <c r="K38" s="38" t="s">
        <v>57</v>
      </c>
      <c r="L38" s="38" t="s">
        <v>1000</v>
      </c>
      <c r="M38" s="30"/>
      <c r="N38" s="30"/>
      <c r="O38" s="30"/>
      <c r="P38" s="30"/>
      <c r="Q38" s="30"/>
    </row>
    <row r="39" spans="1:17" x14ac:dyDescent="0.25">
      <c r="A39" s="40" t="s">
        <v>980</v>
      </c>
      <c r="B39" s="31" t="s">
        <v>3</v>
      </c>
      <c r="C39" s="32" t="s">
        <v>96</v>
      </c>
      <c r="D39" s="30" t="s">
        <v>1041</v>
      </c>
      <c r="E39" s="32" t="s">
        <v>975</v>
      </c>
      <c r="F39" s="30">
        <v>1.6357837862059198E-2</v>
      </c>
      <c r="G39" s="34"/>
      <c r="H39" s="34"/>
      <c r="I39" s="33">
        <f>_0_30201__1[[#This Row],[Cash Positions]]+_0_30201__1[[#This Row],[Financial Assets]]-_0_30201__1[[#This Row],[ExternalDebt]]</f>
        <v>1.6357837862059198E-2</v>
      </c>
      <c r="J39" s="33">
        <v>5.6646817772281599</v>
      </c>
      <c r="K39" s="38" t="s">
        <v>57</v>
      </c>
      <c r="L39" s="38" t="s">
        <v>1000</v>
      </c>
      <c r="M39" s="30"/>
      <c r="N39" s="30"/>
      <c r="O39" s="30"/>
      <c r="P39" s="30"/>
      <c r="Q39" s="30"/>
    </row>
    <row r="40" spans="1:17" x14ac:dyDescent="0.25">
      <c r="A40" s="40" t="s">
        <v>980</v>
      </c>
      <c r="B40" s="31" t="s">
        <v>3</v>
      </c>
      <c r="C40" s="32" t="s">
        <v>96</v>
      </c>
      <c r="D40" s="30" t="s">
        <v>1042</v>
      </c>
      <c r="E40" s="32" t="s">
        <v>975</v>
      </c>
      <c r="F40" s="30">
        <v>6.9534258168909451E-4</v>
      </c>
      <c r="G40" s="34"/>
      <c r="H40" s="34"/>
      <c r="I40" s="33">
        <f>_0_30201__1[[#This Row],[Cash Positions]]+_0_30201__1[[#This Row],[Financial Assets]]-_0_30201__1[[#This Row],[ExternalDebt]]</f>
        <v>6.9534258168909451E-4</v>
      </c>
      <c r="J40" s="33">
        <v>6.70764667354333</v>
      </c>
      <c r="K40" s="38" t="s">
        <v>57</v>
      </c>
      <c r="L40" s="38" t="s">
        <v>1000</v>
      </c>
      <c r="M40" s="30"/>
      <c r="N40" s="30"/>
      <c r="O40" s="30"/>
      <c r="P40" s="30"/>
      <c r="Q40" s="30"/>
    </row>
    <row r="41" spans="1:17" x14ac:dyDescent="0.25">
      <c r="A41" s="40" t="s">
        <v>980</v>
      </c>
      <c r="B41" s="31" t="s">
        <v>3</v>
      </c>
      <c r="C41" s="32" t="s">
        <v>96</v>
      </c>
      <c r="D41" s="30" t="s">
        <v>1043</v>
      </c>
      <c r="E41" s="32" t="s">
        <v>975</v>
      </c>
      <c r="F41" s="30">
        <v>0.13647447334758817</v>
      </c>
      <c r="G41" s="34"/>
      <c r="H41" s="34"/>
      <c r="I41" s="33">
        <f>_0_30201__1[[#This Row],[Cash Positions]]+_0_30201__1[[#This Row],[Financial Assets]]-_0_30201__1[[#This Row],[ExternalDebt]]</f>
        <v>0.13647447334758817</v>
      </c>
      <c r="J41" s="33">
        <v>7.8055044591382501</v>
      </c>
      <c r="K41" s="38" t="s">
        <v>57</v>
      </c>
      <c r="L41" s="38" t="s">
        <v>1000</v>
      </c>
      <c r="M41" s="30"/>
      <c r="N41" s="30"/>
      <c r="O41" s="30"/>
      <c r="P41" s="30"/>
      <c r="Q41" s="30"/>
    </row>
    <row r="42" spans="1:17" x14ac:dyDescent="0.25">
      <c r="A42" s="40" t="s">
        <v>980</v>
      </c>
      <c r="B42" s="31" t="s">
        <v>3</v>
      </c>
      <c r="C42" s="32" t="s">
        <v>96</v>
      </c>
      <c r="D42" s="30" t="s">
        <v>1044</v>
      </c>
      <c r="E42" s="32" t="s">
        <v>975</v>
      </c>
      <c r="F42" s="30">
        <v>3.5012334809971367E-2</v>
      </c>
      <c r="G42" s="34"/>
      <c r="H42" s="34">
        <v>-1.0261470042518907E-2</v>
      </c>
      <c r="I42" s="33">
        <f>_0_30201__1[[#This Row],[Cash Positions]]+_0_30201__1[[#This Row],[Financial Assets]]-_0_30201__1[[#This Row],[ExternalDebt]]</f>
        <v>4.5273804852490274E-2</v>
      </c>
      <c r="J42" s="33">
        <v>8.8484693554534299</v>
      </c>
      <c r="K42" s="38" t="s">
        <v>57</v>
      </c>
      <c r="L42" s="38" t="s">
        <v>1000</v>
      </c>
      <c r="M42" s="30"/>
      <c r="N42" s="30"/>
      <c r="O42" s="30"/>
      <c r="P42" s="30"/>
      <c r="Q42" s="30"/>
    </row>
    <row r="43" spans="1:17" x14ac:dyDescent="0.25">
      <c r="A43" s="40" t="s">
        <v>980</v>
      </c>
      <c r="B43" s="31" t="s">
        <v>3</v>
      </c>
      <c r="C43" s="32" t="s">
        <v>96</v>
      </c>
      <c r="D43" s="30" t="s">
        <v>1045</v>
      </c>
      <c r="E43" s="32" t="s">
        <v>975</v>
      </c>
      <c r="F43" s="30">
        <v>0</v>
      </c>
      <c r="G43" s="34"/>
      <c r="H43" s="34"/>
      <c r="I43" s="33">
        <f>_0_30201__1[[#This Row],[Cash Positions]]+_0_30201__1[[#This Row],[Financial Assets]]-_0_30201__1[[#This Row],[ExternalDebt]]</f>
        <v>0</v>
      </c>
      <c r="J43" s="33">
        <v>3.0674748310000002</v>
      </c>
      <c r="K43" s="38" t="s">
        <v>57</v>
      </c>
      <c r="L43" s="38" t="s">
        <v>1000</v>
      </c>
      <c r="M43" s="30"/>
      <c r="N43" s="30"/>
      <c r="O43" s="30"/>
      <c r="P43" s="30"/>
      <c r="Q43" s="30"/>
    </row>
    <row r="44" spans="1:17" x14ac:dyDescent="0.25">
      <c r="A44" s="40" t="s">
        <v>980</v>
      </c>
      <c r="B44" s="31" t="s">
        <v>3</v>
      </c>
      <c r="C44" s="32" t="s">
        <v>96</v>
      </c>
      <c r="D44" s="30" t="s">
        <v>1046</v>
      </c>
      <c r="E44" s="32" t="s">
        <v>975</v>
      </c>
      <c r="F44" s="30">
        <v>1.8603228355541582E-2</v>
      </c>
      <c r="G44" s="34"/>
      <c r="H44" s="34"/>
      <c r="I44" s="33">
        <f>_0_30201__1[[#This Row],[Cash Positions]]+_0_30201__1[[#This Row],[Financial Assets]]-_0_30201__1[[#This Row],[ExternalDebt]]</f>
        <v>1.8603228355541582E-2</v>
      </c>
      <c r="J44" s="33">
        <v>-2.517914013</v>
      </c>
      <c r="K44" s="38" t="s">
        <v>57</v>
      </c>
      <c r="L44" s="38" t="s">
        <v>1000</v>
      </c>
      <c r="M44" s="30"/>
      <c r="N44" s="30"/>
      <c r="O44" s="30"/>
      <c r="P44" s="30"/>
      <c r="Q44" s="30"/>
    </row>
    <row r="45" spans="1:17" x14ac:dyDescent="0.25">
      <c r="A45" s="40" t="s">
        <v>980</v>
      </c>
      <c r="B45" s="31" t="s">
        <v>3</v>
      </c>
      <c r="C45" s="32" t="s">
        <v>96</v>
      </c>
      <c r="D45" s="30" t="s">
        <v>1047</v>
      </c>
      <c r="E45" s="32" t="s">
        <v>975</v>
      </c>
      <c r="F45" s="30">
        <v>0.96451507626425914</v>
      </c>
      <c r="G45" s="34">
        <v>3.9607499076180799E-6</v>
      </c>
      <c r="H45" s="34">
        <v>-6.5835342044760922E-2</v>
      </c>
      <c r="I45" s="33">
        <f>_0_30201__1[[#This Row],[Cash Positions]]+_0_30201__1[[#This Row],[Financial Assets]]-_0_30201__1[[#This Row],[ExternalDebt]]</f>
        <v>1.0303543790589276</v>
      </c>
      <c r="J45" s="33">
        <v>2.8102515346813699</v>
      </c>
      <c r="K45" s="38" t="s">
        <v>57</v>
      </c>
      <c r="L45" s="38" t="s">
        <v>1000</v>
      </c>
      <c r="M45" s="30"/>
      <c r="N45" s="30"/>
      <c r="O45" s="30"/>
      <c r="P45" s="30"/>
      <c r="Q45" s="30"/>
    </row>
    <row r="46" spans="1:17" x14ac:dyDescent="0.25">
      <c r="A46" s="40" t="s">
        <v>980</v>
      </c>
      <c r="B46" s="31" t="s">
        <v>3</v>
      </c>
      <c r="C46" s="32" t="s">
        <v>96</v>
      </c>
      <c r="D46" s="30" t="s">
        <v>1048</v>
      </c>
      <c r="E46" s="32" t="s">
        <v>975</v>
      </c>
      <c r="F46" s="30">
        <v>2.9249146174294702E-3</v>
      </c>
      <c r="G46" s="34"/>
      <c r="H46" s="34"/>
      <c r="I46" s="33">
        <f>_0_30201__1[[#This Row],[Cash Positions]]+_0_30201__1[[#This Row],[Financial Assets]]-_0_30201__1[[#This Row],[ExternalDebt]]</f>
        <v>2.9249146174294702E-3</v>
      </c>
      <c r="J46" s="33">
        <v>3.8532164309965502</v>
      </c>
      <c r="K46" s="38" t="s">
        <v>57</v>
      </c>
      <c r="L46" s="38" t="s">
        <v>1000</v>
      </c>
      <c r="M46" s="30"/>
      <c r="N46" s="30"/>
      <c r="O46" s="30"/>
      <c r="P46" s="30"/>
      <c r="Q46" s="30"/>
    </row>
    <row r="47" spans="1:17" x14ac:dyDescent="0.25">
      <c r="A47" s="40" t="s">
        <v>980</v>
      </c>
      <c r="B47" s="31" t="s">
        <v>3</v>
      </c>
      <c r="C47" s="32" t="s">
        <v>96</v>
      </c>
      <c r="D47" s="30" t="s">
        <v>1049</v>
      </c>
      <c r="E47" s="32" t="s">
        <v>975</v>
      </c>
      <c r="F47" s="30">
        <v>6.8593605385182995E-5</v>
      </c>
      <c r="G47" s="34"/>
      <c r="H47" s="34"/>
      <c r="I47" s="33">
        <f>_0_30201__1[[#This Row],[Cash Positions]]+_0_30201__1[[#This Row],[Financial Assets]]-_0_30201__1[[#This Row],[ExternalDebt]]</f>
        <v>6.8593605385182995E-5</v>
      </c>
      <c r="J47" s="33">
        <v>4.8961813273117203</v>
      </c>
      <c r="K47" s="38" t="s">
        <v>57</v>
      </c>
      <c r="L47" s="38" t="s">
        <v>1000</v>
      </c>
      <c r="M47" s="30"/>
      <c r="N47" s="30"/>
      <c r="O47" s="30"/>
      <c r="P47" s="30"/>
      <c r="Q47" s="30"/>
    </row>
    <row r="48" spans="1:17" x14ac:dyDescent="0.25">
      <c r="A48" s="40" t="s">
        <v>980</v>
      </c>
      <c r="B48" s="31" t="s">
        <v>3</v>
      </c>
      <c r="C48" s="32" t="s">
        <v>96</v>
      </c>
      <c r="D48" s="30" t="s">
        <v>48</v>
      </c>
      <c r="E48" s="32" t="s">
        <v>975</v>
      </c>
      <c r="F48" s="30">
        <v>90.511974826973372</v>
      </c>
      <c r="G48" s="34">
        <v>1.007920011993561</v>
      </c>
      <c r="H48" s="34">
        <v>-3.0003077639491109</v>
      </c>
      <c r="I48" s="33">
        <f>_0_30201__1[[#This Row],[Cash Positions]]+_0_30201__1[[#This Row],[Financial Assets]]-_0_30201__1[[#This Row],[ExternalDebt]]</f>
        <v>94.520202602916044</v>
      </c>
      <c r="J48" s="33">
        <v>5.9391462236268904</v>
      </c>
      <c r="K48" s="38" t="s">
        <v>57</v>
      </c>
      <c r="L48" s="38" t="s">
        <v>1000</v>
      </c>
      <c r="M48" s="30"/>
      <c r="N48" s="30"/>
      <c r="O48" s="30"/>
      <c r="P48" s="30"/>
      <c r="Q48" s="30"/>
    </row>
    <row r="49" spans="1:17" x14ac:dyDescent="0.25">
      <c r="A49" s="40" t="s">
        <v>980</v>
      </c>
      <c r="B49" s="31" t="s">
        <v>3</v>
      </c>
      <c r="C49" s="32" t="s">
        <v>96</v>
      </c>
      <c r="D49" s="30" t="s">
        <v>1050</v>
      </c>
      <c r="E49" s="32" t="s">
        <v>975</v>
      </c>
      <c r="F49" s="30">
        <v>0.180381328685844</v>
      </c>
      <c r="G49" s="34"/>
      <c r="H49" s="34"/>
      <c r="I49" s="33">
        <f>_0_30201__1[[#This Row],[Cash Positions]]+_0_30201__1[[#This Row],[Financial Assets]]-_0_30201__1[[#This Row],[ExternalDebt]]</f>
        <v>0.180381328685844</v>
      </c>
      <c r="J49" s="33">
        <v>7.0370040092218096</v>
      </c>
      <c r="K49" s="38" t="s">
        <v>57</v>
      </c>
      <c r="L49" s="38" t="s">
        <v>1000</v>
      </c>
      <c r="M49" s="30"/>
      <c r="N49" s="30"/>
      <c r="O49" s="30"/>
      <c r="P49" s="30"/>
      <c r="Q49" s="30"/>
    </row>
    <row r="50" spans="1:17" x14ac:dyDescent="0.25">
      <c r="A50" s="40" t="s">
        <v>980</v>
      </c>
      <c r="B50" s="31" t="s">
        <v>3</v>
      </c>
      <c r="C50" s="32" t="s">
        <v>96</v>
      </c>
      <c r="D50" s="30" t="s">
        <v>1051</v>
      </c>
      <c r="E50" s="32" t="s">
        <v>975</v>
      </c>
      <c r="F50" s="30">
        <v>1.0142389560174951</v>
      </c>
      <c r="G50" s="34">
        <v>0.88418665232347693</v>
      </c>
      <c r="H50" s="34">
        <v>-13.996837952175159</v>
      </c>
      <c r="I50" s="33">
        <f>_0_30201__1[[#This Row],[Cash Positions]]+_0_30201__1[[#This Row],[Financial Assets]]-_0_30201__1[[#This Row],[ExternalDebt]]</f>
        <v>15.895263560516131</v>
      </c>
      <c r="J50" s="33">
        <v>8.0799689055369797</v>
      </c>
      <c r="K50" s="38" t="s">
        <v>57</v>
      </c>
      <c r="L50" s="38" t="s">
        <v>1000</v>
      </c>
      <c r="M50" s="30"/>
      <c r="N50" s="30"/>
      <c r="O50" s="30"/>
      <c r="P50" s="30"/>
      <c r="Q50" s="30"/>
    </row>
    <row r="51" spans="1:17" x14ac:dyDescent="0.25">
      <c r="A51" s="40" t="s">
        <v>980</v>
      </c>
      <c r="B51" s="31" t="s">
        <v>3</v>
      </c>
      <c r="C51" s="32" t="s">
        <v>96</v>
      </c>
      <c r="D51" s="30" t="s">
        <v>1052</v>
      </c>
      <c r="E51" s="32" t="s">
        <v>975</v>
      </c>
      <c r="F51" s="30">
        <v>1.9868067880013898E-2</v>
      </c>
      <c r="G51" s="34">
        <v>1.5423922726604001E-2</v>
      </c>
      <c r="H51" s="34"/>
      <c r="I51" s="33">
        <f>_0_30201__1[[#This Row],[Cash Positions]]+_0_30201__1[[#This Row],[Financial Assets]]-_0_30201__1[[#This Row],[ExternalDebt]]</f>
        <v>3.5291990606617897E-2</v>
      </c>
      <c r="J51" s="33">
        <v>-11.687219499999999</v>
      </c>
      <c r="K51" s="38" t="s">
        <v>57</v>
      </c>
      <c r="L51" s="38" t="s">
        <v>1000</v>
      </c>
      <c r="M51" s="30"/>
      <c r="N51" s="30"/>
      <c r="O51" s="30"/>
      <c r="P51" s="30"/>
      <c r="Q51" s="30"/>
    </row>
    <row r="52" spans="1:17" x14ac:dyDescent="0.25">
      <c r="A52" s="40" t="s">
        <v>980</v>
      </c>
      <c r="B52" s="31" t="s">
        <v>3</v>
      </c>
      <c r="C52" s="32" t="s">
        <v>96</v>
      </c>
      <c r="D52" s="30" t="s">
        <v>1053</v>
      </c>
      <c r="E52" s="32" t="s">
        <v>975</v>
      </c>
      <c r="F52" s="30">
        <v>3.75649249353252E-6</v>
      </c>
      <c r="G52" s="34"/>
      <c r="H52" s="34"/>
      <c r="I52" s="33">
        <f>_0_30201__1[[#This Row],[Cash Positions]]+_0_30201__1[[#This Row],[Financial Assets]]-_0_30201__1[[#This Row],[ExternalDebt]]</f>
        <v>3.75649249353252E-6</v>
      </c>
      <c r="J52" s="33">
        <v>9.6437677990000008</v>
      </c>
      <c r="K52" s="38" t="s">
        <v>57</v>
      </c>
      <c r="L52" s="38" t="s">
        <v>1000</v>
      </c>
      <c r="M52" s="30"/>
      <c r="N52" s="30"/>
      <c r="O52" s="30"/>
      <c r="P52" s="30"/>
      <c r="Q52" s="30"/>
    </row>
    <row r="53" spans="1:17" x14ac:dyDescent="0.25">
      <c r="A53" s="40" t="s">
        <v>980</v>
      </c>
      <c r="B53" s="31" t="s">
        <v>3</v>
      </c>
      <c r="C53" s="32" t="s">
        <v>96</v>
      </c>
      <c r="D53" s="30" t="s">
        <v>1054</v>
      </c>
      <c r="E53" s="32" t="s">
        <v>975</v>
      </c>
      <c r="F53" s="30">
        <v>3.5739460485868908E-2</v>
      </c>
      <c r="G53" s="34">
        <v>0.34870996769929397</v>
      </c>
      <c r="H53" s="34"/>
      <c r="I53" s="33">
        <f>_0_30201__1[[#This Row],[Cash Positions]]+_0_30201__1[[#This Row],[Financial Assets]]-_0_30201__1[[#This Row],[ExternalDebt]]</f>
        <v>0.38444942818516287</v>
      </c>
      <c r="J53" s="33">
        <v>3.1396088703598499</v>
      </c>
      <c r="K53" s="38" t="s">
        <v>57</v>
      </c>
      <c r="L53" s="38" t="s">
        <v>1000</v>
      </c>
      <c r="M53" s="30"/>
      <c r="N53" s="30"/>
      <c r="O53" s="30"/>
      <c r="P53" s="30"/>
      <c r="Q53" s="30"/>
    </row>
    <row r="54" spans="1:17" x14ac:dyDescent="0.25">
      <c r="A54" s="40" t="s">
        <v>980</v>
      </c>
      <c r="B54" s="31" t="s">
        <v>3</v>
      </c>
      <c r="C54" s="32" t="s">
        <v>96</v>
      </c>
      <c r="D54" s="30" t="s">
        <v>1055</v>
      </c>
      <c r="E54" s="32" t="s">
        <v>975</v>
      </c>
      <c r="F54" s="30">
        <v>3.8327811677592097E-3</v>
      </c>
      <c r="G54" s="34"/>
      <c r="H54" s="34"/>
      <c r="I54" s="33">
        <f>_0_30201__1[[#This Row],[Cash Positions]]+_0_30201__1[[#This Row],[Financial Assets]]-_0_30201__1[[#This Row],[ExternalDebt]]</f>
        <v>3.8327811677592097E-3</v>
      </c>
      <c r="J54" s="33">
        <v>4.18257376667502</v>
      </c>
      <c r="K54" s="38" t="s">
        <v>57</v>
      </c>
      <c r="L54" s="38" t="s">
        <v>1000</v>
      </c>
      <c r="M54" s="30"/>
      <c r="N54" s="30"/>
      <c r="O54" s="30"/>
      <c r="P54" s="30"/>
      <c r="Q54" s="30"/>
    </row>
    <row r="55" spans="1:17" x14ac:dyDescent="0.25">
      <c r="A55" s="40" t="s">
        <v>980</v>
      </c>
      <c r="B55" s="31" t="s">
        <v>3</v>
      </c>
      <c r="C55" s="32" t="s">
        <v>96</v>
      </c>
      <c r="D55" s="30" t="s">
        <v>1056</v>
      </c>
      <c r="E55" s="32" t="s">
        <v>975</v>
      </c>
      <c r="F55" s="30">
        <v>1.7927648275287898E-2</v>
      </c>
      <c r="G55" s="34"/>
      <c r="H55" s="34"/>
      <c r="I55" s="33">
        <f>_0_30201__1[[#This Row],[Cash Positions]]+_0_30201__1[[#This Row],[Financial Assets]]-_0_30201__1[[#This Row],[ExternalDebt]]</f>
        <v>1.7927648275287898E-2</v>
      </c>
      <c r="J55" s="33">
        <v>5.2255386629901901</v>
      </c>
      <c r="K55" s="38" t="s">
        <v>57</v>
      </c>
      <c r="L55" s="38" t="s">
        <v>1000</v>
      </c>
      <c r="M55" s="30"/>
      <c r="N55" s="30"/>
      <c r="O55" s="30"/>
      <c r="P55" s="30"/>
      <c r="Q55" s="30"/>
    </row>
    <row r="56" spans="1:17" x14ac:dyDescent="0.25">
      <c r="A56" s="40" t="s">
        <v>980</v>
      </c>
      <c r="B56" s="31" t="s">
        <v>3</v>
      </c>
      <c r="C56" s="32" t="s">
        <v>96</v>
      </c>
      <c r="D56" s="30" t="s">
        <v>1057</v>
      </c>
      <c r="E56" s="32" t="s">
        <v>975</v>
      </c>
      <c r="F56" s="30">
        <v>1.4287167114623901E-3</v>
      </c>
      <c r="G56" s="34"/>
      <c r="H56" s="34"/>
      <c r="I56" s="33">
        <f>_0_30201__1[[#This Row],[Cash Positions]]+_0_30201__1[[#This Row],[Financial Assets]]-_0_30201__1[[#This Row],[ExternalDebt]]</f>
        <v>1.4287167114623901E-3</v>
      </c>
      <c r="J56" s="33">
        <v>6.26850355930537</v>
      </c>
      <c r="K56" s="38" t="s">
        <v>57</v>
      </c>
      <c r="L56" s="38" t="s">
        <v>1000</v>
      </c>
      <c r="M56" s="30"/>
      <c r="N56" s="30"/>
      <c r="O56" s="30"/>
      <c r="P56" s="30"/>
      <c r="Q56" s="30"/>
    </row>
    <row r="57" spans="1:17" x14ac:dyDescent="0.25">
      <c r="A57" s="40" t="s">
        <v>980</v>
      </c>
      <c r="B57" s="31" t="s">
        <v>3</v>
      </c>
      <c r="C57" s="32" t="s">
        <v>96</v>
      </c>
      <c r="D57" s="30" t="s">
        <v>1058</v>
      </c>
      <c r="E57" s="32" t="s">
        <v>975</v>
      </c>
      <c r="F57" s="30">
        <v>8.1497476587908996E-4</v>
      </c>
      <c r="G57" s="34"/>
      <c r="H57" s="34"/>
      <c r="I57" s="33">
        <f>_0_30201__1[[#This Row],[Cash Positions]]+_0_30201__1[[#This Row],[Financial Assets]]-_0_30201__1[[#This Row],[ExternalDebt]]</f>
        <v>8.1497476587908996E-4</v>
      </c>
      <c r="J57" s="33">
        <v>7.36636134490029</v>
      </c>
      <c r="K57" s="38" t="s">
        <v>57</v>
      </c>
      <c r="L57" s="38" t="s">
        <v>1000</v>
      </c>
      <c r="M57" s="30"/>
      <c r="N57" s="30"/>
      <c r="O57" s="30"/>
      <c r="P57" s="30"/>
      <c r="Q57" s="30"/>
    </row>
    <row r="58" spans="1:17" x14ac:dyDescent="0.25">
      <c r="A58" s="40" t="s">
        <v>980</v>
      </c>
      <c r="B58" s="31" t="s">
        <v>3</v>
      </c>
      <c r="C58" s="32" t="s">
        <v>96</v>
      </c>
      <c r="D58" s="30" t="s">
        <v>1059</v>
      </c>
      <c r="E58" s="32" t="s">
        <v>975</v>
      </c>
      <c r="F58" s="30">
        <v>1059.5149684856312</v>
      </c>
      <c r="G58" s="34">
        <v>3.6529413496186582</v>
      </c>
      <c r="H58" s="34">
        <v>-9.9951190316602627</v>
      </c>
      <c r="I58" s="33">
        <f>_0_30201__1[[#This Row],[Cash Positions]]+_0_30201__1[[#This Row],[Financial Assets]]-_0_30201__1[[#This Row],[ExternalDebt]]</f>
        <v>1073.1630288669103</v>
      </c>
      <c r="J58" s="33">
        <v>8.4093262412154601</v>
      </c>
      <c r="K58" s="38" t="s">
        <v>57</v>
      </c>
      <c r="L58" s="38" t="s">
        <v>1000</v>
      </c>
      <c r="M58" s="30"/>
      <c r="N58" s="30"/>
      <c r="O58" s="30"/>
      <c r="P58" s="30"/>
      <c r="Q58" s="30"/>
    </row>
    <row r="59" spans="1:17" x14ac:dyDescent="0.25">
      <c r="A59" s="40" t="s">
        <v>980</v>
      </c>
      <c r="B59" s="31" t="s">
        <v>3</v>
      </c>
      <c r="C59" s="32" t="s">
        <v>96</v>
      </c>
      <c r="D59" s="30" t="s">
        <v>1060</v>
      </c>
      <c r="E59" s="32" t="s">
        <v>975</v>
      </c>
      <c r="F59" s="30">
        <v>9.4364312890365791E-5</v>
      </c>
      <c r="G59" s="34"/>
      <c r="H59" s="34"/>
      <c r="I59" s="33">
        <f>_0_30201__1[[#This Row],[Cash Positions]]+_0_30201__1[[#This Row],[Financial Assets]]-_0_30201__1[[#This Row],[ExternalDebt]]</f>
        <v>9.4364312890365791E-5</v>
      </c>
      <c r="J59" s="33">
        <v>4.6042996169999997</v>
      </c>
      <c r="K59" s="38" t="s">
        <v>57</v>
      </c>
      <c r="L59" s="38" t="s">
        <v>1000</v>
      </c>
      <c r="M59" s="30"/>
      <c r="N59" s="30"/>
      <c r="O59" s="30"/>
      <c r="P59" s="30"/>
      <c r="Q59" s="30"/>
    </row>
    <row r="60" spans="1:17" x14ac:dyDescent="0.25">
      <c r="A60" s="40" t="s">
        <v>980</v>
      </c>
      <c r="B60" s="31" t="s">
        <v>3</v>
      </c>
      <c r="C60" s="32" t="s">
        <v>96</v>
      </c>
      <c r="D60" s="30" t="s">
        <v>1061</v>
      </c>
      <c r="E60" s="32" t="s">
        <v>975</v>
      </c>
      <c r="F60" s="30">
        <v>9.0772047099727514E-6</v>
      </c>
      <c r="G60" s="34"/>
      <c r="H60" s="34"/>
      <c r="I60" s="33">
        <f>_0_30201__1[[#This Row],[Cash Positions]]+_0_30201__1[[#This Row],[Financial Assets]]-_0_30201__1[[#This Row],[ExternalDebt]]</f>
        <v>9.0772047099727514E-6</v>
      </c>
      <c r="J60" s="33">
        <v>9.6998478959999996</v>
      </c>
      <c r="K60" s="38" t="s">
        <v>57</v>
      </c>
      <c r="L60" s="38" t="s">
        <v>1000</v>
      </c>
      <c r="M60" s="30"/>
      <c r="N60" s="30"/>
      <c r="O60" s="30"/>
      <c r="P60" s="30"/>
      <c r="Q60" s="30"/>
    </row>
    <row r="61" spans="1:17" x14ac:dyDescent="0.25">
      <c r="A61" s="40" t="s">
        <v>980</v>
      </c>
      <c r="B61" s="31" t="s">
        <v>3</v>
      </c>
      <c r="C61" s="32" t="s">
        <v>96</v>
      </c>
      <c r="D61" s="30" t="s">
        <v>1062</v>
      </c>
      <c r="E61" s="32" t="s">
        <v>975</v>
      </c>
      <c r="F61" s="30">
        <v>1.4118124272160021E-3</v>
      </c>
      <c r="G61" s="34"/>
      <c r="H61" s="34"/>
      <c r="I61" s="33">
        <f>_0_30201__1[[#This Row],[Cash Positions]]+_0_30201__1[[#This Row],[Financial Assets]]-_0_30201__1[[#This Row],[ExternalDebt]]</f>
        <v>1.4118124272160021E-3</v>
      </c>
      <c r="J61" s="33">
        <v>3.0847159810800999</v>
      </c>
      <c r="K61" s="38" t="s">
        <v>57</v>
      </c>
      <c r="L61" s="38" t="s">
        <v>1000</v>
      </c>
      <c r="M61" s="30"/>
      <c r="N61" s="30"/>
      <c r="O61" s="30"/>
      <c r="P61" s="30"/>
      <c r="Q61" s="30"/>
    </row>
    <row r="62" spans="1:17" x14ac:dyDescent="0.25">
      <c r="A62" s="40" t="s">
        <v>980</v>
      </c>
      <c r="B62" s="31" t="s">
        <v>3</v>
      </c>
      <c r="C62" s="32" t="s">
        <v>96</v>
      </c>
      <c r="D62" s="30" t="s">
        <v>1063</v>
      </c>
      <c r="E62" s="32" t="s">
        <v>975</v>
      </c>
      <c r="F62" s="30">
        <v>0.13044468639094997</v>
      </c>
      <c r="G62" s="34"/>
      <c r="H62" s="34"/>
      <c r="I62" s="33">
        <f>_0_30201__1[[#This Row],[Cash Positions]]+_0_30201__1[[#This Row],[Financial Assets]]-_0_30201__1[[#This Row],[ExternalDebt]]</f>
        <v>0.13044468639094997</v>
      </c>
      <c r="J62" s="33">
        <v>4.1276808773952798</v>
      </c>
      <c r="K62" s="38" t="s">
        <v>57</v>
      </c>
      <c r="L62" s="38" t="s">
        <v>1000</v>
      </c>
      <c r="M62" s="30"/>
      <c r="N62" s="30"/>
      <c r="O62" s="30"/>
      <c r="P62" s="30"/>
      <c r="Q62" s="30"/>
    </row>
    <row r="63" spans="1:17" x14ac:dyDescent="0.25">
      <c r="A63" s="40" t="s">
        <v>980</v>
      </c>
      <c r="B63" s="31" t="s">
        <v>3</v>
      </c>
      <c r="C63" s="32" t="s">
        <v>96</v>
      </c>
      <c r="D63" s="30" t="s">
        <v>1064</v>
      </c>
      <c r="E63" s="32" t="s">
        <v>975</v>
      </c>
      <c r="F63" s="30">
        <v>0.65672612020765087</v>
      </c>
      <c r="G63" s="34"/>
      <c r="H63" s="34">
        <v>4.5729454739696543E-2</v>
      </c>
      <c r="I63" s="33">
        <f>_0_30201__1[[#This Row],[Cash Positions]]+_0_30201__1[[#This Row],[Financial Assets]]-_0_30201__1[[#This Row],[ExternalDebt]]</f>
        <v>0.61099666546795428</v>
      </c>
      <c r="J63" s="33">
        <v>5.1706457737104499</v>
      </c>
      <c r="K63" s="38" t="s">
        <v>57</v>
      </c>
      <c r="L63" s="38" t="s">
        <v>1000</v>
      </c>
      <c r="M63" s="30"/>
      <c r="N63" s="30"/>
      <c r="O63" s="30"/>
      <c r="P63" s="30"/>
      <c r="Q63" s="30"/>
    </row>
    <row r="64" spans="1:17" x14ac:dyDescent="0.25">
      <c r="A64" s="40" t="s">
        <v>980</v>
      </c>
      <c r="B64" s="31" t="s">
        <v>3</v>
      </c>
      <c r="C64" s="32" t="s">
        <v>96</v>
      </c>
      <c r="D64" s="30" t="s">
        <v>1065</v>
      </c>
      <c r="E64" s="32" t="s">
        <v>975</v>
      </c>
      <c r="F64" s="30">
        <v>1.6796129221868501E-3</v>
      </c>
      <c r="G64" s="34"/>
      <c r="H64" s="34">
        <v>0.264688708498234</v>
      </c>
      <c r="I64" s="33">
        <f>_0_30201__1[[#This Row],[Cash Positions]]+_0_30201__1[[#This Row],[Financial Assets]]-_0_30201__1[[#This Row],[ExternalDebt]]</f>
        <v>-0.26300909557604718</v>
      </c>
      <c r="J64" s="33">
        <v>6.21361067002562</v>
      </c>
      <c r="K64" s="38" t="s">
        <v>57</v>
      </c>
      <c r="L64" s="38" t="s">
        <v>1000</v>
      </c>
      <c r="M64" s="30"/>
      <c r="N64" s="30"/>
      <c r="O64" s="30"/>
      <c r="P64" s="30"/>
      <c r="Q64" s="30"/>
    </row>
    <row r="65" spans="1:17" x14ac:dyDescent="0.25">
      <c r="A65" s="40" t="s">
        <v>980</v>
      </c>
      <c r="B65" s="31" t="s">
        <v>3</v>
      </c>
      <c r="C65" s="32" t="s">
        <v>96</v>
      </c>
      <c r="D65" s="30" t="s">
        <v>1066</v>
      </c>
      <c r="E65" s="32" t="s">
        <v>975</v>
      </c>
      <c r="F65" s="30">
        <v>4.4777912757375902E-5</v>
      </c>
      <c r="G65" s="34"/>
      <c r="H65" s="34"/>
      <c r="I65" s="33">
        <f>_0_30201__1[[#This Row],[Cash Positions]]+_0_30201__1[[#This Row],[Financial Assets]]-_0_30201__1[[#This Row],[ExternalDebt]]</f>
        <v>4.4777912757375902E-5</v>
      </c>
      <c r="J65" s="33">
        <v>7.31146845562054</v>
      </c>
      <c r="K65" s="38" t="s">
        <v>57</v>
      </c>
      <c r="L65" s="38" t="s">
        <v>1000</v>
      </c>
      <c r="M65" s="30"/>
      <c r="N65" s="30"/>
      <c r="O65" s="30"/>
      <c r="P65" s="30"/>
      <c r="Q65" s="30"/>
    </row>
    <row r="66" spans="1:17" x14ac:dyDescent="0.25">
      <c r="A66" s="40" t="s">
        <v>980</v>
      </c>
      <c r="B66" s="31" t="s">
        <v>3</v>
      </c>
      <c r="C66" s="32" t="s">
        <v>96</v>
      </c>
      <c r="D66" s="30" t="s">
        <v>1067</v>
      </c>
      <c r="E66" s="32" t="s">
        <v>975</v>
      </c>
      <c r="F66" s="30">
        <v>0.79220940467631606</v>
      </c>
      <c r="G66" s="34">
        <v>0.69744934285811977</v>
      </c>
      <c r="H66" s="34">
        <v>-1.5635281014904885</v>
      </c>
      <c r="I66" s="33">
        <f>_0_30201__1[[#This Row],[Cash Positions]]+_0_30201__1[[#This Row],[Financial Assets]]-_0_30201__1[[#This Row],[ExternalDebt]]</f>
        <v>3.0531868490249243</v>
      </c>
      <c r="J66" s="33">
        <v>8.3544333519357092</v>
      </c>
      <c r="K66" s="38" t="s">
        <v>57</v>
      </c>
      <c r="L66" s="38" t="s">
        <v>1000</v>
      </c>
      <c r="M66" s="30"/>
      <c r="N66" s="30"/>
      <c r="O66" s="30"/>
      <c r="P66" s="30"/>
      <c r="Q66" s="30"/>
    </row>
    <row r="67" spans="1:17" x14ac:dyDescent="0.25">
      <c r="A67" s="40" t="s">
        <v>980</v>
      </c>
      <c r="B67" s="31" t="s">
        <v>3</v>
      </c>
      <c r="C67" s="32" t="s">
        <v>96</v>
      </c>
      <c r="D67" s="30" t="s">
        <v>1068</v>
      </c>
      <c r="E67" s="32" t="s">
        <v>975</v>
      </c>
      <c r="F67" s="30">
        <v>7.3477126031529193E-3</v>
      </c>
      <c r="G67" s="34"/>
      <c r="H67" s="34"/>
      <c r="I67" s="33">
        <f>_0_30201__1[[#This Row],[Cash Positions]]+_0_30201__1[[#This Row],[Financial Assets]]-_0_30201__1[[#This Row],[ExternalDebt]]</f>
        <v>7.3477126031529193E-3</v>
      </c>
      <c r="J67" s="33">
        <v>-2.360190969</v>
      </c>
      <c r="K67" s="38" t="s">
        <v>57</v>
      </c>
      <c r="L67" s="38" t="s">
        <v>1000</v>
      </c>
      <c r="M67" s="30"/>
      <c r="N67" s="30"/>
      <c r="O67" s="30"/>
      <c r="P67" s="30"/>
      <c r="Q67" s="30"/>
    </row>
    <row r="68" spans="1:17" x14ac:dyDescent="0.25">
      <c r="A68" s="40" t="s">
        <v>980</v>
      </c>
      <c r="B68" s="31" t="s">
        <v>3</v>
      </c>
      <c r="C68" s="32" t="s">
        <v>96</v>
      </c>
      <c r="D68" s="30" t="s">
        <v>1069</v>
      </c>
      <c r="E68" s="32" t="s">
        <v>975</v>
      </c>
      <c r="F68" s="30">
        <v>0.11178834825089744</v>
      </c>
      <c r="G68" s="34">
        <v>6.9487112824804492E-2</v>
      </c>
      <c r="H68" s="34">
        <v>-2.6526151826581041</v>
      </c>
      <c r="I68" s="33">
        <f>_0_30201__1[[#This Row],[Cash Positions]]+_0_30201__1[[#This Row],[Financial Assets]]-_0_30201__1[[#This Row],[ExternalDebt]]</f>
        <v>2.8338906437338061</v>
      </c>
      <c r="J68" s="33">
        <v>4.752431133</v>
      </c>
      <c r="K68" s="38" t="s">
        <v>57</v>
      </c>
      <c r="L68" s="38" t="s">
        <v>1000</v>
      </c>
      <c r="M68" s="30"/>
      <c r="N68" s="30"/>
      <c r="O68" s="30"/>
      <c r="P68" s="30"/>
      <c r="Q68" s="30"/>
    </row>
    <row r="69" spans="1:17" x14ac:dyDescent="0.25">
      <c r="A69" s="40" t="s">
        <v>980</v>
      </c>
      <c r="B69" s="31" t="s">
        <v>3</v>
      </c>
      <c r="C69" s="32" t="s">
        <v>96</v>
      </c>
      <c r="D69" s="30" t="s">
        <v>1070</v>
      </c>
      <c r="E69" s="32" t="s">
        <v>975</v>
      </c>
      <c r="F69" s="30">
        <v>3.7963115309051859E-2</v>
      </c>
      <c r="G69" s="34"/>
      <c r="H69" s="34"/>
      <c r="I69" s="33">
        <f>_0_30201__1[[#This Row],[Cash Positions]]+_0_30201__1[[#This Row],[Financial Assets]]-_0_30201__1[[#This Row],[ExternalDebt]]</f>
        <v>3.7963115309051859E-2</v>
      </c>
      <c r="J69" s="33">
        <v>2.9200373132408601</v>
      </c>
      <c r="K69" s="38" t="s">
        <v>57</v>
      </c>
      <c r="L69" s="38" t="s">
        <v>1000</v>
      </c>
      <c r="M69" s="30"/>
      <c r="N69" s="30"/>
      <c r="O69" s="30"/>
      <c r="P69" s="30"/>
      <c r="Q69" s="30"/>
    </row>
    <row r="70" spans="1:17" x14ac:dyDescent="0.25">
      <c r="A70" s="40" t="s">
        <v>980</v>
      </c>
      <c r="B70" s="31" t="s">
        <v>3</v>
      </c>
      <c r="C70" s="32" t="s">
        <v>96</v>
      </c>
      <c r="D70" s="30" t="s">
        <v>1071</v>
      </c>
      <c r="E70" s="32" t="s">
        <v>975</v>
      </c>
      <c r="F70" s="30">
        <v>5.7162384706116497E-6</v>
      </c>
      <c r="G70" s="34"/>
      <c r="H70" s="34"/>
      <c r="I70" s="33">
        <f>_0_30201__1[[#This Row],[Cash Positions]]+_0_30201__1[[#This Row],[Financial Assets]]-_0_30201__1[[#This Row],[ExternalDebt]]</f>
        <v>5.7162384706116497E-6</v>
      </c>
      <c r="J70" s="33">
        <v>3.96300220955604</v>
      </c>
      <c r="K70" s="38" t="s">
        <v>57</v>
      </c>
      <c r="L70" s="38" t="s">
        <v>1000</v>
      </c>
      <c r="M70" s="30"/>
      <c r="N70" s="30"/>
      <c r="O70" s="30"/>
      <c r="P70" s="30"/>
      <c r="Q70" s="30"/>
    </row>
    <row r="71" spans="1:17" x14ac:dyDescent="0.25">
      <c r="A71" s="40" t="s">
        <v>980</v>
      </c>
      <c r="B71" s="31" t="s">
        <v>3</v>
      </c>
      <c r="C71" s="32" t="s">
        <v>96</v>
      </c>
      <c r="D71" s="30" t="s">
        <v>1072</v>
      </c>
      <c r="E71" s="32" t="s">
        <v>975</v>
      </c>
      <c r="F71" s="30">
        <v>1.6044592401790929E-3</v>
      </c>
      <c r="G71" s="34"/>
      <c r="H71" s="34"/>
      <c r="I71" s="33">
        <f>_0_30201__1[[#This Row],[Cash Positions]]+_0_30201__1[[#This Row],[Financial Assets]]-_0_30201__1[[#This Row],[ExternalDebt]]</f>
        <v>1.6044592401790929E-3</v>
      </c>
      <c r="J71" s="33">
        <v>5.0059671058712096</v>
      </c>
      <c r="K71" s="38" t="s">
        <v>57</v>
      </c>
      <c r="L71" s="38" t="s">
        <v>1000</v>
      </c>
      <c r="M71" s="30"/>
      <c r="N71" s="30"/>
      <c r="O71" s="30"/>
      <c r="P71" s="30"/>
      <c r="Q71" s="30"/>
    </row>
    <row r="72" spans="1:17" x14ac:dyDescent="0.25">
      <c r="A72" s="40" t="s">
        <v>980</v>
      </c>
      <c r="B72" s="31" t="s">
        <v>3</v>
      </c>
      <c r="C72" s="32" t="s">
        <v>96</v>
      </c>
      <c r="D72" s="30" t="s">
        <v>1073</v>
      </c>
      <c r="E72" s="32" t="s">
        <v>975</v>
      </c>
      <c r="F72" s="30">
        <v>1.68486720553711E-5</v>
      </c>
      <c r="G72" s="34">
        <v>7.48386380901883E-2</v>
      </c>
      <c r="H72" s="34"/>
      <c r="I72" s="33">
        <f>_0_30201__1[[#This Row],[Cash Positions]]+_0_30201__1[[#This Row],[Financial Assets]]-_0_30201__1[[#This Row],[ExternalDebt]]</f>
        <v>7.485548676224367E-2</v>
      </c>
      <c r="J72" s="33">
        <v>6.0489320021863797</v>
      </c>
      <c r="K72" s="38" t="s">
        <v>57</v>
      </c>
      <c r="L72" s="38" t="s">
        <v>1000</v>
      </c>
      <c r="M72" s="30"/>
      <c r="N72" s="30"/>
      <c r="O72" s="30"/>
      <c r="P72" s="30"/>
      <c r="Q72" s="30"/>
    </row>
    <row r="73" spans="1:17" x14ac:dyDescent="0.25">
      <c r="A73" s="40" t="s">
        <v>980</v>
      </c>
      <c r="B73" s="31" t="s">
        <v>3</v>
      </c>
      <c r="C73" s="32" t="s">
        <v>96</v>
      </c>
      <c r="D73" s="30" t="s">
        <v>54</v>
      </c>
      <c r="E73" s="32" t="s">
        <v>975</v>
      </c>
      <c r="F73" s="30">
        <v>23.724620449439186</v>
      </c>
      <c r="G73" s="34"/>
      <c r="H73" s="34">
        <v>-82.540855961159224</v>
      </c>
      <c r="I73" s="33">
        <f>_0_30201__1[[#This Row],[Cash Positions]]+_0_30201__1[[#This Row],[Financial Assets]]-_0_30201__1[[#This Row],[ExternalDebt]]</f>
        <v>106.26547641059841</v>
      </c>
      <c r="J73" s="33">
        <v>7.1467897877812998</v>
      </c>
      <c r="K73" s="38" t="s">
        <v>57</v>
      </c>
      <c r="L73" s="38" t="s">
        <v>1000</v>
      </c>
      <c r="M73" s="30"/>
      <c r="N73" s="30"/>
      <c r="O73" s="30"/>
      <c r="P73" s="30"/>
      <c r="Q73" s="30"/>
    </row>
    <row r="74" spans="1:17" x14ac:dyDescent="0.25">
      <c r="A74" s="40" t="s">
        <v>980</v>
      </c>
      <c r="B74" s="31" t="s">
        <v>3</v>
      </c>
      <c r="C74" s="32" t="s">
        <v>96</v>
      </c>
      <c r="D74" s="30" t="s">
        <v>1074</v>
      </c>
      <c r="E74" s="32" t="s">
        <v>975</v>
      </c>
      <c r="F74" s="30">
        <v>3.6410112693484003E-3</v>
      </c>
      <c r="G74" s="34"/>
      <c r="H74" s="34"/>
      <c r="I74" s="33">
        <f>_0_30201__1[[#This Row],[Cash Positions]]+_0_30201__1[[#This Row],[Financial Assets]]-_0_30201__1[[#This Row],[ExternalDebt]]</f>
        <v>3.6410112693484003E-3</v>
      </c>
      <c r="J74" s="33">
        <v>8.1897546840964797</v>
      </c>
      <c r="K74" s="38" t="s">
        <v>57</v>
      </c>
      <c r="L74" s="38" t="s">
        <v>1000</v>
      </c>
      <c r="M74" s="30"/>
      <c r="N74" s="30"/>
      <c r="O74" s="30"/>
      <c r="P74" s="30"/>
      <c r="Q74" s="30"/>
    </row>
    <row r="75" spans="1:17" x14ac:dyDescent="0.25">
      <c r="A75" s="40" t="s">
        <v>980</v>
      </c>
      <c r="B75" s="31" t="s">
        <v>3</v>
      </c>
      <c r="C75" s="32" t="s">
        <v>96</v>
      </c>
      <c r="D75" s="30" t="s">
        <v>1075</v>
      </c>
      <c r="E75" s="32" t="s">
        <v>975</v>
      </c>
      <c r="F75" s="30">
        <v>7.0486105416418893E-2</v>
      </c>
      <c r="G75" s="34"/>
      <c r="H75" s="34"/>
      <c r="I75" s="33">
        <f>_0_30201__1[[#This Row],[Cash Positions]]+_0_30201__1[[#This Row],[Financial Assets]]-_0_30201__1[[#This Row],[ExternalDebt]]</f>
        <v>7.0486105416418893E-2</v>
      </c>
      <c r="J75" s="33">
        <v>-1.9316563760000001</v>
      </c>
      <c r="K75" s="38" t="s">
        <v>57</v>
      </c>
      <c r="L75" s="38" t="s">
        <v>1000</v>
      </c>
      <c r="M75" s="30"/>
      <c r="N75" s="30"/>
      <c r="O75" s="30"/>
      <c r="P75" s="30"/>
      <c r="Q75" s="30"/>
    </row>
    <row r="76" spans="1:17" x14ac:dyDescent="0.25">
      <c r="A76" s="40" t="s">
        <v>980</v>
      </c>
      <c r="B76" s="31" t="s">
        <v>3</v>
      </c>
      <c r="C76" s="32" t="s">
        <v>96</v>
      </c>
      <c r="D76" s="30" t="s">
        <v>1076</v>
      </c>
      <c r="E76" s="32" t="s">
        <v>975</v>
      </c>
      <c r="F76" s="30">
        <v>3.9918768852514773E-3</v>
      </c>
      <c r="G76" s="34"/>
      <c r="H76" s="34">
        <v>-9.5363678626572603E-3</v>
      </c>
      <c r="I76" s="33">
        <f>_0_30201__1[[#This Row],[Cash Positions]]+_0_30201__1[[#This Row],[Financial Assets]]-_0_30201__1[[#This Row],[ExternalDebt]]</f>
        <v>1.3528244747908737E-2</v>
      </c>
      <c r="J76" s="33">
        <v>2.3162155311636599</v>
      </c>
      <c r="K76" s="38" t="s">
        <v>57</v>
      </c>
      <c r="L76" s="38" t="s">
        <v>1000</v>
      </c>
      <c r="M76" s="30"/>
      <c r="N76" s="30"/>
      <c r="O76" s="30"/>
      <c r="P76" s="30"/>
      <c r="Q76" s="30"/>
    </row>
    <row r="77" spans="1:17" x14ac:dyDescent="0.25">
      <c r="A77" s="40" t="s">
        <v>980</v>
      </c>
      <c r="B77" s="31" t="s">
        <v>3</v>
      </c>
      <c r="C77" s="32" t="s">
        <v>96</v>
      </c>
      <c r="D77" s="30" t="s">
        <v>1077</v>
      </c>
      <c r="E77" s="32" t="s">
        <v>975</v>
      </c>
      <c r="F77" s="30">
        <v>1.69423749102143E-3</v>
      </c>
      <c r="G77" s="34"/>
      <c r="H77" s="34"/>
      <c r="I77" s="33">
        <f>_0_30201__1[[#This Row],[Cash Positions]]+_0_30201__1[[#This Row],[Financial Assets]]-_0_30201__1[[#This Row],[ExternalDebt]]</f>
        <v>1.69423749102143E-3</v>
      </c>
      <c r="J77" s="33">
        <v>3.3591804274788299</v>
      </c>
      <c r="K77" s="38" t="s">
        <v>57</v>
      </c>
      <c r="L77" s="38" t="s">
        <v>1000</v>
      </c>
      <c r="M77" s="30"/>
      <c r="N77" s="30"/>
      <c r="O77" s="30"/>
      <c r="P77" s="30"/>
      <c r="Q77" s="30"/>
    </row>
    <row r="78" spans="1:17" x14ac:dyDescent="0.25">
      <c r="A78" s="40" t="s">
        <v>980</v>
      </c>
      <c r="B78" s="31" t="s">
        <v>3</v>
      </c>
      <c r="C78" s="32" t="s">
        <v>96</v>
      </c>
      <c r="D78" s="30" t="s">
        <v>1078</v>
      </c>
      <c r="E78" s="32" t="s">
        <v>975</v>
      </c>
      <c r="F78" s="30">
        <v>7.1527296079978795E-3</v>
      </c>
      <c r="G78" s="34"/>
      <c r="H78" s="34"/>
      <c r="I78" s="33">
        <f>_0_30201__1[[#This Row],[Cash Positions]]+_0_30201__1[[#This Row],[Financial Assets]]-_0_30201__1[[#This Row],[ExternalDebt]]</f>
        <v>7.1527296079978795E-3</v>
      </c>
      <c r="J78" s="33">
        <v>4.4021453237940102</v>
      </c>
      <c r="K78" s="38" t="s">
        <v>57</v>
      </c>
      <c r="L78" s="38" t="s">
        <v>1000</v>
      </c>
      <c r="M78" s="30"/>
      <c r="N78" s="30"/>
      <c r="O78" s="30"/>
      <c r="P78" s="30"/>
      <c r="Q78" s="30"/>
    </row>
    <row r="79" spans="1:17" x14ac:dyDescent="0.25">
      <c r="A79" s="40" t="s">
        <v>980</v>
      </c>
      <c r="B79" s="31" t="s">
        <v>3</v>
      </c>
      <c r="C79" s="32" t="s">
        <v>96</v>
      </c>
      <c r="D79" s="30" t="s">
        <v>1079</v>
      </c>
      <c r="E79" s="32" t="s">
        <v>975</v>
      </c>
      <c r="F79" s="30">
        <v>7.2602162275848134E-2</v>
      </c>
      <c r="G79" s="34"/>
      <c r="H79" s="34"/>
      <c r="I79" s="33">
        <f>_0_30201__1[[#This Row],[Cash Positions]]+_0_30201__1[[#This Row],[Financial Assets]]-_0_30201__1[[#This Row],[ExternalDebt]]</f>
        <v>7.2602162275848134E-2</v>
      </c>
      <c r="J79" s="33">
        <v>5.4451102201091803</v>
      </c>
      <c r="K79" s="38" t="s">
        <v>57</v>
      </c>
      <c r="L79" s="38" t="s">
        <v>1000</v>
      </c>
      <c r="M79" s="30"/>
      <c r="N79" s="30"/>
      <c r="O79" s="30"/>
      <c r="P79" s="30"/>
      <c r="Q79" s="30"/>
    </row>
    <row r="80" spans="1:17" x14ac:dyDescent="0.25">
      <c r="A80" s="40" t="s">
        <v>980</v>
      </c>
      <c r="B80" s="31" t="s">
        <v>3</v>
      </c>
      <c r="C80" s="32" t="s">
        <v>96</v>
      </c>
      <c r="D80" s="30" t="s">
        <v>1080</v>
      </c>
      <c r="E80" s="32" t="s">
        <v>975</v>
      </c>
      <c r="F80" s="30">
        <v>5.0616245465292106E-3</v>
      </c>
      <c r="G80" s="34"/>
      <c r="H80" s="34">
        <v>-2.9505835730823521E-3</v>
      </c>
      <c r="I80" s="33">
        <f>_0_30201__1[[#This Row],[Cash Positions]]+_0_30201__1[[#This Row],[Financial Assets]]-_0_30201__1[[#This Row],[ExternalDebt]]</f>
        <v>8.0122081196115635E-3</v>
      </c>
      <c r="J80" s="33">
        <v>6.4880751164243504</v>
      </c>
      <c r="K80" s="38" t="s">
        <v>57</v>
      </c>
      <c r="L80" s="38" t="s">
        <v>1000</v>
      </c>
      <c r="M80" s="30"/>
      <c r="N80" s="30"/>
      <c r="O80" s="30"/>
      <c r="P80" s="30"/>
      <c r="Q80" s="30"/>
    </row>
    <row r="81" spans="1:17" x14ac:dyDescent="0.25">
      <c r="A81" s="40" t="s">
        <v>980</v>
      </c>
      <c r="B81" s="31" t="s">
        <v>3</v>
      </c>
      <c r="C81" s="32" t="s">
        <v>96</v>
      </c>
      <c r="D81" s="30" t="s">
        <v>1081</v>
      </c>
      <c r="E81" s="32" t="s">
        <v>975</v>
      </c>
      <c r="F81" s="30">
        <v>0.76217533234797397</v>
      </c>
      <c r="G81" s="34"/>
      <c r="H81" s="34"/>
      <c r="I81" s="33">
        <f>_0_30201__1[[#This Row],[Cash Positions]]+_0_30201__1[[#This Row],[Financial Assets]]-_0_30201__1[[#This Row],[ExternalDebt]]</f>
        <v>0.76217533234797397</v>
      </c>
      <c r="J81" s="33">
        <v>7.5859329020192696</v>
      </c>
      <c r="K81" s="38" t="s">
        <v>57</v>
      </c>
      <c r="L81" s="38" t="s">
        <v>1000</v>
      </c>
      <c r="M81" s="30"/>
      <c r="N81" s="30"/>
      <c r="O81" s="30"/>
      <c r="P81" s="30"/>
      <c r="Q81" s="30"/>
    </row>
    <row r="82" spans="1:17" x14ac:dyDescent="0.25">
      <c r="A82" s="40" t="s">
        <v>980</v>
      </c>
      <c r="B82" s="31" t="s">
        <v>3</v>
      </c>
      <c r="C82" s="32" t="s">
        <v>96</v>
      </c>
      <c r="D82" s="30" t="s">
        <v>1082</v>
      </c>
      <c r="E82" s="32" t="s">
        <v>975</v>
      </c>
      <c r="F82" s="30">
        <v>9.3265497051173013E-2</v>
      </c>
      <c r="G82" s="34"/>
      <c r="H82" s="34"/>
      <c r="I82" s="33">
        <f>_0_30201__1[[#This Row],[Cash Positions]]+_0_30201__1[[#This Row],[Financial Assets]]-_0_30201__1[[#This Row],[ExternalDebt]]</f>
        <v>9.3265497051173013E-2</v>
      </c>
      <c r="J82" s="33">
        <v>8.6288977983344406</v>
      </c>
      <c r="K82" s="38" t="s">
        <v>57</v>
      </c>
      <c r="L82" s="38" t="s">
        <v>1000</v>
      </c>
      <c r="M82" s="30"/>
      <c r="N82" s="30"/>
      <c r="O82" s="30"/>
      <c r="P82" s="30"/>
      <c r="Q82" s="30"/>
    </row>
    <row r="83" spans="1:17" x14ac:dyDescent="0.25">
      <c r="A83" s="40" t="s">
        <v>980</v>
      </c>
      <c r="B83" s="31" t="s">
        <v>3</v>
      </c>
      <c r="C83" s="32" t="s">
        <v>96</v>
      </c>
      <c r="D83" s="30" t="s">
        <v>1083</v>
      </c>
      <c r="E83" s="32" t="s">
        <v>975</v>
      </c>
      <c r="F83" s="30">
        <v>0</v>
      </c>
      <c r="G83" s="34"/>
      <c r="H83" s="34"/>
      <c r="I83" s="33">
        <f>_0_30201__1[[#This Row],[Cash Positions]]+_0_30201__1[[#This Row],[Financial Assets]]-_0_30201__1[[#This Row],[ExternalDebt]]</f>
        <v>0</v>
      </c>
      <c r="J83" s="33">
        <v>-2.090290107</v>
      </c>
      <c r="K83" s="38" t="s">
        <v>57</v>
      </c>
      <c r="L83" s="38" t="s">
        <v>1000</v>
      </c>
      <c r="M83" s="30"/>
      <c r="N83" s="30"/>
      <c r="O83" s="30"/>
      <c r="P83" s="30"/>
      <c r="Q83" s="30"/>
    </row>
    <row r="84" spans="1:17" x14ac:dyDescent="0.25">
      <c r="A84" s="40" t="s">
        <v>980</v>
      </c>
      <c r="B84" s="31" t="s">
        <v>3</v>
      </c>
      <c r="C84" s="32" t="s">
        <v>96</v>
      </c>
      <c r="D84" s="30" t="s">
        <v>1084</v>
      </c>
      <c r="E84" s="32" t="s">
        <v>975</v>
      </c>
      <c r="F84" s="30">
        <v>9.8125015558145194E-4</v>
      </c>
      <c r="G84" s="34"/>
      <c r="H84" s="34"/>
      <c r="I84" s="33">
        <f>_0_30201__1[[#This Row],[Cash Positions]]+_0_30201__1[[#This Row],[Financial Assets]]-_0_30201__1[[#This Row],[ExternalDebt]]</f>
        <v>9.8125015558145194E-4</v>
      </c>
      <c r="J84" s="33">
        <v>-2.8181704120000002</v>
      </c>
      <c r="K84" s="38" t="s">
        <v>57</v>
      </c>
      <c r="L84" s="38" t="s">
        <v>1000</v>
      </c>
      <c r="M84" s="30"/>
      <c r="N84" s="30"/>
      <c r="O84" s="30"/>
      <c r="P84" s="30"/>
      <c r="Q84" s="30"/>
    </row>
    <row r="85" spans="1:17" x14ac:dyDescent="0.25">
      <c r="A85" s="40" t="s">
        <v>980</v>
      </c>
      <c r="B85" s="31" t="s">
        <v>3</v>
      </c>
      <c r="C85" s="32" t="s">
        <v>96</v>
      </c>
      <c r="D85" s="30" t="s">
        <v>6</v>
      </c>
      <c r="E85" s="32" t="s">
        <v>975</v>
      </c>
      <c r="F85" s="30">
        <v>362.72337438531878</v>
      </c>
      <c r="G85" s="34">
        <v>1.502109956933104E-2</v>
      </c>
      <c r="H85" s="34">
        <v>-1.4314645426388182</v>
      </c>
      <c r="I85" s="33">
        <f>_0_30201__1[[#This Row],[Cash Positions]]+_0_30201__1[[#This Row],[Financial Assets]]-_0_30201__1[[#This Row],[ExternalDebt]]</f>
        <v>364.16986002752691</v>
      </c>
      <c r="J85" s="33">
        <v>2.7553586454016301</v>
      </c>
      <c r="K85" s="38" t="s">
        <v>57</v>
      </c>
      <c r="L85" s="38" t="s">
        <v>1000</v>
      </c>
      <c r="M85" s="30"/>
      <c r="N85" s="30"/>
      <c r="O85" s="30"/>
      <c r="P85" s="30"/>
      <c r="Q85" s="30"/>
    </row>
    <row r="86" spans="1:17" x14ac:dyDescent="0.25">
      <c r="A86" s="40" t="s">
        <v>980</v>
      </c>
      <c r="B86" s="31" t="s">
        <v>3</v>
      </c>
      <c r="C86" s="32" t="s">
        <v>96</v>
      </c>
      <c r="D86" s="30" t="s">
        <v>1085</v>
      </c>
      <c r="E86" s="32" t="s">
        <v>975</v>
      </c>
      <c r="F86" s="30">
        <v>4.7819234526739199E-5</v>
      </c>
      <c r="G86" s="34"/>
      <c r="H86" s="34"/>
      <c r="I86" s="33">
        <f>_0_30201__1[[#This Row],[Cash Positions]]+_0_30201__1[[#This Row],[Financial Assets]]-_0_30201__1[[#This Row],[ExternalDebt]]</f>
        <v>4.7819234526739199E-5</v>
      </c>
      <c r="J86" s="33">
        <v>3.7983235417168002</v>
      </c>
      <c r="K86" s="38" t="s">
        <v>57</v>
      </c>
      <c r="L86" s="38" t="s">
        <v>1000</v>
      </c>
      <c r="M86" s="30"/>
      <c r="N86" s="30"/>
      <c r="O86" s="30"/>
      <c r="P86" s="30"/>
      <c r="Q86" s="30"/>
    </row>
    <row r="87" spans="1:17" x14ac:dyDescent="0.25">
      <c r="A87" s="40" t="s">
        <v>980</v>
      </c>
      <c r="B87" s="31" t="s">
        <v>3</v>
      </c>
      <c r="C87" s="32" t="s">
        <v>96</v>
      </c>
      <c r="D87" s="30" t="s">
        <v>1086</v>
      </c>
      <c r="E87" s="32" t="s">
        <v>975</v>
      </c>
      <c r="F87" s="30">
        <v>7.1808955683778193E-4</v>
      </c>
      <c r="G87" s="34"/>
      <c r="H87" s="34"/>
      <c r="I87" s="33">
        <f>_0_30201__1[[#This Row],[Cash Positions]]+_0_30201__1[[#This Row],[Financial Assets]]-_0_30201__1[[#This Row],[ExternalDebt]]</f>
        <v>7.1808955683778193E-4</v>
      </c>
      <c r="J87" s="33">
        <v>4.8412884380319703</v>
      </c>
      <c r="K87" s="38" t="s">
        <v>57</v>
      </c>
      <c r="L87" s="38" t="s">
        <v>1000</v>
      </c>
      <c r="M87" s="30"/>
      <c r="N87" s="30"/>
      <c r="O87" s="30"/>
      <c r="P87" s="30"/>
      <c r="Q87" s="30"/>
    </row>
    <row r="88" spans="1:17" x14ac:dyDescent="0.25">
      <c r="A88" s="40" t="s">
        <v>980</v>
      </c>
      <c r="B88" s="31" t="s">
        <v>3</v>
      </c>
      <c r="C88" s="32" t="s">
        <v>96</v>
      </c>
      <c r="D88" s="30" t="s">
        <v>1087</v>
      </c>
      <c r="E88" s="32" t="s">
        <v>975</v>
      </c>
      <c r="F88" s="30">
        <v>5.8513283167473014E-2</v>
      </c>
      <c r="G88" s="34"/>
      <c r="H88" s="34"/>
      <c r="I88" s="33">
        <f>_0_30201__1[[#This Row],[Cash Positions]]+_0_30201__1[[#This Row],[Financial Assets]]-_0_30201__1[[#This Row],[ExternalDebt]]</f>
        <v>5.8513283167473014E-2</v>
      </c>
      <c r="J88" s="33">
        <v>5.8842533343471501</v>
      </c>
      <c r="K88" s="38" t="s">
        <v>57</v>
      </c>
      <c r="L88" s="38" t="s">
        <v>1000</v>
      </c>
      <c r="M88" s="30"/>
      <c r="N88" s="30"/>
      <c r="O88" s="30"/>
      <c r="P88" s="30"/>
      <c r="Q88" s="30"/>
    </row>
    <row r="89" spans="1:17" x14ac:dyDescent="0.25">
      <c r="A89" s="40" t="s">
        <v>980</v>
      </c>
      <c r="B89" s="31" t="s">
        <v>3</v>
      </c>
      <c r="C89" s="32" t="s">
        <v>96</v>
      </c>
      <c r="D89" s="30" t="s">
        <v>56</v>
      </c>
      <c r="E89" s="32" t="s">
        <v>975</v>
      </c>
      <c r="F89" s="30">
        <v>0.42389761144478638</v>
      </c>
      <c r="G89" s="34">
        <v>0.30341752284957191</v>
      </c>
      <c r="H89" s="34">
        <v>-2.827475083190071</v>
      </c>
      <c r="I89" s="33">
        <f>_0_30201__1[[#This Row],[Cash Positions]]+_0_30201__1[[#This Row],[Financial Assets]]-_0_30201__1[[#This Row],[ExternalDebt]]</f>
        <v>3.5547902174844292</v>
      </c>
      <c r="J89" s="33">
        <v>6.9821111199420596</v>
      </c>
      <c r="K89" s="38" t="s">
        <v>57</v>
      </c>
      <c r="L89" s="38" t="s">
        <v>1000</v>
      </c>
      <c r="M89" s="30"/>
      <c r="N89" s="30"/>
      <c r="O89" s="30"/>
      <c r="P89" s="30"/>
      <c r="Q89" s="30"/>
    </row>
    <row r="90" spans="1:17" x14ac:dyDescent="0.25">
      <c r="A90" s="40" t="s">
        <v>980</v>
      </c>
      <c r="B90" s="31" t="s">
        <v>3</v>
      </c>
      <c r="C90" s="32" t="s">
        <v>96</v>
      </c>
      <c r="D90" s="30" t="s">
        <v>1088</v>
      </c>
      <c r="E90" s="32" t="s">
        <v>975</v>
      </c>
      <c r="F90" s="30">
        <v>0</v>
      </c>
      <c r="G90" s="34"/>
      <c r="H90" s="34"/>
      <c r="I90" s="33">
        <f>_0_30201__1[[#This Row],[Cash Positions]]+_0_30201__1[[#This Row],[Financial Assets]]-_0_30201__1[[#This Row],[ExternalDebt]]</f>
        <v>0</v>
      </c>
      <c r="J90" s="33">
        <v>8.0250760162572394</v>
      </c>
      <c r="K90" s="38" t="s">
        <v>57</v>
      </c>
      <c r="L90" s="38" t="s">
        <v>1000</v>
      </c>
      <c r="M90" s="30"/>
      <c r="N90" s="30"/>
      <c r="O90" s="30"/>
      <c r="P90" s="30"/>
      <c r="Q90" s="30"/>
    </row>
    <row r="91" spans="1:17" x14ac:dyDescent="0.25">
      <c r="A91" s="40" t="s">
        <v>980</v>
      </c>
      <c r="B91" s="31" t="s">
        <v>3</v>
      </c>
      <c r="C91" s="32" t="s">
        <v>96</v>
      </c>
      <c r="D91" s="30" t="s">
        <v>1089</v>
      </c>
      <c r="E91" s="32" t="s">
        <v>975</v>
      </c>
      <c r="F91" s="30">
        <v>2.7556150426531652E-3</v>
      </c>
      <c r="G91" s="34"/>
      <c r="H91" s="34"/>
      <c r="I91" s="33">
        <f>_0_30201__1[[#This Row],[Cash Positions]]+_0_30201__1[[#This Row],[Financial Assets]]-_0_30201__1[[#This Row],[ExternalDebt]]</f>
        <v>2.7556150426531652E-3</v>
      </c>
      <c r="J91" s="33">
        <v>9.0680409125724104</v>
      </c>
      <c r="K91" s="38" t="s">
        <v>57</v>
      </c>
      <c r="L91" s="38" t="s">
        <v>1000</v>
      </c>
      <c r="M91" s="30"/>
      <c r="N91" s="30"/>
      <c r="O91" s="30"/>
      <c r="P91" s="30"/>
      <c r="Q91" s="30"/>
    </row>
    <row r="92" spans="1:17" x14ac:dyDescent="0.25">
      <c r="A92" s="40" t="s">
        <v>980</v>
      </c>
      <c r="B92" s="31" t="s">
        <v>3</v>
      </c>
      <c r="C92" s="32" t="s">
        <v>96</v>
      </c>
      <c r="D92" s="30" t="s">
        <v>1090</v>
      </c>
      <c r="E92" s="32" t="s">
        <v>975</v>
      </c>
      <c r="F92" s="30">
        <v>9.8113685476974077E-2</v>
      </c>
      <c r="G92" s="34"/>
      <c r="H92" s="34"/>
      <c r="I92" s="33">
        <f>_0_30201__1[[#This Row],[Cash Positions]]+_0_30201__1[[#This Row],[Financial Assets]]-_0_30201__1[[#This Row],[ExternalDebt]]</f>
        <v>9.8113685476974077E-2</v>
      </c>
      <c r="J92" s="33">
        <v>9.5570791849999992</v>
      </c>
      <c r="K92" s="38" t="s">
        <v>57</v>
      </c>
      <c r="L92" s="38" t="s">
        <v>1000</v>
      </c>
      <c r="M92" s="30"/>
      <c r="N92" s="30"/>
      <c r="O92" s="30"/>
      <c r="P92" s="30"/>
      <c r="Q92" s="30"/>
    </row>
    <row r="93" spans="1:17" x14ac:dyDescent="0.25">
      <c r="A93" s="40" t="s">
        <v>980</v>
      </c>
      <c r="B93" s="31" t="s">
        <v>3</v>
      </c>
      <c r="C93" s="32" t="s">
        <v>96</v>
      </c>
      <c r="D93" s="30" t="s">
        <v>1091</v>
      </c>
      <c r="E93" s="32" t="s">
        <v>975</v>
      </c>
      <c r="F93" s="30">
        <v>1.5494002154123501E-3</v>
      </c>
      <c r="G93" s="34"/>
      <c r="H93" s="34"/>
      <c r="I93" s="33">
        <f>_0_30201__1[[#This Row],[Cash Positions]]+_0_30201__1[[#This Row],[Financial Assets]]-_0_30201__1[[#This Row],[ExternalDebt]]</f>
        <v>1.5494002154123501E-3</v>
      </c>
      <c r="J93" s="33">
        <v>6.2945223199999996</v>
      </c>
      <c r="K93" s="38" t="s">
        <v>57</v>
      </c>
      <c r="L93" s="38" t="s">
        <v>1000</v>
      </c>
      <c r="M93" s="30"/>
      <c r="N93" s="30"/>
      <c r="O93" s="30"/>
      <c r="P93" s="30"/>
      <c r="Q93" s="30"/>
    </row>
    <row r="94" spans="1:17" x14ac:dyDescent="0.25">
      <c r="A94" s="40" t="s">
        <v>980</v>
      </c>
      <c r="B94" s="31" t="s">
        <v>3</v>
      </c>
      <c r="C94" s="32" t="s">
        <v>96</v>
      </c>
      <c r="D94" s="30" t="s">
        <v>1092</v>
      </c>
      <c r="E94" s="32" t="s">
        <v>975</v>
      </c>
      <c r="F94" s="30">
        <v>3.7917616710920004</v>
      </c>
      <c r="G94" s="34">
        <v>9.1155613583409789E-2</v>
      </c>
      <c r="H94" s="34"/>
      <c r="I94" s="33">
        <f>_0_30201__1[[#This Row],[Cash Positions]]+_0_30201__1[[#This Row],[Financial Assets]]-_0_30201__1[[#This Row],[ExternalDebt]]</f>
        <v>3.8829172846754103</v>
      </c>
      <c r="J94" s="33">
        <v>3.0298230918003601</v>
      </c>
      <c r="K94" s="38" t="s">
        <v>57</v>
      </c>
      <c r="L94" s="38" t="s">
        <v>1000</v>
      </c>
      <c r="M94" s="30"/>
      <c r="N94" s="30"/>
      <c r="O94" s="30"/>
      <c r="P94" s="30"/>
      <c r="Q94" s="30"/>
    </row>
    <row r="95" spans="1:17" x14ac:dyDescent="0.25">
      <c r="A95" s="40" t="s">
        <v>980</v>
      </c>
      <c r="B95" s="31" t="s">
        <v>3</v>
      </c>
      <c r="C95" s="32" t="s">
        <v>96</v>
      </c>
      <c r="D95" s="30" t="s">
        <v>1093</v>
      </c>
      <c r="E95" s="32" t="s">
        <v>975</v>
      </c>
      <c r="F95" s="30">
        <v>8.1713125525386104E-4</v>
      </c>
      <c r="G95" s="34"/>
      <c r="H95" s="34"/>
      <c r="I95" s="33">
        <f>_0_30201__1[[#This Row],[Cash Positions]]+_0_30201__1[[#This Row],[Financial Assets]]-_0_30201__1[[#This Row],[ExternalDebt]]</f>
        <v>8.1713125525386104E-4</v>
      </c>
      <c r="J95" s="33">
        <v>4.0727879881155298</v>
      </c>
      <c r="K95" s="38" t="s">
        <v>57</v>
      </c>
      <c r="L95" s="38" t="s">
        <v>1000</v>
      </c>
      <c r="M95" s="30"/>
      <c r="N95" s="30"/>
      <c r="O95" s="30"/>
      <c r="P95" s="30"/>
      <c r="Q95" s="30"/>
    </row>
    <row r="96" spans="1:17" x14ac:dyDescent="0.25">
      <c r="A96" s="40" t="s">
        <v>980</v>
      </c>
      <c r="B96" s="31" t="s">
        <v>3</v>
      </c>
      <c r="C96" s="32" t="s">
        <v>96</v>
      </c>
      <c r="D96" s="30" t="s">
        <v>1094</v>
      </c>
      <c r="E96" s="32" t="s">
        <v>975</v>
      </c>
      <c r="F96" s="30">
        <v>3.2158833022914513</v>
      </c>
      <c r="G96" s="34"/>
      <c r="H96" s="34"/>
      <c r="I96" s="33">
        <f>_0_30201__1[[#This Row],[Cash Positions]]+_0_30201__1[[#This Row],[Financial Assets]]-_0_30201__1[[#This Row],[ExternalDebt]]</f>
        <v>3.2158833022914513</v>
      </c>
      <c r="J96" s="33">
        <v>5.1157528844306999</v>
      </c>
      <c r="K96" s="38" t="s">
        <v>57</v>
      </c>
      <c r="L96" s="38" t="s">
        <v>1000</v>
      </c>
      <c r="M96" s="30"/>
      <c r="N96" s="30"/>
      <c r="O96" s="30"/>
      <c r="P96" s="30"/>
      <c r="Q96" s="30"/>
    </row>
    <row r="97" spans="1:17" x14ac:dyDescent="0.25">
      <c r="A97" s="40" t="s">
        <v>980</v>
      </c>
      <c r="B97" s="31" t="s">
        <v>3</v>
      </c>
      <c r="C97" s="32" t="s">
        <v>96</v>
      </c>
      <c r="D97" s="30" t="s">
        <v>1095</v>
      </c>
      <c r="E97" s="32" t="s">
        <v>975</v>
      </c>
      <c r="F97" s="30">
        <v>5.2547484171426744</v>
      </c>
      <c r="G97" s="34"/>
      <c r="H97" s="34"/>
      <c r="I97" s="33">
        <f>_0_30201__1[[#This Row],[Cash Positions]]+_0_30201__1[[#This Row],[Financial Assets]]-_0_30201__1[[#This Row],[ExternalDebt]]</f>
        <v>5.2547484171426744</v>
      </c>
      <c r="J97" s="33">
        <v>6.1587177807458797</v>
      </c>
      <c r="K97" s="38" t="s">
        <v>57</v>
      </c>
      <c r="L97" s="38" t="s">
        <v>1000</v>
      </c>
      <c r="M97" s="30"/>
      <c r="N97" s="30"/>
      <c r="O97" s="30"/>
      <c r="P97" s="30"/>
      <c r="Q97" s="30"/>
    </row>
    <row r="98" spans="1:17" x14ac:dyDescent="0.25">
      <c r="A98" s="40" t="s">
        <v>980</v>
      </c>
      <c r="B98" s="31" t="s">
        <v>3</v>
      </c>
      <c r="C98" s="32" t="s">
        <v>96</v>
      </c>
      <c r="D98" s="30" t="s">
        <v>1096</v>
      </c>
      <c r="E98" s="32" t="s">
        <v>975</v>
      </c>
      <c r="F98" s="30">
        <v>2.3845404597668493E-3</v>
      </c>
      <c r="G98" s="34"/>
      <c r="H98" s="34"/>
      <c r="I98" s="33">
        <f>_0_30201__1[[#This Row],[Cash Positions]]+_0_30201__1[[#This Row],[Financial Assets]]-_0_30201__1[[#This Row],[ExternalDebt]]</f>
        <v>2.3845404597668493E-3</v>
      </c>
      <c r="J98" s="33">
        <v>7.25657556634079</v>
      </c>
      <c r="K98" s="38" t="s">
        <v>57</v>
      </c>
      <c r="L98" s="38" t="s">
        <v>1000</v>
      </c>
      <c r="M98" s="30"/>
      <c r="N98" s="30"/>
      <c r="O98" s="30"/>
      <c r="P98" s="30"/>
      <c r="Q98" s="30"/>
    </row>
    <row r="99" spans="1:17" x14ac:dyDescent="0.25">
      <c r="A99" s="40" t="s">
        <v>980</v>
      </c>
      <c r="B99" s="31" t="s">
        <v>3</v>
      </c>
      <c r="C99" s="32" t="s">
        <v>96</v>
      </c>
      <c r="D99" s="30" t="s">
        <v>1097</v>
      </c>
      <c r="E99" s="32" t="s">
        <v>975</v>
      </c>
      <c r="F99" s="30">
        <v>1.68687282044467E-3</v>
      </c>
      <c r="G99" s="34"/>
      <c r="H99" s="34"/>
      <c r="I99" s="33">
        <f>_0_30201__1[[#This Row],[Cash Positions]]+_0_30201__1[[#This Row],[Financial Assets]]-_0_30201__1[[#This Row],[ExternalDebt]]</f>
        <v>1.68687282044467E-3</v>
      </c>
      <c r="J99" s="33">
        <v>8.2995404626559708</v>
      </c>
      <c r="K99" s="38" t="s">
        <v>57</v>
      </c>
      <c r="L99" s="38" t="s">
        <v>1000</v>
      </c>
      <c r="M99" s="30"/>
      <c r="N99" s="30"/>
      <c r="O99" s="30"/>
      <c r="P99" s="30"/>
      <c r="Q99" s="30"/>
    </row>
    <row r="100" spans="1:17" x14ac:dyDescent="0.25">
      <c r="A100" s="40" t="s">
        <v>980</v>
      </c>
      <c r="B100" s="31" t="s">
        <v>3</v>
      </c>
      <c r="C100" s="32" t="s">
        <v>96</v>
      </c>
      <c r="D100" s="30" t="s">
        <v>1098</v>
      </c>
      <c r="E100" s="32" t="s">
        <v>975</v>
      </c>
      <c r="F100" s="30">
        <v>1.725122521644818E-3</v>
      </c>
      <c r="G100" s="34"/>
      <c r="H100" s="34"/>
      <c r="I100" s="33">
        <f>_0_30201__1[[#This Row],[Cash Positions]]+_0_30201__1[[#This Row],[Financial Assets]]-_0_30201__1[[#This Row],[ExternalDebt]]</f>
        <v>1.725122521644818E-3</v>
      </c>
      <c r="J100" s="33">
        <v>-2.5926276289999999</v>
      </c>
      <c r="K100" s="38" t="s">
        <v>57</v>
      </c>
      <c r="L100" s="38" t="s">
        <v>1000</v>
      </c>
      <c r="M100" s="30"/>
      <c r="N100" s="30"/>
      <c r="O100" s="30"/>
      <c r="P100" s="30"/>
      <c r="Q100" s="30"/>
    </row>
    <row r="101" spans="1:17" x14ac:dyDescent="0.25">
      <c r="A101" s="40" t="s">
        <v>980</v>
      </c>
      <c r="B101" s="31" t="s">
        <v>3</v>
      </c>
      <c r="C101" s="32" t="s">
        <v>96</v>
      </c>
      <c r="D101" s="30" t="s">
        <v>1099</v>
      </c>
      <c r="E101" s="32" t="s">
        <v>975</v>
      </c>
      <c r="F101" s="30">
        <v>9.6866150150377907E-5</v>
      </c>
      <c r="G101" s="34"/>
      <c r="H101" s="34"/>
      <c r="I101" s="33">
        <f>_0_30201__1[[#This Row],[Cash Positions]]+_0_30201__1[[#This Row],[Financial Assets]]-_0_30201__1[[#This Row],[ExternalDebt]]</f>
        <v>9.6866150150377907E-5</v>
      </c>
      <c r="J101" s="33">
        <v>2.2613226418839099</v>
      </c>
      <c r="K101" s="38" t="s">
        <v>57</v>
      </c>
      <c r="L101" s="38" t="s">
        <v>1000</v>
      </c>
      <c r="M101" s="30"/>
      <c r="N101" s="30"/>
      <c r="O101" s="30"/>
      <c r="P101" s="30"/>
      <c r="Q101" s="30"/>
    </row>
    <row r="102" spans="1:17" x14ac:dyDescent="0.25">
      <c r="A102" s="40" t="s">
        <v>980</v>
      </c>
      <c r="B102" s="31" t="s">
        <v>3</v>
      </c>
      <c r="C102" s="32" t="s">
        <v>96</v>
      </c>
      <c r="D102" s="30" t="s">
        <v>1100</v>
      </c>
      <c r="E102" s="32" t="s">
        <v>975</v>
      </c>
      <c r="F102" s="30">
        <v>5.4032790101697641E-2</v>
      </c>
      <c r="G102" s="34"/>
      <c r="H102" s="34"/>
      <c r="I102" s="33">
        <f>_0_30201__1[[#This Row],[Cash Positions]]+_0_30201__1[[#This Row],[Financial Assets]]-_0_30201__1[[#This Row],[ExternalDebt]]</f>
        <v>5.4032790101697641E-2</v>
      </c>
      <c r="J102" s="33">
        <v>3.3042875381990902</v>
      </c>
      <c r="K102" s="38" t="s">
        <v>57</v>
      </c>
      <c r="L102" s="38" t="s">
        <v>1000</v>
      </c>
      <c r="M102" s="30"/>
      <c r="N102" s="30"/>
      <c r="O102" s="30"/>
      <c r="P102" s="30"/>
      <c r="Q102" s="30"/>
    </row>
    <row r="103" spans="1:17" x14ac:dyDescent="0.25">
      <c r="A103" s="40" t="s">
        <v>980</v>
      </c>
      <c r="B103" s="31" t="s">
        <v>3</v>
      </c>
      <c r="C103" s="32" t="s">
        <v>96</v>
      </c>
      <c r="D103" s="30" t="s">
        <v>1101</v>
      </c>
      <c r="E103" s="32" t="s">
        <v>975</v>
      </c>
      <c r="F103" s="30">
        <v>7.9647915204334951E-2</v>
      </c>
      <c r="G103" s="34"/>
      <c r="H103" s="34"/>
      <c r="I103" s="33">
        <f>_0_30201__1[[#This Row],[Cash Positions]]+_0_30201__1[[#This Row],[Financial Assets]]-_0_30201__1[[#This Row],[ExternalDebt]]</f>
        <v>7.9647915204334951E-2</v>
      </c>
      <c r="J103" s="33">
        <v>4.3472524345142602</v>
      </c>
      <c r="K103" s="38" t="s">
        <v>57</v>
      </c>
      <c r="L103" s="38" t="s">
        <v>1000</v>
      </c>
      <c r="M103" s="30"/>
      <c r="N103" s="30"/>
      <c r="O103" s="30"/>
      <c r="P103" s="30"/>
      <c r="Q103" s="30"/>
    </row>
    <row r="104" spans="1:17" x14ac:dyDescent="0.25">
      <c r="A104" s="40" t="s">
        <v>980</v>
      </c>
      <c r="B104" s="31" t="s">
        <v>3</v>
      </c>
      <c r="C104" s="32" t="s">
        <v>96</v>
      </c>
      <c r="D104" s="30" t="s">
        <v>1102</v>
      </c>
      <c r="E104" s="32" t="s">
        <v>975</v>
      </c>
      <c r="F104" s="30">
        <v>3.33754935860768E-3</v>
      </c>
      <c r="G104" s="34"/>
      <c r="H104" s="34"/>
      <c r="I104" s="33">
        <f>_0_30201__1[[#This Row],[Cash Positions]]+_0_30201__1[[#This Row],[Financial Assets]]-_0_30201__1[[#This Row],[ExternalDebt]]</f>
        <v>3.33754935860768E-3</v>
      </c>
      <c r="J104" s="33">
        <v>5.3902173308294303</v>
      </c>
      <c r="K104" s="38" t="s">
        <v>57</v>
      </c>
      <c r="L104" s="38" t="s">
        <v>1000</v>
      </c>
      <c r="M104" s="30"/>
      <c r="N104" s="30"/>
      <c r="O104" s="30"/>
      <c r="P104" s="30"/>
      <c r="Q104" s="30"/>
    </row>
    <row r="105" spans="1:17" x14ac:dyDescent="0.25">
      <c r="A105" s="40" t="s">
        <v>980</v>
      </c>
      <c r="B105" s="31" t="s">
        <v>3</v>
      </c>
      <c r="C105" s="32" t="s">
        <v>96</v>
      </c>
      <c r="D105" s="30" t="s">
        <v>1103</v>
      </c>
      <c r="E105" s="32" t="s">
        <v>975</v>
      </c>
      <c r="F105" s="30">
        <v>1.1047271252162399E-3</v>
      </c>
      <c r="G105" s="34"/>
      <c r="H105" s="34"/>
      <c r="I105" s="33">
        <f>_0_30201__1[[#This Row],[Cash Positions]]+_0_30201__1[[#This Row],[Financial Assets]]-_0_30201__1[[#This Row],[ExternalDebt]]</f>
        <v>1.1047271252162399E-3</v>
      </c>
      <c r="J105" s="33">
        <v>6.4331822271446102</v>
      </c>
      <c r="K105" s="38" t="s">
        <v>57</v>
      </c>
      <c r="L105" s="38" t="s">
        <v>1000</v>
      </c>
      <c r="M105" s="30"/>
      <c r="N105" s="30"/>
      <c r="O105" s="30"/>
      <c r="P105" s="30"/>
      <c r="Q105" s="30"/>
    </row>
    <row r="106" spans="1:17" x14ac:dyDescent="0.25">
      <c r="A106" s="40" t="s">
        <v>980</v>
      </c>
      <c r="B106" s="31" t="s">
        <v>3</v>
      </c>
      <c r="C106" s="32" t="s">
        <v>96</v>
      </c>
      <c r="D106" s="30" t="s">
        <v>1104</v>
      </c>
      <c r="E106" s="32" t="s">
        <v>975</v>
      </c>
      <c r="F106" s="30">
        <v>4.8181353980677001E-2</v>
      </c>
      <c r="G106" s="34"/>
      <c r="H106" s="34"/>
      <c r="I106" s="33">
        <f>_0_30201__1[[#This Row],[Cash Positions]]+_0_30201__1[[#This Row],[Financial Assets]]-_0_30201__1[[#This Row],[ExternalDebt]]</f>
        <v>4.8181353980677001E-2</v>
      </c>
      <c r="J106" s="33">
        <v>7.5310400127395196</v>
      </c>
      <c r="K106" s="38" t="s">
        <v>57</v>
      </c>
      <c r="L106" s="38" t="s">
        <v>1000</v>
      </c>
      <c r="M106" s="30"/>
      <c r="N106" s="30"/>
      <c r="O106" s="30"/>
      <c r="P106" s="30"/>
      <c r="Q106" s="30"/>
    </row>
    <row r="107" spans="1:17" x14ac:dyDescent="0.25">
      <c r="A107" s="40" t="s">
        <v>980</v>
      </c>
      <c r="B107" s="31" t="s">
        <v>3</v>
      </c>
      <c r="C107" s="32" t="s">
        <v>96</v>
      </c>
      <c r="D107" s="30" t="s">
        <v>1105</v>
      </c>
      <c r="E107" s="32" t="s">
        <v>975</v>
      </c>
      <c r="F107" s="30">
        <v>-1.5507648160112919</v>
      </c>
      <c r="G107" s="34">
        <v>0.44987721078402099</v>
      </c>
      <c r="H107" s="34">
        <v>-41.153591629432704</v>
      </c>
      <c r="I107" s="33">
        <f>_0_30201__1[[#This Row],[Cash Positions]]+_0_30201__1[[#This Row],[Financial Assets]]-_0_30201__1[[#This Row],[ExternalDebt]]</f>
        <v>40.052704024205433</v>
      </c>
      <c r="J107" s="33">
        <v>8.5740049090547004</v>
      </c>
      <c r="K107" s="38" t="s">
        <v>57</v>
      </c>
      <c r="L107" s="38" t="s">
        <v>1000</v>
      </c>
      <c r="M107" s="30"/>
      <c r="N107" s="30"/>
      <c r="O107" s="30"/>
      <c r="P107" s="30"/>
      <c r="Q107" s="30"/>
    </row>
    <row r="108" spans="1:17" x14ac:dyDescent="0.25">
      <c r="A108" s="40" t="s">
        <v>980</v>
      </c>
      <c r="B108" s="31" t="s">
        <v>3</v>
      </c>
      <c r="C108" s="32" t="s">
        <v>96</v>
      </c>
      <c r="D108" s="30" t="s">
        <v>1106</v>
      </c>
      <c r="E108" s="32" t="s">
        <v>975</v>
      </c>
      <c r="F108" s="30">
        <v>16.421521892731327</v>
      </c>
      <c r="G108" s="34">
        <v>1.6146453836204E-2</v>
      </c>
      <c r="H108" s="34">
        <v>-158.0567165867414</v>
      </c>
      <c r="I108" s="33">
        <f>_0_30201__1[[#This Row],[Cash Positions]]+_0_30201__1[[#This Row],[Financial Assets]]-_0_30201__1[[#This Row],[ExternalDebt]]</f>
        <v>174.49438493330894</v>
      </c>
      <c r="J108" s="33">
        <v>-1.526263081</v>
      </c>
      <c r="K108" s="38" t="s">
        <v>57</v>
      </c>
      <c r="L108" s="38" t="s">
        <v>1000</v>
      </c>
      <c r="M108" s="30"/>
      <c r="N108" s="30"/>
      <c r="O108" s="30"/>
      <c r="P108" s="30"/>
      <c r="Q108" s="30"/>
    </row>
    <row r="109" spans="1:17" x14ac:dyDescent="0.25">
      <c r="A109" s="40" t="s">
        <v>980</v>
      </c>
      <c r="B109" s="31" t="s">
        <v>3</v>
      </c>
      <c r="C109" s="32" t="s">
        <v>96</v>
      </c>
      <c r="D109" s="30" t="s">
        <v>1107</v>
      </c>
      <c r="E109" s="32" t="s">
        <v>975</v>
      </c>
      <c r="F109" s="30">
        <v>3.0944832551842502E-4</v>
      </c>
      <c r="G109" s="34"/>
      <c r="H109" s="34"/>
      <c r="I109" s="33">
        <f>_0_30201__1[[#This Row],[Cash Positions]]+_0_30201__1[[#This Row],[Financial Assets]]-_0_30201__1[[#This Row],[ExternalDebt]]</f>
        <v>3.0944832551842502E-4</v>
      </c>
      <c r="J109" s="33">
        <v>-0.366259471</v>
      </c>
      <c r="K109" s="38" t="s">
        <v>57</v>
      </c>
      <c r="L109" s="38" t="s">
        <v>1000</v>
      </c>
      <c r="M109" s="30"/>
      <c r="N109" s="30"/>
      <c r="O109" s="30"/>
      <c r="P109" s="30"/>
      <c r="Q109" s="30"/>
    </row>
    <row r="110" spans="1:17" x14ac:dyDescent="0.25">
      <c r="A110" s="40" t="s">
        <v>980</v>
      </c>
      <c r="B110" s="31" t="s">
        <v>3</v>
      </c>
      <c r="C110" s="32" t="s">
        <v>96</v>
      </c>
      <c r="D110" s="30" t="s">
        <v>1108</v>
      </c>
      <c r="E110" s="32" t="s">
        <v>975</v>
      </c>
      <c r="F110" s="30">
        <v>1.4468286078986583E-3</v>
      </c>
      <c r="G110" s="34"/>
      <c r="H110" s="34"/>
      <c r="I110" s="33">
        <f>_0_30201__1[[#This Row],[Cash Positions]]+_0_30201__1[[#This Row],[Financial Assets]]-_0_30201__1[[#This Row],[ExternalDebt]]</f>
        <v>1.4468286078986583E-3</v>
      </c>
      <c r="J110" s="33">
        <v>2.5906799775623899</v>
      </c>
      <c r="K110" s="38" t="s">
        <v>57</v>
      </c>
      <c r="L110" s="38" t="s">
        <v>1000</v>
      </c>
      <c r="M110" s="30"/>
      <c r="N110" s="30"/>
      <c r="O110" s="30"/>
      <c r="P110" s="30"/>
      <c r="Q110" s="30"/>
    </row>
    <row r="111" spans="1:17" x14ac:dyDescent="0.25">
      <c r="A111" s="40" t="s">
        <v>980</v>
      </c>
      <c r="B111" s="31" t="s">
        <v>3</v>
      </c>
      <c r="C111" s="32" t="s">
        <v>96</v>
      </c>
      <c r="D111" s="30" t="s">
        <v>1109</v>
      </c>
      <c r="E111" s="32" t="s">
        <v>975</v>
      </c>
      <c r="F111" s="30">
        <v>4.4014863934389598E-4</v>
      </c>
      <c r="G111" s="34"/>
      <c r="H111" s="34"/>
      <c r="I111" s="33">
        <f>_0_30201__1[[#This Row],[Cash Positions]]+_0_30201__1[[#This Row],[Financial Assets]]-_0_30201__1[[#This Row],[ExternalDebt]]</f>
        <v>4.4014863934389598E-4</v>
      </c>
      <c r="J111" s="33">
        <v>3.63364487387756</v>
      </c>
      <c r="K111" s="38" t="s">
        <v>57</v>
      </c>
      <c r="L111" s="38" t="s">
        <v>1000</v>
      </c>
      <c r="M111" s="30"/>
      <c r="N111" s="30"/>
      <c r="O111" s="30"/>
      <c r="P111" s="30"/>
      <c r="Q111" s="30"/>
    </row>
    <row r="112" spans="1:17" x14ac:dyDescent="0.25">
      <c r="A112" s="40" t="s">
        <v>980</v>
      </c>
      <c r="B112" s="31" t="s">
        <v>3</v>
      </c>
      <c r="C112" s="32" t="s">
        <v>96</v>
      </c>
      <c r="D112" s="30" t="s">
        <v>1110</v>
      </c>
      <c r="E112" s="32" t="s">
        <v>975</v>
      </c>
      <c r="F112" s="30">
        <v>1.142212617500476E-3</v>
      </c>
      <c r="G112" s="34"/>
      <c r="H112" s="34"/>
      <c r="I112" s="33">
        <f>_0_30201__1[[#This Row],[Cash Positions]]+_0_30201__1[[#This Row],[Financial Assets]]-_0_30201__1[[#This Row],[ExternalDebt]]</f>
        <v>1.142212617500476E-3</v>
      </c>
      <c r="J112" s="33">
        <v>4.6766097701927301</v>
      </c>
      <c r="K112" s="38" t="s">
        <v>57</v>
      </c>
      <c r="L112" s="38" t="s">
        <v>1000</v>
      </c>
      <c r="M112" s="30"/>
      <c r="N112" s="30"/>
      <c r="O112" s="30"/>
      <c r="P112" s="30"/>
      <c r="Q112" s="30"/>
    </row>
    <row r="113" spans="1:17" x14ac:dyDescent="0.25">
      <c r="A113" s="40" t="s">
        <v>980</v>
      </c>
      <c r="B113" s="31" t="s">
        <v>3</v>
      </c>
      <c r="C113" s="32" t="s">
        <v>96</v>
      </c>
      <c r="D113" s="30" t="s">
        <v>1111</v>
      </c>
      <c r="E113" s="32" t="s">
        <v>975</v>
      </c>
      <c r="F113" s="30">
        <v>5.4356819903347765E-2</v>
      </c>
      <c r="G113" s="34"/>
      <c r="H113" s="34"/>
      <c r="I113" s="33">
        <f>_0_30201__1[[#This Row],[Cash Positions]]+_0_30201__1[[#This Row],[Financial Assets]]-_0_30201__1[[#This Row],[ExternalDebt]]</f>
        <v>5.4356819903347765E-2</v>
      </c>
      <c r="J113" s="33">
        <v>5.7195746665079099</v>
      </c>
      <c r="K113" s="38" t="s">
        <v>57</v>
      </c>
      <c r="L113" s="38" t="s">
        <v>1000</v>
      </c>
      <c r="M113" s="30"/>
      <c r="N113" s="30"/>
      <c r="O113" s="30"/>
      <c r="P113" s="30"/>
      <c r="Q113" s="30"/>
    </row>
    <row r="114" spans="1:17" x14ac:dyDescent="0.25">
      <c r="A114" s="40" t="s">
        <v>980</v>
      </c>
      <c r="B114" s="31" t="s">
        <v>3</v>
      </c>
      <c r="C114" s="32" t="s">
        <v>96</v>
      </c>
      <c r="D114" s="30" t="s">
        <v>1112</v>
      </c>
      <c r="E114" s="32" t="s">
        <v>975</v>
      </c>
      <c r="F114" s="30">
        <v>2.3777664052626901E-3</v>
      </c>
      <c r="G114" s="34"/>
      <c r="H114" s="34"/>
      <c r="I114" s="33">
        <f>_0_30201__1[[#This Row],[Cash Positions]]+_0_30201__1[[#This Row],[Financial Assets]]-_0_30201__1[[#This Row],[ExternalDebt]]</f>
        <v>2.3777664052626901E-3</v>
      </c>
      <c r="J114" s="33">
        <v>6.81743245210283</v>
      </c>
      <c r="K114" s="38" t="s">
        <v>57</v>
      </c>
      <c r="L114" s="38" t="s">
        <v>1000</v>
      </c>
      <c r="M114" s="30"/>
      <c r="N114" s="30"/>
      <c r="O114" s="30"/>
      <c r="P114" s="30"/>
      <c r="Q114" s="30"/>
    </row>
    <row r="115" spans="1:17" x14ac:dyDescent="0.25">
      <c r="A115" s="40" t="s">
        <v>980</v>
      </c>
      <c r="B115" s="31" t="s">
        <v>3</v>
      </c>
      <c r="C115" s="32" t="s">
        <v>96</v>
      </c>
      <c r="D115" s="30" t="s">
        <v>1113</v>
      </c>
      <c r="E115" s="32" t="s">
        <v>975</v>
      </c>
      <c r="F115" s="30">
        <v>4.9181455619274095</v>
      </c>
      <c r="G115" s="34">
        <v>46.107301711904199</v>
      </c>
      <c r="H115" s="34">
        <v>0.75072689497914624</v>
      </c>
      <c r="I115" s="33">
        <f>_0_30201__1[[#This Row],[Cash Positions]]+_0_30201__1[[#This Row],[Financial Assets]]-_0_30201__1[[#This Row],[ExternalDebt]]</f>
        <v>50.274720378852464</v>
      </c>
      <c r="J115" s="33">
        <v>7.8603973484180001</v>
      </c>
      <c r="K115" s="38" t="s">
        <v>57</v>
      </c>
      <c r="L115" s="38" t="s">
        <v>1000</v>
      </c>
      <c r="M115" s="30"/>
      <c r="N115" s="30"/>
      <c r="O115" s="30"/>
      <c r="P115" s="30"/>
      <c r="Q115" s="30"/>
    </row>
    <row r="116" spans="1:17" x14ac:dyDescent="0.25">
      <c r="A116" s="40" t="s">
        <v>980</v>
      </c>
      <c r="B116" s="31" t="s">
        <v>3</v>
      </c>
      <c r="C116" s="32" t="s">
        <v>96</v>
      </c>
      <c r="D116" s="30" t="s">
        <v>55</v>
      </c>
      <c r="E116" s="32" t="s">
        <v>975</v>
      </c>
      <c r="F116" s="30">
        <v>0.72348706417743569</v>
      </c>
      <c r="G116" s="34"/>
      <c r="H116" s="34"/>
      <c r="I116" s="33">
        <f>_0_30201__1[[#This Row],[Cash Positions]]+_0_30201__1[[#This Row],[Financial Assets]]-_0_30201__1[[#This Row],[ExternalDebt]]</f>
        <v>0.72348706417743569</v>
      </c>
      <c r="J116" s="33">
        <v>8.9033622447331702</v>
      </c>
      <c r="K116" s="38" t="s">
        <v>57</v>
      </c>
      <c r="L116" s="38" t="s">
        <v>1000</v>
      </c>
      <c r="M116" s="30"/>
      <c r="N116" s="30"/>
      <c r="O116" s="30"/>
      <c r="P116" s="30"/>
      <c r="Q116" s="30"/>
    </row>
    <row r="117" spans="1:17" x14ac:dyDescent="0.25">
      <c r="A117" s="40" t="s">
        <v>980</v>
      </c>
      <c r="B117" s="31" t="s">
        <v>3</v>
      </c>
      <c r="C117" s="32" t="s">
        <v>96</v>
      </c>
      <c r="D117" s="30" t="s">
        <v>1114</v>
      </c>
      <c r="E117" s="32" t="s">
        <v>975</v>
      </c>
      <c r="F117" s="30">
        <v>2.7656831130078051E-3</v>
      </c>
      <c r="G117" s="34"/>
      <c r="H117" s="34"/>
      <c r="I117" s="33">
        <f>_0_30201__1[[#This Row],[Cash Positions]]+_0_30201__1[[#This Row],[Financial Assets]]-_0_30201__1[[#This Row],[ExternalDebt]]</f>
        <v>2.7656831130078051E-3</v>
      </c>
      <c r="J117" s="33">
        <v>5.3227619920000002</v>
      </c>
      <c r="K117" s="38" t="s">
        <v>57</v>
      </c>
      <c r="L117" s="38" t="s">
        <v>1000</v>
      </c>
      <c r="M117" s="30"/>
      <c r="N117" s="30"/>
      <c r="O117" s="30"/>
      <c r="P117" s="30"/>
      <c r="Q117" s="30"/>
    </row>
    <row r="118" spans="1:17" x14ac:dyDescent="0.25">
      <c r="A118" s="40" t="s">
        <v>980</v>
      </c>
      <c r="B118" s="31" t="s">
        <v>3</v>
      </c>
      <c r="C118" s="32" t="s">
        <v>96</v>
      </c>
      <c r="D118" s="30" t="s">
        <v>1115</v>
      </c>
      <c r="E118" s="32" t="s">
        <v>975</v>
      </c>
      <c r="F118" s="30">
        <v>7.6244681206486198E-2</v>
      </c>
      <c r="G118" s="34">
        <v>7.6328008467846403E-2</v>
      </c>
      <c r="H118" s="34"/>
      <c r="I118" s="33">
        <f>_0_30201__1[[#This Row],[Cash Positions]]+_0_30201__1[[#This Row],[Financial Assets]]-_0_30201__1[[#This Row],[ExternalDebt]]</f>
        <v>0.1525726896743326</v>
      </c>
      <c r="J118" s="33">
        <v>-4.2447888660000004</v>
      </c>
      <c r="K118" s="38" t="s">
        <v>57</v>
      </c>
      <c r="L118" s="38" t="s">
        <v>1000</v>
      </c>
      <c r="M118" s="30"/>
      <c r="N118" s="30"/>
      <c r="O118" s="30"/>
      <c r="P118" s="30"/>
      <c r="Q118" s="30"/>
    </row>
    <row r="119" spans="1:17" x14ac:dyDescent="0.25">
      <c r="A119" s="40" t="s">
        <v>980</v>
      </c>
      <c r="B119" s="31" t="s">
        <v>3</v>
      </c>
      <c r="C119" s="32" t="s">
        <v>96</v>
      </c>
      <c r="D119" s="30" t="s">
        <v>1116</v>
      </c>
      <c r="E119" s="32" t="s">
        <v>975</v>
      </c>
      <c r="F119" s="30">
        <v>1.8079613339132199E-4</v>
      </c>
      <c r="G119" s="34"/>
      <c r="H119" s="34"/>
      <c r="I119" s="33">
        <f>_0_30201__1[[#This Row],[Cash Positions]]+_0_30201__1[[#This Row],[Financial Assets]]-_0_30201__1[[#This Row],[ExternalDebt]]</f>
        <v>1.8079613339132199E-4</v>
      </c>
      <c r="J119" s="33">
        <v>2.9749302025206101</v>
      </c>
      <c r="K119" s="38" t="s">
        <v>57</v>
      </c>
      <c r="L119" s="38" t="s">
        <v>1000</v>
      </c>
      <c r="M119" s="30"/>
      <c r="N119" s="30"/>
      <c r="O119" s="30"/>
      <c r="P119" s="30"/>
      <c r="Q119" s="30"/>
    </row>
    <row r="120" spans="1:17" x14ac:dyDescent="0.25">
      <c r="A120" s="40" t="s">
        <v>980</v>
      </c>
      <c r="B120" s="31" t="s">
        <v>3</v>
      </c>
      <c r="C120" s="32" t="s">
        <v>96</v>
      </c>
      <c r="D120" s="30" t="s">
        <v>1117</v>
      </c>
      <c r="E120" s="32" t="s">
        <v>975</v>
      </c>
      <c r="F120" s="30">
        <v>4.8753410889696295E-3</v>
      </c>
      <c r="G120" s="34">
        <v>1.15439140529524E-2</v>
      </c>
      <c r="H120" s="34"/>
      <c r="I120" s="33">
        <f>_0_30201__1[[#This Row],[Cash Positions]]+_0_30201__1[[#This Row],[Financial Assets]]-_0_30201__1[[#This Row],[ExternalDebt]]</f>
        <v>1.641925514192203E-2</v>
      </c>
      <c r="J120" s="33">
        <v>4.0178950988357798</v>
      </c>
      <c r="K120" s="38" t="s">
        <v>57</v>
      </c>
      <c r="L120" s="38" t="s">
        <v>1000</v>
      </c>
      <c r="M120" s="30"/>
      <c r="N120" s="30"/>
      <c r="O120" s="30"/>
      <c r="P120" s="30"/>
      <c r="Q120" s="30"/>
    </row>
    <row r="121" spans="1:17" x14ac:dyDescent="0.25">
      <c r="A121" s="40" t="s">
        <v>980</v>
      </c>
      <c r="B121" s="31" t="s">
        <v>3</v>
      </c>
      <c r="C121" s="32" t="s">
        <v>96</v>
      </c>
      <c r="D121" s="30" t="s">
        <v>1118</v>
      </c>
      <c r="E121" s="32" t="s">
        <v>975</v>
      </c>
      <c r="F121" s="30">
        <v>3.8434877143112299E-4</v>
      </c>
      <c r="G121" s="34"/>
      <c r="H121" s="34"/>
      <c r="I121" s="33">
        <f>_0_30201__1[[#This Row],[Cash Positions]]+_0_30201__1[[#This Row],[Financial Assets]]-_0_30201__1[[#This Row],[ExternalDebt]]</f>
        <v>3.8434877143112299E-4</v>
      </c>
      <c r="J121" s="33">
        <v>5.0608599951509596</v>
      </c>
      <c r="K121" s="38" t="s">
        <v>57</v>
      </c>
      <c r="L121" s="38" t="s">
        <v>1000</v>
      </c>
      <c r="M121" s="30"/>
      <c r="N121" s="30"/>
      <c r="O121" s="30"/>
      <c r="P121" s="30"/>
      <c r="Q121" s="30"/>
    </row>
    <row r="122" spans="1:17" x14ac:dyDescent="0.25">
      <c r="A122" s="40" t="s">
        <v>980</v>
      </c>
      <c r="B122" s="31" t="s">
        <v>3</v>
      </c>
      <c r="C122" s="32" t="s">
        <v>96</v>
      </c>
      <c r="D122" s="30" t="s">
        <v>1119</v>
      </c>
      <c r="E122" s="32" t="s">
        <v>975</v>
      </c>
      <c r="F122" s="30">
        <v>1.6568255045048901E-4</v>
      </c>
      <c r="G122" s="34"/>
      <c r="H122" s="34"/>
      <c r="I122" s="33">
        <f>_0_30201__1[[#This Row],[Cash Positions]]+_0_30201__1[[#This Row],[Financial Assets]]-_0_30201__1[[#This Row],[ExternalDebt]]</f>
        <v>1.6568255045048901E-4</v>
      </c>
      <c r="J122" s="33">
        <v>6.1038248914661297</v>
      </c>
      <c r="K122" s="38" t="s">
        <v>57</v>
      </c>
      <c r="L122" s="38" t="s">
        <v>1000</v>
      </c>
      <c r="M122" s="30"/>
      <c r="N122" s="30"/>
      <c r="O122" s="30"/>
      <c r="P122" s="30"/>
      <c r="Q122" s="30"/>
    </row>
    <row r="123" spans="1:17" x14ac:dyDescent="0.25">
      <c r="A123" s="40" t="s">
        <v>980</v>
      </c>
      <c r="B123" s="31" t="s">
        <v>3</v>
      </c>
      <c r="C123" s="32" t="s">
        <v>96</v>
      </c>
      <c r="D123" s="30" t="s">
        <v>1120</v>
      </c>
      <c r="E123" s="32" t="s">
        <v>975</v>
      </c>
      <c r="F123" s="30">
        <v>8.2501183596675187E-3</v>
      </c>
      <c r="G123" s="34"/>
      <c r="H123" s="34"/>
      <c r="I123" s="33">
        <f>_0_30201__1[[#This Row],[Cash Positions]]+_0_30201__1[[#This Row],[Financial Assets]]-_0_30201__1[[#This Row],[ExternalDebt]]</f>
        <v>8.2501183596675187E-3</v>
      </c>
      <c r="J123" s="33">
        <v>7.2016826770610498</v>
      </c>
      <c r="K123" s="38" t="s">
        <v>57</v>
      </c>
      <c r="L123" s="38" t="s">
        <v>1000</v>
      </c>
      <c r="M123" s="30"/>
      <c r="N123" s="30"/>
      <c r="O123" s="30"/>
      <c r="P123" s="30"/>
      <c r="Q123" s="30"/>
    </row>
    <row r="124" spans="1:17" x14ac:dyDescent="0.25">
      <c r="A124" s="40" t="s">
        <v>980</v>
      </c>
      <c r="B124" s="31" t="s">
        <v>3</v>
      </c>
      <c r="C124" s="32" t="s">
        <v>96</v>
      </c>
      <c r="D124" s="30" t="s">
        <v>1121</v>
      </c>
      <c r="E124" s="32" t="s">
        <v>975</v>
      </c>
      <c r="F124" s="30">
        <v>4.4241342813756523E-2</v>
      </c>
      <c r="G124" s="34"/>
      <c r="H124" s="34"/>
      <c r="I124" s="33">
        <f>_0_30201__1[[#This Row],[Cash Positions]]+_0_30201__1[[#This Row],[Financial Assets]]-_0_30201__1[[#This Row],[ExternalDebt]]</f>
        <v>4.4241342813756523E-2</v>
      </c>
      <c r="J124" s="33">
        <v>8.2446475733762199</v>
      </c>
      <c r="K124" s="38" t="s">
        <v>57</v>
      </c>
      <c r="L124" s="38" t="s">
        <v>1000</v>
      </c>
      <c r="M124" s="30"/>
      <c r="N124" s="30"/>
      <c r="O124" s="30"/>
      <c r="P124" s="30"/>
      <c r="Q124" s="30"/>
    </row>
    <row r="125" spans="1:17" x14ac:dyDescent="0.25">
      <c r="A125" s="40" t="s">
        <v>980</v>
      </c>
      <c r="B125" s="31" t="s">
        <v>3</v>
      </c>
      <c r="C125" s="32" t="s">
        <v>96</v>
      </c>
      <c r="D125" s="30" t="s">
        <v>1122</v>
      </c>
      <c r="E125" s="32" t="s">
        <v>975</v>
      </c>
      <c r="F125" s="30">
        <v>3.4122693516385998E-5</v>
      </c>
      <c r="G125" s="34"/>
      <c r="H125" s="34">
        <v>-2.069590726049253E-2</v>
      </c>
      <c r="I125" s="33">
        <f>_0_30201__1[[#This Row],[Cash Positions]]+_0_30201__1[[#This Row],[Financial Assets]]-_0_30201__1[[#This Row],[ExternalDebt]]</f>
        <v>2.0730029954008918E-2</v>
      </c>
      <c r="J125" s="33">
        <v>-2.2365222299999998</v>
      </c>
      <c r="K125" s="38" t="s">
        <v>57</v>
      </c>
      <c r="L125" s="38" t="s">
        <v>1000</v>
      </c>
      <c r="M125" s="30"/>
      <c r="N125" s="30"/>
      <c r="O125" s="30"/>
      <c r="P125" s="30"/>
      <c r="Q125" s="30"/>
    </row>
    <row r="126" spans="1:17" x14ac:dyDescent="0.25">
      <c r="A126" s="40" t="s">
        <v>980</v>
      </c>
      <c r="B126" s="31" t="s">
        <v>3</v>
      </c>
      <c r="C126" s="32" t="s">
        <v>96</v>
      </c>
      <c r="D126" s="30" t="s">
        <v>1123</v>
      </c>
      <c r="E126" s="32" t="s">
        <v>975</v>
      </c>
      <c r="F126" s="30">
        <v>5.0358591252165647E-3</v>
      </c>
      <c r="G126" s="34"/>
      <c r="H126" s="34">
        <v>2.8011650483044197E-2</v>
      </c>
      <c r="I126" s="33">
        <f>_0_30201__1[[#This Row],[Cash Positions]]+_0_30201__1[[#This Row],[Financial Assets]]-_0_30201__1[[#This Row],[ExternalDebt]]</f>
        <v>-2.2975791357827631E-2</v>
      </c>
      <c r="J126" s="33">
        <v>-0.63679402500000004</v>
      </c>
      <c r="K126" s="38" t="s">
        <v>57</v>
      </c>
      <c r="L126" s="38" t="s">
        <v>1000</v>
      </c>
      <c r="M126" s="30"/>
      <c r="N126" s="30"/>
      <c r="O126" s="30"/>
      <c r="P126" s="30"/>
      <c r="Q126" s="30"/>
    </row>
    <row r="127" spans="1:17" x14ac:dyDescent="0.25">
      <c r="A127" s="40" t="s">
        <v>980</v>
      </c>
      <c r="B127" s="31" t="s">
        <v>3</v>
      </c>
      <c r="C127" s="32" t="s">
        <v>96</v>
      </c>
      <c r="D127" s="30" t="s">
        <v>1124</v>
      </c>
      <c r="E127" s="32" t="s">
        <v>975</v>
      </c>
      <c r="F127" s="30">
        <v>4.6793180504221897E-2</v>
      </c>
      <c r="G127" s="34"/>
      <c r="H127" s="34"/>
      <c r="I127" s="33">
        <f>_0_30201__1[[#This Row],[Cash Positions]]+_0_30201__1[[#This Row],[Financial Assets]]-_0_30201__1[[#This Row],[ExternalDebt]]</f>
        <v>4.6793180504221897E-2</v>
      </c>
      <c r="J127" s="33">
        <v>2.7004657561218801</v>
      </c>
      <c r="K127" s="38" t="s">
        <v>57</v>
      </c>
      <c r="L127" s="38" t="s">
        <v>1000</v>
      </c>
      <c r="M127" s="30"/>
      <c r="N127" s="30"/>
      <c r="O127" s="30"/>
      <c r="P127" s="30"/>
      <c r="Q127" s="30"/>
    </row>
    <row r="128" spans="1:17" x14ac:dyDescent="0.25">
      <c r="A128" s="40" t="s">
        <v>980</v>
      </c>
      <c r="B128" s="31" t="s">
        <v>3</v>
      </c>
      <c r="C128" s="32" t="s">
        <v>96</v>
      </c>
      <c r="D128" s="30" t="s">
        <v>53</v>
      </c>
      <c r="E128" s="32" t="s">
        <v>975</v>
      </c>
      <c r="F128" s="30">
        <v>0.23433617557713979</v>
      </c>
      <c r="G128" s="34">
        <v>0.48957386963826399</v>
      </c>
      <c r="H128" s="34">
        <v>-7.9054532201314493E-3</v>
      </c>
      <c r="I128" s="33">
        <f>_0_30201__1[[#This Row],[Cash Positions]]+_0_30201__1[[#This Row],[Financial Assets]]-_0_30201__1[[#This Row],[ExternalDebt]]</f>
        <v>0.73181549843553528</v>
      </c>
      <c r="J128" s="33">
        <v>3.7434306524370502</v>
      </c>
      <c r="K128" s="38" t="s">
        <v>57</v>
      </c>
      <c r="L128" s="38" t="s">
        <v>1000</v>
      </c>
      <c r="M128" s="30"/>
      <c r="N128" s="30"/>
      <c r="O128" s="30"/>
      <c r="P128" s="30"/>
      <c r="Q128" s="30"/>
    </row>
    <row r="129" spans="1:17" x14ac:dyDescent="0.25">
      <c r="A129" s="40" t="s">
        <v>980</v>
      </c>
      <c r="B129" s="31" t="s">
        <v>3</v>
      </c>
      <c r="C129" s="32" t="s">
        <v>96</v>
      </c>
      <c r="D129" s="30" t="s">
        <v>1125</v>
      </c>
      <c r="E129" s="32" t="s">
        <v>975</v>
      </c>
      <c r="F129" s="30">
        <v>4.9098239758670901E-3</v>
      </c>
      <c r="G129" s="34"/>
      <c r="H129" s="34"/>
      <c r="I129" s="33">
        <f>_0_30201__1[[#This Row],[Cash Positions]]+_0_30201__1[[#This Row],[Financial Assets]]-_0_30201__1[[#This Row],[ExternalDebt]]</f>
        <v>4.9098239758670901E-3</v>
      </c>
      <c r="J129" s="33">
        <v>4.7863955487522301</v>
      </c>
      <c r="K129" s="38" t="s">
        <v>57</v>
      </c>
      <c r="L129" s="38" t="s">
        <v>1000</v>
      </c>
      <c r="M129" s="30"/>
      <c r="N129" s="30"/>
      <c r="O129" s="30"/>
      <c r="P129" s="30"/>
      <c r="Q129" s="30"/>
    </row>
    <row r="130" spans="1:17" x14ac:dyDescent="0.25">
      <c r="A130" s="40" t="s">
        <v>980</v>
      </c>
      <c r="B130" s="31" t="s">
        <v>3</v>
      </c>
      <c r="C130" s="32" t="s">
        <v>96</v>
      </c>
      <c r="D130" s="30" t="s">
        <v>1126</v>
      </c>
      <c r="E130" s="32" t="s">
        <v>975</v>
      </c>
      <c r="F130" s="30">
        <v>1.02225174186468E-3</v>
      </c>
      <c r="G130" s="34"/>
      <c r="H130" s="34"/>
      <c r="I130" s="33">
        <f>_0_30201__1[[#This Row],[Cash Positions]]+_0_30201__1[[#This Row],[Financial Assets]]-_0_30201__1[[#This Row],[ExternalDebt]]</f>
        <v>1.02225174186468E-3</v>
      </c>
      <c r="J130" s="33">
        <v>5.8293604450674001</v>
      </c>
      <c r="K130" s="38" t="s">
        <v>57</v>
      </c>
      <c r="L130" s="38" t="s">
        <v>1000</v>
      </c>
      <c r="M130" s="30"/>
      <c r="N130" s="30"/>
      <c r="O130" s="30"/>
      <c r="P130" s="30"/>
      <c r="Q130" s="30"/>
    </row>
    <row r="131" spans="1:17" x14ac:dyDescent="0.25">
      <c r="A131" s="40" t="s">
        <v>980</v>
      </c>
      <c r="B131" s="31" t="s">
        <v>3</v>
      </c>
      <c r="C131" s="32" t="s">
        <v>96</v>
      </c>
      <c r="D131" s="30" t="s">
        <v>1127</v>
      </c>
      <c r="E131" s="32" t="s">
        <v>975</v>
      </c>
      <c r="F131" s="30">
        <v>1.0073320769149246E-2</v>
      </c>
      <c r="G131" s="34">
        <v>2.0335808450762499E-4</v>
      </c>
      <c r="H131" s="34"/>
      <c r="I131" s="33">
        <f>_0_30201__1[[#This Row],[Cash Positions]]+_0_30201__1[[#This Row],[Financial Assets]]-_0_30201__1[[#This Row],[ExternalDebt]]</f>
        <v>1.0276678853656872E-2</v>
      </c>
      <c r="J131" s="33">
        <v>6.9272182306623202</v>
      </c>
      <c r="K131" s="38" t="s">
        <v>57</v>
      </c>
      <c r="L131" s="38" t="s">
        <v>1000</v>
      </c>
      <c r="M131" s="30"/>
      <c r="N131" s="30"/>
      <c r="O131" s="30"/>
      <c r="P131" s="30"/>
      <c r="Q131" s="30"/>
    </row>
    <row r="132" spans="1:17" x14ac:dyDescent="0.25">
      <c r="A132" s="40" t="s">
        <v>980</v>
      </c>
      <c r="B132" s="31" t="s">
        <v>3</v>
      </c>
      <c r="C132" s="32" t="s">
        <v>96</v>
      </c>
      <c r="D132" s="30" t="s">
        <v>1128</v>
      </c>
      <c r="E132" s="32" t="s">
        <v>975</v>
      </c>
      <c r="F132" s="30">
        <v>2.8955695254273949E-3</v>
      </c>
      <c r="G132" s="34"/>
      <c r="H132" s="34"/>
      <c r="I132" s="33">
        <f>_0_30201__1[[#This Row],[Cash Positions]]+_0_30201__1[[#This Row],[Financial Assets]]-_0_30201__1[[#This Row],[ExternalDebt]]</f>
        <v>2.8955695254273949E-3</v>
      </c>
      <c r="J132" s="33">
        <v>7.9701831269774903</v>
      </c>
      <c r="K132" s="38" t="s">
        <v>57</v>
      </c>
      <c r="L132" s="38" t="s">
        <v>1000</v>
      </c>
      <c r="M132" s="30"/>
      <c r="N132" s="30"/>
      <c r="O132" s="30"/>
      <c r="P132" s="30"/>
      <c r="Q132" s="30"/>
    </row>
    <row r="133" spans="1:17" x14ac:dyDescent="0.25">
      <c r="A133" s="40" t="s">
        <v>980</v>
      </c>
      <c r="B133" s="31" t="s">
        <v>3</v>
      </c>
      <c r="C133" s="32" t="s">
        <v>96</v>
      </c>
      <c r="D133" s="32" t="s">
        <v>1129</v>
      </c>
      <c r="E133" s="32" t="s">
        <v>975</v>
      </c>
      <c r="F133" s="30">
        <v>0.30545319324585796</v>
      </c>
      <c r="G133" s="34"/>
      <c r="H133" s="34"/>
      <c r="I133" s="33">
        <f>_0_30201__1[[#This Row],[Cash Positions]]+_0_30201__1[[#This Row],[Financial Assets]]-_0_30201__1[[#This Row],[ExternalDebt]]</f>
        <v>0.30545319324585796</v>
      </c>
      <c r="J133" s="33">
        <v>9.0131480232926702</v>
      </c>
      <c r="K133" s="38" t="s">
        <v>57</v>
      </c>
      <c r="L133" s="38" t="s">
        <v>1000</v>
      </c>
      <c r="M133" s="30"/>
      <c r="N133" s="30"/>
      <c r="O133" s="30"/>
      <c r="P133" s="30"/>
      <c r="Q133" s="30"/>
    </row>
    <row r="134" spans="1:17" x14ac:dyDescent="0.25">
      <c r="A134" s="40" t="s">
        <v>980</v>
      </c>
      <c r="B134" s="31" t="s">
        <v>3</v>
      </c>
      <c r="C134" s="32" t="s">
        <v>96</v>
      </c>
      <c r="D134" s="30" t="s">
        <v>1130</v>
      </c>
      <c r="E134" s="32" t="s">
        <v>975</v>
      </c>
      <c r="F134" s="30">
        <v>6.9014112412725103E-4</v>
      </c>
      <c r="G134" s="34"/>
      <c r="H134" s="34"/>
      <c r="I134" s="33">
        <f>_0_30201__1[[#This Row],[Cash Positions]]+_0_30201__1[[#This Row],[Financial Assets]]-_0_30201__1[[#This Row],[ExternalDebt]]</f>
        <v>6.9014112412725103E-4</v>
      </c>
      <c r="J134" s="33">
        <v>9.1308836040000063</v>
      </c>
      <c r="K134" s="38" t="s">
        <v>57</v>
      </c>
      <c r="L134" s="38" t="s">
        <v>1000</v>
      </c>
      <c r="M134" s="30"/>
      <c r="N134" s="30"/>
      <c r="O134" s="30"/>
      <c r="P134" s="30"/>
      <c r="Q134" s="30"/>
    </row>
    <row r="135" spans="1:17" x14ac:dyDescent="0.25">
      <c r="A135" s="40" t="s">
        <v>980</v>
      </c>
      <c r="B135" s="31" t="s">
        <v>3</v>
      </c>
      <c r="C135" s="32" t="s">
        <v>96</v>
      </c>
      <c r="D135" s="30" t="s">
        <v>1131</v>
      </c>
      <c r="E135" s="32" t="s">
        <v>975</v>
      </c>
      <c r="F135" s="30">
        <v>0.26890211341675602</v>
      </c>
      <c r="G135" s="34">
        <v>0.94109220673196603</v>
      </c>
      <c r="H135" s="34">
        <v>0</v>
      </c>
      <c r="I135" s="33">
        <f>_0_30201__1[[#This Row],[Cash Positions]]+_0_30201__1[[#This Row],[Financial Assets]]-_0_30201__1[[#This Row],[ExternalDebt]]</f>
        <v>1.209994320148722</v>
      </c>
      <c r="J135" s="33">
        <v>3.495151769</v>
      </c>
      <c r="K135" s="38" t="s">
        <v>57</v>
      </c>
      <c r="L135" s="38" t="s">
        <v>1000</v>
      </c>
      <c r="M135" s="30"/>
      <c r="N135" s="30"/>
      <c r="O135" s="30"/>
      <c r="P135" s="30"/>
      <c r="Q135" s="30"/>
    </row>
    <row r="136" spans="1:17" x14ac:dyDescent="0.25">
      <c r="A136" s="40" t="s">
        <v>980</v>
      </c>
      <c r="B136" s="31" t="s">
        <v>3</v>
      </c>
      <c r="C136" s="32" t="s">
        <v>96</v>
      </c>
      <c r="D136" s="30" t="s">
        <v>52</v>
      </c>
      <c r="E136" s="32" t="s">
        <v>975</v>
      </c>
      <c r="F136" s="30">
        <v>3.131146827068068</v>
      </c>
      <c r="G136" s="34">
        <v>0.28907038754646203</v>
      </c>
      <c r="H136" s="34">
        <v>-11.247232101162911</v>
      </c>
      <c r="I136" s="33">
        <f>_0_30201__1[[#This Row],[Cash Positions]]+_0_30201__1[[#This Row],[Financial Assets]]-_0_30201__1[[#This Row],[ExternalDebt]]</f>
        <v>14.667449315777441</v>
      </c>
      <c r="J136" s="33">
        <v>2.8651444239611199</v>
      </c>
      <c r="K136" s="38" t="s">
        <v>57</v>
      </c>
      <c r="L136" s="38" t="s">
        <v>1000</v>
      </c>
      <c r="M136" s="30"/>
      <c r="N136" s="30"/>
      <c r="O136" s="30"/>
      <c r="P136" s="30"/>
      <c r="Q136" s="30"/>
    </row>
    <row r="137" spans="1:17" x14ac:dyDescent="0.25">
      <c r="A137" s="40" t="s">
        <v>980</v>
      </c>
      <c r="B137" s="31" t="s">
        <v>3</v>
      </c>
      <c r="C137" s="32" t="s">
        <v>96</v>
      </c>
      <c r="D137" s="30" t="s">
        <v>1132</v>
      </c>
      <c r="E137" s="32" t="s">
        <v>975</v>
      </c>
      <c r="F137" s="30">
        <v>-121.04661977233609</v>
      </c>
      <c r="G137" s="34">
        <v>225.92594089361711</v>
      </c>
      <c r="H137" s="34">
        <v>-34.15010803780374</v>
      </c>
      <c r="I137" s="33">
        <f>_0_30201__1[[#This Row],[Cash Positions]]+_0_30201__1[[#This Row],[Financial Assets]]-_0_30201__1[[#This Row],[ExternalDebt]]</f>
        <v>139.02942915908477</v>
      </c>
      <c r="J137" s="33">
        <v>3.90810932027629</v>
      </c>
      <c r="K137" s="38" t="s">
        <v>57</v>
      </c>
      <c r="L137" s="38" t="s">
        <v>1000</v>
      </c>
      <c r="M137" s="30"/>
      <c r="N137" s="30"/>
      <c r="O137" s="30"/>
      <c r="P137" s="30"/>
      <c r="Q137" s="30"/>
    </row>
    <row r="138" spans="1:17" x14ac:dyDescent="0.25">
      <c r="A138" s="40" t="s">
        <v>980</v>
      </c>
      <c r="B138" s="31" t="s">
        <v>3</v>
      </c>
      <c r="C138" s="32" t="s">
        <v>96</v>
      </c>
      <c r="D138" s="30" t="s">
        <v>1133</v>
      </c>
      <c r="E138" s="32" t="s">
        <v>975</v>
      </c>
      <c r="F138" s="30">
        <v>3.8739332846714301E-3</v>
      </c>
      <c r="G138" s="34"/>
      <c r="H138" s="34"/>
      <c r="I138" s="33">
        <f>_0_30201__1[[#This Row],[Cash Positions]]+_0_30201__1[[#This Row],[Financial Assets]]-_0_30201__1[[#This Row],[ExternalDebt]]</f>
        <v>3.8739332846714301E-3</v>
      </c>
      <c r="J138" s="33">
        <v>4.9510742165914596</v>
      </c>
      <c r="K138" s="38" t="s">
        <v>57</v>
      </c>
      <c r="L138" s="38" t="s">
        <v>1000</v>
      </c>
      <c r="M138" s="30"/>
      <c r="N138" s="30"/>
      <c r="O138" s="30"/>
      <c r="P138" s="30"/>
      <c r="Q138" s="30"/>
    </row>
    <row r="139" spans="1:17" x14ac:dyDescent="0.25">
      <c r="A139" s="40" t="s">
        <v>980</v>
      </c>
      <c r="B139" s="31" t="s">
        <v>3</v>
      </c>
      <c r="C139" s="32" t="s">
        <v>96</v>
      </c>
      <c r="D139" s="30" t="s">
        <v>1134</v>
      </c>
      <c r="E139" s="32" t="s">
        <v>975</v>
      </c>
      <c r="F139" s="30">
        <v>3.3292783993591351</v>
      </c>
      <c r="G139" s="34"/>
      <c r="H139" s="34"/>
      <c r="I139" s="33">
        <f>_0_30201__1[[#This Row],[Cash Positions]]+_0_30201__1[[#This Row],[Financial Assets]]-_0_30201__1[[#This Row],[ExternalDebt]]</f>
        <v>3.3292783993591351</v>
      </c>
      <c r="J139" s="33">
        <v>5.9940391129066404</v>
      </c>
      <c r="K139" s="38" t="s">
        <v>57</v>
      </c>
      <c r="L139" s="38" t="s">
        <v>1000</v>
      </c>
      <c r="M139" s="30"/>
      <c r="N139" s="30"/>
      <c r="O139" s="30"/>
      <c r="P139" s="30"/>
      <c r="Q139" s="30"/>
    </row>
    <row r="140" spans="1:17" x14ac:dyDescent="0.25">
      <c r="A140" s="40" t="s">
        <v>980</v>
      </c>
      <c r="B140" s="31" t="s">
        <v>3</v>
      </c>
      <c r="C140" s="32" t="s">
        <v>96</v>
      </c>
      <c r="D140" s="30" t="s">
        <v>1135</v>
      </c>
      <c r="E140" s="32" t="s">
        <v>975</v>
      </c>
      <c r="F140" s="30">
        <v>1.3415936283696799E-5</v>
      </c>
      <c r="G140" s="34"/>
      <c r="H140" s="34"/>
      <c r="I140" s="33">
        <f>_0_30201__1[[#This Row],[Cash Positions]]+_0_30201__1[[#This Row],[Financial Assets]]-_0_30201__1[[#This Row],[ExternalDebt]]</f>
        <v>1.3415936283696799E-5</v>
      </c>
      <c r="J140" s="33">
        <v>7.0918968985015596</v>
      </c>
      <c r="K140" s="38" t="s">
        <v>57</v>
      </c>
      <c r="L140" s="38" t="s">
        <v>1000</v>
      </c>
      <c r="M140" s="30"/>
      <c r="N140" s="30"/>
      <c r="O140" s="30"/>
      <c r="P140" s="30"/>
      <c r="Q140" s="30"/>
    </row>
    <row r="141" spans="1:17" x14ac:dyDescent="0.25">
      <c r="A141" s="40" t="s">
        <v>980</v>
      </c>
      <c r="B141" s="31" t="s">
        <v>3</v>
      </c>
      <c r="C141" s="32" t="s">
        <v>96</v>
      </c>
      <c r="D141" s="30" t="s">
        <v>1136</v>
      </c>
      <c r="E141" s="32" t="s">
        <v>975</v>
      </c>
      <c r="F141" s="30">
        <v>2.4366486034201239E-2</v>
      </c>
      <c r="G141" s="34"/>
      <c r="H141" s="34"/>
      <c r="I141" s="33">
        <f>_0_30201__1[[#This Row],[Cash Positions]]+_0_30201__1[[#This Row],[Financial Assets]]-_0_30201__1[[#This Row],[ExternalDebt]]</f>
        <v>2.4366486034201239E-2</v>
      </c>
      <c r="J141" s="33">
        <v>8.1348617948167306</v>
      </c>
      <c r="K141" s="38" t="s">
        <v>57</v>
      </c>
      <c r="L141" s="38" t="s">
        <v>1000</v>
      </c>
      <c r="M141" s="30"/>
      <c r="N141" s="30"/>
      <c r="O141" s="30"/>
      <c r="P141" s="30"/>
      <c r="Q141" s="30"/>
    </row>
    <row r="142" spans="1:17" x14ac:dyDescent="0.25">
      <c r="A142" s="40" t="s">
        <v>980</v>
      </c>
      <c r="B142" s="31" t="s">
        <v>3</v>
      </c>
      <c r="C142" s="32" t="s">
        <v>96</v>
      </c>
      <c r="D142" s="32" t="s">
        <v>1137</v>
      </c>
      <c r="E142" s="32" t="s">
        <v>975</v>
      </c>
      <c r="F142" s="30">
        <v>5.7832580874004197E-2</v>
      </c>
      <c r="G142" s="34">
        <v>3.60399667691194E-2</v>
      </c>
      <c r="H142" s="34"/>
      <c r="I142" s="33">
        <f>_0_30201__1[[#This Row],[Cash Positions]]+_0_30201__1[[#This Row],[Financial Assets]]-_0_30201__1[[#This Row],[ExternalDebt]]</f>
        <v>9.3872547643123597E-2</v>
      </c>
      <c r="J142" s="33">
        <v>9.2876124696913909</v>
      </c>
      <c r="K142" s="38" t="s">
        <v>57</v>
      </c>
      <c r="L142" s="38" t="s">
        <v>1000</v>
      </c>
      <c r="M142" s="30"/>
      <c r="N142" s="30"/>
      <c r="O142" s="30"/>
      <c r="P142" s="30"/>
      <c r="Q142" s="30"/>
    </row>
    <row r="143" spans="1:17" x14ac:dyDescent="0.25">
      <c r="A143" s="40" t="s">
        <v>980</v>
      </c>
      <c r="B143" s="31" t="s">
        <v>3</v>
      </c>
      <c r="C143" s="32" t="s">
        <v>96</v>
      </c>
      <c r="D143" s="32" t="s">
        <v>1138</v>
      </c>
      <c r="E143" s="32" t="s">
        <v>975</v>
      </c>
      <c r="F143" s="30">
        <v>1.5557022854825487E-2</v>
      </c>
      <c r="G143" s="34">
        <v>4.2064482218783604E-5</v>
      </c>
      <c r="H143" s="34">
        <v>-3.3821233624028897E-2</v>
      </c>
      <c r="I143" s="33">
        <f>_0_30201__1[[#This Row],[Cash Positions]]+_0_30201__1[[#This Row],[Financial Assets]]-_0_30201__1[[#This Row],[ExternalDebt]]</f>
        <v>4.9420320961073169E-2</v>
      </c>
      <c r="J143" s="33">
        <v>9.1778266911318998</v>
      </c>
      <c r="K143" s="38" t="s">
        <v>57</v>
      </c>
      <c r="L143" s="38" t="s">
        <v>1000</v>
      </c>
      <c r="M143" s="30"/>
      <c r="N143" s="30"/>
      <c r="O143" s="30"/>
      <c r="P143" s="30"/>
      <c r="Q143" s="30"/>
    </row>
    <row r="144" spans="1:17" x14ac:dyDescent="0.25">
      <c r="A144" s="40" t="s">
        <v>980</v>
      </c>
      <c r="B144" s="31" t="s">
        <v>3</v>
      </c>
      <c r="C144" s="32" t="s">
        <v>96</v>
      </c>
      <c r="D144" s="32" t="s">
        <v>1139</v>
      </c>
      <c r="E144" s="32" t="s">
        <v>975</v>
      </c>
      <c r="F144" s="30">
        <v>2.5490058108548121E-3</v>
      </c>
      <c r="G144" s="34"/>
      <c r="H144" s="34">
        <v>-5.5770007600641156</v>
      </c>
      <c r="I144" s="33">
        <f>_0_30201__1[[#This Row],[Cash Positions]]+_0_30201__1[[#This Row],[Financial Assets]]-_0_30201__1[[#This Row],[ExternalDebt]]</f>
        <v>5.5795497658749706</v>
      </c>
      <c r="J144" s="33">
        <v>6.76253956282308</v>
      </c>
      <c r="K144" s="38" t="s">
        <v>57</v>
      </c>
      <c r="L144" s="38" t="s">
        <v>1000</v>
      </c>
      <c r="M144" s="30"/>
      <c r="N144" s="30"/>
      <c r="O144" s="30"/>
      <c r="P144" s="30"/>
      <c r="Q144" s="30"/>
    </row>
    <row r="145" spans="1:17" x14ac:dyDescent="0.25">
      <c r="A145" s="40" t="s">
        <v>980</v>
      </c>
      <c r="B145" s="31" t="s">
        <v>3</v>
      </c>
      <c r="C145" s="32" t="s">
        <v>96</v>
      </c>
      <c r="D145" s="32" t="s">
        <v>1140</v>
      </c>
      <c r="E145" s="32" t="s">
        <v>975</v>
      </c>
      <c r="F145" s="30">
        <v>1.0427488885694964E-2</v>
      </c>
      <c r="G145" s="34"/>
      <c r="H145" s="34"/>
      <c r="I145" s="33">
        <f>_0_30201__1[[#This Row],[Cash Positions]]+_0_30201__1[[#This Row],[Financial Assets]]-_0_30201__1[[#This Row],[ExternalDebt]]</f>
        <v>1.0427488885694964E-2</v>
      </c>
      <c r="J145" s="33">
        <v>9.34250535897114</v>
      </c>
      <c r="K145" s="38" t="s">
        <v>57</v>
      </c>
      <c r="L145" s="38" t="s">
        <v>1000</v>
      </c>
      <c r="M145" s="30"/>
      <c r="N145" s="30"/>
      <c r="O145" s="30"/>
      <c r="P145" s="30"/>
      <c r="Q145" s="30"/>
    </row>
    <row r="146" spans="1:17" x14ac:dyDescent="0.25">
      <c r="A146" s="40" t="s">
        <v>980</v>
      </c>
      <c r="B146" s="31" t="s">
        <v>3</v>
      </c>
      <c r="C146" s="32" t="s">
        <v>96</v>
      </c>
      <c r="D146" s="32" t="s">
        <v>1141</v>
      </c>
      <c r="E146" s="32" t="s">
        <v>975</v>
      </c>
      <c r="F146" s="30">
        <v>8.5172177486099697E-3</v>
      </c>
      <c r="G146" s="34"/>
      <c r="H146" s="34"/>
      <c r="I146" s="33">
        <f>_0_30201__1[[#This Row],[Cash Positions]]+_0_30201__1[[#This Row],[Financial Assets]]-_0_30201__1[[#This Row],[ExternalDebt]]</f>
        <v>8.5172177486099697E-3</v>
      </c>
      <c r="J146" s="33">
        <v>6.76253956282308</v>
      </c>
      <c r="K146" s="38" t="s">
        <v>57</v>
      </c>
      <c r="L146" s="38" t="s">
        <v>1000</v>
      </c>
      <c r="M146" s="30"/>
      <c r="N146" s="30"/>
      <c r="O146" s="30"/>
      <c r="P146" s="30"/>
      <c r="Q146" s="30"/>
    </row>
    <row r="147" spans="1:17" x14ac:dyDescent="0.25">
      <c r="A147" s="40" t="s">
        <v>980</v>
      </c>
      <c r="B147" s="31" t="s">
        <v>3</v>
      </c>
      <c r="C147" s="32" t="s">
        <v>96</v>
      </c>
      <c r="D147" s="32" t="s">
        <v>1142</v>
      </c>
      <c r="E147" s="32" t="s">
        <v>975</v>
      </c>
      <c r="F147" s="30">
        <v>5.0231171483149269E-2</v>
      </c>
      <c r="G147" s="34"/>
      <c r="H147" s="34">
        <v>-4.1650255954520194E-3</v>
      </c>
      <c r="I147" s="33">
        <f>_0_30201__1[[#This Row],[Cash Positions]]+_0_30201__1[[#This Row],[Financial Assets]]-_0_30201__1[[#This Row],[ExternalDebt]]</f>
        <v>5.4396197078601286E-2</v>
      </c>
      <c r="J147" s="33">
        <v>9.2327195804116506</v>
      </c>
      <c r="K147" s="38" t="s">
        <v>57</v>
      </c>
      <c r="L147" s="38" t="s">
        <v>1000</v>
      </c>
      <c r="M147" s="30"/>
      <c r="N147" s="30"/>
      <c r="O147" s="30"/>
      <c r="P147" s="30"/>
      <c r="Q147" s="30"/>
    </row>
    <row r="148" spans="1:17" x14ac:dyDescent="0.25">
      <c r="A148" s="40" t="s">
        <v>980</v>
      </c>
      <c r="B148" s="31" t="s">
        <v>3</v>
      </c>
      <c r="C148" s="32" t="s">
        <v>96</v>
      </c>
      <c r="D148" s="32" t="s">
        <v>1143</v>
      </c>
      <c r="E148" s="32" t="s">
        <v>975</v>
      </c>
      <c r="F148" s="30">
        <v>8.9427579020206895</v>
      </c>
      <c r="G148" s="34"/>
      <c r="H148" s="34"/>
      <c r="I148" s="33">
        <f>_0_30201__1[[#This Row],[Cash Positions]]+_0_30201__1[[#This Row],[Financial Assets]]-_0_30201__1[[#This Row],[ExternalDebt]]</f>
        <v>8.9427579020206895</v>
      </c>
      <c r="J148" s="33">
        <v>9.1229338018521595</v>
      </c>
      <c r="K148" s="38" t="s">
        <v>57</v>
      </c>
      <c r="L148" s="38" t="s">
        <v>1000</v>
      </c>
      <c r="M148" s="30"/>
      <c r="N148" s="30"/>
      <c r="O148" s="30"/>
      <c r="P148" s="30"/>
      <c r="Q148" s="30"/>
    </row>
    <row r="149" spans="1:17" x14ac:dyDescent="0.25">
      <c r="A149" s="40" t="s">
        <v>980</v>
      </c>
      <c r="B149" s="31" t="s">
        <v>3</v>
      </c>
      <c r="C149" s="32" t="s">
        <v>96</v>
      </c>
      <c r="D149" s="32" t="s">
        <v>1144</v>
      </c>
      <c r="E149" s="32" t="s">
        <v>975</v>
      </c>
      <c r="F149" s="30">
        <v>1.3593673930225E-3</v>
      </c>
      <c r="G149" s="34"/>
      <c r="H149" s="34"/>
      <c r="I149" s="33">
        <f>_0_30201__1[[#This Row],[Cash Positions]]+_0_30201__1[[#This Row],[Financial Assets]]-_0_30201__1[[#This Row],[ExternalDebt]]</f>
        <v>1.3593673930225E-3</v>
      </c>
      <c r="J149" s="33">
        <v>6.70764667354333</v>
      </c>
      <c r="K149" s="38" t="s">
        <v>57</v>
      </c>
      <c r="L149" s="38" t="s">
        <v>1000</v>
      </c>
      <c r="M149" s="30"/>
      <c r="N149" s="30"/>
      <c r="O149" s="30"/>
      <c r="P149" s="30"/>
      <c r="Q149" s="30"/>
    </row>
    <row r="150" spans="1:17" x14ac:dyDescent="0.25">
      <c r="A150" s="40" t="s">
        <v>980</v>
      </c>
      <c r="B150" s="31" t="s">
        <v>3</v>
      </c>
      <c r="C150" s="32" t="s">
        <v>96</v>
      </c>
      <c r="D150" s="32" t="s">
        <v>1145</v>
      </c>
      <c r="E150" s="32" t="s">
        <v>975</v>
      </c>
      <c r="F150" s="30">
        <v>2.050916894654151E-3</v>
      </c>
      <c r="G150" s="34"/>
      <c r="H150" s="34"/>
      <c r="I150" s="33">
        <f>_0_30201__1[[#This Row],[Cash Positions]]+_0_30201__1[[#This Row],[Financial Assets]]-_0_30201__1[[#This Row],[ExternalDebt]]</f>
        <v>2.050916894654151E-3</v>
      </c>
      <c r="J150" s="33">
        <v>9.0680409125724104</v>
      </c>
      <c r="K150" s="38" t="s">
        <v>57</v>
      </c>
      <c r="L150" s="38" t="s">
        <v>1000</v>
      </c>
      <c r="M150" s="30"/>
      <c r="N150" s="30"/>
      <c r="O150" s="30"/>
      <c r="P150" s="30"/>
      <c r="Q150" s="30"/>
    </row>
    <row r="151" spans="1:17" x14ac:dyDescent="0.25">
      <c r="A151" s="40" t="s">
        <v>980</v>
      </c>
      <c r="B151" s="31" t="s">
        <v>3</v>
      </c>
      <c r="C151" s="32" t="s">
        <v>1005</v>
      </c>
      <c r="D151" s="32" t="s">
        <v>1152</v>
      </c>
      <c r="E151" s="32" t="s">
        <v>5</v>
      </c>
      <c r="F151" s="30">
        <v>1.2258554405180898E-3</v>
      </c>
      <c r="G151" s="34"/>
      <c r="H151" s="34"/>
      <c r="I151" s="33">
        <f>_0_30201__1[[#This Row],[Cash Positions]]+_0_30201__1[[#This Row],[Financial Assets]]-_0_30201__1[[#This Row],[ExternalDebt]]</f>
        <v>1.2258554405180898E-3</v>
      </c>
      <c r="J151" s="33">
        <v>9.0680409125724104</v>
      </c>
      <c r="K151" s="38" t="s">
        <v>57</v>
      </c>
      <c r="L151" s="38" t="s">
        <v>1000</v>
      </c>
      <c r="M151" s="30"/>
      <c r="N151" s="30"/>
      <c r="O151" s="30"/>
      <c r="P151" s="30"/>
      <c r="Q151" s="30"/>
    </row>
    <row r="152" spans="1:17" x14ac:dyDescent="0.25">
      <c r="A152" s="40" t="s">
        <v>980</v>
      </c>
      <c r="B152" s="31" t="s">
        <v>3</v>
      </c>
      <c r="C152" s="32" t="s">
        <v>1006</v>
      </c>
      <c r="D152" s="32" t="s">
        <v>1153</v>
      </c>
      <c r="E152" s="32" t="s">
        <v>5</v>
      </c>
      <c r="F152" s="30">
        <v>2.7580556510491301E-4</v>
      </c>
      <c r="G152" s="34"/>
      <c r="H152" s="34"/>
      <c r="I152" s="33">
        <f>_0_30201__1[[#This Row],[Cash Positions]]+_0_30201__1[[#This Row],[Financial Assets]]-_0_30201__1[[#This Row],[ExternalDebt]]</f>
        <v>2.7580556510491301E-4</v>
      </c>
      <c r="J152" s="33">
        <v>9.0680409125724104</v>
      </c>
      <c r="K152" s="38" t="s">
        <v>57</v>
      </c>
      <c r="L152" s="38" t="s">
        <v>1000</v>
      </c>
      <c r="M152" s="30"/>
      <c r="N152" s="30"/>
      <c r="O152" s="30"/>
      <c r="P152" s="30"/>
      <c r="Q152" s="30"/>
    </row>
    <row r="153" spans="1:17" x14ac:dyDescent="0.25">
      <c r="A153" s="40" t="s">
        <v>980</v>
      </c>
      <c r="B153" s="31" t="s">
        <v>3</v>
      </c>
      <c r="C153" s="32" t="s">
        <v>1007</v>
      </c>
      <c r="D153" s="32" t="s">
        <v>1154</v>
      </c>
      <c r="E153" s="32" t="s">
        <v>5</v>
      </c>
      <c r="F153" s="30">
        <v>6.6747036661041051E-2</v>
      </c>
      <c r="G153" s="34"/>
      <c r="H153" s="34"/>
      <c r="I153" s="33">
        <f>_0_30201__1[[#This Row],[Cash Positions]]+_0_30201__1[[#This Row],[Financial Assets]]-_0_30201__1[[#This Row],[ExternalDebt]]</f>
        <v>6.6747036661041051E-2</v>
      </c>
      <c r="J153" s="33">
        <v>9.0680409125724104</v>
      </c>
      <c r="K153" s="38" t="s">
        <v>57</v>
      </c>
      <c r="L153" s="38" t="s">
        <v>1000</v>
      </c>
      <c r="M153" s="30"/>
      <c r="N153" s="30"/>
      <c r="O153" s="30"/>
      <c r="P153" s="30"/>
      <c r="Q153" s="30"/>
    </row>
    <row r="154" spans="1:17" x14ac:dyDescent="0.25">
      <c r="A154" s="40" t="s">
        <v>980</v>
      </c>
      <c r="B154" s="31" t="s">
        <v>3</v>
      </c>
      <c r="C154" s="32" t="s">
        <v>1008</v>
      </c>
      <c r="D154" s="32" t="s">
        <v>1155</v>
      </c>
      <c r="E154" s="32" t="s">
        <v>5</v>
      </c>
      <c r="F154" s="30">
        <v>2.9922695361132335E-2</v>
      </c>
      <c r="G154" s="34"/>
      <c r="H154" s="34"/>
      <c r="I154" s="33">
        <f>_0_30201__1[[#This Row],[Cash Positions]]+_0_30201__1[[#This Row],[Financial Assets]]-_0_30201__1[[#This Row],[ExternalDebt]]</f>
        <v>2.9922695361132335E-2</v>
      </c>
      <c r="J154" s="33">
        <v>9.0680409125724104</v>
      </c>
      <c r="K154" s="38" t="s">
        <v>57</v>
      </c>
      <c r="L154" s="38" t="s">
        <v>1000</v>
      </c>
      <c r="M154" s="30"/>
      <c r="N154" s="30"/>
      <c r="O154" s="30"/>
      <c r="P154" s="30"/>
      <c r="Q154" s="30"/>
    </row>
    <row r="155" spans="1:17" x14ac:dyDescent="0.25">
      <c r="A155" s="40" t="s">
        <v>980</v>
      </c>
      <c r="B155" s="31" t="s">
        <v>3</v>
      </c>
      <c r="C155" s="32" t="s">
        <v>1009</v>
      </c>
      <c r="D155" s="32" t="s">
        <v>1156</v>
      </c>
      <c r="E155" s="32" t="s">
        <v>1147</v>
      </c>
      <c r="F155" s="30">
        <v>-6.4199397789293997E-3</v>
      </c>
      <c r="G155" s="34"/>
      <c r="H155" s="34"/>
      <c r="I155" s="33">
        <f>_0_30201__1[[#This Row],[Cash Positions]]+_0_30201__1[[#This Row],[Financial Assets]]-_0_30201__1[[#This Row],[ExternalDebt]]</f>
        <v>-6.4199397789293997E-3</v>
      </c>
      <c r="J155" s="33">
        <v>9.0680409125724104</v>
      </c>
      <c r="K155" s="38" t="s">
        <v>57</v>
      </c>
      <c r="L155" s="38" t="s">
        <v>1000</v>
      </c>
      <c r="M155" s="30"/>
      <c r="N155" s="30"/>
      <c r="O155" s="30"/>
      <c r="P155" s="30"/>
      <c r="Q155" s="30"/>
    </row>
    <row r="156" spans="1:17" x14ac:dyDescent="0.25">
      <c r="A156" s="40" t="s">
        <v>980</v>
      </c>
      <c r="B156" s="31" t="s">
        <v>3</v>
      </c>
      <c r="C156" s="32" t="s">
        <v>1009</v>
      </c>
      <c r="D156" s="32" t="s">
        <v>1156</v>
      </c>
      <c r="E156" s="32" t="s">
        <v>7</v>
      </c>
      <c r="F156" s="30">
        <v>-4.7090258278447202E-3</v>
      </c>
      <c r="G156" s="34"/>
      <c r="H156" s="34"/>
      <c r="I156" s="33">
        <f>_0_30201__1[[#This Row],[Cash Positions]]+_0_30201__1[[#This Row],[Financial Assets]]-_0_30201__1[[#This Row],[ExternalDebt]]</f>
        <v>-4.7090258278447202E-3</v>
      </c>
      <c r="J156" s="33">
        <v>9.0680409125724104</v>
      </c>
      <c r="K156" s="38" t="s">
        <v>57</v>
      </c>
      <c r="L156" s="38" t="s">
        <v>1000</v>
      </c>
      <c r="M156" s="30"/>
      <c r="N156" s="30"/>
      <c r="O156" s="30"/>
      <c r="P156" s="30"/>
      <c r="Q156" s="30"/>
    </row>
    <row r="157" spans="1:17" x14ac:dyDescent="0.25">
      <c r="A157" s="40" t="s">
        <v>980</v>
      </c>
      <c r="B157" s="31" t="s">
        <v>3</v>
      </c>
      <c r="C157" s="32" t="s">
        <v>1009</v>
      </c>
      <c r="D157" s="32" t="s">
        <v>1156</v>
      </c>
      <c r="E157" s="32" t="s">
        <v>5</v>
      </c>
      <c r="F157" s="30">
        <v>1.1879451844443799E-2</v>
      </c>
      <c r="G157" s="34"/>
      <c r="H157" s="34"/>
      <c r="I157" s="33">
        <f>_0_30201__1[[#This Row],[Cash Positions]]+_0_30201__1[[#This Row],[Financial Assets]]-_0_30201__1[[#This Row],[ExternalDebt]]</f>
        <v>1.1879451844443799E-2</v>
      </c>
      <c r="J157" s="33">
        <v>9.0680409125724104</v>
      </c>
      <c r="K157" s="38" t="s">
        <v>57</v>
      </c>
      <c r="L157" s="38" t="s">
        <v>1000</v>
      </c>
      <c r="M157" s="30"/>
      <c r="N157" s="30"/>
      <c r="O157" s="30"/>
      <c r="P157" s="30"/>
      <c r="Q157" s="30"/>
    </row>
    <row r="158" spans="1:17" x14ac:dyDescent="0.25">
      <c r="A158" s="40" t="s">
        <v>980</v>
      </c>
      <c r="B158" s="31" t="s">
        <v>3</v>
      </c>
      <c r="C158" s="32" t="s">
        <v>1009</v>
      </c>
      <c r="D158" s="32" t="s">
        <v>1157</v>
      </c>
      <c r="E158" s="32" t="s">
        <v>5</v>
      </c>
      <c r="F158" s="30">
        <v>7.5320778032167098E-5</v>
      </c>
      <c r="G158" s="34"/>
      <c r="H158" s="34"/>
      <c r="I158" s="33">
        <f>_0_30201__1[[#This Row],[Cash Positions]]+_0_30201__1[[#This Row],[Financial Assets]]-_0_30201__1[[#This Row],[ExternalDebt]]</f>
        <v>7.5320778032167098E-5</v>
      </c>
      <c r="J158" s="33">
        <v>9.0680409125724104</v>
      </c>
      <c r="K158" s="38" t="s">
        <v>57</v>
      </c>
      <c r="L158" s="38" t="s">
        <v>1000</v>
      </c>
      <c r="M158" s="30"/>
      <c r="N158" s="30"/>
      <c r="O158" s="30"/>
      <c r="P158" s="30"/>
      <c r="Q158" s="30"/>
    </row>
    <row r="159" spans="1:17" x14ac:dyDescent="0.25">
      <c r="A159" s="40" t="s">
        <v>980</v>
      </c>
      <c r="B159" s="31" t="s">
        <v>3</v>
      </c>
      <c r="C159" s="32" t="s">
        <v>1009</v>
      </c>
      <c r="D159" s="32" t="s">
        <v>1158</v>
      </c>
      <c r="E159" s="32" t="s">
        <v>5</v>
      </c>
      <c r="F159" s="30">
        <v>1.04599358184138E-3</v>
      </c>
      <c r="G159" s="34"/>
      <c r="H159" s="34"/>
      <c r="I159" s="33">
        <f>_0_30201__1[[#This Row],[Cash Positions]]+_0_30201__1[[#This Row],[Financial Assets]]-_0_30201__1[[#This Row],[ExternalDebt]]</f>
        <v>1.04599358184138E-3</v>
      </c>
      <c r="J159" s="33">
        <v>9.0680409125724104</v>
      </c>
      <c r="K159" s="38" t="s">
        <v>57</v>
      </c>
      <c r="L159" s="38" t="s">
        <v>1000</v>
      </c>
      <c r="M159" s="30"/>
      <c r="N159" s="30"/>
      <c r="O159" s="30"/>
      <c r="P159" s="30"/>
      <c r="Q159" s="30"/>
    </row>
    <row r="160" spans="1:17" x14ac:dyDescent="0.25">
      <c r="A160" s="40" t="s">
        <v>980</v>
      </c>
      <c r="B160" s="31" t="s">
        <v>3</v>
      </c>
      <c r="C160" s="32" t="s">
        <v>1010</v>
      </c>
      <c r="D160" s="32" t="s">
        <v>1159</v>
      </c>
      <c r="E160" s="32" t="s">
        <v>1148</v>
      </c>
      <c r="G160" s="34"/>
      <c r="H160" s="34">
        <v>-3.12957994837894E-3</v>
      </c>
      <c r="I160" s="33">
        <f>_0_30201__1[[#This Row],[Cash Positions]]+_0_30201__1[[#This Row],[Financial Assets]]-_0_30201__1[[#This Row],[ExternalDebt]]</f>
        <v>3.12957994837894E-3</v>
      </c>
      <c r="J160" s="33">
        <v>9.0680409125724104</v>
      </c>
      <c r="K160" s="38" t="s">
        <v>57</v>
      </c>
      <c r="L160" s="38" t="s">
        <v>1000</v>
      </c>
      <c r="M160" s="30"/>
      <c r="N160" s="30"/>
      <c r="O160" s="30"/>
      <c r="P160" s="30"/>
      <c r="Q160" s="30"/>
    </row>
    <row r="161" spans="1:17" x14ac:dyDescent="0.25">
      <c r="A161" s="40" t="s">
        <v>980</v>
      </c>
      <c r="B161" s="31" t="s">
        <v>3</v>
      </c>
      <c r="C161" s="32" t="s">
        <v>1011</v>
      </c>
      <c r="D161" s="32" t="s">
        <v>1160</v>
      </c>
      <c r="E161" s="32" t="s">
        <v>5</v>
      </c>
      <c r="F161" s="30">
        <v>2.9870995667032703E-4</v>
      </c>
      <c r="G161" s="34"/>
      <c r="H161" s="34"/>
      <c r="I161" s="33">
        <f>_0_30201__1[[#This Row],[Cash Positions]]+_0_30201__1[[#This Row],[Financial Assets]]-_0_30201__1[[#This Row],[ExternalDebt]]</f>
        <v>2.9870995667032703E-4</v>
      </c>
      <c r="J161" s="33">
        <v>9.0680409125724104</v>
      </c>
      <c r="K161" s="38" t="s">
        <v>57</v>
      </c>
      <c r="L161" s="38" t="s">
        <v>1000</v>
      </c>
      <c r="M161" s="30"/>
      <c r="N161" s="30"/>
      <c r="O161" s="30"/>
      <c r="P161" s="30"/>
      <c r="Q161" s="30"/>
    </row>
    <row r="162" spans="1:17" x14ac:dyDescent="0.25">
      <c r="A162" s="40" t="s">
        <v>980</v>
      </c>
      <c r="B162" s="31" t="s">
        <v>3</v>
      </c>
      <c r="C162" s="32" t="s">
        <v>1011</v>
      </c>
      <c r="D162" s="32" t="s">
        <v>1161</v>
      </c>
      <c r="E162" s="32" t="s">
        <v>5</v>
      </c>
      <c r="F162" s="30">
        <v>2.925429749832547E-3</v>
      </c>
      <c r="G162" s="34"/>
      <c r="H162" s="34"/>
      <c r="I162" s="33">
        <f>_0_30201__1[[#This Row],[Cash Positions]]+_0_30201__1[[#This Row],[Financial Assets]]-_0_30201__1[[#This Row],[ExternalDebt]]</f>
        <v>2.925429749832547E-3</v>
      </c>
      <c r="J162" s="33">
        <v>9.0680409125724104</v>
      </c>
      <c r="K162" s="38" t="s">
        <v>57</v>
      </c>
      <c r="L162" s="38" t="s">
        <v>1000</v>
      </c>
      <c r="M162" s="30"/>
      <c r="N162" s="30"/>
      <c r="O162" s="30"/>
      <c r="P162" s="30"/>
      <c r="Q162" s="30"/>
    </row>
    <row r="163" spans="1:17" x14ac:dyDescent="0.25">
      <c r="A163" s="40" t="s">
        <v>980</v>
      </c>
      <c r="B163" s="31" t="s">
        <v>3</v>
      </c>
      <c r="C163" s="32" t="s">
        <v>1011</v>
      </c>
      <c r="D163" s="32" t="s">
        <v>1162</v>
      </c>
      <c r="E163" s="32" t="s">
        <v>5</v>
      </c>
      <c r="F163" s="30">
        <v>0</v>
      </c>
      <c r="G163" s="34"/>
      <c r="H163" s="34"/>
      <c r="I163" s="33">
        <f>_0_30201__1[[#This Row],[Cash Positions]]+_0_30201__1[[#This Row],[Financial Assets]]-_0_30201__1[[#This Row],[ExternalDebt]]</f>
        <v>0</v>
      </c>
      <c r="J163" s="33">
        <v>9.0680409125724104</v>
      </c>
      <c r="K163" s="38" t="s">
        <v>57</v>
      </c>
      <c r="L163" s="38" t="s">
        <v>1000</v>
      </c>
      <c r="M163" s="30"/>
      <c r="N163" s="30"/>
      <c r="O163" s="30"/>
      <c r="P163" s="30"/>
      <c r="Q163" s="30"/>
    </row>
    <row r="164" spans="1:17" x14ac:dyDescent="0.25">
      <c r="A164" s="40" t="s">
        <v>980</v>
      </c>
      <c r="B164" s="31" t="s">
        <v>3</v>
      </c>
      <c r="C164" s="32" t="s">
        <v>1011</v>
      </c>
      <c r="D164" s="32" t="s">
        <v>1163</v>
      </c>
      <c r="E164" s="32" t="s">
        <v>5</v>
      </c>
      <c r="F164" s="30">
        <v>2.9597010038275202E-5</v>
      </c>
      <c r="G164" s="34"/>
      <c r="H164" s="34"/>
      <c r="I164" s="33">
        <f>_0_30201__1[[#This Row],[Cash Positions]]+_0_30201__1[[#This Row],[Financial Assets]]-_0_30201__1[[#This Row],[ExternalDebt]]</f>
        <v>2.9597010038275202E-5</v>
      </c>
      <c r="J164" s="33">
        <v>9.0680409125724104</v>
      </c>
      <c r="K164" s="38" t="s">
        <v>57</v>
      </c>
      <c r="L164" s="38" t="s">
        <v>1000</v>
      </c>
      <c r="M164" s="30"/>
      <c r="N164" s="30"/>
      <c r="O164" s="30"/>
      <c r="P164" s="30"/>
      <c r="Q164" s="30"/>
    </row>
    <row r="165" spans="1:17" x14ac:dyDescent="0.25">
      <c r="A165" s="40" t="s">
        <v>980</v>
      </c>
      <c r="B165" s="31" t="s">
        <v>3</v>
      </c>
      <c r="C165" s="32" t="s">
        <v>1012</v>
      </c>
      <c r="D165" s="32" t="s">
        <v>1012</v>
      </c>
      <c r="E165" s="32" t="s">
        <v>5</v>
      </c>
      <c r="F165" s="30">
        <v>1.25526476578619E-5</v>
      </c>
      <c r="G165" s="34"/>
      <c r="H165" s="34"/>
      <c r="I165" s="33">
        <f>_0_30201__1[[#This Row],[Cash Positions]]+_0_30201__1[[#This Row],[Financial Assets]]-_0_30201__1[[#This Row],[ExternalDebt]]</f>
        <v>1.25526476578619E-5</v>
      </c>
      <c r="J165" s="33">
        <v>9.0680409125724104</v>
      </c>
      <c r="K165" s="38" t="s">
        <v>57</v>
      </c>
      <c r="L165" s="38" t="s">
        <v>1000</v>
      </c>
      <c r="M165" s="30"/>
      <c r="N165" s="30"/>
      <c r="O165" s="30"/>
      <c r="P165" s="30"/>
      <c r="Q165" s="30"/>
    </row>
    <row r="166" spans="1:17" x14ac:dyDescent="0.25">
      <c r="A166" s="40" t="s">
        <v>980</v>
      </c>
      <c r="B166" s="31" t="s">
        <v>3</v>
      </c>
      <c r="C166" s="32" t="s">
        <v>1013</v>
      </c>
      <c r="D166" s="32" t="s">
        <v>1013</v>
      </c>
      <c r="E166" s="32" t="s">
        <v>5</v>
      </c>
      <c r="F166" s="30">
        <v>3.45175707111538E-5</v>
      </c>
      <c r="G166" s="34"/>
      <c r="H166" s="34"/>
      <c r="I166" s="33">
        <f>_0_30201__1[[#This Row],[Cash Positions]]+_0_30201__1[[#This Row],[Financial Assets]]-_0_30201__1[[#This Row],[ExternalDebt]]</f>
        <v>3.45175707111538E-5</v>
      </c>
      <c r="J166" s="33">
        <v>9.0680409125724104</v>
      </c>
      <c r="K166" s="38" t="s">
        <v>57</v>
      </c>
      <c r="L166" s="38" t="s">
        <v>1000</v>
      </c>
      <c r="M166" s="30"/>
      <c r="N166" s="30"/>
      <c r="O166" s="30"/>
      <c r="P166" s="30"/>
      <c r="Q166" s="30"/>
    </row>
    <row r="167" spans="1:17" x14ac:dyDescent="0.25">
      <c r="A167" s="40" t="s">
        <v>980</v>
      </c>
      <c r="B167" s="31" t="s">
        <v>3</v>
      </c>
      <c r="C167" s="32" t="s">
        <v>1014</v>
      </c>
      <c r="D167" s="32" t="s">
        <v>1164</v>
      </c>
      <c r="E167" s="32" t="s">
        <v>5</v>
      </c>
      <c r="F167" s="30">
        <v>0.11916485198333743</v>
      </c>
      <c r="G167" s="34"/>
      <c r="H167" s="34"/>
      <c r="I167" s="33">
        <f>_0_30201__1[[#This Row],[Cash Positions]]+_0_30201__1[[#This Row],[Financial Assets]]-_0_30201__1[[#This Row],[ExternalDebt]]</f>
        <v>0.11916485198333743</v>
      </c>
      <c r="J167" s="33">
        <v>9.0680409125724104</v>
      </c>
      <c r="K167" s="38" t="s">
        <v>57</v>
      </c>
      <c r="L167" s="38" t="s">
        <v>1000</v>
      </c>
      <c r="M167" s="30"/>
      <c r="N167" s="30"/>
      <c r="O167" s="30"/>
      <c r="P167" s="30"/>
      <c r="Q167" s="30"/>
    </row>
    <row r="168" spans="1:17" x14ac:dyDescent="0.25">
      <c r="A168" s="40" t="s">
        <v>980</v>
      </c>
      <c r="B168" s="31" t="s">
        <v>3</v>
      </c>
      <c r="C168" s="32" t="s">
        <v>1015</v>
      </c>
      <c r="D168" s="32" t="s">
        <v>1015</v>
      </c>
      <c r="E168" s="32" t="s">
        <v>5</v>
      </c>
      <c r="F168" s="30">
        <v>4.0203436521563596E-6</v>
      </c>
      <c r="G168" s="34"/>
      <c r="H168" s="34"/>
      <c r="I168" s="33">
        <f>_0_30201__1[[#This Row],[Cash Positions]]+_0_30201__1[[#This Row],[Financial Assets]]-_0_30201__1[[#This Row],[ExternalDebt]]</f>
        <v>4.0203436521563596E-6</v>
      </c>
      <c r="J168" s="33">
        <v>9.0680409125724104</v>
      </c>
      <c r="K168" s="38" t="s">
        <v>57</v>
      </c>
      <c r="L168" s="38" t="s">
        <v>1000</v>
      </c>
      <c r="M168" s="30"/>
      <c r="N168" s="30"/>
      <c r="O168" s="30"/>
      <c r="P168" s="30"/>
      <c r="Q168" s="30"/>
    </row>
    <row r="169" spans="1:17" x14ac:dyDescent="0.25">
      <c r="A169" s="40" t="s">
        <v>980</v>
      </c>
      <c r="B169" s="31" t="s">
        <v>3</v>
      </c>
      <c r="C169" s="32" t="s">
        <v>1016</v>
      </c>
      <c r="D169" s="32" t="s">
        <v>1165</v>
      </c>
      <c r="E169" s="32" t="s">
        <v>5</v>
      </c>
      <c r="F169" s="30">
        <v>6.2495669670551736E-4</v>
      </c>
      <c r="G169" s="34"/>
      <c r="H169" s="34"/>
      <c r="I169" s="33">
        <f>_0_30201__1[[#This Row],[Cash Positions]]+_0_30201__1[[#This Row],[Financial Assets]]-_0_30201__1[[#This Row],[ExternalDebt]]</f>
        <v>6.2495669670551736E-4</v>
      </c>
      <c r="J169" s="33">
        <v>9.0680409125724104</v>
      </c>
      <c r="K169" s="38" t="s">
        <v>57</v>
      </c>
      <c r="L169" s="38" t="s">
        <v>1000</v>
      </c>
      <c r="M169" s="30"/>
      <c r="N169" s="30"/>
      <c r="O169" s="30"/>
      <c r="P169" s="30"/>
      <c r="Q169" s="30"/>
    </row>
    <row r="170" spans="1:17" x14ac:dyDescent="0.25">
      <c r="A170" s="40" t="s">
        <v>980</v>
      </c>
      <c r="B170" s="31" t="s">
        <v>3</v>
      </c>
      <c r="C170" s="32" t="s">
        <v>1016</v>
      </c>
      <c r="D170" s="32" t="s">
        <v>1166</v>
      </c>
      <c r="E170" s="32" t="s">
        <v>5</v>
      </c>
      <c r="F170" s="30">
        <v>4.6747548550482698E-5</v>
      </c>
      <c r="G170" s="34"/>
      <c r="H170" s="34"/>
      <c r="I170" s="33">
        <f>_0_30201__1[[#This Row],[Cash Positions]]+_0_30201__1[[#This Row],[Financial Assets]]-_0_30201__1[[#This Row],[ExternalDebt]]</f>
        <v>4.6747548550482698E-5</v>
      </c>
      <c r="J170" s="33">
        <v>9.0680409125724104</v>
      </c>
      <c r="K170" s="38" t="s">
        <v>57</v>
      </c>
      <c r="L170" s="38" t="s">
        <v>1000</v>
      </c>
      <c r="M170" s="30"/>
      <c r="N170" s="30"/>
      <c r="O170" s="30"/>
      <c r="P170" s="30"/>
      <c r="Q170" s="30"/>
    </row>
    <row r="171" spans="1:17" x14ac:dyDescent="0.25">
      <c r="A171" s="40" t="s">
        <v>980</v>
      </c>
      <c r="B171" s="31" t="s">
        <v>3</v>
      </c>
      <c r="C171" s="32" t="s">
        <v>1017</v>
      </c>
      <c r="D171" s="32" t="s">
        <v>1017</v>
      </c>
      <c r="E171" s="32" t="s">
        <v>5</v>
      </c>
      <c r="F171" s="30">
        <v>1.2217912204169179E-4</v>
      </c>
      <c r="G171" s="34"/>
      <c r="H171" s="34"/>
      <c r="I171" s="33">
        <f>_0_30201__1[[#This Row],[Cash Positions]]+_0_30201__1[[#This Row],[Financial Assets]]-_0_30201__1[[#This Row],[ExternalDebt]]</f>
        <v>1.2217912204169179E-4</v>
      </c>
      <c r="J171" s="33">
        <v>9.0680409125724104</v>
      </c>
      <c r="K171" s="38" t="s">
        <v>57</v>
      </c>
      <c r="L171" s="38" t="s">
        <v>1000</v>
      </c>
      <c r="M171" s="30"/>
      <c r="N171" s="30"/>
      <c r="O171" s="30"/>
      <c r="P171" s="30"/>
      <c r="Q171" s="30"/>
    </row>
    <row r="172" spans="1:17" x14ac:dyDescent="0.25">
      <c r="A172" s="40" t="s">
        <v>980</v>
      </c>
      <c r="B172" s="31" t="s">
        <v>3</v>
      </c>
      <c r="C172" s="32" t="s">
        <v>1018</v>
      </c>
      <c r="D172" s="32" t="s">
        <v>1167</v>
      </c>
      <c r="E172" s="32" t="s">
        <v>5</v>
      </c>
      <c r="F172" s="30">
        <v>9.0793676162952678E-5</v>
      </c>
      <c r="G172" s="34"/>
      <c r="H172" s="34"/>
      <c r="I172" s="33">
        <f>_0_30201__1[[#This Row],[Cash Positions]]+_0_30201__1[[#This Row],[Financial Assets]]-_0_30201__1[[#This Row],[ExternalDebt]]</f>
        <v>9.0793676162952678E-5</v>
      </c>
      <c r="J172" s="33">
        <v>9.0680409125724104</v>
      </c>
      <c r="K172" s="38" t="s">
        <v>57</v>
      </c>
      <c r="L172" s="38" t="s">
        <v>1000</v>
      </c>
      <c r="M172" s="30"/>
      <c r="N172" s="30"/>
      <c r="O172" s="30"/>
      <c r="P172" s="30"/>
      <c r="Q172" s="30"/>
    </row>
    <row r="173" spans="1:17" x14ac:dyDescent="0.25">
      <c r="A173" s="40" t="s">
        <v>980</v>
      </c>
      <c r="B173" s="31" t="s">
        <v>3</v>
      </c>
      <c r="C173" s="32" t="s">
        <v>1019</v>
      </c>
      <c r="D173" s="32" t="s">
        <v>1168</v>
      </c>
      <c r="E173" s="32" t="s">
        <v>5</v>
      </c>
      <c r="F173" s="30">
        <v>8.3874127122938388E-3</v>
      </c>
      <c r="G173" s="34"/>
      <c r="H173" s="34"/>
      <c r="I173" s="33">
        <f>_0_30201__1[[#This Row],[Cash Positions]]+_0_30201__1[[#This Row],[Financial Assets]]-_0_30201__1[[#This Row],[ExternalDebt]]</f>
        <v>8.3874127122938388E-3</v>
      </c>
      <c r="J173" s="33">
        <v>9.0680409125724104</v>
      </c>
      <c r="K173" s="38" t="s">
        <v>57</v>
      </c>
      <c r="L173" s="38" t="s">
        <v>1000</v>
      </c>
      <c r="M173" s="30"/>
      <c r="N173" s="30"/>
      <c r="O173" s="30"/>
      <c r="P173" s="30"/>
      <c r="Q173" s="30"/>
    </row>
    <row r="174" spans="1:17" x14ac:dyDescent="0.25">
      <c r="A174" s="40" t="s">
        <v>980</v>
      </c>
      <c r="B174" s="31" t="s">
        <v>3</v>
      </c>
      <c r="C174" s="32" t="s">
        <v>1019</v>
      </c>
      <c r="D174" s="32" t="s">
        <v>1168</v>
      </c>
      <c r="E174" s="32" t="s">
        <v>1148</v>
      </c>
      <c r="G174" s="34"/>
      <c r="H174" s="34">
        <v>-2.2498666317682199E-4</v>
      </c>
      <c r="I174" s="33">
        <f>_0_30201__1[[#This Row],[Cash Positions]]+_0_30201__1[[#This Row],[Financial Assets]]-_0_30201__1[[#This Row],[ExternalDebt]]</f>
        <v>2.2498666317682199E-4</v>
      </c>
      <c r="J174" s="33">
        <v>9.0680409125724104</v>
      </c>
      <c r="K174" s="38" t="s">
        <v>57</v>
      </c>
      <c r="L174" s="38" t="s">
        <v>1000</v>
      </c>
      <c r="M174" s="30"/>
      <c r="N174" s="30"/>
      <c r="O174" s="30"/>
      <c r="P174" s="30"/>
      <c r="Q174" s="30"/>
    </row>
    <row r="175" spans="1:17" x14ac:dyDescent="0.25">
      <c r="A175" s="40" t="s">
        <v>980</v>
      </c>
      <c r="B175" s="31" t="s">
        <v>3</v>
      </c>
      <c r="C175" s="32" t="s">
        <v>1020</v>
      </c>
      <c r="D175" s="32" t="s">
        <v>1169</v>
      </c>
      <c r="E175" s="32" t="s">
        <v>5</v>
      </c>
      <c r="F175" s="30">
        <v>2.61944757362609E-4</v>
      </c>
      <c r="G175" s="34"/>
      <c r="H175" s="34"/>
      <c r="I175" s="33">
        <f>_0_30201__1[[#This Row],[Cash Positions]]+_0_30201__1[[#This Row],[Financial Assets]]-_0_30201__1[[#This Row],[ExternalDebt]]</f>
        <v>2.61944757362609E-4</v>
      </c>
      <c r="J175" s="33">
        <v>9.0680409125724104</v>
      </c>
      <c r="K175" s="38" t="s">
        <v>57</v>
      </c>
      <c r="L175" s="38" t="s">
        <v>1000</v>
      </c>
      <c r="M175" s="30"/>
      <c r="N175" s="30"/>
      <c r="O175" s="30"/>
      <c r="P175" s="30"/>
      <c r="Q175" s="30"/>
    </row>
    <row r="176" spans="1:17" x14ac:dyDescent="0.25">
      <c r="A176" s="40" t="s">
        <v>980</v>
      </c>
      <c r="B176" s="31" t="s">
        <v>3</v>
      </c>
      <c r="C176" s="32" t="s">
        <v>1021</v>
      </c>
      <c r="D176" s="32" t="s">
        <v>1170</v>
      </c>
      <c r="E176" s="32" t="s">
        <v>5</v>
      </c>
      <c r="F176" s="30">
        <v>6.151367569953721E-3</v>
      </c>
      <c r="G176" s="34"/>
      <c r="H176" s="34"/>
      <c r="I176" s="33">
        <f>_0_30201__1[[#This Row],[Cash Positions]]+_0_30201__1[[#This Row],[Financial Assets]]-_0_30201__1[[#This Row],[ExternalDebt]]</f>
        <v>6.151367569953721E-3</v>
      </c>
      <c r="J176" s="33">
        <v>9.0680409125724104</v>
      </c>
      <c r="K176" s="38" t="s">
        <v>57</v>
      </c>
      <c r="L176" s="38" t="s">
        <v>1000</v>
      </c>
      <c r="M176" s="30"/>
      <c r="N176" s="30"/>
      <c r="O176" s="30"/>
      <c r="P176" s="30"/>
      <c r="Q176" s="30"/>
    </row>
    <row r="177" spans="1:17" x14ac:dyDescent="0.25">
      <c r="A177" s="40" t="s">
        <v>980</v>
      </c>
      <c r="B177" s="31" t="s">
        <v>3</v>
      </c>
      <c r="C177" s="32" t="s">
        <v>1022</v>
      </c>
      <c r="D177" s="32" t="s">
        <v>1022</v>
      </c>
      <c r="E177" s="32" t="s">
        <v>5</v>
      </c>
      <c r="F177" s="30">
        <v>1.0111805530372E-3</v>
      </c>
      <c r="G177" s="34"/>
      <c r="H177" s="34"/>
      <c r="I177" s="33">
        <f>_0_30201__1[[#This Row],[Cash Positions]]+_0_30201__1[[#This Row],[Financial Assets]]-_0_30201__1[[#This Row],[ExternalDebt]]</f>
        <v>1.0111805530372E-3</v>
      </c>
      <c r="J177" s="33">
        <v>9.0680409125724104</v>
      </c>
      <c r="K177" s="38" t="s">
        <v>57</v>
      </c>
      <c r="L177" s="38" t="s">
        <v>1000</v>
      </c>
      <c r="M177" s="30"/>
      <c r="N177" s="30"/>
      <c r="O177" s="30"/>
      <c r="P177" s="30"/>
      <c r="Q177" s="30"/>
    </row>
    <row r="178" spans="1:17" x14ac:dyDescent="0.25">
      <c r="A178" s="40" t="s">
        <v>980</v>
      </c>
      <c r="B178" s="31" t="s">
        <v>3</v>
      </c>
      <c r="C178" s="32" t="s">
        <v>1023</v>
      </c>
      <c r="D178" s="32" t="s">
        <v>1171</v>
      </c>
      <c r="E178" s="32" t="s">
        <v>5</v>
      </c>
      <c r="F178" s="30">
        <v>1.5699567376306998E-5</v>
      </c>
      <c r="G178" s="34"/>
      <c r="H178" s="34"/>
      <c r="I178" s="33">
        <f>_0_30201__1[[#This Row],[Cash Positions]]+_0_30201__1[[#This Row],[Financial Assets]]-_0_30201__1[[#This Row],[ExternalDebt]]</f>
        <v>1.5699567376306998E-5</v>
      </c>
      <c r="J178" s="33">
        <v>9.0680409125724104</v>
      </c>
      <c r="K178" s="38" t="s">
        <v>57</v>
      </c>
      <c r="L178" s="38" t="s">
        <v>1000</v>
      </c>
      <c r="M178" s="30"/>
      <c r="N178" s="30"/>
      <c r="O178" s="30"/>
      <c r="P178" s="30"/>
      <c r="Q178" s="30"/>
    </row>
    <row r="179" spans="1:17" x14ac:dyDescent="0.25">
      <c r="A179" s="40" t="s">
        <v>980</v>
      </c>
      <c r="B179" s="31" t="s">
        <v>3</v>
      </c>
      <c r="C179" s="32" t="s">
        <v>1024</v>
      </c>
      <c r="D179" s="32" t="s">
        <v>1172</v>
      </c>
      <c r="E179" s="32" t="s">
        <v>5</v>
      </c>
      <c r="F179" s="30">
        <v>6.7719423395567828E-4</v>
      </c>
      <c r="G179" s="34"/>
      <c r="H179" s="34"/>
      <c r="I179" s="33">
        <f>_0_30201__1[[#This Row],[Cash Positions]]+_0_30201__1[[#This Row],[Financial Assets]]-_0_30201__1[[#This Row],[ExternalDebt]]</f>
        <v>6.7719423395567828E-4</v>
      </c>
      <c r="J179" s="33">
        <v>9.0680409125724104</v>
      </c>
      <c r="K179" s="38" t="s">
        <v>57</v>
      </c>
      <c r="L179" s="38" t="s">
        <v>1000</v>
      </c>
      <c r="M179" s="30"/>
      <c r="N179" s="30"/>
      <c r="O179" s="30"/>
      <c r="P179" s="30"/>
      <c r="Q179" s="30"/>
    </row>
    <row r="180" spans="1:17" x14ac:dyDescent="0.25">
      <c r="A180" s="40" t="s">
        <v>980</v>
      </c>
      <c r="B180" s="31" t="s">
        <v>3</v>
      </c>
      <c r="C180" s="32" t="s">
        <v>1025</v>
      </c>
      <c r="D180" s="32" t="s">
        <v>1173</v>
      </c>
      <c r="E180" s="32" t="s">
        <v>1147</v>
      </c>
      <c r="F180" s="30">
        <v>2.7975750465600601E-5</v>
      </c>
      <c r="G180" s="34"/>
      <c r="H180" s="34"/>
      <c r="I180" s="33">
        <f>_0_30201__1[[#This Row],[Cash Positions]]+_0_30201__1[[#This Row],[Financial Assets]]-_0_30201__1[[#This Row],[ExternalDebt]]</f>
        <v>2.7975750465600601E-5</v>
      </c>
      <c r="J180" s="33">
        <v>9.0680409125724104</v>
      </c>
      <c r="K180" s="38" t="s">
        <v>57</v>
      </c>
      <c r="L180" s="38" t="s">
        <v>1000</v>
      </c>
      <c r="M180" s="30"/>
      <c r="N180" s="30"/>
      <c r="O180" s="30"/>
      <c r="P180" s="30"/>
      <c r="Q180" s="30"/>
    </row>
    <row r="181" spans="1:17" x14ac:dyDescent="0.25">
      <c r="A181" s="40" t="s">
        <v>980</v>
      </c>
      <c r="B181" s="31" t="s">
        <v>3</v>
      </c>
      <c r="C181" s="32" t="s">
        <v>1025</v>
      </c>
      <c r="D181" s="32" t="s">
        <v>1173</v>
      </c>
      <c r="E181" s="32" t="s">
        <v>5</v>
      </c>
      <c r="F181" s="30">
        <v>6.1546651024321303E-6</v>
      </c>
      <c r="G181" s="34"/>
      <c r="H181" s="34"/>
      <c r="I181" s="33">
        <f>_0_30201__1[[#This Row],[Cash Positions]]+_0_30201__1[[#This Row],[Financial Assets]]-_0_30201__1[[#This Row],[ExternalDebt]]</f>
        <v>6.1546651024321303E-6</v>
      </c>
      <c r="J181" s="33">
        <v>9.0680409125724104</v>
      </c>
      <c r="K181" s="38" t="s">
        <v>57</v>
      </c>
      <c r="L181" s="38" t="s">
        <v>1000</v>
      </c>
      <c r="M181" s="30"/>
      <c r="N181" s="30"/>
      <c r="O181" s="30"/>
      <c r="P181" s="30"/>
      <c r="Q181" s="30"/>
    </row>
    <row r="182" spans="1:17" x14ac:dyDescent="0.25">
      <c r="A182" s="40" t="s">
        <v>980</v>
      </c>
      <c r="B182" s="31" t="s">
        <v>3</v>
      </c>
      <c r="C182" s="32" t="s">
        <v>1026</v>
      </c>
      <c r="D182" s="32" t="s">
        <v>1174</v>
      </c>
      <c r="E182" s="32" t="s">
        <v>1147</v>
      </c>
      <c r="F182" s="30">
        <v>-1.35519209186172E-2</v>
      </c>
      <c r="G182" s="34"/>
      <c r="H182" s="34"/>
      <c r="I182" s="33">
        <f>_0_30201__1[[#This Row],[Cash Positions]]+_0_30201__1[[#This Row],[Financial Assets]]-_0_30201__1[[#This Row],[ExternalDebt]]</f>
        <v>-1.35519209186172E-2</v>
      </c>
      <c r="J182" s="33">
        <v>9.0680409125724104</v>
      </c>
      <c r="K182" s="38" t="s">
        <v>57</v>
      </c>
      <c r="L182" s="38" t="s">
        <v>1000</v>
      </c>
      <c r="M182" s="30"/>
      <c r="N182" s="30"/>
      <c r="O182" s="30"/>
      <c r="P182" s="30"/>
      <c r="Q182" s="30"/>
    </row>
    <row r="183" spans="1:17" x14ac:dyDescent="0.25">
      <c r="A183" s="40" t="s">
        <v>980</v>
      </c>
      <c r="B183" s="31" t="s">
        <v>3</v>
      </c>
      <c r="C183" s="32" t="s">
        <v>1026</v>
      </c>
      <c r="D183" s="32" t="s">
        <v>1174</v>
      </c>
      <c r="E183" s="32" t="s">
        <v>7</v>
      </c>
      <c r="F183" s="30">
        <v>-1.3145363291058601E-2</v>
      </c>
      <c r="G183" s="34"/>
      <c r="H183" s="34"/>
      <c r="I183" s="33">
        <f>_0_30201__1[[#This Row],[Cash Positions]]+_0_30201__1[[#This Row],[Financial Assets]]-_0_30201__1[[#This Row],[ExternalDebt]]</f>
        <v>-1.3145363291058601E-2</v>
      </c>
      <c r="J183" s="33">
        <v>9.0680409125724104</v>
      </c>
      <c r="K183" s="38" t="s">
        <v>57</v>
      </c>
      <c r="L183" s="38" t="s">
        <v>1000</v>
      </c>
      <c r="M183" s="30"/>
      <c r="N183" s="30"/>
      <c r="O183" s="30"/>
      <c r="P183" s="30"/>
      <c r="Q183" s="30"/>
    </row>
    <row r="184" spans="1:17" x14ac:dyDescent="0.25">
      <c r="A184" s="40" t="s">
        <v>980</v>
      </c>
      <c r="B184" s="31" t="s">
        <v>3</v>
      </c>
      <c r="C184" s="32" t="s">
        <v>1026</v>
      </c>
      <c r="D184" s="32" t="s">
        <v>1174</v>
      </c>
      <c r="E184" s="32" t="s">
        <v>5</v>
      </c>
      <c r="F184" s="30">
        <v>7.4535565052394405E-5</v>
      </c>
      <c r="G184" s="34"/>
      <c r="H184" s="34"/>
      <c r="I184" s="33">
        <f>_0_30201__1[[#This Row],[Cash Positions]]+_0_30201__1[[#This Row],[Financial Assets]]-_0_30201__1[[#This Row],[ExternalDebt]]</f>
        <v>7.4535565052394405E-5</v>
      </c>
      <c r="J184" s="33">
        <v>9.0680409125724104</v>
      </c>
      <c r="K184" s="38" t="s">
        <v>57</v>
      </c>
      <c r="L184" s="38" t="s">
        <v>1000</v>
      </c>
      <c r="M184" s="30"/>
      <c r="N184" s="30"/>
      <c r="O184" s="30"/>
      <c r="P184" s="30"/>
      <c r="Q184" s="30"/>
    </row>
    <row r="185" spans="1:17" x14ac:dyDescent="0.25">
      <c r="A185" s="40" t="s">
        <v>980</v>
      </c>
      <c r="B185" s="31" t="s">
        <v>3</v>
      </c>
      <c r="C185" s="32" t="s">
        <v>1026</v>
      </c>
      <c r="D185" s="32" t="s">
        <v>1174</v>
      </c>
      <c r="E185" s="32" t="s">
        <v>1149</v>
      </c>
      <c r="G185" s="34"/>
      <c r="H185" s="34">
        <v>-1.35519209186172E-2</v>
      </c>
      <c r="I185" s="33">
        <f>_0_30201__1[[#This Row],[Cash Positions]]+_0_30201__1[[#This Row],[Financial Assets]]-_0_30201__1[[#This Row],[ExternalDebt]]</f>
        <v>1.35519209186172E-2</v>
      </c>
      <c r="J185" s="33">
        <v>9.0680409125724104</v>
      </c>
      <c r="K185" s="38" t="s">
        <v>57</v>
      </c>
      <c r="L185" s="38" t="s">
        <v>1000</v>
      </c>
      <c r="M185" s="30"/>
      <c r="N185" s="30"/>
      <c r="O185" s="30"/>
      <c r="P185" s="30"/>
      <c r="Q185" s="30"/>
    </row>
    <row r="186" spans="1:17" x14ac:dyDescent="0.25">
      <c r="A186" s="40" t="s">
        <v>980</v>
      </c>
      <c r="B186" s="31" t="s">
        <v>3</v>
      </c>
      <c r="C186" s="32" t="s">
        <v>1027</v>
      </c>
      <c r="D186" s="32" t="s">
        <v>1175</v>
      </c>
      <c r="E186" s="32" t="s">
        <v>5</v>
      </c>
      <c r="F186" s="30">
        <v>2.69123994812824E-5</v>
      </c>
      <c r="G186" s="34"/>
      <c r="H186" s="34"/>
      <c r="I186" s="33">
        <f>_0_30201__1[[#This Row],[Cash Positions]]+_0_30201__1[[#This Row],[Financial Assets]]-_0_30201__1[[#This Row],[ExternalDebt]]</f>
        <v>2.69123994812824E-5</v>
      </c>
      <c r="J186" s="33">
        <v>9.0680409125724104</v>
      </c>
      <c r="K186" s="38" t="s">
        <v>57</v>
      </c>
      <c r="L186" s="38" t="s">
        <v>1000</v>
      </c>
      <c r="M186" s="30"/>
      <c r="N186" s="30"/>
      <c r="O186" s="30"/>
      <c r="P186" s="30"/>
      <c r="Q186" s="30"/>
    </row>
    <row r="187" spans="1:17" x14ac:dyDescent="0.25">
      <c r="A187" s="40" t="s">
        <v>980</v>
      </c>
      <c r="B187" s="31" t="s">
        <v>3</v>
      </c>
      <c r="C187" s="32" t="s">
        <v>1028</v>
      </c>
      <c r="D187" s="32" t="s">
        <v>1176</v>
      </c>
      <c r="E187" s="32" t="s">
        <v>5</v>
      </c>
      <c r="F187" s="30">
        <v>2.9733809243287599E-4</v>
      </c>
      <c r="G187" s="34"/>
      <c r="H187" s="34"/>
      <c r="I187" s="33">
        <f>_0_30201__1[[#This Row],[Cash Positions]]+_0_30201__1[[#This Row],[Financial Assets]]-_0_30201__1[[#This Row],[ExternalDebt]]</f>
        <v>2.9733809243287599E-4</v>
      </c>
      <c r="J187" s="33">
        <v>9.0680409125724104</v>
      </c>
      <c r="K187" s="38" t="s">
        <v>57</v>
      </c>
      <c r="L187" s="38" t="s">
        <v>1000</v>
      </c>
      <c r="M187" s="30"/>
      <c r="N187" s="30"/>
      <c r="O187" s="30"/>
      <c r="P187" s="30"/>
      <c r="Q187" s="30"/>
    </row>
    <row r="188" spans="1:17" x14ac:dyDescent="0.25">
      <c r="A188" s="40" t="s">
        <v>980</v>
      </c>
      <c r="B188" s="31" t="s">
        <v>3</v>
      </c>
      <c r="C188" s="32" t="s">
        <v>1029</v>
      </c>
      <c r="D188" s="32" t="s">
        <v>1177</v>
      </c>
      <c r="E188" s="32" t="s">
        <v>5</v>
      </c>
      <c r="F188" s="30">
        <v>1.0212738306136757</v>
      </c>
      <c r="G188" s="34"/>
      <c r="H188" s="34"/>
      <c r="I188" s="33">
        <f>_0_30201__1[[#This Row],[Cash Positions]]+_0_30201__1[[#This Row],[Financial Assets]]-_0_30201__1[[#This Row],[ExternalDebt]]</f>
        <v>1.0212738306136757</v>
      </c>
      <c r="J188" s="33">
        <v>9.0680409125724104</v>
      </c>
      <c r="K188" s="38" t="s">
        <v>57</v>
      </c>
      <c r="L188" s="38" t="s">
        <v>1000</v>
      </c>
      <c r="M188" s="30"/>
      <c r="N188" s="30"/>
      <c r="O188" s="30"/>
      <c r="P188" s="30"/>
      <c r="Q188" s="30"/>
    </row>
    <row r="189" spans="1:17" x14ac:dyDescent="0.25">
      <c r="A189" s="40" t="s">
        <v>980</v>
      </c>
      <c r="B189" s="31" t="s">
        <v>3</v>
      </c>
      <c r="C189" s="32" t="s">
        <v>1030</v>
      </c>
      <c r="D189" s="32" t="s">
        <v>1178</v>
      </c>
      <c r="E189" s="32" t="s">
        <v>5</v>
      </c>
      <c r="F189" s="30">
        <v>1.0156764077603799E-6</v>
      </c>
      <c r="G189" s="34"/>
      <c r="H189" s="34"/>
      <c r="I189" s="33">
        <f>_0_30201__1[[#This Row],[Cash Positions]]+_0_30201__1[[#This Row],[Financial Assets]]-_0_30201__1[[#This Row],[ExternalDebt]]</f>
        <v>1.0156764077603799E-6</v>
      </c>
      <c r="J189" s="33">
        <v>9.0680409125724104</v>
      </c>
      <c r="K189" s="38" t="s">
        <v>57</v>
      </c>
      <c r="L189" s="38" t="s">
        <v>1000</v>
      </c>
      <c r="M189" s="30"/>
      <c r="N189" s="30"/>
      <c r="O189" s="30"/>
      <c r="P189" s="30"/>
      <c r="Q189" s="30"/>
    </row>
    <row r="190" spans="1:17" x14ac:dyDescent="0.25">
      <c r="A190" s="40" t="s">
        <v>980</v>
      </c>
      <c r="B190" s="31" t="s">
        <v>3</v>
      </c>
      <c r="C190" s="32" t="s">
        <v>1031</v>
      </c>
      <c r="D190" s="32" t="s">
        <v>1179</v>
      </c>
      <c r="E190" s="32" t="s">
        <v>5</v>
      </c>
      <c r="F190" s="30">
        <v>4.1028610921575601E-4</v>
      </c>
      <c r="G190" s="34"/>
      <c r="H190" s="34"/>
      <c r="I190" s="33">
        <f>_0_30201__1[[#This Row],[Cash Positions]]+_0_30201__1[[#This Row],[Financial Assets]]-_0_30201__1[[#This Row],[ExternalDebt]]</f>
        <v>4.1028610921575601E-4</v>
      </c>
      <c r="J190" s="33">
        <v>9.0680409125724104</v>
      </c>
      <c r="K190" s="38" t="s">
        <v>57</v>
      </c>
      <c r="L190" s="38" t="s">
        <v>1000</v>
      </c>
      <c r="M190" s="30"/>
      <c r="N190" s="30"/>
      <c r="O190" s="30"/>
      <c r="P190" s="30"/>
      <c r="Q190" s="30"/>
    </row>
    <row r="191" spans="1:17" x14ac:dyDescent="0.25">
      <c r="A191" s="40" t="s">
        <v>980</v>
      </c>
      <c r="B191" s="31" t="s">
        <v>3</v>
      </c>
      <c r="C191" s="32" t="s">
        <v>1031</v>
      </c>
      <c r="D191" s="32" t="s">
        <v>1180</v>
      </c>
      <c r="E191" s="32" t="s">
        <v>5</v>
      </c>
      <c r="F191" s="30">
        <v>6.3330195462154197E-6</v>
      </c>
      <c r="G191" s="34"/>
      <c r="H191" s="34"/>
      <c r="I191" s="33">
        <f>_0_30201__1[[#This Row],[Cash Positions]]+_0_30201__1[[#This Row],[Financial Assets]]-_0_30201__1[[#This Row],[ExternalDebt]]</f>
        <v>6.3330195462154197E-6</v>
      </c>
      <c r="J191" s="33">
        <v>9.0680409125724104</v>
      </c>
      <c r="K191" s="38" t="s">
        <v>57</v>
      </c>
      <c r="L191" s="38" t="s">
        <v>1000</v>
      </c>
      <c r="M191" s="30"/>
      <c r="N191" s="30"/>
      <c r="O191" s="30"/>
      <c r="P191" s="30"/>
      <c r="Q191" s="30"/>
    </row>
    <row r="192" spans="1:17" x14ac:dyDescent="0.25">
      <c r="A192" s="40" t="s">
        <v>980</v>
      </c>
      <c r="B192" s="31" t="s">
        <v>3</v>
      </c>
      <c r="C192" s="32" t="s">
        <v>1031</v>
      </c>
      <c r="D192" s="32" t="s">
        <v>1181</v>
      </c>
      <c r="E192" s="32" t="s">
        <v>1147</v>
      </c>
      <c r="F192" s="30">
        <v>-6.86965925744748E-4</v>
      </c>
      <c r="G192" s="34"/>
      <c r="H192" s="34"/>
      <c r="I192" s="33">
        <f>_0_30201__1[[#This Row],[Cash Positions]]+_0_30201__1[[#This Row],[Financial Assets]]-_0_30201__1[[#This Row],[ExternalDebt]]</f>
        <v>-6.86965925744748E-4</v>
      </c>
      <c r="J192" s="33">
        <v>9.0680409125724104</v>
      </c>
      <c r="K192" s="38" t="s">
        <v>57</v>
      </c>
      <c r="L192" s="38" t="s">
        <v>1000</v>
      </c>
      <c r="M192" s="30"/>
      <c r="N192" s="30"/>
      <c r="O192" s="30"/>
      <c r="P192" s="30"/>
      <c r="Q192" s="30"/>
    </row>
    <row r="193" spans="1:17" x14ac:dyDescent="0.25">
      <c r="A193" s="40" t="s">
        <v>980</v>
      </c>
      <c r="B193" s="31" t="s">
        <v>3</v>
      </c>
      <c r="C193" s="32" t="s">
        <v>1031</v>
      </c>
      <c r="D193" s="32" t="s">
        <v>1181</v>
      </c>
      <c r="E193" s="32" t="s">
        <v>7</v>
      </c>
      <c r="F193" s="30">
        <v>-5.6251119900363094E-3</v>
      </c>
      <c r="G193" s="34"/>
      <c r="H193" s="34"/>
      <c r="I193" s="33">
        <f>_0_30201__1[[#This Row],[Cash Positions]]+_0_30201__1[[#This Row],[Financial Assets]]-_0_30201__1[[#This Row],[ExternalDebt]]</f>
        <v>-5.6251119900363094E-3</v>
      </c>
      <c r="J193" s="33">
        <v>9.0680409125724104</v>
      </c>
      <c r="K193" s="38" t="s">
        <v>57</v>
      </c>
      <c r="L193" s="38" t="s">
        <v>1000</v>
      </c>
      <c r="M193" s="30"/>
      <c r="N193" s="30"/>
      <c r="O193" s="30"/>
      <c r="P193" s="30"/>
      <c r="Q193" s="30"/>
    </row>
    <row r="194" spans="1:17" x14ac:dyDescent="0.25">
      <c r="A194" s="40" t="s">
        <v>980</v>
      </c>
      <c r="B194" s="31" t="s">
        <v>3</v>
      </c>
      <c r="C194" s="32" t="s">
        <v>1031</v>
      </c>
      <c r="D194" s="32" t="s">
        <v>1181</v>
      </c>
      <c r="E194" s="32" t="s">
        <v>5</v>
      </c>
      <c r="F194" s="30">
        <v>0.12111665102839438</v>
      </c>
      <c r="G194" s="34"/>
      <c r="H194" s="34"/>
      <c r="I194" s="33">
        <f>_0_30201__1[[#This Row],[Cash Positions]]+_0_30201__1[[#This Row],[Financial Assets]]-_0_30201__1[[#This Row],[ExternalDebt]]</f>
        <v>0.12111665102839438</v>
      </c>
      <c r="J194" s="33">
        <v>9.0680409125724104</v>
      </c>
      <c r="K194" s="38" t="s">
        <v>57</v>
      </c>
      <c r="L194" s="38" t="s">
        <v>1000</v>
      </c>
      <c r="M194" s="30"/>
      <c r="N194" s="30"/>
      <c r="O194" s="30"/>
      <c r="P194" s="30"/>
      <c r="Q194" s="30"/>
    </row>
    <row r="195" spans="1:17" x14ac:dyDescent="0.25">
      <c r="A195" s="40" t="s">
        <v>980</v>
      </c>
      <c r="B195" s="31" t="s">
        <v>3</v>
      </c>
      <c r="C195" s="32" t="s">
        <v>1031</v>
      </c>
      <c r="D195" s="32" t="s">
        <v>1182</v>
      </c>
      <c r="E195" s="32" t="s">
        <v>1147</v>
      </c>
      <c r="F195" s="30">
        <v>-1.0986769548678602E-3</v>
      </c>
      <c r="G195" s="34"/>
      <c r="H195" s="34"/>
      <c r="I195" s="33">
        <f>_0_30201__1[[#This Row],[Cash Positions]]+_0_30201__1[[#This Row],[Financial Assets]]-_0_30201__1[[#This Row],[ExternalDebt]]</f>
        <v>-1.0986769548678602E-3</v>
      </c>
      <c r="J195" s="33">
        <v>9.0680409125724104</v>
      </c>
      <c r="K195" s="38" t="s">
        <v>57</v>
      </c>
      <c r="L195" s="38" t="s">
        <v>1000</v>
      </c>
      <c r="M195" s="30"/>
      <c r="N195" s="30"/>
      <c r="O195" s="30"/>
      <c r="P195" s="30"/>
      <c r="Q195" s="30"/>
    </row>
    <row r="196" spans="1:17" x14ac:dyDescent="0.25">
      <c r="A196" s="40" t="s">
        <v>980</v>
      </c>
      <c r="B196" s="31" t="s">
        <v>3</v>
      </c>
      <c r="C196" s="32" t="s">
        <v>1031</v>
      </c>
      <c r="D196" s="32" t="s">
        <v>1182</v>
      </c>
      <c r="E196" s="32" t="s">
        <v>7</v>
      </c>
      <c r="F196" s="30">
        <v>-1.0986769548678602E-3</v>
      </c>
      <c r="G196" s="34"/>
      <c r="H196" s="34"/>
      <c r="I196" s="33">
        <f>_0_30201__1[[#This Row],[Cash Positions]]+_0_30201__1[[#This Row],[Financial Assets]]-_0_30201__1[[#This Row],[ExternalDebt]]</f>
        <v>-1.0986769548678602E-3</v>
      </c>
      <c r="J196" s="33">
        <v>9.0680409125724104</v>
      </c>
      <c r="K196" s="38" t="s">
        <v>57</v>
      </c>
      <c r="L196" s="38" t="s">
        <v>1000</v>
      </c>
      <c r="M196" s="30"/>
      <c r="N196" s="30"/>
      <c r="O196" s="30"/>
      <c r="P196" s="30"/>
      <c r="Q196" s="30"/>
    </row>
    <row r="197" spans="1:17" x14ac:dyDescent="0.25">
      <c r="A197" s="40" t="s">
        <v>980</v>
      </c>
      <c r="B197" s="31" t="s">
        <v>3</v>
      </c>
      <c r="C197" s="32" t="s">
        <v>1031</v>
      </c>
      <c r="D197" s="32" t="s">
        <v>1183</v>
      </c>
      <c r="E197" s="32" t="s">
        <v>1147</v>
      </c>
      <c r="F197" s="30">
        <v>5.2173527676715814</v>
      </c>
      <c r="G197" s="34"/>
      <c r="H197" s="34"/>
      <c r="I197" s="33">
        <f>_0_30201__1[[#This Row],[Cash Positions]]+_0_30201__1[[#This Row],[Financial Assets]]-_0_30201__1[[#This Row],[ExternalDebt]]</f>
        <v>5.2173527676715814</v>
      </c>
      <c r="J197" s="33">
        <v>9.0680409125724104</v>
      </c>
      <c r="K197" s="38" t="s">
        <v>57</v>
      </c>
      <c r="L197" s="38" t="s">
        <v>1000</v>
      </c>
      <c r="M197" s="30"/>
      <c r="N197" s="30"/>
      <c r="O197" s="30"/>
      <c r="P197" s="30"/>
      <c r="Q197" s="30"/>
    </row>
    <row r="198" spans="1:17" x14ac:dyDescent="0.25">
      <c r="A198" s="40" t="s">
        <v>980</v>
      </c>
      <c r="B198" s="31" t="s">
        <v>3</v>
      </c>
      <c r="C198" s="32" t="s">
        <v>1031</v>
      </c>
      <c r="D198" s="32" t="s">
        <v>1183</v>
      </c>
      <c r="E198" s="32" t="s">
        <v>7</v>
      </c>
      <c r="F198" s="30">
        <v>-2.1073296583420449</v>
      </c>
      <c r="G198" s="34"/>
      <c r="H198" s="34"/>
      <c r="I198" s="33">
        <f>_0_30201__1[[#This Row],[Cash Positions]]+_0_30201__1[[#This Row],[Financial Assets]]-_0_30201__1[[#This Row],[ExternalDebt]]</f>
        <v>-2.1073296583420449</v>
      </c>
      <c r="J198" s="33">
        <v>9.0680409125724104</v>
      </c>
      <c r="K198" s="38" t="s">
        <v>57</v>
      </c>
      <c r="L198" s="38" t="s">
        <v>1000</v>
      </c>
      <c r="M198" s="30"/>
      <c r="N198" s="30"/>
      <c r="O198" s="30"/>
      <c r="P198" s="30"/>
      <c r="Q198" s="30"/>
    </row>
    <row r="199" spans="1:17" x14ac:dyDescent="0.25">
      <c r="A199" s="40" t="s">
        <v>980</v>
      </c>
      <c r="B199" s="31" t="s">
        <v>3</v>
      </c>
      <c r="C199" s="32" t="s">
        <v>1031</v>
      </c>
      <c r="D199" s="32" t="s">
        <v>1183</v>
      </c>
      <c r="E199" s="32" t="s">
        <v>5</v>
      </c>
      <c r="F199" s="30">
        <v>0.76936893899660608</v>
      </c>
      <c r="G199" s="34"/>
      <c r="H199" s="34"/>
      <c r="I199" s="33">
        <f>_0_30201__1[[#This Row],[Cash Positions]]+_0_30201__1[[#This Row],[Financial Assets]]-_0_30201__1[[#This Row],[ExternalDebt]]</f>
        <v>0.76936893899660608</v>
      </c>
      <c r="J199" s="33">
        <v>9.0680409125724104</v>
      </c>
      <c r="K199" s="38" t="s">
        <v>57</v>
      </c>
      <c r="L199" s="38" t="s">
        <v>1000</v>
      </c>
      <c r="M199" s="30"/>
      <c r="N199" s="30"/>
      <c r="O199" s="30"/>
      <c r="P199" s="30"/>
      <c r="Q199" s="30"/>
    </row>
    <row r="200" spans="1:17" x14ac:dyDescent="0.25">
      <c r="A200" s="40" t="s">
        <v>980</v>
      </c>
      <c r="B200" s="31" t="s">
        <v>3</v>
      </c>
      <c r="C200" s="32" t="s">
        <v>1031</v>
      </c>
      <c r="D200" s="32" t="s">
        <v>1184</v>
      </c>
      <c r="E200" s="32" t="s">
        <v>5</v>
      </c>
      <c r="F200" s="30">
        <v>1.1845171732277507E-3</v>
      </c>
      <c r="G200" s="34"/>
      <c r="H200" s="34"/>
      <c r="I200" s="33">
        <f>_0_30201__1[[#This Row],[Cash Positions]]+_0_30201__1[[#This Row],[Financial Assets]]-_0_30201__1[[#This Row],[ExternalDebt]]</f>
        <v>1.1845171732277507E-3</v>
      </c>
      <c r="J200" s="33">
        <v>9.0680409125724104</v>
      </c>
      <c r="K200" s="38" t="s">
        <v>57</v>
      </c>
      <c r="L200" s="38" t="s">
        <v>1000</v>
      </c>
      <c r="M200" s="30"/>
      <c r="N200" s="30"/>
      <c r="O200" s="30"/>
      <c r="P200" s="30"/>
      <c r="Q200" s="30"/>
    </row>
    <row r="201" spans="1:17" x14ac:dyDescent="0.25">
      <c r="A201" s="40" t="s">
        <v>980</v>
      </c>
      <c r="B201" s="31" t="s">
        <v>3</v>
      </c>
      <c r="C201" s="32" t="s">
        <v>1031</v>
      </c>
      <c r="D201" s="32" t="s">
        <v>1184</v>
      </c>
      <c r="E201" s="32" t="s">
        <v>1149</v>
      </c>
      <c r="G201" s="34"/>
      <c r="H201" s="34">
        <v>-0.20052345495917201</v>
      </c>
      <c r="I201" s="33">
        <f>_0_30201__1[[#This Row],[Cash Positions]]+_0_30201__1[[#This Row],[Financial Assets]]-_0_30201__1[[#This Row],[ExternalDebt]]</f>
        <v>0.20052345495917201</v>
      </c>
      <c r="J201" s="33">
        <v>9.0680409125724104</v>
      </c>
      <c r="K201" s="38" t="s">
        <v>57</v>
      </c>
      <c r="L201" s="38" t="s">
        <v>1000</v>
      </c>
      <c r="M201" s="30"/>
      <c r="N201" s="30"/>
      <c r="O201" s="30"/>
      <c r="P201" s="30"/>
      <c r="Q201" s="30"/>
    </row>
    <row r="202" spans="1:17" x14ac:dyDescent="0.25">
      <c r="A202" s="40" t="s">
        <v>980</v>
      </c>
      <c r="B202" s="31" t="s">
        <v>3</v>
      </c>
      <c r="C202" s="32" t="s">
        <v>1031</v>
      </c>
      <c r="D202" s="32" t="s">
        <v>1184</v>
      </c>
      <c r="E202" s="32" t="s">
        <v>1148</v>
      </c>
      <c r="G202" s="34"/>
      <c r="H202" s="34">
        <v>-0.9739312497770789</v>
      </c>
      <c r="I202" s="33">
        <f>_0_30201__1[[#This Row],[Cash Positions]]+_0_30201__1[[#This Row],[Financial Assets]]-_0_30201__1[[#This Row],[ExternalDebt]]</f>
        <v>0.9739312497770789</v>
      </c>
      <c r="J202" s="33">
        <v>9.0680409125724104</v>
      </c>
      <c r="K202" s="38" t="s">
        <v>57</v>
      </c>
      <c r="L202" s="38" t="s">
        <v>1000</v>
      </c>
      <c r="M202" s="30"/>
      <c r="N202" s="30"/>
      <c r="O202" s="30"/>
      <c r="P202" s="30"/>
      <c r="Q202" s="30"/>
    </row>
    <row r="203" spans="1:17" x14ac:dyDescent="0.25">
      <c r="A203" s="40" t="s">
        <v>980</v>
      </c>
      <c r="B203" s="31" t="s">
        <v>3</v>
      </c>
      <c r="C203" s="32" t="s">
        <v>51</v>
      </c>
      <c r="D203" s="32" t="s">
        <v>51</v>
      </c>
      <c r="E203" s="32" t="s">
        <v>5</v>
      </c>
      <c r="F203" s="30">
        <v>0.41725336775516342</v>
      </c>
      <c r="G203" s="34"/>
      <c r="H203" s="34"/>
      <c r="I203" s="33">
        <f>_0_30201__1[[#This Row],[Cash Positions]]+_0_30201__1[[#This Row],[Financial Assets]]-_0_30201__1[[#This Row],[ExternalDebt]]</f>
        <v>0.41725336775516342</v>
      </c>
      <c r="J203" s="33">
        <v>9.0680409125724104</v>
      </c>
      <c r="K203" s="38" t="s">
        <v>57</v>
      </c>
      <c r="L203" s="38" t="s">
        <v>1000</v>
      </c>
      <c r="M203" s="30"/>
      <c r="N203" s="30"/>
      <c r="O203" s="30"/>
      <c r="P203" s="30"/>
      <c r="Q203" s="30"/>
    </row>
    <row r="204" spans="1:17" x14ac:dyDescent="0.25">
      <c r="A204" s="40" t="s">
        <v>980</v>
      </c>
      <c r="B204" s="31" t="s">
        <v>3</v>
      </c>
      <c r="C204" s="32" t="s">
        <v>51</v>
      </c>
      <c r="D204" s="32" t="s">
        <v>1185</v>
      </c>
      <c r="E204" s="32" t="s">
        <v>5</v>
      </c>
      <c r="F204" s="30">
        <v>0</v>
      </c>
      <c r="G204" s="34"/>
      <c r="H204" s="34"/>
      <c r="I204" s="33">
        <f>_0_30201__1[[#This Row],[Cash Positions]]+_0_30201__1[[#This Row],[Financial Assets]]-_0_30201__1[[#This Row],[ExternalDebt]]</f>
        <v>0</v>
      </c>
      <c r="J204" s="33">
        <v>9.0680409125724104</v>
      </c>
      <c r="K204" s="38" t="s">
        <v>57</v>
      </c>
      <c r="L204" s="38" t="s">
        <v>1000</v>
      </c>
      <c r="M204" s="30"/>
      <c r="N204" s="30"/>
      <c r="O204" s="30"/>
      <c r="P204" s="30"/>
      <c r="Q204" s="30"/>
    </row>
    <row r="205" spans="1:17" x14ac:dyDescent="0.25">
      <c r="A205" s="40" t="s">
        <v>980</v>
      </c>
      <c r="B205" s="31" t="s">
        <v>3</v>
      </c>
      <c r="C205" s="32" t="s">
        <v>51</v>
      </c>
      <c r="D205" s="32" t="s">
        <v>1185</v>
      </c>
      <c r="E205" s="32" t="s">
        <v>971</v>
      </c>
      <c r="G205" s="34">
        <v>0.299876118277212</v>
      </c>
      <c r="H205" s="34"/>
      <c r="I205" s="33">
        <f>_0_30201__1[[#This Row],[Cash Positions]]+_0_30201__1[[#This Row],[Financial Assets]]-_0_30201__1[[#This Row],[ExternalDebt]]</f>
        <v>0.299876118277212</v>
      </c>
      <c r="J205" s="33">
        <v>9.0680409125724104</v>
      </c>
      <c r="K205" s="38" t="s">
        <v>57</v>
      </c>
      <c r="L205" s="38" t="s">
        <v>1000</v>
      </c>
      <c r="M205" s="30"/>
      <c r="N205" s="30"/>
      <c r="O205" s="30"/>
      <c r="P205" s="30"/>
      <c r="Q205" s="30"/>
    </row>
    <row r="206" spans="1:17" x14ac:dyDescent="0.25">
      <c r="A206" s="40" t="s">
        <v>980</v>
      </c>
      <c r="B206" s="31" t="s">
        <v>3</v>
      </c>
      <c r="C206" s="32" t="s">
        <v>51</v>
      </c>
      <c r="D206" s="32" t="s">
        <v>1186</v>
      </c>
      <c r="E206" s="32" t="s">
        <v>5</v>
      </c>
      <c r="F206" s="30">
        <v>3.34754069818662E-3</v>
      </c>
      <c r="G206" s="34"/>
      <c r="H206" s="34"/>
      <c r="I206" s="33">
        <f>_0_30201__1[[#This Row],[Cash Positions]]+_0_30201__1[[#This Row],[Financial Assets]]-_0_30201__1[[#This Row],[ExternalDebt]]</f>
        <v>3.34754069818662E-3</v>
      </c>
      <c r="J206" s="33">
        <v>9.0680409125724104</v>
      </c>
      <c r="K206" s="38" t="s">
        <v>57</v>
      </c>
      <c r="L206" s="38" t="s">
        <v>1000</v>
      </c>
      <c r="M206" s="30"/>
      <c r="N206" s="30"/>
      <c r="O206" s="30"/>
      <c r="P206" s="30"/>
      <c r="Q206" s="30"/>
    </row>
    <row r="207" spans="1:17" x14ac:dyDescent="0.25">
      <c r="A207" s="40" t="s">
        <v>980</v>
      </c>
      <c r="B207" s="31" t="s">
        <v>3</v>
      </c>
      <c r="C207" s="32" t="s">
        <v>51</v>
      </c>
      <c r="D207" s="32" t="s">
        <v>1187</v>
      </c>
      <c r="E207" s="32" t="s">
        <v>5</v>
      </c>
      <c r="F207" s="30">
        <v>1.0770637606159301E-3</v>
      </c>
      <c r="G207" s="34"/>
      <c r="H207" s="34"/>
      <c r="I207" s="33">
        <f>_0_30201__1[[#This Row],[Cash Positions]]+_0_30201__1[[#This Row],[Financial Assets]]-_0_30201__1[[#This Row],[ExternalDebt]]</f>
        <v>1.0770637606159301E-3</v>
      </c>
      <c r="J207" s="33">
        <v>9.0680409125724104</v>
      </c>
      <c r="K207" s="38" t="s">
        <v>57</v>
      </c>
      <c r="L207" s="38" t="s">
        <v>1000</v>
      </c>
      <c r="M207" s="30"/>
      <c r="N207" s="30"/>
      <c r="O207" s="30"/>
      <c r="P207" s="30"/>
      <c r="Q207" s="30"/>
    </row>
    <row r="208" spans="1:17" x14ac:dyDescent="0.25">
      <c r="A208" s="40" t="s">
        <v>980</v>
      </c>
      <c r="B208" s="31" t="s">
        <v>3</v>
      </c>
      <c r="C208" s="32" t="s">
        <v>51</v>
      </c>
      <c r="D208" s="32" t="s">
        <v>1188</v>
      </c>
      <c r="E208" s="32" t="s">
        <v>971</v>
      </c>
      <c r="G208" s="34">
        <v>0.38508819403960198</v>
      </c>
      <c r="H208" s="34"/>
      <c r="I208" s="33">
        <f>_0_30201__1[[#This Row],[Cash Positions]]+_0_30201__1[[#This Row],[Financial Assets]]-_0_30201__1[[#This Row],[ExternalDebt]]</f>
        <v>0.38508819403960198</v>
      </c>
      <c r="J208" s="33">
        <v>9.0680409125724104</v>
      </c>
      <c r="K208" s="38" t="s">
        <v>57</v>
      </c>
      <c r="L208" s="38" t="s">
        <v>1000</v>
      </c>
      <c r="M208" s="30"/>
      <c r="N208" s="30"/>
      <c r="O208" s="30"/>
      <c r="P208" s="30"/>
      <c r="Q208" s="30"/>
    </row>
    <row r="209" spans="1:17" x14ac:dyDescent="0.25">
      <c r="A209" s="40" t="s">
        <v>980</v>
      </c>
      <c r="B209" s="31" t="s">
        <v>3</v>
      </c>
      <c r="C209" s="32" t="s">
        <v>51</v>
      </c>
      <c r="D209" s="32" t="s">
        <v>1189</v>
      </c>
      <c r="E209" s="32" t="s">
        <v>5</v>
      </c>
      <c r="F209" s="30">
        <v>0.30656863989536903</v>
      </c>
      <c r="G209" s="34"/>
      <c r="H209" s="34"/>
      <c r="I209" s="33">
        <f>_0_30201__1[[#This Row],[Cash Positions]]+_0_30201__1[[#This Row],[Financial Assets]]-_0_30201__1[[#This Row],[ExternalDebt]]</f>
        <v>0.30656863989536903</v>
      </c>
      <c r="J209" s="33">
        <v>9.0680409125724104</v>
      </c>
      <c r="K209" s="38" t="s">
        <v>57</v>
      </c>
      <c r="L209" s="38" t="s">
        <v>1000</v>
      </c>
      <c r="M209" s="30"/>
      <c r="N209" s="30"/>
      <c r="O209" s="30"/>
      <c r="P209" s="30"/>
      <c r="Q209" s="30"/>
    </row>
    <row r="210" spans="1:17" x14ac:dyDescent="0.25">
      <c r="A210" s="40" t="s">
        <v>980</v>
      </c>
      <c r="B210" s="31" t="s">
        <v>3</v>
      </c>
      <c r="C210" s="32" t="s">
        <v>51</v>
      </c>
      <c r="D210" s="32" t="s">
        <v>1189</v>
      </c>
      <c r="E210" s="32" t="s">
        <v>971</v>
      </c>
      <c r="G210" s="34">
        <v>0.192574217631302</v>
      </c>
      <c r="H210" s="34"/>
      <c r="I210" s="33">
        <f>_0_30201__1[[#This Row],[Cash Positions]]+_0_30201__1[[#This Row],[Financial Assets]]-_0_30201__1[[#This Row],[ExternalDebt]]</f>
        <v>0.192574217631302</v>
      </c>
      <c r="J210" s="33">
        <v>9.0680409125724104</v>
      </c>
      <c r="K210" s="38" t="s">
        <v>57</v>
      </c>
      <c r="L210" s="38" t="s">
        <v>1000</v>
      </c>
      <c r="M210" s="30"/>
      <c r="N210" s="30"/>
      <c r="O210" s="30"/>
      <c r="P210" s="30"/>
      <c r="Q210" s="30"/>
    </row>
    <row r="211" spans="1:17" x14ac:dyDescent="0.25">
      <c r="A211" s="40" t="s">
        <v>980</v>
      </c>
      <c r="B211" s="31" t="s">
        <v>3</v>
      </c>
      <c r="C211" s="32" t="s">
        <v>1032</v>
      </c>
      <c r="D211" s="32" t="s">
        <v>1032</v>
      </c>
      <c r="E211" s="32" t="s">
        <v>5</v>
      </c>
      <c r="F211" s="30">
        <v>0.17490479944915002</v>
      </c>
      <c r="G211" s="34"/>
      <c r="H211" s="34"/>
      <c r="I211" s="33">
        <f>_0_30201__1[[#This Row],[Cash Positions]]+_0_30201__1[[#This Row],[Financial Assets]]-_0_30201__1[[#This Row],[ExternalDebt]]</f>
        <v>0.17490479944915002</v>
      </c>
      <c r="J211" s="33">
        <v>9.0680409125724104</v>
      </c>
      <c r="K211" s="38" t="s">
        <v>57</v>
      </c>
      <c r="L211" s="38" t="s">
        <v>1000</v>
      </c>
      <c r="M211" s="30"/>
      <c r="N211" s="30"/>
      <c r="O211" s="30"/>
      <c r="P211" s="30"/>
      <c r="Q211" s="30"/>
    </row>
    <row r="212" spans="1:17" x14ac:dyDescent="0.25">
      <c r="A212" s="40" t="s">
        <v>980</v>
      </c>
      <c r="B212" s="31" t="s">
        <v>3</v>
      </c>
      <c r="C212" s="32" t="s">
        <v>1033</v>
      </c>
      <c r="D212" s="32" t="s">
        <v>1033</v>
      </c>
      <c r="E212" s="32" t="s">
        <v>5</v>
      </c>
      <c r="F212" s="30">
        <v>2.4162203727160159E-2</v>
      </c>
      <c r="G212" s="34"/>
      <c r="H212" s="34"/>
      <c r="I212" s="33">
        <f>_0_30201__1[[#This Row],[Cash Positions]]+_0_30201__1[[#This Row],[Financial Assets]]-_0_30201__1[[#This Row],[ExternalDebt]]</f>
        <v>2.4162203727160159E-2</v>
      </c>
      <c r="J212" s="33">
        <v>9.0680409125724104</v>
      </c>
      <c r="K212" s="38" t="s">
        <v>57</v>
      </c>
      <c r="L212" s="38" t="s">
        <v>1000</v>
      </c>
      <c r="M212" s="30"/>
      <c r="N212" s="30"/>
      <c r="O212" s="30"/>
      <c r="P212" s="30"/>
      <c r="Q212" s="30"/>
    </row>
    <row r="213" spans="1:17" x14ac:dyDescent="0.25">
      <c r="A213" s="40" t="s">
        <v>980</v>
      </c>
      <c r="B213" s="31" t="s">
        <v>3</v>
      </c>
      <c r="C213" s="32" t="s">
        <v>1034</v>
      </c>
      <c r="D213" s="32" t="s">
        <v>1034</v>
      </c>
      <c r="E213" s="32" t="s">
        <v>5</v>
      </c>
      <c r="F213" s="30">
        <v>1.7860302093477402E-5</v>
      </c>
      <c r="G213" s="34"/>
      <c r="H213" s="34"/>
      <c r="I213" s="33">
        <f>_0_30201__1[[#This Row],[Cash Positions]]+_0_30201__1[[#This Row],[Financial Assets]]-_0_30201__1[[#This Row],[ExternalDebt]]</f>
        <v>1.7860302093477402E-5</v>
      </c>
      <c r="J213" s="33">
        <v>9.0680409125724104</v>
      </c>
      <c r="K213" s="38" t="s">
        <v>57</v>
      </c>
      <c r="L213" s="38" t="s">
        <v>1000</v>
      </c>
      <c r="M213" s="30"/>
      <c r="N213" s="30"/>
      <c r="O213" s="30"/>
      <c r="P213" s="30"/>
      <c r="Q213" s="30"/>
    </row>
    <row r="214" spans="1:17" x14ac:dyDescent="0.25">
      <c r="A214" s="40" t="s">
        <v>980</v>
      </c>
      <c r="B214" s="31" t="s">
        <v>3</v>
      </c>
      <c r="C214" s="32" t="s">
        <v>1035</v>
      </c>
      <c r="D214" s="32" t="s">
        <v>1190</v>
      </c>
      <c r="E214" s="32" t="s">
        <v>5</v>
      </c>
      <c r="F214" s="30">
        <v>7.17339263987278E-4</v>
      </c>
      <c r="G214" s="34"/>
      <c r="H214" s="34"/>
      <c r="I214" s="33">
        <f>_0_30201__1[[#This Row],[Cash Positions]]+_0_30201__1[[#This Row],[Financial Assets]]-_0_30201__1[[#This Row],[ExternalDebt]]</f>
        <v>7.17339263987278E-4</v>
      </c>
      <c r="J214" s="33">
        <v>9.0680409125724104</v>
      </c>
      <c r="K214" s="38" t="s">
        <v>57</v>
      </c>
      <c r="L214" s="38" t="s">
        <v>1000</v>
      </c>
      <c r="M214" s="30"/>
      <c r="N214" s="30"/>
      <c r="O214" s="30"/>
      <c r="P214" s="30"/>
      <c r="Q214" s="30"/>
    </row>
    <row r="215" spans="1:17" x14ac:dyDescent="0.25">
      <c r="A215" s="40" t="s">
        <v>980</v>
      </c>
      <c r="B215" s="31" t="s">
        <v>3</v>
      </c>
      <c r="C215" s="32" t="s">
        <v>1036</v>
      </c>
      <c r="D215" s="32" t="s">
        <v>1191</v>
      </c>
      <c r="E215" s="32" t="s">
        <v>5</v>
      </c>
      <c r="F215" s="30">
        <v>4.1729794677127501E-5</v>
      </c>
      <c r="G215" s="34"/>
      <c r="H215" s="34"/>
      <c r="I215" s="33">
        <f>_0_30201__1[[#This Row],[Cash Positions]]+_0_30201__1[[#This Row],[Financial Assets]]-_0_30201__1[[#This Row],[ExternalDebt]]</f>
        <v>4.1729794677127501E-5</v>
      </c>
      <c r="J215" s="33">
        <v>9.0680409125724104</v>
      </c>
      <c r="K215" s="38" t="s">
        <v>57</v>
      </c>
      <c r="L215" s="38" t="s">
        <v>1000</v>
      </c>
      <c r="M215" s="30"/>
      <c r="N215" s="30"/>
      <c r="O215" s="30"/>
      <c r="P215" s="30"/>
      <c r="Q215" s="30"/>
    </row>
    <row r="216" spans="1:17" x14ac:dyDescent="0.25">
      <c r="A216" s="40" t="s">
        <v>980</v>
      </c>
      <c r="B216" s="31" t="s">
        <v>3</v>
      </c>
      <c r="C216" s="32" t="s">
        <v>1037</v>
      </c>
      <c r="D216" s="32" t="s">
        <v>1037</v>
      </c>
      <c r="E216" s="32" t="s">
        <v>5</v>
      </c>
      <c r="F216" s="30">
        <v>3.2222619306295519E-3</v>
      </c>
      <c r="G216" s="34"/>
      <c r="H216" s="34"/>
      <c r="I216" s="33">
        <f>_0_30201__1[[#This Row],[Cash Positions]]+_0_30201__1[[#This Row],[Financial Assets]]-_0_30201__1[[#This Row],[ExternalDebt]]</f>
        <v>3.2222619306295519E-3</v>
      </c>
      <c r="J216" s="33">
        <v>9.0680409125724104</v>
      </c>
      <c r="K216" s="38" t="s">
        <v>57</v>
      </c>
      <c r="L216" s="38" t="s">
        <v>1000</v>
      </c>
      <c r="M216" s="30"/>
      <c r="N216" s="30"/>
      <c r="O216" s="30"/>
      <c r="P216" s="30"/>
      <c r="Q216" s="30"/>
    </row>
    <row r="217" spans="1:17" x14ac:dyDescent="0.25">
      <c r="A217" s="40" t="s">
        <v>980</v>
      </c>
      <c r="B217" s="31" t="s">
        <v>3</v>
      </c>
      <c r="C217" s="32" t="s">
        <v>1038</v>
      </c>
      <c r="D217" s="32" t="s">
        <v>1192</v>
      </c>
      <c r="E217" s="32" t="s">
        <v>5</v>
      </c>
      <c r="F217" s="30">
        <v>2.5170350024618413E-2</v>
      </c>
      <c r="G217" s="34"/>
      <c r="H217" s="34"/>
      <c r="I217" s="33">
        <f>_0_30201__1[[#This Row],[Cash Positions]]+_0_30201__1[[#This Row],[Financial Assets]]-_0_30201__1[[#This Row],[ExternalDebt]]</f>
        <v>2.5170350024618413E-2</v>
      </c>
      <c r="J217" s="33">
        <v>9.0680409125724104</v>
      </c>
      <c r="K217" s="38" t="s">
        <v>57</v>
      </c>
      <c r="L217" s="38" t="s">
        <v>1000</v>
      </c>
      <c r="M217" s="30"/>
      <c r="N217" s="30"/>
      <c r="O217" s="30"/>
      <c r="P217" s="30"/>
      <c r="Q217" s="30"/>
    </row>
    <row r="218" spans="1:17" x14ac:dyDescent="0.25">
      <c r="A218" s="40" t="s">
        <v>980</v>
      </c>
      <c r="B218" s="31" t="s">
        <v>3</v>
      </c>
      <c r="C218" s="32" t="s">
        <v>1039</v>
      </c>
      <c r="D218" s="32" t="s">
        <v>1193</v>
      </c>
      <c r="E218" s="32" t="s">
        <v>5</v>
      </c>
      <c r="F218" s="30">
        <v>1.5857981091771001</v>
      </c>
      <c r="G218" s="34"/>
      <c r="H218" s="34"/>
      <c r="I218" s="33">
        <f>_0_30201__1[[#This Row],[Cash Positions]]+_0_30201__1[[#This Row],[Financial Assets]]-_0_30201__1[[#This Row],[ExternalDebt]]</f>
        <v>1.5857981091771001</v>
      </c>
      <c r="J218" s="33">
        <v>9.0680409125724104</v>
      </c>
      <c r="K218" s="38" t="s">
        <v>57</v>
      </c>
      <c r="L218" s="38" t="s">
        <v>1000</v>
      </c>
      <c r="M218" s="30"/>
      <c r="N218" s="30"/>
      <c r="O218" s="30"/>
      <c r="P218" s="30"/>
      <c r="Q218" s="30"/>
    </row>
    <row r="219" spans="1:17" x14ac:dyDescent="0.25">
      <c r="A219" s="40" t="s">
        <v>980</v>
      </c>
      <c r="B219" s="31" t="s">
        <v>3</v>
      </c>
      <c r="C219" s="32" t="s">
        <v>1040</v>
      </c>
      <c r="D219" s="32" t="s">
        <v>1194</v>
      </c>
      <c r="E219" s="32" t="s">
        <v>5</v>
      </c>
      <c r="F219" s="30">
        <v>6.0097744463683033E-4</v>
      </c>
      <c r="G219" s="34"/>
      <c r="H219" s="34"/>
      <c r="I219" s="33">
        <f>_0_30201__1[[#This Row],[Cash Positions]]+_0_30201__1[[#This Row],[Financial Assets]]-_0_30201__1[[#This Row],[ExternalDebt]]</f>
        <v>6.0097744463683033E-4</v>
      </c>
      <c r="J219" s="33">
        <v>9.0680409125724104</v>
      </c>
      <c r="K219" s="38" t="s">
        <v>57</v>
      </c>
      <c r="L219" s="38" t="s">
        <v>1000</v>
      </c>
      <c r="M219" s="30"/>
      <c r="N219" s="30"/>
      <c r="O219" s="30"/>
      <c r="P219" s="30"/>
      <c r="Q219" s="30"/>
    </row>
    <row r="220" spans="1:17" x14ac:dyDescent="0.25">
      <c r="A220" s="40" t="s">
        <v>980</v>
      </c>
      <c r="B220" s="31" t="s">
        <v>3</v>
      </c>
      <c r="C220" s="32" t="s">
        <v>1040</v>
      </c>
      <c r="D220" s="32" t="s">
        <v>1194</v>
      </c>
      <c r="E220" s="32" t="s">
        <v>1149</v>
      </c>
      <c r="G220" s="34"/>
      <c r="H220" s="34">
        <v>0</v>
      </c>
      <c r="I220" s="33">
        <f>_0_30201__1[[#This Row],[Cash Positions]]+_0_30201__1[[#This Row],[Financial Assets]]-_0_30201__1[[#This Row],[ExternalDebt]]</f>
        <v>0</v>
      </c>
      <c r="J220" s="33">
        <v>9.0680409125724104</v>
      </c>
      <c r="K220" s="38" t="s">
        <v>57</v>
      </c>
      <c r="L220" s="38" t="s">
        <v>1000</v>
      </c>
      <c r="M220" s="30"/>
      <c r="N220" s="30"/>
      <c r="O220" s="30"/>
      <c r="P220" s="30"/>
      <c r="Q220" s="30"/>
    </row>
    <row r="221" spans="1:17" x14ac:dyDescent="0.25">
      <c r="A221" s="40" t="s">
        <v>980</v>
      </c>
      <c r="B221" s="31" t="s">
        <v>3</v>
      </c>
      <c r="C221" s="32" t="s">
        <v>1041</v>
      </c>
      <c r="D221" s="32" t="s">
        <v>1195</v>
      </c>
      <c r="E221" s="32" t="s">
        <v>5</v>
      </c>
      <c r="F221" s="30">
        <v>1.6357837862059198E-2</v>
      </c>
      <c r="G221" s="34"/>
      <c r="H221" s="34"/>
      <c r="I221" s="33">
        <f>_0_30201__1[[#This Row],[Cash Positions]]+_0_30201__1[[#This Row],[Financial Assets]]-_0_30201__1[[#This Row],[ExternalDebt]]</f>
        <v>1.6357837862059198E-2</v>
      </c>
      <c r="J221" s="33">
        <v>9.0680409125724104</v>
      </c>
      <c r="K221" s="38" t="s">
        <v>57</v>
      </c>
      <c r="L221" s="38" t="s">
        <v>1000</v>
      </c>
      <c r="M221" s="30"/>
      <c r="N221" s="30"/>
      <c r="O221" s="30"/>
      <c r="P221" s="30"/>
      <c r="Q221" s="30"/>
    </row>
    <row r="222" spans="1:17" x14ac:dyDescent="0.25">
      <c r="A222" s="40" t="s">
        <v>980</v>
      </c>
      <c r="B222" s="31" t="s">
        <v>3</v>
      </c>
      <c r="C222" s="32" t="s">
        <v>1042</v>
      </c>
      <c r="D222" s="32" t="s">
        <v>1196</v>
      </c>
      <c r="E222" s="32" t="s">
        <v>5</v>
      </c>
      <c r="F222" s="30">
        <v>6.9534258168909451E-4</v>
      </c>
      <c r="G222" s="34"/>
      <c r="H222" s="34"/>
      <c r="I222" s="33">
        <f>_0_30201__1[[#This Row],[Cash Positions]]+_0_30201__1[[#This Row],[Financial Assets]]-_0_30201__1[[#This Row],[ExternalDebt]]</f>
        <v>6.9534258168909451E-4</v>
      </c>
      <c r="J222" s="33">
        <v>9.0680409125724104</v>
      </c>
      <c r="K222" s="38" t="s">
        <v>57</v>
      </c>
      <c r="L222" s="38" t="s">
        <v>1000</v>
      </c>
      <c r="M222" s="30"/>
      <c r="N222" s="30"/>
      <c r="O222" s="30"/>
      <c r="P222" s="30"/>
      <c r="Q222" s="30"/>
    </row>
    <row r="223" spans="1:17" x14ac:dyDescent="0.25">
      <c r="A223" s="40" t="s">
        <v>980</v>
      </c>
      <c r="B223" s="31" t="s">
        <v>3</v>
      </c>
      <c r="C223" s="32" t="s">
        <v>1043</v>
      </c>
      <c r="D223" s="32" t="s">
        <v>1043</v>
      </c>
      <c r="E223" s="32" t="s">
        <v>5</v>
      </c>
      <c r="F223" s="30">
        <v>0.13647447334758817</v>
      </c>
      <c r="G223" s="34"/>
      <c r="H223" s="34"/>
      <c r="I223" s="33">
        <f>_0_30201__1[[#This Row],[Cash Positions]]+_0_30201__1[[#This Row],[Financial Assets]]-_0_30201__1[[#This Row],[ExternalDebt]]</f>
        <v>0.13647447334758817</v>
      </c>
      <c r="J223" s="33">
        <v>9.0680409125724104</v>
      </c>
      <c r="K223" s="38" t="s">
        <v>57</v>
      </c>
      <c r="L223" s="38" t="s">
        <v>1000</v>
      </c>
      <c r="M223" s="30"/>
      <c r="N223" s="30"/>
      <c r="O223" s="30"/>
      <c r="P223" s="30"/>
      <c r="Q223" s="30"/>
    </row>
    <row r="224" spans="1:17" x14ac:dyDescent="0.25">
      <c r="A224" s="40" t="s">
        <v>980</v>
      </c>
      <c r="B224" s="31" t="s">
        <v>3</v>
      </c>
      <c r="C224" s="32" t="s">
        <v>1044</v>
      </c>
      <c r="D224" s="32" t="s">
        <v>1197</v>
      </c>
      <c r="E224" s="32" t="s">
        <v>5</v>
      </c>
      <c r="F224" s="30">
        <v>1.25046759486126E-3</v>
      </c>
      <c r="G224" s="34"/>
      <c r="H224" s="34"/>
      <c r="I224" s="33">
        <f>_0_30201__1[[#This Row],[Cash Positions]]+_0_30201__1[[#This Row],[Financial Assets]]-_0_30201__1[[#This Row],[ExternalDebt]]</f>
        <v>1.25046759486126E-3</v>
      </c>
      <c r="J224" s="33">
        <v>9.0680409125724104</v>
      </c>
      <c r="K224" s="38" t="s">
        <v>57</v>
      </c>
      <c r="L224" s="38" t="s">
        <v>1000</v>
      </c>
      <c r="M224" s="30"/>
      <c r="N224" s="30"/>
      <c r="O224" s="30"/>
      <c r="P224" s="30"/>
      <c r="Q224" s="30"/>
    </row>
    <row r="225" spans="1:17" x14ac:dyDescent="0.25">
      <c r="A225" s="40" t="s">
        <v>980</v>
      </c>
      <c r="B225" s="31" t="s">
        <v>3</v>
      </c>
      <c r="C225" s="32" t="s">
        <v>1044</v>
      </c>
      <c r="D225" s="32" t="s">
        <v>1198</v>
      </c>
      <c r="E225" s="32" t="s">
        <v>7</v>
      </c>
      <c r="F225" s="30">
        <v>-1.10059160539122E-2</v>
      </c>
      <c r="G225" s="34"/>
      <c r="H225" s="34"/>
      <c r="I225" s="33">
        <f>_0_30201__1[[#This Row],[Cash Positions]]+_0_30201__1[[#This Row],[Financial Assets]]-_0_30201__1[[#This Row],[ExternalDebt]]</f>
        <v>-1.10059160539122E-2</v>
      </c>
      <c r="J225" s="33">
        <v>9.0680409125724104</v>
      </c>
      <c r="K225" s="38" t="s">
        <v>57</v>
      </c>
      <c r="L225" s="38" t="s">
        <v>1000</v>
      </c>
      <c r="M225" s="30"/>
      <c r="N225" s="30"/>
      <c r="O225" s="30"/>
      <c r="P225" s="30"/>
      <c r="Q225" s="30"/>
    </row>
    <row r="226" spans="1:17" x14ac:dyDescent="0.25">
      <c r="A226" s="40" t="s">
        <v>980</v>
      </c>
      <c r="B226" s="31" t="s">
        <v>3</v>
      </c>
      <c r="C226" s="32" t="s">
        <v>1044</v>
      </c>
      <c r="D226" s="32" t="s">
        <v>1198</v>
      </c>
      <c r="E226" s="32" t="s">
        <v>5</v>
      </c>
      <c r="F226" s="30">
        <v>4.476778326902231E-2</v>
      </c>
      <c r="G226" s="34"/>
      <c r="H226" s="34"/>
      <c r="I226" s="33">
        <f>_0_30201__1[[#This Row],[Cash Positions]]+_0_30201__1[[#This Row],[Financial Assets]]-_0_30201__1[[#This Row],[ExternalDebt]]</f>
        <v>4.476778326902231E-2</v>
      </c>
      <c r="J226" s="33">
        <v>9.0680409125724104</v>
      </c>
      <c r="K226" s="38" t="s">
        <v>57</v>
      </c>
      <c r="L226" s="38" t="s">
        <v>1000</v>
      </c>
      <c r="M226" s="30"/>
      <c r="N226" s="30"/>
      <c r="O226" s="30"/>
      <c r="P226" s="30"/>
      <c r="Q226" s="30"/>
    </row>
    <row r="227" spans="1:17" x14ac:dyDescent="0.25">
      <c r="A227" s="40" t="s">
        <v>980</v>
      </c>
      <c r="B227" s="31" t="s">
        <v>3</v>
      </c>
      <c r="C227" s="32" t="s">
        <v>1044</v>
      </c>
      <c r="D227" s="32" t="s">
        <v>1198</v>
      </c>
      <c r="E227" s="32" t="s">
        <v>969</v>
      </c>
      <c r="G227" s="34"/>
      <c r="H227" s="34">
        <v>-1.0261470042518907E-2</v>
      </c>
      <c r="I227" s="33">
        <f>_0_30201__1[[#This Row],[Cash Positions]]+_0_30201__1[[#This Row],[Financial Assets]]-_0_30201__1[[#This Row],[ExternalDebt]]</f>
        <v>1.0261470042518907E-2</v>
      </c>
      <c r="J227" s="33">
        <v>9.0680409125724104</v>
      </c>
      <c r="K227" s="38" t="s">
        <v>57</v>
      </c>
      <c r="L227" s="38" t="s">
        <v>1000</v>
      </c>
      <c r="M227" s="30"/>
      <c r="N227" s="30"/>
      <c r="O227" s="30"/>
      <c r="P227" s="30"/>
      <c r="Q227" s="30"/>
    </row>
    <row r="228" spans="1:17" x14ac:dyDescent="0.25">
      <c r="A228" s="40" t="s">
        <v>980</v>
      </c>
      <c r="B228" s="31" t="s">
        <v>3</v>
      </c>
      <c r="C228" s="32" t="s">
        <v>1045</v>
      </c>
      <c r="D228" s="32" t="s">
        <v>1199</v>
      </c>
      <c r="E228" s="32" t="s">
        <v>5</v>
      </c>
      <c r="F228" s="30">
        <v>0</v>
      </c>
      <c r="G228" s="34"/>
      <c r="H228" s="34"/>
      <c r="I228" s="33">
        <f>_0_30201__1[[#This Row],[Cash Positions]]+_0_30201__1[[#This Row],[Financial Assets]]-_0_30201__1[[#This Row],[ExternalDebt]]</f>
        <v>0</v>
      </c>
      <c r="J228" s="33">
        <v>9.0680409125724104</v>
      </c>
      <c r="K228" s="38" t="s">
        <v>57</v>
      </c>
      <c r="L228" s="38" t="s">
        <v>1000</v>
      </c>
      <c r="M228" s="30"/>
      <c r="N228" s="30"/>
      <c r="O228" s="30"/>
      <c r="P228" s="30"/>
      <c r="Q228" s="30"/>
    </row>
    <row r="229" spans="1:17" x14ac:dyDescent="0.25">
      <c r="A229" s="40" t="s">
        <v>980</v>
      </c>
      <c r="B229" s="31" t="s">
        <v>3</v>
      </c>
      <c r="C229" s="32" t="s">
        <v>1046</v>
      </c>
      <c r="D229" s="32" t="s">
        <v>1200</v>
      </c>
      <c r="E229" s="32" t="s">
        <v>5</v>
      </c>
      <c r="F229" s="30">
        <v>8.1141636488517004E-3</v>
      </c>
      <c r="G229" s="34"/>
      <c r="H229" s="34"/>
      <c r="I229" s="33">
        <f>_0_30201__1[[#This Row],[Cash Positions]]+_0_30201__1[[#This Row],[Financial Assets]]-_0_30201__1[[#This Row],[ExternalDebt]]</f>
        <v>8.1141636488517004E-3</v>
      </c>
      <c r="J229" s="33">
        <v>9.0680409125724104</v>
      </c>
      <c r="K229" s="38" t="s">
        <v>57</v>
      </c>
      <c r="L229" s="38" t="s">
        <v>1000</v>
      </c>
      <c r="M229" s="30"/>
      <c r="N229" s="30"/>
      <c r="O229" s="30"/>
      <c r="P229" s="30"/>
      <c r="Q229" s="30"/>
    </row>
    <row r="230" spans="1:17" x14ac:dyDescent="0.25">
      <c r="A230" s="40" t="s">
        <v>980</v>
      </c>
      <c r="B230" s="31" t="s">
        <v>3</v>
      </c>
      <c r="C230" s="32" t="s">
        <v>1046</v>
      </c>
      <c r="D230" s="32" t="s">
        <v>1201</v>
      </c>
      <c r="E230" s="32" t="s">
        <v>5</v>
      </c>
      <c r="F230" s="30">
        <v>1.048906470668988E-2</v>
      </c>
      <c r="G230" s="34"/>
      <c r="H230" s="34"/>
      <c r="I230" s="33">
        <f>_0_30201__1[[#This Row],[Cash Positions]]+_0_30201__1[[#This Row],[Financial Assets]]-_0_30201__1[[#This Row],[ExternalDebt]]</f>
        <v>1.048906470668988E-2</v>
      </c>
      <c r="J230" s="33">
        <v>9.0680409125724104</v>
      </c>
      <c r="K230" s="38" t="s">
        <v>57</v>
      </c>
      <c r="L230" s="38" t="s">
        <v>1000</v>
      </c>
      <c r="M230" s="30"/>
      <c r="N230" s="30"/>
      <c r="O230" s="30"/>
      <c r="P230" s="30"/>
      <c r="Q230" s="30"/>
    </row>
    <row r="231" spans="1:17" x14ac:dyDescent="0.25">
      <c r="A231" s="40" t="s">
        <v>980</v>
      </c>
      <c r="B231" s="31" t="s">
        <v>3</v>
      </c>
      <c r="C231" s="32" t="s">
        <v>1047</v>
      </c>
      <c r="D231" s="32" t="s">
        <v>1202</v>
      </c>
      <c r="E231" s="32" t="s">
        <v>5</v>
      </c>
      <c r="F231" s="30">
        <v>3.5199959681946698E-4</v>
      </c>
      <c r="G231" s="34"/>
      <c r="H231" s="34"/>
      <c r="I231" s="33">
        <f>_0_30201__1[[#This Row],[Cash Positions]]+_0_30201__1[[#This Row],[Financial Assets]]-_0_30201__1[[#This Row],[ExternalDebt]]</f>
        <v>3.5199959681946698E-4</v>
      </c>
      <c r="J231" s="33">
        <v>9.0680409125724104</v>
      </c>
      <c r="K231" s="38" t="s">
        <v>57</v>
      </c>
      <c r="L231" s="38" t="s">
        <v>1000</v>
      </c>
      <c r="M231" s="30"/>
      <c r="N231" s="30"/>
      <c r="O231" s="30"/>
      <c r="P231" s="30"/>
      <c r="Q231" s="30"/>
    </row>
    <row r="232" spans="1:17" x14ac:dyDescent="0.25">
      <c r="A232" s="40" t="s">
        <v>980</v>
      </c>
      <c r="B232" s="31" t="s">
        <v>3</v>
      </c>
      <c r="C232" s="32" t="s">
        <v>1047</v>
      </c>
      <c r="D232" s="32" t="s">
        <v>1203</v>
      </c>
      <c r="E232" s="32" t="s">
        <v>5</v>
      </c>
      <c r="F232" s="30">
        <v>3.2316663792987185E-2</v>
      </c>
      <c r="G232" s="34"/>
      <c r="H232" s="34"/>
      <c r="I232" s="33">
        <f>_0_30201__1[[#This Row],[Cash Positions]]+_0_30201__1[[#This Row],[Financial Assets]]-_0_30201__1[[#This Row],[ExternalDebt]]</f>
        <v>3.2316663792987185E-2</v>
      </c>
      <c r="J232" s="33">
        <v>9.0680409125724104</v>
      </c>
      <c r="K232" s="38" t="s">
        <v>57</v>
      </c>
      <c r="L232" s="38" t="s">
        <v>1000</v>
      </c>
      <c r="M232" s="30"/>
      <c r="N232" s="30"/>
      <c r="O232" s="30"/>
      <c r="P232" s="30"/>
      <c r="Q232" s="30"/>
    </row>
    <row r="233" spans="1:17" x14ac:dyDescent="0.25">
      <c r="A233" s="40" t="s">
        <v>980</v>
      </c>
      <c r="B233" s="31" t="s">
        <v>3</v>
      </c>
      <c r="C233" s="32" t="s">
        <v>1047</v>
      </c>
      <c r="D233" s="32" t="s">
        <v>1204</v>
      </c>
      <c r="E233" s="32" t="s">
        <v>1147</v>
      </c>
      <c r="F233" s="30">
        <v>-1.4935534752195201E-2</v>
      </c>
      <c r="G233" s="34"/>
      <c r="H233" s="34"/>
      <c r="I233" s="33">
        <f>_0_30201__1[[#This Row],[Cash Positions]]+_0_30201__1[[#This Row],[Financial Assets]]-_0_30201__1[[#This Row],[ExternalDebt]]</f>
        <v>-1.4935534752195201E-2</v>
      </c>
      <c r="J233" s="33">
        <v>9.0680409125724104</v>
      </c>
      <c r="K233" s="38" t="s">
        <v>57</v>
      </c>
      <c r="L233" s="38" t="s">
        <v>1000</v>
      </c>
      <c r="M233" s="30"/>
      <c r="N233" s="30"/>
      <c r="O233" s="30"/>
      <c r="P233" s="30"/>
      <c r="Q233" s="30"/>
    </row>
    <row r="234" spans="1:17" x14ac:dyDescent="0.25">
      <c r="A234" s="40" t="s">
        <v>980</v>
      </c>
      <c r="B234" s="31" t="s">
        <v>3</v>
      </c>
      <c r="C234" s="32" t="s">
        <v>1047</v>
      </c>
      <c r="D234" s="32" t="s">
        <v>1204</v>
      </c>
      <c r="E234" s="32" t="s">
        <v>7</v>
      </c>
      <c r="F234" s="30">
        <v>-0.19208349363351498</v>
      </c>
      <c r="G234" s="34"/>
      <c r="H234" s="34"/>
      <c r="I234" s="33">
        <f>_0_30201__1[[#This Row],[Cash Positions]]+_0_30201__1[[#This Row],[Financial Assets]]-_0_30201__1[[#This Row],[ExternalDebt]]</f>
        <v>-0.19208349363351498</v>
      </c>
      <c r="J234" s="33">
        <v>9.0680409125724104</v>
      </c>
      <c r="K234" s="38" t="s">
        <v>57</v>
      </c>
      <c r="L234" s="38" t="s">
        <v>1000</v>
      </c>
      <c r="M234" s="30"/>
      <c r="N234" s="30"/>
      <c r="O234" s="30"/>
      <c r="P234" s="30"/>
      <c r="Q234" s="30"/>
    </row>
    <row r="235" spans="1:17" x14ac:dyDescent="0.25">
      <c r="A235" s="40" t="s">
        <v>980</v>
      </c>
      <c r="B235" s="31" t="s">
        <v>3</v>
      </c>
      <c r="C235" s="32" t="s">
        <v>1047</v>
      </c>
      <c r="D235" s="32" t="s">
        <v>1204</v>
      </c>
      <c r="E235" s="32" t="s">
        <v>5</v>
      </c>
      <c r="F235" s="30">
        <v>6.9059390078994559E-2</v>
      </c>
      <c r="G235" s="34"/>
      <c r="H235" s="34"/>
      <c r="I235" s="33">
        <f>_0_30201__1[[#This Row],[Cash Positions]]+_0_30201__1[[#This Row],[Financial Assets]]-_0_30201__1[[#This Row],[ExternalDebt]]</f>
        <v>6.9059390078994559E-2</v>
      </c>
      <c r="J235" s="33">
        <v>9.0680409125724104</v>
      </c>
      <c r="K235" s="38" t="s">
        <v>57</v>
      </c>
      <c r="L235" s="38" t="s">
        <v>1000</v>
      </c>
      <c r="M235" s="30"/>
      <c r="N235" s="30"/>
      <c r="O235" s="30"/>
      <c r="P235" s="30"/>
      <c r="Q235" s="30"/>
    </row>
    <row r="236" spans="1:17" x14ac:dyDescent="0.25">
      <c r="A236" s="40" t="s">
        <v>980</v>
      </c>
      <c r="B236" s="31" t="s">
        <v>3</v>
      </c>
      <c r="C236" s="32" t="s">
        <v>1047</v>
      </c>
      <c r="D236" s="32" t="s">
        <v>1204</v>
      </c>
      <c r="E236" s="32" t="s">
        <v>1149</v>
      </c>
      <c r="G236" s="34"/>
      <c r="H236" s="34">
        <v>-3.4849581088455504E-2</v>
      </c>
      <c r="I236" s="33">
        <f>_0_30201__1[[#This Row],[Cash Positions]]+_0_30201__1[[#This Row],[Financial Assets]]-_0_30201__1[[#This Row],[ExternalDebt]]</f>
        <v>3.4849581088455504E-2</v>
      </c>
      <c r="J236" s="33">
        <v>9.0680409125724104</v>
      </c>
      <c r="K236" s="38" t="s">
        <v>57</v>
      </c>
      <c r="L236" s="38" t="s">
        <v>1000</v>
      </c>
      <c r="M236" s="30"/>
      <c r="N236" s="30"/>
      <c r="O236" s="30"/>
      <c r="P236" s="30"/>
      <c r="Q236" s="30"/>
    </row>
    <row r="237" spans="1:17" x14ac:dyDescent="0.25">
      <c r="A237" s="40" t="s">
        <v>980</v>
      </c>
      <c r="B237" s="31" t="s">
        <v>3</v>
      </c>
      <c r="C237" s="32" t="s">
        <v>1047</v>
      </c>
      <c r="D237" s="32" t="s">
        <v>1204</v>
      </c>
      <c r="E237" s="32" t="s">
        <v>969</v>
      </c>
      <c r="G237" s="34"/>
      <c r="H237" s="34">
        <v>-3.0985760956305418E-2</v>
      </c>
      <c r="I237" s="33">
        <f>_0_30201__1[[#This Row],[Cash Positions]]+_0_30201__1[[#This Row],[Financial Assets]]-_0_30201__1[[#This Row],[ExternalDebt]]</f>
        <v>3.0985760956305418E-2</v>
      </c>
      <c r="J237" s="33">
        <v>9.0680409125724104</v>
      </c>
      <c r="K237" s="38" t="s">
        <v>57</v>
      </c>
      <c r="L237" s="38" t="s">
        <v>1000</v>
      </c>
      <c r="M237" s="30"/>
      <c r="N237" s="30"/>
      <c r="O237" s="30"/>
      <c r="P237" s="30"/>
      <c r="Q237" s="30"/>
    </row>
    <row r="238" spans="1:17" x14ac:dyDescent="0.25">
      <c r="A238" s="40" t="s">
        <v>980</v>
      </c>
      <c r="B238" s="31" t="s">
        <v>3</v>
      </c>
      <c r="C238" s="32" t="s">
        <v>1047</v>
      </c>
      <c r="D238" s="32" t="s">
        <v>1205</v>
      </c>
      <c r="E238" s="32" t="s">
        <v>5</v>
      </c>
      <c r="F238" s="30">
        <v>3.3924732652595609E-3</v>
      </c>
      <c r="G238" s="34"/>
      <c r="H238" s="34"/>
      <c r="I238" s="33">
        <f>_0_30201__1[[#This Row],[Cash Positions]]+_0_30201__1[[#This Row],[Financial Assets]]-_0_30201__1[[#This Row],[ExternalDebt]]</f>
        <v>3.3924732652595609E-3</v>
      </c>
      <c r="J238" s="33">
        <v>9.0680409125724104</v>
      </c>
      <c r="K238" s="38" t="s">
        <v>57</v>
      </c>
      <c r="L238" s="38" t="s">
        <v>1000</v>
      </c>
      <c r="M238" s="30"/>
      <c r="N238" s="30"/>
      <c r="O238" s="30"/>
      <c r="P238" s="30"/>
      <c r="Q238" s="30"/>
    </row>
    <row r="239" spans="1:17" x14ac:dyDescent="0.25">
      <c r="A239" s="40" t="s">
        <v>980</v>
      </c>
      <c r="B239" s="31" t="s">
        <v>3</v>
      </c>
      <c r="C239" s="32" t="s">
        <v>1047</v>
      </c>
      <c r="D239" s="32" t="s">
        <v>1205</v>
      </c>
      <c r="E239" s="32" t="s">
        <v>972</v>
      </c>
      <c r="G239" s="34">
        <v>3.9607499076180799E-6</v>
      </c>
      <c r="H239" s="34"/>
      <c r="I239" s="33">
        <f>_0_30201__1[[#This Row],[Cash Positions]]+_0_30201__1[[#This Row],[Financial Assets]]-_0_30201__1[[#This Row],[ExternalDebt]]</f>
        <v>3.9607499076180799E-6</v>
      </c>
      <c r="J239" s="33">
        <v>9.0680409125724104</v>
      </c>
      <c r="K239" s="38" t="s">
        <v>57</v>
      </c>
      <c r="L239" s="38" t="s">
        <v>1000</v>
      </c>
      <c r="M239" s="30"/>
      <c r="N239" s="30"/>
      <c r="O239" s="30"/>
      <c r="P239" s="30"/>
      <c r="Q239" s="30"/>
    </row>
    <row r="240" spans="1:17" x14ac:dyDescent="0.25">
      <c r="A240" s="40" t="s">
        <v>980</v>
      </c>
      <c r="B240" s="31" t="s">
        <v>3</v>
      </c>
      <c r="C240" s="32" t="s">
        <v>1047</v>
      </c>
      <c r="D240" s="32" t="s">
        <v>1206</v>
      </c>
      <c r="E240" s="32" t="s">
        <v>5</v>
      </c>
      <c r="F240" s="30">
        <v>1.0664135779159085</v>
      </c>
      <c r="G240" s="34"/>
      <c r="H240" s="34"/>
      <c r="I240" s="33">
        <f>_0_30201__1[[#This Row],[Cash Positions]]+_0_30201__1[[#This Row],[Financial Assets]]-_0_30201__1[[#This Row],[ExternalDebt]]</f>
        <v>1.0664135779159085</v>
      </c>
      <c r="J240" s="33">
        <v>9.0680409125724104</v>
      </c>
      <c r="K240" s="38" t="s">
        <v>57</v>
      </c>
      <c r="L240" s="38" t="s">
        <v>1000</v>
      </c>
      <c r="M240" s="30"/>
      <c r="N240" s="30"/>
      <c r="O240" s="30"/>
      <c r="P240" s="30"/>
      <c r="Q240" s="30"/>
    </row>
    <row r="241" spans="1:17" x14ac:dyDescent="0.25">
      <c r="A241" s="40" t="s">
        <v>980</v>
      </c>
      <c r="B241" s="31" t="s">
        <v>3</v>
      </c>
      <c r="C241" s="32" t="s">
        <v>1048</v>
      </c>
      <c r="D241" s="32" t="s">
        <v>1207</v>
      </c>
      <c r="E241" s="32" t="s">
        <v>5</v>
      </c>
      <c r="F241" s="30">
        <v>2.9249146174294702E-3</v>
      </c>
      <c r="G241" s="34"/>
      <c r="H241" s="34"/>
      <c r="I241" s="33">
        <f>_0_30201__1[[#This Row],[Cash Positions]]+_0_30201__1[[#This Row],[Financial Assets]]-_0_30201__1[[#This Row],[ExternalDebt]]</f>
        <v>2.9249146174294702E-3</v>
      </c>
      <c r="J241" s="33">
        <v>9.0680409125724104</v>
      </c>
      <c r="K241" s="38" t="s">
        <v>57</v>
      </c>
      <c r="L241" s="38" t="s">
        <v>1000</v>
      </c>
      <c r="M241" s="30"/>
      <c r="N241" s="30"/>
      <c r="O241" s="30"/>
      <c r="P241" s="30"/>
      <c r="Q241" s="30"/>
    </row>
    <row r="242" spans="1:17" x14ac:dyDescent="0.25">
      <c r="A242" s="40" t="s">
        <v>980</v>
      </c>
      <c r="B242" s="31" t="s">
        <v>3</v>
      </c>
      <c r="C242" s="32" t="s">
        <v>1049</v>
      </c>
      <c r="D242" s="32" t="s">
        <v>1049</v>
      </c>
      <c r="E242" s="32" t="s">
        <v>5</v>
      </c>
      <c r="F242" s="30">
        <v>6.8593605385182995E-5</v>
      </c>
      <c r="G242" s="34"/>
      <c r="H242" s="34"/>
      <c r="I242" s="33">
        <f>_0_30201__1[[#This Row],[Cash Positions]]+_0_30201__1[[#This Row],[Financial Assets]]-_0_30201__1[[#This Row],[ExternalDebt]]</f>
        <v>6.8593605385182995E-5</v>
      </c>
      <c r="J242" s="33">
        <v>9.0680409125724104</v>
      </c>
      <c r="K242" s="38" t="s">
        <v>57</v>
      </c>
      <c r="L242" s="38" t="s">
        <v>1000</v>
      </c>
      <c r="M242" s="30"/>
      <c r="N242" s="30"/>
      <c r="O242" s="30"/>
      <c r="P242" s="30"/>
      <c r="Q242" s="30"/>
    </row>
    <row r="243" spans="1:17" x14ac:dyDescent="0.25">
      <c r="A243" s="40" t="s">
        <v>980</v>
      </c>
      <c r="B243" s="31" t="s">
        <v>3</v>
      </c>
      <c r="C243" s="32" t="s">
        <v>48</v>
      </c>
      <c r="D243" s="32" t="s">
        <v>1208</v>
      </c>
      <c r="E243" s="32" t="s">
        <v>5</v>
      </c>
      <c r="F243" s="30">
        <v>2.464677567230109E-3</v>
      </c>
      <c r="G243" s="34"/>
      <c r="H243" s="34"/>
      <c r="I243" s="33">
        <f>_0_30201__1[[#This Row],[Cash Positions]]+_0_30201__1[[#This Row],[Financial Assets]]-_0_30201__1[[#This Row],[ExternalDebt]]</f>
        <v>2.464677567230109E-3</v>
      </c>
      <c r="J243" s="33">
        <v>9.0680409125724104</v>
      </c>
      <c r="K243" s="38" t="s">
        <v>57</v>
      </c>
      <c r="L243" s="38" t="s">
        <v>1000</v>
      </c>
      <c r="M243" s="30"/>
      <c r="N243" s="30"/>
      <c r="O243" s="30"/>
      <c r="P243" s="30"/>
      <c r="Q243" s="30"/>
    </row>
    <row r="244" spans="1:17" x14ac:dyDescent="0.25">
      <c r="A244" s="40" t="s">
        <v>980</v>
      </c>
      <c r="B244" s="31" t="s">
        <v>3</v>
      </c>
      <c r="C244" s="32" t="s">
        <v>48</v>
      </c>
      <c r="D244" s="32" t="s">
        <v>1209</v>
      </c>
      <c r="E244" s="32" t="s">
        <v>5</v>
      </c>
      <c r="F244" s="30">
        <v>1.7370682614143789E-3</v>
      </c>
      <c r="G244" s="34"/>
      <c r="H244" s="34"/>
      <c r="I244" s="33">
        <f>_0_30201__1[[#This Row],[Cash Positions]]+_0_30201__1[[#This Row],[Financial Assets]]-_0_30201__1[[#This Row],[ExternalDebt]]</f>
        <v>1.7370682614143789E-3</v>
      </c>
      <c r="J244" s="33">
        <v>9.0680409125724104</v>
      </c>
      <c r="K244" s="38" t="s">
        <v>57</v>
      </c>
      <c r="L244" s="38" t="s">
        <v>1000</v>
      </c>
      <c r="M244" s="30"/>
      <c r="N244" s="30"/>
      <c r="O244" s="30"/>
      <c r="P244" s="30"/>
      <c r="Q244" s="30"/>
    </row>
    <row r="245" spans="1:17" x14ac:dyDescent="0.25">
      <c r="A245" s="40" t="s">
        <v>980</v>
      </c>
      <c r="B245" s="31" t="s">
        <v>3</v>
      </c>
      <c r="C245" s="32" t="s">
        <v>48</v>
      </c>
      <c r="D245" s="32" t="s">
        <v>1209</v>
      </c>
      <c r="E245" s="32" t="s">
        <v>1149</v>
      </c>
      <c r="G245" s="34"/>
      <c r="H245" s="34">
        <v>-4.8536858080166202E-2</v>
      </c>
      <c r="I245" s="33">
        <f>_0_30201__1[[#This Row],[Cash Positions]]+_0_30201__1[[#This Row],[Financial Assets]]-_0_30201__1[[#This Row],[ExternalDebt]]</f>
        <v>4.8536858080166202E-2</v>
      </c>
      <c r="J245" s="33">
        <v>9.0680409125724104</v>
      </c>
      <c r="K245" s="38" t="s">
        <v>57</v>
      </c>
      <c r="L245" s="38" t="s">
        <v>1000</v>
      </c>
      <c r="M245" s="30"/>
      <c r="N245" s="30"/>
      <c r="O245" s="30"/>
      <c r="P245" s="30"/>
      <c r="Q245" s="30"/>
    </row>
    <row r="246" spans="1:17" x14ac:dyDescent="0.25">
      <c r="A246" s="40" t="s">
        <v>980</v>
      </c>
      <c r="B246" s="31" t="s">
        <v>3</v>
      </c>
      <c r="C246" s="32" t="s">
        <v>48</v>
      </c>
      <c r="D246" s="32" t="s">
        <v>1209</v>
      </c>
      <c r="E246" s="32" t="s">
        <v>1148</v>
      </c>
      <c r="G246" s="34"/>
      <c r="H246" s="34">
        <v>-4.6793057804019697E-2</v>
      </c>
      <c r="I246" s="33">
        <f>_0_30201__1[[#This Row],[Cash Positions]]+_0_30201__1[[#This Row],[Financial Assets]]-_0_30201__1[[#This Row],[ExternalDebt]]</f>
        <v>4.6793057804019697E-2</v>
      </c>
      <c r="J246" s="33">
        <v>9.0680409125724104</v>
      </c>
      <c r="K246" s="38" t="s">
        <v>57</v>
      </c>
      <c r="L246" s="38" t="s">
        <v>1000</v>
      </c>
      <c r="M246" s="30"/>
      <c r="N246" s="30"/>
      <c r="O246" s="30"/>
      <c r="P246" s="30"/>
      <c r="Q246" s="30"/>
    </row>
    <row r="247" spans="1:17" x14ac:dyDescent="0.25">
      <c r="A247" s="40" t="s">
        <v>980</v>
      </c>
      <c r="B247" s="31" t="s">
        <v>3</v>
      </c>
      <c r="C247" s="32" t="s">
        <v>48</v>
      </c>
      <c r="D247" s="32" t="s">
        <v>1210</v>
      </c>
      <c r="E247" s="32" t="s">
        <v>5</v>
      </c>
      <c r="F247" s="30">
        <v>4.7537369446106095E-5</v>
      </c>
      <c r="G247" s="34"/>
      <c r="H247" s="34"/>
      <c r="I247" s="33">
        <f>_0_30201__1[[#This Row],[Cash Positions]]+_0_30201__1[[#This Row],[Financial Assets]]-_0_30201__1[[#This Row],[ExternalDebt]]</f>
        <v>4.7537369446106095E-5</v>
      </c>
      <c r="J247" s="33">
        <v>9.0680409125724104</v>
      </c>
      <c r="K247" s="38" t="s">
        <v>57</v>
      </c>
      <c r="L247" s="38" t="s">
        <v>1000</v>
      </c>
      <c r="M247" s="30"/>
      <c r="N247" s="30"/>
      <c r="O247" s="30"/>
      <c r="P247" s="30"/>
      <c r="Q247" s="30"/>
    </row>
    <row r="248" spans="1:17" x14ac:dyDescent="0.25">
      <c r="A248" s="40" t="s">
        <v>980</v>
      </c>
      <c r="B248" s="31" t="s">
        <v>3</v>
      </c>
      <c r="C248" s="32" t="s">
        <v>48</v>
      </c>
      <c r="D248" s="32" t="s">
        <v>1211</v>
      </c>
      <c r="E248" s="32" t="s">
        <v>5</v>
      </c>
      <c r="F248" s="30">
        <v>4.531919564742181E-2</v>
      </c>
      <c r="G248" s="34"/>
      <c r="H248" s="34"/>
      <c r="I248" s="33">
        <f>_0_30201__1[[#This Row],[Cash Positions]]+_0_30201__1[[#This Row],[Financial Assets]]-_0_30201__1[[#This Row],[ExternalDebt]]</f>
        <v>4.531919564742181E-2</v>
      </c>
      <c r="J248" s="33">
        <v>9.0680409125724104</v>
      </c>
      <c r="K248" s="38" t="s">
        <v>57</v>
      </c>
      <c r="L248" s="38" t="s">
        <v>1000</v>
      </c>
      <c r="M248" s="30"/>
      <c r="N248" s="30"/>
      <c r="O248" s="30"/>
      <c r="P248" s="30"/>
      <c r="Q248" s="30"/>
    </row>
    <row r="249" spans="1:17" x14ac:dyDescent="0.25">
      <c r="A249" s="40" t="s">
        <v>980</v>
      </c>
      <c r="B249" s="31" t="s">
        <v>3</v>
      </c>
      <c r="C249" s="32" t="s">
        <v>48</v>
      </c>
      <c r="D249" s="32" t="s">
        <v>1212</v>
      </c>
      <c r="E249" s="32" t="s">
        <v>5</v>
      </c>
      <c r="F249" s="30">
        <v>4.5090211357875307E-3</v>
      </c>
      <c r="G249" s="34"/>
      <c r="H249" s="34"/>
      <c r="I249" s="33">
        <f>_0_30201__1[[#This Row],[Cash Positions]]+_0_30201__1[[#This Row],[Financial Assets]]-_0_30201__1[[#This Row],[ExternalDebt]]</f>
        <v>4.5090211357875307E-3</v>
      </c>
      <c r="J249" s="33">
        <v>9.0680409125724104</v>
      </c>
      <c r="K249" s="38" t="s">
        <v>57</v>
      </c>
      <c r="L249" s="38" t="s">
        <v>1000</v>
      </c>
      <c r="M249" s="30"/>
      <c r="N249" s="30"/>
      <c r="O249" s="30"/>
      <c r="P249" s="30"/>
      <c r="Q249" s="30"/>
    </row>
    <row r="250" spans="1:17" x14ac:dyDescent="0.25">
      <c r="A250" s="40" t="s">
        <v>980</v>
      </c>
      <c r="B250" s="31" t="s">
        <v>3</v>
      </c>
      <c r="C250" s="32" t="s">
        <v>48</v>
      </c>
      <c r="D250" s="32" t="s">
        <v>1212</v>
      </c>
      <c r="E250" s="32" t="s">
        <v>971</v>
      </c>
      <c r="G250" s="34">
        <v>3.42842592228641E-2</v>
      </c>
      <c r="H250" s="34"/>
      <c r="I250" s="33">
        <f>_0_30201__1[[#This Row],[Cash Positions]]+_0_30201__1[[#This Row],[Financial Assets]]-_0_30201__1[[#This Row],[ExternalDebt]]</f>
        <v>3.42842592228641E-2</v>
      </c>
      <c r="J250" s="33">
        <v>9.0680409125724104</v>
      </c>
      <c r="K250" s="38" t="s">
        <v>57</v>
      </c>
      <c r="L250" s="38" t="s">
        <v>1000</v>
      </c>
      <c r="M250" s="30"/>
      <c r="N250" s="30"/>
      <c r="O250" s="30"/>
      <c r="P250" s="30"/>
      <c r="Q250" s="30"/>
    </row>
    <row r="251" spans="1:17" x14ac:dyDescent="0.25">
      <c r="A251" s="40" t="s">
        <v>980</v>
      </c>
      <c r="B251" s="31" t="s">
        <v>3</v>
      </c>
      <c r="C251" s="32" t="s">
        <v>48</v>
      </c>
      <c r="D251" s="32" t="s">
        <v>1213</v>
      </c>
      <c r="E251" s="32" t="s">
        <v>5</v>
      </c>
      <c r="F251" s="30">
        <v>2.1598398239267196E-3</v>
      </c>
      <c r="G251" s="34"/>
      <c r="H251" s="34"/>
      <c r="I251" s="33">
        <f>_0_30201__1[[#This Row],[Cash Positions]]+_0_30201__1[[#This Row],[Financial Assets]]-_0_30201__1[[#This Row],[ExternalDebt]]</f>
        <v>2.1598398239267196E-3</v>
      </c>
      <c r="J251" s="33">
        <v>9.0680409125724104</v>
      </c>
      <c r="K251" s="38" t="s">
        <v>57</v>
      </c>
      <c r="L251" s="38" t="s">
        <v>1000</v>
      </c>
      <c r="M251" s="30"/>
      <c r="N251" s="30"/>
      <c r="O251" s="30"/>
      <c r="P251" s="30"/>
      <c r="Q251" s="30"/>
    </row>
    <row r="252" spans="1:17" x14ac:dyDescent="0.25">
      <c r="A252" s="40" t="s">
        <v>980</v>
      </c>
      <c r="B252" s="31" t="s">
        <v>3</v>
      </c>
      <c r="C252" s="32" t="s">
        <v>48</v>
      </c>
      <c r="D252" s="32" t="s">
        <v>1213</v>
      </c>
      <c r="E252" s="32" t="s">
        <v>1149</v>
      </c>
      <c r="G252" s="34"/>
      <c r="H252" s="34">
        <v>-4.2542653776949699E-2</v>
      </c>
      <c r="I252" s="33">
        <f>_0_30201__1[[#This Row],[Cash Positions]]+_0_30201__1[[#This Row],[Financial Assets]]-_0_30201__1[[#This Row],[ExternalDebt]]</f>
        <v>4.2542653776949699E-2</v>
      </c>
      <c r="J252" s="33">
        <v>9.0680409125724104</v>
      </c>
      <c r="K252" s="38" t="s">
        <v>57</v>
      </c>
      <c r="L252" s="38" t="s">
        <v>1000</v>
      </c>
      <c r="M252" s="30"/>
      <c r="N252" s="30"/>
      <c r="O252" s="30"/>
      <c r="P252" s="30"/>
      <c r="Q252" s="30"/>
    </row>
    <row r="253" spans="1:17" x14ac:dyDescent="0.25">
      <c r="A253" s="40" t="s">
        <v>980</v>
      </c>
      <c r="B253" s="31" t="s">
        <v>3</v>
      </c>
      <c r="C253" s="32" t="s">
        <v>48</v>
      </c>
      <c r="D253" s="32" t="s">
        <v>1214</v>
      </c>
      <c r="E253" s="32" t="s">
        <v>1147</v>
      </c>
      <c r="F253" s="30">
        <v>-4.6997325222406007E-6</v>
      </c>
      <c r="G253" s="34"/>
      <c r="H253" s="34"/>
      <c r="I253" s="33">
        <f>_0_30201__1[[#This Row],[Cash Positions]]+_0_30201__1[[#This Row],[Financial Assets]]-_0_30201__1[[#This Row],[ExternalDebt]]</f>
        <v>-4.6997325222406007E-6</v>
      </c>
      <c r="J253" s="33">
        <v>9.0680409125724104</v>
      </c>
      <c r="K253" s="38" t="s">
        <v>57</v>
      </c>
      <c r="L253" s="38" t="s">
        <v>1000</v>
      </c>
      <c r="M253" s="30"/>
      <c r="N253" s="30"/>
      <c r="O253" s="30"/>
      <c r="P253" s="30"/>
      <c r="Q253" s="30"/>
    </row>
    <row r="254" spans="1:17" x14ac:dyDescent="0.25">
      <c r="A254" s="40" t="s">
        <v>980</v>
      </c>
      <c r="B254" s="31" t="s">
        <v>3</v>
      </c>
      <c r="C254" s="32" t="s">
        <v>48</v>
      </c>
      <c r="D254" s="32" t="s">
        <v>1214</v>
      </c>
      <c r="E254" s="32" t="s">
        <v>7</v>
      </c>
      <c r="F254" s="30">
        <v>-1.85151836910204E-5</v>
      </c>
      <c r="G254" s="34"/>
      <c r="H254" s="34"/>
      <c r="I254" s="33">
        <f>_0_30201__1[[#This Row],[Cash Positions]]+_0_30201__1[[#This Row],[Financial Assets]]-_0_30201__1[[#This Row],[ExternalDebt]]</f>
        <v>-1.85151836910204E-5</v>
      </c>
      <c r="J254" s="33">
        <v>9.0680409125724104</v>
      </c>
      <c r="K254" s="38" t="s">
        <v>57</v>
      </c>
      <c r="L254" s="38" t="s">
        <v>1000</v>
      </c>
      <c r="M254" s="30"/>
      <c r="N254" s="30"/>
      <c r="O254" s="30"/>
      <c r="P254" s="30"/>
      <c r="Q254" s="30"/>
    </row>
    <row r="255" spans="1:17" x14ac:dyDescent="0.25">
      <c r="A255" s="40" t="s">
        <v>980</v>
      </c>
      <c r="B255" s="31" t="s">
        <v>3</v>
      </c>
      <c r="C255" s="32" t="s">
        <v>48</v>
      </c>
      <c r="D255" s="32" t="s">
        <v>1214</v>
      </c>
      <c r="E255" s="32" t="s">
        <v>5</v>
      </c>
      <c r="F255" s="30">
        <v>1.9539625883020113E-2</v>
      </c>
      <c r="G255" s="34"/>
      <c r="H255" s="34"/>
      <c r="I255" s="33">
        <f>_0_30201__1[[#This Row],[Cash Positions]]+_0_30201__1[[#This Row],[Financial Assets]]-_0_30201__1[[#This Row],[ExternalDebt]]</f>
        <v>1.9539625883020113E-2</v>
      </c>
      <c r="J255" s="33">
        <v>9.0680409125724104</v>
      </c>
      <c r="K255" s="38" t="s">
        <v>57</v>
      </c>
      <c r="L255" s="38" t="s">
        <v>1000</v>
      </c>
      <c r="M255" s="30"/>
      <c r="N255" s="30"/>
      <c r="O255" s="30"/>
      <c r="P255" s="30"/>
      <c r="Q255" s="30"/>
    </row>
    <row r="256" spans="1:17" x14ac:dyDescent="0.25">
      <c r="A256" s="40" t="s">
        <v>980</v>
      </c>
      <c r="B256" s="31" t="s">
        <v>3</v>
      </c>
      <c r="C256" s="32" t="s">
        <v>48</v>
      </c>
      <c r="D256" s="32" t="s">
        <v>1214</v>
      </c>
      <c r="E256" s="32" t="s">
        <v>971</v>
      </c>
      <c r="G256" s="34">
        <v>0.160534270779607</v>
      </c>
      <c r="H256" s="34"/>
      <c r="I256" s="33">
        <f>_0_30201__1[[#This Row],[Cash Positions]]+_0_30201__1[[#This Row],[Financial Assets]]-_0_30201__1[[#This Row],[ExternalDebt]]</f>
        <v>0.160534270779607</v>
      </c>
      <c r="J256" s="33">
        <v>9.0680409125724104</v>
      </c>
      <c r="K256" s="38" t="s">
        <v>57</v>
      </c>
      <c r="L256" s="38" t="s">
        <v>1000</v>
      </c>
      <c r="M256" s="30"/>
      <c r="N256" s="30"/>
      <c r="O256" s="30"/>
      <c r="P256" s="30"/>
      <c r="Q256" s="30"/>
    </row>
    <row r="257" spans="1:17" x14ac:dyDescent="0.25">
      <c r="A257" s="40" t="s">
        <v>980</v>
      </c>
      <c r="B257" s="31" t="s">
        <v>3</v>
      </c>
      <c r="C257" s="32" t="s">
        <v>48</v>
      </c>
      <c r="D257" s="32" t="s">
        <v>1215</v>
      </c>
      <c r="E257" s="32" t="s">
        <v>5</v>
      </c>
      <c r="F257" s="30">
        <v>8.2142826833053198E-2</v>
      </c>
      <c r="G257" s="34"/>
      <c r="H257" s="34"/>
      <c r="I257" s="33">
        <f>_0_30201__1[[#This Row],[Cash Positions]]+_0_30201__1[[#This Row],[Financial Assets]]-_0_30201__1[[#This Row],[ExternalDebt]]</f>
        <v>8.2142826833053198E-2</v>
      </c>
      <c r="J257" s="33">
        <v>9.0680409125724104</v>
      </c>
      <c r="K257" s="38" t="s">
        <v>57</v>
      </c>
      <c r="L257" s="38" t="s">
        <v>1000</v>
      </c>
      <c r="M257" s="30"/>
      <c r="N257" s="30"/>
      <c r="O257" s="30"/>
      <c r="P257" s="30"/>
      <c r="Q257" s="30"/>
    </row>
    <row r="258" spans="1:17" x14ac:dyDescent="0.25">
      <c r="A258" s="40" t="s">
        <v>980</v>
      </c>
      <c r="B258" s="31" t="s">
        <v>3</v>
      </c>
      <c r="C258" s="32" t="s">
        <v>48</v>
      </c>
      <c r="D258" s="32" t="s">
        <v>1216</v>
      </c>
      <c r="E258" s="32" t="s">
        <v>5</v>
      </c>
      <c r="F258" s="30">
        <v>7.2020026146930698E-4</v>
      </c>
      <c r="G258" s="34"/>
      <c r="H258" s="34"/>
      <c r="I258" s="33">
        <f>_0_30201__1[[#This Row],[Cash Positions]]+_0_30201__1[[#This Row],[Financial Assets]]-_0_30201__1[[#This Row],[ExternalDebt]]</f>
        <v>7.2020026146930698E-4</v>
      </c>
      <c r="J258" s="33">
        <v>9.0680409125724104</v>
      </c>
      <c r="K258" s="38" t="s">
        <v>57</v>
      </c>
      <c r="L258" s="38" t="s">
        <v>1000</v>
      </c>
      <c r="M258" s="30"/>
      <c r="N258" s="30"/>
      <c r="O258" s="30"/>
      <c r="P258" s="30"/>
      <c r="Q258" s="30"/>
    </row>
    <row r="259" spans="1:17" x14ac:dyDescent="0.25">
      <c r="A259" s="40" t="s">
        <v>980</v>
      </c>
      <c r="B259" s="31" t="s">
        <v>3</v>
      </c>
      <c r="C259" s="32" t="s">
        <v>48</v>
      </c>
      <c r="D259" s="32" t="s">
        <v>1217</v>
      </c>
      <c r="E259" s="32" t="s">
        <v>5</v>
      </c>
      <c r="F259" s="30">
        <v>4.1728197558555287E-3</v>
      </c>
      <c r="G259" s="34"/>
      <c r="H259" s="34"/>
      <c r="I259" s="33">
        <f>_0_30201__1[[#This Row],[Cash Positions]]+_0_30201__1[[#This Row],[Financial Assets]]-_0_30201__1[[#This Row],[ExternalDebt]]</f>
        <v>4.1728197558555287E-3</v>
      </c>
      <c r="J259" s="33">
        <v>9.0680409125724104</v>
      </c>
      <c r="K259" s="38" t="s">
        <v>57</v>
      </c>
      <c r="L259" s="38" t="s">
        <v>1000</v>
      </c>
      <c r="M259" s="30"/>
      <c r="N259" s="30"/>
      <c r="O259" s="30"/>
      <c r="P259" s="30"/>
      <c r="Q259" s="30"/>
    </row>
    <row r="260" spans="1:17" x14ac:dyDescent="0.25">
      <c r="A260" s="40" t="s">
        <v>980</v>
      </c>
      <c r="B260" s="31" t="s">
        <v>3</v>
      </c>
      <c r="C260" s="32" t="s">
        <v>48</v>
      </c>
      <c r="D260" s="32" t="s">
        <v>1218</v>
      </c>
      <c r="E260" s="32" t="s">
        <v>5</v>
      </c>
      <c r="F260" s="30">
        <v>1.30682076948064E-3</v>
      </c>
      <c r="G260" s="34"/>
      <c r="H260" s="34"/>
      <c r="I260" s="33">
        <f>_0_30201__1[[#This Row],[Cash Positions]]+_0_30201__1[[#This Row],[Financial Assets]]-_0_30201__1[[#This Row],[ExternalDebt]]</f>
        <v>1.30682076948064E-3</v>
      </c>
      <c r="J260" s="33">
        <v>9.0680409125724104</v>
      </c>
      <c r="K260" s="38" t="s">
        <v>57</v>
      </c>
      <c r="L260" s="38" t="s">
        <v>1000</v>
      </c>
      <c r="M260" s="30"/>
      <c r="N260" s="30"/>
      <c r="O260" s="30"/>
      <c r="P260" s="30"/>
      <c r="Q260" s="30"/>
    </row>
    <row r="261" spans="1:17" x14ac:dyDescent="0.25">
      <c r="A261" s="40" t="s">
        <v>980</v>
      </c>
      <c r="B261" s="31" t="s">
        <v>3</v>
      </c>
      <c r="C261" s="32" t="s">
        <v>48</v>
      </c>
      <c r="D261" s="32" t="s">
        <v>1219</v>
      </c>
      <c r="E261" s="32" t="s">
        <v>5</v>
      </c>
      <c r="F261" s="30">
        <v>2.5353568723772402E-3</v>
      </c>
      <c r="G261" s="34"/>
      <c r="H261" s="34"/>
      <c r="I261" s="33">
        <f>_0_30201__1[[#This Row],[Cash Positions]]+_0_30201__1[[#This Row],[Financial Assets]]-_0_30201__1[[#This Row],[ExternalDebt]]</f>
        <v>2.5353568723772402E-3</v>
      </c>
      <c r="J261" s="33">
        <v>9.0680409125724104</v>
      </c>
      <c r="K261" s="38" t="s">
        <v>57</v>
      </c>
      <c r="L261" s="38" t="s">
        <v>1000</v>
      </c>
      <c r="M261" s="30"/>
      <c r="N261" s="30"/>
      <c r="O261" s="30"/>
      <c r="P261" s="30"/>
      <c r="Q261" s="30"/>
    </row>
    <row r="262" spans="1:17" x14ac:dyDescent="0.25">
      <c r="A262" s="40" t="s">
        <v>980</v>
      </c>
      <c r="B262" s="31" t="s">
        <v>3</v>
      </c>
      <c r="C262" s="32" t="s">
        <v>48</v>
      </c>
      <c r="D262" s="32" t="s">
        <v>1219</v>
      </c>
      <c r="E262" s="32" t="s">
        <v>967</v>
      </c>
      <c r="G262" s="34"/>
      <c r="H262" s="34">
        <v>-0.53041385549292397</v>
      </c>
      <c r="I262" s="33">
        <f>_0_30201__1[[#This Row],[Cash Positions]]+_0_30201__1[[#This Row],[Financial Assets]]-_0_30201__1[[#This Row],[ExternalDebt]]</f>
        <v>0.53041385549292397</v>
      </c>
      <c r="J262" s="33">
        <v>9.0680409125724104</v>
      </c>
      <c r="K262" s="38" t="s">
        <v>57</v>
      </c>
      <c r="L262" s="38" t="s">
        <v>1000</v>
      </c>
      <c r="M262" s="30"/>
      <c r="N262" s="30"/>
      <c r="O262" s="30"/>
      <c r="P262" s="30"/>
      <c r="Q262" s="30"/>
    </row>
    <row r="263" spans="1:17" x14ac:dyDescent="0.25">
      <c r="A263" s="40" t="s">
        <v>980</v>
      </c>
      <c r="B263" s="31" t="s">
        <v>3</v>
      </c>
      <c r="C263" s="32" t="s">
        <v>48</v>
      </c>
      <c r="D263" s="32" t="s">
        <v>1219</v>
      </c>
      <c r="E263" s="32" t="s">
        <v>971</v>
      </c>
      <c r="G263" s="34">
        <v>6.1103676147476901E-2</v>
      </c>
      <c r="H263" s="34"/>
      <c r="I263" s="33">
        <f>_0_30201__1[[#This Row],[Cash Positions]]+_0_30201__1[[#This Row],[Financial Assets]]-_0_30201__1[[#This Row],[ExternalDebt]]</f>
        <v>6.1103676147476901E-2</v>
      </c>
      <c r="J263" s="33">
        <v>9.0680409125724104</v>
      </c>
      <c r="K263" s="38" t="s">
        <v>57</v>
      </c>
      <c r="L263" s="38" t="s">
        <v>1000</v>
      </c>
      <c r="M263" s="30"/>
      <c r="N263" s="30"/>
      <c r="O263" s="30"/>
      <c r="P263" s="30"/>
      <c r="Q263" s="30"/>
    </row>
    <row r="264" spans="1:17" x14ac:dyDescent="0.25">
      <c r="A264" s="40" t="s">
        <v>980</v>
      </c>
      <c r="B264" s="31" t="s">
        <v>3</v>
      </c>
      <c r="C264" s="32" t="s">
        <v>48</v>
      </c>
      <c r="D264" s="32" t="s">
        <v>1220</v>
      </c>
      <c r="E264" s="32" t="s">
        <v>5</v>
      </c>
      <c r="F264" s="30">
        <v>2.7277912386026401E-3</v>
      </c>
      <c r="G264" s="34"/>
      <c r="H264" s="34"/>
      <c r="I264" s="33">
        <f>_0_30201__1[[#This Row],[Cash Positions]]+_0_30201__1[[#This Row],[Financial Assets]]-_0_30201__1[[#This Row],[ExternalDebt]]</f>
        <v>2.7277912386026401E-3</v>
      </c>
      <c r="J264" s="33">
        <v>9.0680409125724104</v>
      </c>
      <c r="K264" s="38" t="s">
        <v>57</v>
      </c>
      <c r="L264" s="38" t="s">
        <v>1000</v>
      </c>
      <c r="M264" s="30"/>
      <c r="N264" s="30"/>
      <c r="O264" s="30"/>
      <c r="P264" s="30"/>
      <c r="Q264" s="30"/>
    </row>
    <row r="265" spans="1:17" x14ac:dyDescent="0.25">
      <c r="A265" s="40" t="s">
        <v>980</v>
      </c>
      <c r="B265" s="31" t="s">
        <v>3</v>
      </c>
      <c r="C265" s="32" t="s">
        <v>48</v>
      </c>
      <c r="D265" s="32" t="s">
        <v>1221</v>
      </c>
      <c r="E265" s="32" t="s">
        <v>5</v>
      </c>
      <c r="F265" s="30">
        <v>87.353880815359503</v>
      </c>
      <c r="G265" s="34"/>
      <c r="H265" s="34"/>
      <c r="I265" s="33">
        <f>_0_30201__1[[#This Row],[Cash Positions]]+_0_30201__1[[#This Row],[Financial Assets]]-_0_30201__1[[#This Row],[ExternalDebt]]</f>
        <v>87.353880815359503</v>
      </c>
      <c r="J265" s="33">
        <v>9.0680409125724104</v>
      </c>
      <c r="K265" s="38" t="s">
        <v>57</v>
      </c>
      <c r="L265" s="38" t="s">
        <v>1000</v>
      </c>
      <c r="M265" s="30"/>
      <c r="N265" s="30"/>
      <c r="O265" s="30"/>
      <c r="P265" s="30"/>
      <c r="Q265" s="30"/>
    </row>
    <row r="266" spans="1:17" x14ac:dyDescent="0.25">
      <c r="A266" s="40" t="s">
        <v>980</v>
      </c>
      <c r="B266" s="31" t="s">
        <v>3</v>
      </c>
      <c r="C266" s="32" t="s">
        <v>48</v>
      </c>
      <c r="D266" s="32" t="s">
        <v>1222</v>
      </c>
      <c r="E266" s="32" t="s">
        <v>7</v>
      </c>
      <c r="F266" s="30">
        <v>-8.8498399442021592E-5</v>
      </c>
      <c r="G266" s="34"/>
      <c r="H266" s="34"/>
      <c r="I266" s="33">
        <f>_0_30201__1[[#This Row],[Cash Positions]]+_0_30201__1[[#This Row],[Financial Assets]]-_0_30201__1[[#This Row],[ExternalDebt]]</f>
        <v>-8.8498399442021592E-5</v>
      </c>
      <c r="J266" s="33">
        <v>9.0680409125724104</v>
      </c>
      <c r="K266" s="38" t="s">
        <v>57</v>
      </c>
      <c r="L266" s="38" t="s">
        <v>1000</v>
      </c>
      <c r="M266" s="30"/>
      <c r="N266" s="30"/>
      <c r="O266" s="30"/>
      <c r="P266" s="30"/>
      <c r="Q266" s="30"/>
    </row>
    <row r="267" spans="1:17" x14ac:dyDescent="0.25">
      <c r="A267" s="40" t="s">
        <v>980</v>
      </c>
      <c r="B267" s="31" t="s">
        <v>3</v>
      </c>
      <c r="C267" s="32" t="s">
        <v>48</v>
      </c>
      <c r="D267" s="32" t="s">
        <v>1222</v>
      </c>
      <c r="E267" s="32" t="s">
        <v>5</v>
      </c>
      <c r="F267" s="30">
        <v>2.3032069849218012E-4</v>
      </c>
      <c r="G267" s="34"/>
      <c r="H267" s="34"/>
      <c r="I267" s="33">
        <f>_0_30201__1[[#This Row],[Cash Positions]]+_0_30201__1[[#This Row],[Financial Assets]]-_0_30201__1[[#This Row],[ExternalDebt]]</f>
        <v>2.3032069849218012E-4</v>
      </c>
      <c r="J267" s="33">
        <v>9.0680409125724104</v>
      </c>
      <c r="K267" s="38" t="s">
        <v>57</v>
      </c>
      <c r="L267" s="38" t="s">
        <v>1000</v>
      </c>
      <c r="M267" s="30"/>
      <c r="N267" s="30"/>
      <c r="O267" s="30"/>
      <c r="P267" s="30"/>
      <c r="Q267" s="30"/>
    </row>
    <row r="268" spans="1:17" x14ac:dyDescent="0.25">
      <c r="A268" s="40" t="s">
        <v>980</v>
      </c>
      <c r="B268" s="31" t="s">
        <v>3</v>
      </c>
      <c r="C268" s="32" t="s">
        <v>48</v>
      </c>
      <c r="D268" s="32" t="s">
        <v>1223</v>
      </c>
      <c r="E268" s="32" t="s">
        <v>5</v>
      </c>
      <c r="F268" s="30">
        <v>7.7695690001375305E-6</v>
      </c>
      <c r="G268" s="34"/>
      <c r="H268" s="34"/>
      <c r="I268" s="33">
        <f>_0_30201__1[[#This Row],[Cash Positions]]+_0_30201__1[[#This Row],[Financial Assets]]-_0_30201__1[[#This Row],[ExternalDebt]]</f>
        <v>7.7695690001375305E-6</v>
      </c>
      <c r="J268" s="33">
        <v>9.0680409125724104</v>
      </c>
      <c r="K268" s="38" t="s">
        <v>57</v>
      </c>
      <c r="L268" s="38" t="s">
        <v>1000</v>
      </c>
      <c r="M268" s="30"/>
      <c r="N268" s="30"/>
      <c r="O268" s="30"/>
      <c r="P268" s="30"/>
      <c r="Q268" s="30"/>
    </row>
    <row r="269" spans="1:17" x14ac:dyDescent="0.25">
      <c r="A269" s="40" t="s">
        <v>980</v>
      </c>
      <c r="B269" s="31" t="s">
        <v>3</v>
      </c>
      <c r="C269" s="32" t="s">
        <v>48</v>
      </c>
      <c r="D269" s="32" t="s">
        <v>1224</v>
      </c>
      <c r="E269" s="32" t="s">
        <v>5</v>
      </c>
      <c r="F269" s="30">
        <v>7.9444626875287104E-3</v>
      </c>
      <c r="G269" s="34"/>
      <c r="H269" s="34"/>
      <c r="I269" s="33">
        <f>_0_30201__1[[#This Row],[Cash Positions]]+_0_30201__1[[#This Row],[Financial Assets]]-_0_30201__1[[#This Row],[ExternalDebt]]</f>
        <v>7.9444626875287104E-3</v>
      </c>
      <c r="J269" s="33">
        <v>9.0680409125724104</v>
      </c>
      <c r="K269" s="38" t="s">
        <v>57</v>
      </c>
      <c r="L269" s="38" t="s">
        <v>1000</v>
      </c>
      <c r="M269" s="30"/>
      <c r="N269" s="30"/>
      <c r="O269" s="30"/>
      <c r="P269" s="30"/>
      <c r="Q269" s="30"/>
    </row>
    <row r="270" spans="1:17" x14ac:dyDescent="0.25">
      <c r="A270" s="40" t="s">
        <v>980</v>
      </c>
      <c r="B270" s="31" t="s">
        <v>3</v>
      </c>
      <c r="C270" s="32" t="s">
        <v>48</v>
      </c>
      <c r="D270" s="32" t="s">
        <v>1225</v>
      </c>
      <c r="E270" s="32" t="s">
        <v>1147</v>
      </c>
      <c r="F270" s="30">
        <v>-5.0291008550502898E-2</v>
      </c>
      <c r="G270" s="34"/>
      <c r="H270" s="34"/>
      <c r="I270" s="33">
        <f>_0_30201__1[[#This Row],[Cash Positions]]+_0_30201__1[[#This Row],[Financial Assets]]-_0_30201__1[[#This Row],[ExternalDebt]]</f>
        <v>-5.0291008550502898E-2</v>
      </c>
      <c r="J270" s="33">
        <v>9.0680409125724104</v>
      </c>
      <c r="K270" s="38" t="s">
        <v>57</v>
      </c>
      <c r="L270" s="38" t="s">
        <v>1000</v>
      </c>
      <c r="M270" s="30"/>
      <c r="N270" s="30"/>
      <c r="O270" s="30"/>
      <c r="P270" s="30"/>
      <c r="Q270" s="30"/>
    </row>
    <row r="271" spans="1:17" x14ac:dyDescent="0.25">
      <c r="A271" s="40" t="s">
        <v>980</v>
      </c>
      <c r="B271" s="31" t="s">
        <v>3</v>
      </c>
      <c r="C271" s="32" t="s">
        <v>48</v>
      </c>
      <c r="D271" s="32" t="s">
        <v>1225</v>
      </c>
      <c r="E271" s="32" t="s">
        <v>7</v>
      </c>
      <c r="F271" s="30">
        <v>-1.1805343614547301E-2</v>
      </c>
      <c r="G271" s="34"/>
      <c r="H271" s="34"/>
      <c r="I271" s="33">
        <f>_0_30201__1[[#This Row],[Cash Positions]]+_0_30201__1[[#This Row],[Financial Assets]]-_0_30201__1[[#This Row],[ExternalDebt]]</f>
        <v>-1.1805343614547301E-2</v>
      </c>
      <c r="J271" s="33">
        <v>9.0680409125724104</v>
      </c>
      <c r="K271" s="38" t="s">
        <v>57</v>
      </c>
      <c r="L271" s="38" t="s">
        <v>1000</v>
      </c>
      <c r="M271" s="30"/>
      <c r="N271" s="30"/>
      <c r="O271" s="30"/>
      <c r="P271" s="30"/>
      <c r="Q271" s="30"/>
    </row>
    <row r="272" spans="1:17" x14ac:dyDescent="0.25">
      <c r="A272" s="40" t="s">
        <v>980</v>
      </c>
      <c r="B272" s="31" t="s">
        <v>3</v>
      </c>
      <c r="C272" s="32" t="s">
        <v>48</v>
      </c>
      <c r="D272" s="32" t="s">
        <v>1225</v>
      </c>
      <c r="E272" s="32" t="s">
        <v>5</v>
      </c>
      <c r="F272" s="30">
        <v>0.20038080649997553</v>
      </c>
      <c r="G272" s="34"/>
      <c r="H272" s="34"/>
      <c r="I272" s="33">
        <f>_0_30201__1[[#This Row],[Cash Positions]]+_0_30201__1[[#This Row],[Financial Assets]]-_0_30201__1[[#This Row],[ExternalDebt]]</f>
        <v>0.20038080649997553</v>
      </c>
      <c r="J272" s="33">
        <v>9.0680409125724104</v>
      </c>
      <c r="K272" s="38" t="s">
        <v>57</v>
      </c>
      <c r="L272" s="38" t="s">
        <v>1000</v>
      </c>
      <c r="M272" s="30"/>
      <c r="N272" s="30"/>
      <c r="O272" s="30"/>
      <c r="P272" s="30"/>
      <c r="Q272" s="30"/>
    </row>
    <row r="273" spans="1:17" x14ac:dyDescent="0.25">
      <c r="A273" s="40" t="s">
        <v>980</v>
      </c>
      <c r="B273" s="31" t="s">
        <v>3</v>
      </c>
      <c r="C273" s="32" t="s">
        <v>48</v>
      </c>
      <c r="D273" s="32" t="s">
        <v>1225</v>
      </c>
      <c r="E273" s="32" t="s">
        <v>971</v>
      </c>
      <c r="G273" s="34">
        <v>1.8489410288915001E-3</v>
      </c>
      <c r="H273" s="34"/>
      <c r="I273" s="33">
        <f>_0_30201__1[[#This Row],[Cash Positions]]+_0_30201__1[[#This Row],[Financial Assets]]-_0_30201__1[[#This Row],[ExternalDebt]]</f>
        <v>1.8489410288915001E-3</v>
      </c>
      <c r="J273" s="33">
        <v>9.0680409125724104</v>
      </c>
      <c r="K273" s="38" t="s">
        <v>57</v>
      </c>
      <c r="L273" s="38" t="s">
        <v>1000</v>
      </c>
      <c r="M273" s="30"/>
      <c r="N273" s="30"/>
      <c r="O273" s="30"/>
      <c r="P273" s="30"/>
      <c r="Q273" s="30"/>
    </row>
    <row r="274" spans="1:17" x14ac:dyDescent="0.25">
      <c r="A274" s="40" t="s">
        <v>980</v>
      </c>
      <c r="B274" s="31" t="s">
        <v>3</v>
      </c>
      <c r="C274" s="32" t="s">
        <v>48</v>
      </c>
      <c r="D274" s="32" t="s">
        <v>1226</v>
      </c>
      <c r="E274" s="32" t="s">
        <v>5</v>
      </c>
      <c r="F274" s="30">
        <v>0.31096968636229755</v>
      </c>
      <c r="G274" s="34"/>
      <c r="H274" s="34"/>
      <c r="I274" s="33">
        <f>_0_30201__1[[#This Row],[Cash Positions]]+_0_30201__1[[#This Row],[Financial Assets]]-_0_30201__1[[#This Row],[ExternalDebt]]</f>
        <v>0.31096968636229755</v>
      </c>
      <c r="J274" s="33">
        <v>9.0680409125724104</v>
      </c>
      <c r="K274" s="38" t="s">
        <v>57</v>
      </c>
      <c r="L274" s="38" t="s">
        <v>1000</v>
      </c>
      <c r="M274" s="30"/>
      <c r="N274" s="30"/>
      <c r="O274" s="30"/>
      <c r="P274" s="30"/>
      <c r="Q274" s="30"/>
    </row>
    <row r="275" spans="1:17" x14ac:dyDescent="0.25">
      <c r="A275" s="40" t="s">
        <v>980</v>
      </c>
      <c r="B275" s="31" t="s">
        <v>3</v>
      </c>
      <c r="C275" s="32" t="s">
        <v>48</v>
      </c>
      <c r="D275" s="32" t="s">
        <v>1226</v>
      </c>
      <c r="E275" s="32" t="s">
        <v>971</v>
      </c>
      <c r="G275" s="34">
        <v>0.57223336212716491</v>
      </c>
      <c r="H275" s="34"/>
      <c r="I275" s="33">
        <f>_0_30201__1[[#This Row],[Cash Positions]]+_0_30201__1[[#This Row],[Financial Assets]]-_0_30201__1[[#This Row],[ExternalDebt]]</f>
        <v>0.57223336212716491</v>
      </c>
      <c r="J275" s="33">
        <v>9.0680409125724104</v>
      </c>
      <c r="K275" s="38" t="s">
        <v>57</v>
      </c>
      <c r="L275" s="38" t="s">
        <v>1000</v>
      </c>
      <c r="M275" s="30"/>
      <c r="N275" s="30"/>
      <c r="O275" s="30"/>
      <c r="P275" s="30"/>
      <c r="Q275" s="30"/>
    </row>
    <row r="276" spans="1:17" x14ac:dyDescent="0.25">
      <c r="A276" s="40" t="s">
        <v>980</v>
      </c>
      <c r="B276" s="31" t="s">
        <v>3</v>
      </c>
      <c r="C276" s="32" t="s">
        <v>48</v>
      </c>
      <c r="D276" s="32" t="s">
        <v>1227</v>
      </c>
      <c r="E276" s="32" t="s">
        <v>5</v>
      </c>
      <c r="F276" s="30">
        <v>1.8432679842954298</v>
      </c>
      <c r="G276" s="34"/>
      <c r="H276" s="34"/>
      <c r="I276" s="33">
        <f>_0_30201__1[[#This Row],[Cash Positions]]+_0_30201__1[[#This Row],[Financial Assets]]-_0_30201__1[[#This Row],[ExternalDebt]]</f>
        <v>1.8432679842954298</v>
      </c>
      <c r="J276" s="33">
        <v>9.0680409125724104</v>
      </c>
      <c r="K276" s="38" t="s">
        <v>57</v>
      </c>
      <c r="L276" s="38" t="s">
        <v>1000</v>
      </c>
      <c r="M276" s="30"/>
      <c r="N276" s="30"/>
      <c r="O276" s="30"/>
      <c r="P276" s="30"/>
      <c r="Q276" s="30"/>
    </row>
    <row r="277" spans="1:17" x14ac:dyDescent="0.25">
      <c r="A277" s="40" t="s">
        <v>980</v>
      </c>
      <c r="B277" s="31" t="s">
        <v>3</v>
      </c>
      <c r="C277" s="32" t="s">
        <v>48</v>
      </c>
      <c r="D277" s="32" t="s">
        <v>1228</v>
      </c>
      <c r="E277" s="32" t="s">
        <v>5</v>
      </c>
      <c r="F277" s="30">
        <v>0</v>
      </c>
      <c r="G277" s="34"/>
      <c r="H277" s="34"/>
      <c r="I277" s="33">
        <f>_0_30201__1[[#This Row],[Cash Positions]]+_0_30201__1[[#This Row],[Financial Assets]]-_0_30201__1[[#This Row],[ExternalDebt]]</f>
        <v>0</v>
      </c>
      <c r="J277" s="33">
        <v>9.0680409125724104</v>
      </c>
      <c r="K277" s="38" t="s">
        <v>57</v>
      </c>
      <c r="L277" s="38" t="s">
        <v>1000</v>
      </c>
      <c r="M277" s="30"/>
      <c r="N277" s="30"/>
      <c r="O277" s="30"/>
      <c r="P277" s="30"/>
      <c r="Q277" s="30"/>
    </row>
    <row r="278" spans="1:17" x14ac:dyDescent="0.25">
      <c r="A278" s="40" t="s">
        <v>980</v>
      </c>
      <c r="B278" s="31" t="s">
        <v>3</v>
      </c>
      <c r="C278" s="32" t="s">
        <v>48</v>
      </c>
      <c r="D278" s="32" t="s">
        <v>1229</v>
      </c>
      <c r="E278" s="32" t="s">
        <v>5</v>
      </c>
      <c r="F278" s="30">
        <v>2.6595988752929299E-5</v>
      </c>
      <c r="G278" s="34"/>
      <c r="H278" s="34"/>
      <c r="I278" s="33">
        <f>_0_30201__1[[#This Row],[Cash Positions]]+_0_30201__1[[#This Row],[Financial Assets]]-_0_30201__1[[#This Row],[ExternalDebt]]</f>
        <v>2.6595988752929299E-5</v>
      </c>
      <c r="J278" s="33">
        <v>9.0680409125724104</v>
      </c>
      <c r="K278" s="38" t="s">
        <v>57</v>
      </c>
      <c r="L278" s="38" t="s">
        <v>1000</v>
      </c>
      <c r="M278" s="30"/>
      <c r="N278" s="30"/>
      <c r="O278" s="30"/>
      <c r="P278" s="30"/>
      <c r="Q278" s="30"/>
    </row>
    <row r="279" spans="1:17" x14ac:dyDescent="0.25">
      <c r="A279" s="40" t="s">
        <v>980</v>
      </c>
      <c r="B279" s="31" t="s">
        <v>3</v>
      </c>
      <c r="C279" s="32" t="s">
        <v>48</v>
      </c>
      <c r="D279" s="32" t="s">
        <v>1230</v>
      </c>
      <c r="E279" s="32" t="s">
        <v>5</v>
      </c>
      <c r="F279" s="30">
        <v>9.1983752703594308E-5</v>
      </c>
      <c r="G279" s="34"/>
      <c r="H279" s="34"/>
      <c r="I279" s="33">
        <f>_0_30201__1[[#This Row],[Cash Positions]]+_0_30201__1[[#This Row],[Financial Assets]]-_0_30201__1[[#This Row],[ExternalDebt]]</f>
        <v>9.1983752703594308E-5</v>
      </c>
      <c r="J279" s="33">
        <v>9.0680409125724104</v>
      </c>
      <c r="K279" s="38" t="s">
        <v>57</v>
      </c>
      <c r="L279" s="38" t="s">
        <v>1000</v>
      </c>
      <c r="M279" s="30"/>
      <c r="N279" s="30"/>
      <c r="O279" s="30"/>
      <c r="P279" s="30"/>
      <c r="Q279" s="30"/>
    </row>
    <row r="280" spans="1:17" x14ac:dyDescent="0.25">
      <c r="A280" s="40" t="s">
        <v>980</v>
      </c>
      <c r="B280" s="31" t="s">
        <v>3</v>
      </c>
      <c r="C280" s="32" t="s">
        <v>48</v>
      </c>
      <c r="D280" s="32" t="s">
        <v>1231</v>
      </c>
      <c r="E280" s="32" t="s">
        <v>5</v>
      </c>
      <c r="F280" s="30">
        <v>3.2171583789732732E-3</v>
      </c>
      <c r="G280" s="34"/>
      <c r="H280" s="34"/>
      <c r="I280" s="33">
        <f>_0_30201__1[[#This Row],[Cash Positions]]+_0_30201__1[[#This Row],[Financial Assets]]-_0_30201__1[[#This Row],[ExternalDebt]]</f>
        <v>3.2171583789732732E-3</v>
      </c>
      <c r="J280" s="33">
        <v>9.0680409125724104</v>
      </c>
      <c r="K280" s="38" t="s">
        <v>57</v>
      </c>
      <c r="L280" s="38" t="s">
        <v>1000</v>
      </c>
      <c r="M280" s="30"/>
      <c r="N280" s="30"/>
      <c r="O280" s="30"/>
      <c r="P280" s="30"/>
      <c r="Q280" s="30"/>
    </row>
    <row r="281" spans="1:17" x14ac:dyDescent="0.25">
      <c r="A281" s="40" t="s">
        <v>980</v>
      </c>
      <c r="B281" s="31" t="s">
        <v>3</v>
      </c>
      <c r="C281" s="32" t="s">
        <v>48</v>
      </c>
      <c r="D281" s="32" t="s">
        <v>1231</v>
      </c>
      <c r="E281" s="32" t="s">
        <v>1148</v>
      </c>
      <c r="G281" s="34"/>
      <c r="H281" s="34">
        <v>-0.44934090665034199</v>
      </c>
      <c r="I281" s="33">
        <f>_0_30201__1[[#This Row],[Cash Positions]]+_0_30201__1[[#This Row],[Financial Assets]]-_0_30201__1[[#This Row],[ExternalDebt]]</f>
        <v>0.44934090665034199</v>
      </c>
      <c r="J281" s="33">
        <v>9.0680409125724104</v>
      </c>
      <c r="K281" s="38" t="s">
        <v>57</v>
      </c>
      <c r="L281" s="38" t="s">
        <v>1000</v>
      </c>
      <c r="M281" s="30"/>
      <c r="N281" s="30"/>
      <c r="O281" s="30"/>
      <c r="P281" s="30"/>
      <c r="Q281" s="30"/>
    </row>
    <row r="282" spans="1:17" x14ac:dyDescent="0.25">
      <c r="A282" s="40" t="s">
        <v>980</v>
      </c>
      <c r="B282" s="31" t="s">
        <v>3</v>
      </c>
      <c r="C282" s="32" t="s">
        <v>48</v>
      </c>
      <c r="D282" s="32" t="s">
        <v>1232</v>
      </c>
      <c r="E282" s="32" t="s">
        <v>7</v>
      </c>
      <c r="F282" s="30">
        <v>-1.8372160559936999E-3</v>
      </c>
      <c r="G282" s="34"/>
      <c r="H282" s="34"/>
      <c r="I282" s="33">
        <f>_0_30201__1[[#This Row],[Cash Positions]]+_0_30201__1[[#This Row],[Financial Assets]]-_0_30201__1[[#This Row],[ExternalDebt]]</f>
        <v>-1.8372160559936999E-3</v>
      </c>
      <c r="J282" s="33">
        <v>9.0680409125724104</v>
      </c>
      <c r="K282" s="38" t="s">
        <v>57</v>
      </c>
      <c r="L282" s="38" t="s">
        <v>1000</v>
      </c>
      <c r="M282" s="30"/>
      <c r="N282" s="30"/>
      <c r="O282" s="30"/>
      <c r="P282" s="30"/>
      <c r="Q282" s="30"/>
    </row>
    <row r="283" spans="1:17" x14ac:dyDescent="0.25">
      <c r="A283" s="40" t="s">
        <v>980</v>
      </c>
      <c r="B283" s="31" t="s">
        <v>3</v>
      </c>
      <c r="C283" s="32" t="s">
        <v>48</v>
      </c>
      <c r="D283" s="32" t="s">
        <v>1232</v>
      </c>
      <c r="E283" s="32" t="s">
        <v>5</v>
      </c>
      <c r="F283" s="30">
        <v>0.58987942855212661</v>
      </c>
      <c r="G283" s="34"/>
      <c r="H283" s="34"/>
      <c r="I283" s="33">
        <f>_0_30201__1[[#This Row],[Cash Positions]]+_0_30201__1[[#This Row],[Financial Assets]]-_0_30201__1[[#This Row],[ExternalDebt]]</f>
        <v>0.58987942855212661</v>
      </c>
      <c r="J283" s="33">
        <v>9.0680409125724104</v>
      </c>
      <c r="K283" s="38" t="s">
        <v>57</v>
      </c>
      <c r="L283" s="38" t="s">
        <v>1000</v>
      </c>
      <c r="M283" s="30"/>
      <c r="N283" s="30"/>
      <c r="O283" s="30"/>
      <c r="P283" s="30"/>
      <c r="Q283" s="30"/>
    </row>
    <row r="284" spans="1:17" x14ac:dyDescent="0.25">
      <c r="A284" s="40" t="s">
        <v>980</v>
      </c>
      <c r="B284" s="31" t="s">
        <v>3</v>
      </c>
      <c r="C284" s="32" t="s">
        <v>48</v>
      </c>
      <c r="D284" s="32" t="s">
        <v>1232</v>
      </c>
      <c r="E284" s="32" t="s">
        <v>1149</v>
      </c>
      <c r="G284" s="34"/>
      <c r="H284" s="34">
        <v>-0.323754314958831</v>
      </c>
      <c r="I284" s="33">
        <f>_0_30201__1[[#This Row],[Cash Positions]]+_0_30201__1[[#This Row],[Financial Assets]]-_0_30201__1[[#This Row],[ExternalDebt]]</f>
        <v>0.323754314958831</v>
      </c>
      <c r="J284" s="33">
        <v>9.0680409125724104</v>
      </c>
      <c r="K284" s="38" t="s">
        <v>57</v>
      </c>
      <c r="L284" s="38" t="s">
        <v>1000</v>
      </c>
      <c r="M284" s="30"/>
      <c r="N284" s="30"/>
      <c r="O284" s="30"/>
      <c r="P284" s="30"/>
      <c r="Q284" s="30"/>
    </row>
    <row r="285" spans="1:17" x14ac:dyDescent="0.25">
      <c r="A285" s="40" t="s">
        <v>980</v>
      </c>
      <c r="B285" s="31" t="s">
        <v>3</v>
      </c>
      <c r="C285" s="32" t="s">
        <v>48</v>
      </c>
      <c r="D285" s="32" t="s">
        <v>1232</v>
      </c>
      <c r="E285" s="32" t="s">
        <v>1150</v>
      </c>
      <c r="G285" s="34"/>
      <c r="H285" s="34">
        <v>-1.5530696618170001</v>
      </c>
      <c r="I285" s="33">
        <f>_0_30201__1[[#This Row],[Cash Positions]]+_0_30201__1[[#This Row],[Financial Assets]]-_0_30201__1[[#This Row],[ExternalDebt]]</f>
        <v>1.5530696618170001</v>
      </c>
      <c r="J285" s="33">
        <v>9.0680409125724104</v>
      </c>
      <c r="K285" s="38" t="s">
        <v>57</v>
      </c>
      <c r="L285" s="38" t="s">
        <v>1000</v>
      </c>
      <c r="M285" s="30"/>
      <c r="N285" s="30"/>
      <c r="O285" s="30"/>
      <c r="P285" s="30"/>
      <c r="Q285" s="30"/>
    </row>
    <row r="286" spans="1:17" x14ac:dyDescent="0.25">
      <c r="A286" s="40" t="s">
        <v>980</v>
      </c>
      <c r="B286" s="31" t="s">
        <v>3</v>
      </c>
      <c r="C286" s="32" t="s">
        <v>48</v>
      </c>
      <c r="D286" s="32" t="s">
        <v>1232</v>
      </c>
      <c r="E286" s="32" t="s">
        <v>972</v>
      </c>
      <c r="G286" s="34">
        <v>2.5665616786999597E-3</v>
      </c>
      <c r="H286" s="34"/>
      <c r="I286" s="33">
        <f>_0_30201__1[[#This Row],[Cash Positions]]+_0_30201__1[[#This Row],[Financial Assets]]-_0_30201__1[[#This Row],[ExternalDebt]]</f>
        <v>2.5665616786999597E-3</v>
      </c>
      <c r="J286" s="33">
        <v>9.0680409125724104</v>
      </c>
      <c r="K286" s="38" t="s">
        <v>57</v>
      </c>
      <c r="L286" s="38" t="s">
        <v>1000</v>
      </c>
      <c r="M286" s="30"/>
      <c r="N286" s="30"/>
      <c r="O286" s="30"/>
      <c r="P286" s="30"/>
      <c r="Q286" s="30"/>
    </row>
    <row r="287" spans="1:17" x14ac:dyDescent="0.25">
      <c r="A287" s="40" t="s">
        <v>980</v>
      </c>
      <c r="B287" s="31" t="s">
        <v>3</v>
      </c>
      <c r="C287" s="32" t="s">
        <v>48</v>
      </c>
      <c r="D287" s="32" t="s">
        <v>1232</v>
      </c>
      <c r="E287" s="32" t="s">
        <v>968</v>
      </c>
      <c r="G287" s="34"/>
      <c r="H287" s="34">
        <v>-3.2212404667501314E-3</v>
      </c>
      <c r="I287" s="33">
        <f>_0_30201__1[[#This Row],[Cash Positions]]+_0_30201__1[[#This Row],[Financial Assets]]-_0_30201__1[[#This Row],[ExternalDebt]]</f>
        <v>3.2212404667501314E-3</v>
      </c>
      <c r="J287" s="33">
        <v>9.0680409125724104</v>
      </c>
      <c r="K287" s="38" t="s">
        <v>57</v>
      </c>
      <c r="L287" s="38" t="s">
        <v>1000</v>
      </c>
      <c r="M287" s="30"/>
      <c r="N287" s="30"/>
      <c r="O287" s="30"/>
      <c r="P287" s="30"/>
      <c r="Q287" s="30"/>
    </row>
    <row r="288" spans="1:17" x14ac:dyDescent="0.25">
      <c r="A288" s="40" t="s">
        <v>980</v>
      </c>
      <c r="B288" s="31" t="s">
        <v>3</v>
      </c>
      <c r="C288" s="32" t="s">
        <v>48</v>
      </c>
      <c r="D288" s="32" t="s">
        <v>1232</v>
      </c>
      <c r="E288" s="32" t="s">
        <v>969</v>
      </c>
      <c r="G288" s="34"/>
      <c r="H288" s="34">
        <v>-2.6352149021277001E-3</v>
      </c>
      <c r="I288" s="33">
        <f>_0_30201__1[[#This Row],[Cash Positions]]+_0_30201__1[[#This Row],[Financial Assets]]-_0_30201__1[[#This Row],[ExternalDebt]]</f>
        <v>2.6352149021277001E-3</v>
      </c>
      <c r="J288" s="33">
        <v>9.0680409125724104</v>
      </c>
      <c r="K288" s="38" t="s">
        <v>57</v>
      </c>
      <c r="L288" s="38" t="s">
        <v>1000</v>
      </c>
      <c r="M288" s="30"/>
      <c r="N288" s="30"/>
      <c r="O288" s="30"/>
      <c r="P288" s="30"/>
      <c r="Q288" s="30"/>
    </row>
    <row r="289" spans="1:17" x14ac:dyDescent="0.25">
      <c r="A289" s="40" t="s">
        <v>980</v>
      </c>
      <c r="B289" s="31" t="s">
        <v>3</v>
      </c>
      <c r="C289" s="32" t="s">
        <v>48</v>
      </c>
      <c r="D289" s="32" t="s">
        <v>1232</v>
      </c>
      <c r="E289" s="32" t="s">
        <v>971</v>
      </c>
      <c r="G289" s="34">
        <v>0.17531399795164709</v>
      </c>
      <c r="H289" s="34"/>
      <c r="I289" s="33">
        <f>_0_30201__1[[#This Row],[Cash Positions]]+_0_30201__1[[#This Row],[Financial Assets]]-_0_30201__1[[#This Row],[ExternalDebt]]</f>
        <v>0.17531399795164709</v>
      </c>
      <c r="J289" s="33">
        <v>9.0680409125724104</v>
      </c>
      <c r="K289" s="38" t="s">
        <v>57</v>
      </c>
      <c r="L289" s="38" t="s">
        <v>1000</v>
      </c>
      <c r="M289" s="30"/>
      <c r="N289" s="30"/>
      <c r="O289" s="30"/>
      <c r="P289" s="30"/>
      <c r="Q289" s="30"/>
    </row>
    <row r="290" spans="1:17" x14ac:dyDescent="0.25">
      <c r="A290" s="40" t="s">
        <v>980</v>
      </c>
      <c r="B290" s="31" t="s">
        <v>3</v>
      </c>
      <c r="C290" s="32" t="s">
        <v>48</v>
      </c>
      <c r="D290" s="32" t="s">
        <v>1233</v>
      </c>
      <c r="E290" s="32" t="s">
        <v>5</v>
      </c>
      <c r="F290" s="30">
        <v>2.8955165502443595E-2</v>
      </c>
      <c r="G290" s="34"/>
      <c r="H290" s="34"/>
      <c r="I290" s="33">
        <f>_0_30201__1[[#This Row],[Cash Positions]]+_0_30201__1[[#This Row],[Financial Assets]]-_0_30201__1[[#This Row],[ExternalDebt]]</f>
        <v>2.8955165502443595E-2</v>
      </c>
      <c r="J290" s="33">
        <v>9.0680409125724104</v>
      </c>
      <c r="K290" s="38" t="s">
        <v>57</v>
      </c>
      <c r="L290" s="38" t="s">
        <v>1000</v>
      </c>
      <c r="M290" s="30"/>
      <c r="N290" s="30"/>
      <c r="O290" s="30"/>
      <c r="P290" s="30"/>
      <c r="Q290" s="30"/>
    </row>
    <row r="291" spans="1:17" x14ac:dyDescent="0.25">
      <c r="A291" s="40" t="s">
        <v>980</v>
      </c>
      <c r="B291" s="31" t="s">
        <v>3</v>
      </c>
      <c r="C291" s="32" t="s">
        <v>48</v>
      </c>
      <c r="D291" s="32" t="s">
        <v>1233</v>
      </c>
      <c r="E291" s="32" t="s">
        <v>971</v>
      </c>
      <c r="G291" s="34">
        <v>3.4943057209545499E-5</v>
      </c>
      <c r="H291" s="34"/>
      <c r="I291" s="33">
        <f>_0_30201__1[[#This Row],[Cash Positions]]+_0_30201__1[[#This Row],[Financial Assets]]-_0_30201__1[[#This Row],[ExternalDebt]]</f>
        <v>3.4943057209545499E-5</v>
      </c>
      <c r="J291" s="33">
        <v>9.0680409125724104</v>
      </c>
      <c r="K291" s="38" t="s">
        <v>57</v>
      </c>
      <c r="L291" s="38" t="s">
        <v>1000</v>
      </c>
      <c r="M291" s="30"/>
      <c r="N291" s="30"/>
      <c r="O291" s="30"/>
      <c r="P291" s="30"/>
      <c r="Q291" s="30"/>
    </row>
    <row r="292" spans="1:17" x14ac:dyDescent="0.25">
      <c r="A292" s="40" t="s">
        <v>980</v>
      </c>
      <c r="B292" s="31" t="s">
        <v>3</v>
      </c>
      <c r="C292" s="32" t="s">
        <v>48</v>
      </c>
      <c r="D292" s="32" t="s">
        <v>1234</v>
      </c>
      <c r="E292" s="32" t="s">
        <v>5</v>
      </c>
      <c r="F292" s="30">
        <v>6.3975020581422001E-2</v>
      </c>
      <c r="G292" s="34"/>
      <c r="H292" s="34"/>
      <c r="I292" s="33">
        <f>_0_30201__1[[#This Row],[Cash Positions]]+_0_30201__1[[#This Row],[Financial Assets]]-_0_30201__1[[#This Row],[ExternalDebt]]</f>
        <v>6.3975020581422001E-2</v>
      </c>
      <c r="J292" s="33">
        <v>9.0680409125724104</v>
      </c>
      <c r="K292" s="38" t="s">
        <v>57</v>
      </c>
      <c r="L292" s="38" t="s">
        <v>1000</v>
      </c>
      <c r="M292" s="30"/>
      <c r="N292" s="30"/>
      <c r="O292" s="30"/>
      <c r="P292" s="30"/>
      <c r="Q292" s="30"/>
    </row>
    <row r="293" spans="1:17" x14ac:dyDescent="0.25">
      <c r="A293" s="40" t="s">
        <v>980</v>
      </c>
      <c r="B293" s="31" t="s">
        <v>3</v>
      </c>
      <c r="C293" s="32" t="s">
        <v>48</v>
      </c>
      <c r="D293" s="32" t="s">
        <v>1235</v>
      </c>
      <c r="E293" s="32" t="s">
        <v>5</v>
      </c>
      <c r="F293" s="30">
        <v>3.8101288623177904E-3</v>
      </c>
      <c r="G293" s="34"/>
      <c r="H293" s="34"/>
      <c r="I293" s="33">
        <f>_0_30201__1[[#This Row],[Cash Positions]]+_0_30201__1[[#This Row],[Financial Assets]]-_0_30201__1[[#This Row],[ExternalDebt]]</f>
        <v>3.8101288623177904E-3</v>
      </c>
      <c r="J293" s="33">
        <v>9.0680409125724104</v>
      </c>
      <c r="K293" s="38" t="s">
        <v>57</v>
      </c>
      <c r="L293" s="38" t="s">
        <v>1000</v>
      </c>
      <c r="M293" s="30"/>
      <c r="N293" s="30"/>
      <c r="O293" s="30"/>
      <c r="P293" s="30"/>
      <c r="Q293" s="30"/>
    </row>
    <row r="294" spans="1:17" x14ac:dyDescent="0.25">
      <c r="A294" s="40" t="s">
        <v>980</v>
      </c>
      <c r="B294" s="31" t="s">
        <v>3</v>
      </c>
      <c r="C294" s="32" t="s">
        <v>1050</v>
      </c>
      <c r="D294" s="32" t="s">
        <v>1236</v>
      </c>
      <c r="E294" s="32" t="s">
        <v>5</v>
      </c>
      <c r="F294" s="30">
        <v>0.180381328685844</v>
      </c>
      <c r="G294" s="34"/>
      <c r="H294" s="34"/>
      <c r="I294" s="33">
        <f>_0_30201__1[[#This Row],[Cash Positions]]+_0_30201__1[[#This Row],[Financial Assets]]-_0_30201__1[[#This Row],[ExternalDebt]]</f>
        <v>0.180381328685844</v>
      </c>
      <c r="J294" s="33">
        <v>9.0680409125724104</v>
      </c>
      <c r="K294" s="38" t="s">
        <v>57</v>
      </c>
      <c r="L294" s="38" t="s">
        <v>1000</v>
      </c>
      <c r="M294" s="30"/>
      <c r="N294" s="30"/>
      <c r="O294" s="30"/>
      <c r="P294" s="30"/>
      <c r="Q294" s="30"/>
    </row>
    <row r="295" spans="1:17" x14ac:dyDescent="0.25">
      <c r="A295" s="40" t="s">
        <v>980</v>
      </c>
      <c r="B295" s="31" t="s">
        <v>3</v>
      </c>
      <c r="C295" s="32" t="s">
        <v>1051</v>
      </c>
      <c r="D295" s="32" t="s">
        <v>1237</v>
      </c>
      <c r="E295" s="32" t="s">
        <v>5</v>
      </c>
      <c r="F295" s="30">
        <v>1.2872820333839864E-3</v>
      </c>
      <c r="G295" s="34"/>
      <c r="H295" s="34"/>
      <c r="I295" s="33">
        <f>_0_30201__1[[#This Row],[Cash Positions]]+_0_30201__1[[#This Row],[Financial Assets]]-_0_30201__1[[#This Row],[ExternalDebt]]</f>
        <v>1.2872820333839864E-3</v>
      </c>
      <c r="J295" s="33">
        <v>9.0680409125724104</v>
      </c>
      <c r="K295" s="38" t="s">
        <v>57</v>
      </c>
      <c r="L295" s="38" t="s">
        <v>1000</v>
      </c>
      <c r="M295" s="30"/>
      <c r="N295" s="30"/>
      <c r="O295" s="30"/>
      <c r="P295" s="30"/>
      <c r="Q295" s="30"/>
    </row>
    <row r="296" spans="1:17" x14ac:dyDescent="0.25">
      <c r="A296" s="40" t="s">
        <v>980</v>
      </c>
      <c r="B296" s="31" t="s">
        <v>3</v>
      </c>
      <c r="C296" s="32" t="s">
        <v>1051</v>
      </c>
      <c r="D296" s="32" t="s">
        <v>1238</v>
      </c>
      <c r="E296" s="32" t="s">
        <v>5</v>
      </c>
      <c r="F296" s="30">
        <v>9.7896961241232712E-4</v>
      </c>
      <c r="G296" s="34"/>
      <c r="H296" s="34"/>
      <c r="I296" s="33">
        <f>_0_30201__1[[#This Row],[Cash Positions]]+_0_30201__1[[#This Row],[Financial Assets]]-_0_30201__1[[#This Row],[ExternalDebt]]</f>
        <v>9.7896961241232712E-4</v>
      </c>
      <c r="J296" s="33">
        <v>9.0680409125724104</v>
      </c>
      <c r="K296" s="38" t="s">
        <v>57</v>
      </c>
      <c r="L296" s="38" t="s">
        <v>1000</v>
      </c>
      <c r="M296" s="30"/>
      <c r="N296" s="30"/>
      <c r="O296" s="30"/>
      <c r="P296" s="30"/>
      <c r="Q296" s="30"/>
    </row>
    <row r="297" spans="1:17" x14ac:dyDescent="0.25">
      <c r="A297" s="40" t="s">
        <v>980</v>
      </c>
      <c r="B297" s="31" t="s">
        <v>3</v>
      </c>
      <c r="C297" s="32" t="s">
        <v>1051</v>
      </c>
      <c r="D297" s="32" t="s">
        <v>1238</v>
      </c>
      <c r="E297" s="32" t="s">
        <v>1150</v>
      </c>
      <c r="G297" s="34"/>
      <c r="H297" s="34">
        <v>-10.827769416085101</v>
      </c>
      <c r="I297" s="33">
        <f>_0_30201__1[[#This Row],[Cash Positions]]+_0_30201__1[[#This Row],[Financial Assets]]-_0_30201__1[[#This Row],[ExternalDebt]]</f>
        <v>10.827769416085101</v>
      </c>
      <c r="J297" s="33">
        <v>9.0680409125724104</v>
      </c>
      <c r="K297" s="38" t="s">
        <v>57</v>
      </c>
      <c r="L297" s="38" t="s">
        <v>1000</v>
      </c>
      <c r="M297" s="30"/>
      <c r="N297" s="30"/>
      <c r="O297" s="30"/>
      <c r="P297" s="30"/>
      <c r="Q297" s="30"/>
    </row>
    <row r="298" spans="1:17" x14ac:dyDescent="0.25">
      <c r="A298" s="40" t="s">
        <v>980</v>
      </c>
      <c r="B298" s="31" t="s">
        <v>3</v>
      </c>
      <c r="C298" s="32" t="s">
        <v>1051</v>
      </c>
      <c r="D298" s="32" t="s">
        <v>1238</v>
      </c>
      <c r="E298" s="32" t="s">
        <v>971</v>
      </c>
      <c r="G298" s="34">
        <v>0</v>
      </c>
      <c r="H298" s="34"/>
      <c r="I298" s="33">
        <f>_0_30201__1[[#This Row],[Cash Positions]]+_0_30201__1[[#This Row],[Financial Assets]]-_0_30201__1[[#This Row],[ExternalDebt]]</f>
        <v>0</v>
      </c>
      <c r="J298" s="33">
        <v>9.0680409125724104</v>
      </c>
      <c r="K298" s="38" t="s">
        <v>57</v>
      </c>
      <c r="L298" s="38" t="s">
        <v>1000</v>
      </c>
      <c r="M298" s="30"/>
      <c r="N298" s="30"/>
      <c r="O298" s="30"/>
      <c r="P298" s="30"/>
      <c r="Q298" s="30"/>
    </row>
    <row r="299" spans="1:17" x14ac:dyDescent="0.25">
      <c r="A299" s="40" t="s">
        <v>980</v>
      </c>
      <c r="B299" s="31" t="s">
        <v>3</v>
      </c>
      <c r="C299" s="32" t="s">
        <v>1051</v>
      </c>
      <c r="D299" s="32" t="s">
        <v>49</v>
      </c>
      <c r="E299" s="32" t="s">
        <v>7</v>
      </c>
      <c r="F299" s="30">
        <v>0</v>
      </c>
      <c r="G299" s="34"/>
      <c r="H299" s="34"/>
      <c r="I299" s="33">
        <f>_0_30201__1[[#This Row],[Cash Positions]]+_0_30201__1[[#This Row],[Financial Assets]]-_0_30201__1[[#This Row],[ExternalDebt]]</f>
        <v>0</v>
      </c>
      <c r="J299" s="33">
        <v>9.0680409125724104</v>
      </c>
      <c r="K299" s="38" t="s">
        <v>57</v>
      </c>
      <c r="L299" s="38" t="s">
        <v>1000</v>
      </c>
      <c r="M299" s="30"/>
      <c r="N299" s="30"/>
      <c r="O299" s="30"/>
      <c r="P299" s="30"/>
      <c r="Q299" s="30"/>
    </row>
    <row r="300" spans="1:17" x14ac:dyDescent="0.25">
      <c r="A300" s="40" t="s">
        <v>980</v>
      </c>
      <c r="B300" s="31" t="s">
        <v>3</v>
      </c>
      <c r="C300" s="32" t="s">
        <v>1051</v>
      </c>
      <c r="D300" s="32" t="s">
        <v>49</v>
      </c>
      <c r="E300" s="32" t="s">
        <v>5</v>
      </c>
      <c r="F300" s="30">
        <v>1.0119727043716988</v>
      </c>
      <c r="G300" s="34"/>
      <c r="H300" s="34"/>
      <c r="I300" s="33">
        <f>_0_30201__1[[#This Row],[Cash Positions]]+_0_30201__1[[#This Row],[Financial Assets]]-_0_30201__1[[#This Row],[ExternalDebt]]</f>
        <v>1.0119727043716988</v>
      </c>
      <c r="J300" s="33">
        <v>9.0680409125724104</v>
      </c>
      <c r="K300" s="38" t="s">
        <v>57</v>
      </c>
      <c r="L300" s="38" t="s">
        <v>1000</v>
      </c>
      <c r="M300" s="30"/>
      <c r="N300" s="30"/>
      <c r="O300" s="30"/>
      <c r="P300" s="30"/>
      <c r="Q300" s="30"/>
    </row>
    <row r="301" spans="1:17" x14ac:dyDescent="0.25">
      <c r="A301" s="40" t="s">
        <v>980</v>
      </c>
      <c r="B301" s="31" t="s">
        <v>3</v>
      </c>
      <c r="C301" s="32" t="s">
        <v>1051</v>
      </c>
      <c r="D301" s="32" t="s">
        <v>49</v>
      </c>
      <c r="E301" s="32" t="s">
        <v>1149</v>
      </c>
      <c r="G301" s="34"/>
      <c r="H301" s="34">
        <v>-4.4739406199208699E-3</v>
      </c>
      <c r="I301" s="33">
        <f>_0_30201__1[[#This Row],[Cash Positions]]+_0_30201__1[[#This Row],[Financial Assets]]-_0_30201__1[[#This Row],[ExternalDebt]]</f>
        <v>4.4739406199208699E-3</v>
      </c>
      <c r="J301" s="33">
        <v>9.0680409125724104</v>
      </c>
      <c r="K301" s="38" t="s">
        <v>57</v>
      </c>
      <c r="L301" s="38" t="s">
        <v>1000</v>
      </c>
      <c r="M301" s="30"/>
      <c r="N301" s="30"/>
      <c r="O301" s="30"/>
      <c r="P301" s="30"/>
      <c r="Q301" s="30"/>
    </row>
    <row r="302" spans="1:17" x14ac:dyDescent="0.25">
      <c r="A302" s="40" t="s">
        <v>980</v>
      </c>
      <c r="B302" s="31" t="s">
        <v>3</v>
      </c>
      <c r="C302" s="32" t="s">
        <v>1051</v>
      </c>
      <c r="D302" s="32" t="s">
        <v>49</v>
      </c>
      <c r="E302" s="32" t="s">
        <v>1150</v>
      </c>
      <c r="G302" s="34"/>
      <c r="H302" s="34">
        <v>-3.3066347696147598</v>
      </c>
      <c r="I302" s="33">
        <f>_0_30201__1[[#This Row],[Cash Positions]]+_0_30201__1[[#This Row],[Financial Assets]]-_0_30201__1[[#This Row],[ExternalDebt]]</f>
        <v>3.3066347696147598</v>
      </c>
      <c r="J302" s="33">
        <v>9.0680409125724104</v>
      </c>
      <c r="K302" s="38" t="s">
        <v>57</v>
      </c>
      <c r="L302" s="38" t="s">
        <v>1000</v>
      </c>
      <c r="M302" s="30"/>
      <c r="N302" s="30"/>
      <c r="O302" s="30"/>
      <c r="P302" s="30"/>
      <c r="Q302" s="30"/>
    </row>
    <row r="303" spans="1:17" x14ac:dyDescent="0.25">
      <c r="A303" s="40" t="s">
        <v>980</v>
      </c>
      <c r="B303" s="31" t="s">
        <v>3</v>
      </c>
      <c r="C303" s="32" t="s">
        <v>1051</v>
      </c>
      <c r="D303" s="32" t="s">
        <v>49</v>
      </c>
      <c r="E303" s="32" t="s">
        <v>969</v>
      </c>
      <c r="G303" s="34"/>
      <c r="H303" s="34">
        <v>0.14204017414462108</v>
      </c>
      <c r="I303" s="33">
        <f>_0_30201__1[[#This Row],[Cash Positions]]+_0_30201__1[[#This Row],[Financial Assets]]-_0_30201__1[[#This Row],[ExternalDebt]]</f>
        <v>-0.14204017414462108</v>
      </c>
      <c r="J303" s="33">
        <v>9.0680409125724104</v>
      </c>
      <c r="K303" s="38" t="s">
        <v>57</v>
      </c>
      <c r="L303" s="38" t="s">
        <v>1000</v>
      </c>
      <c r="M303" s="30"/>
      <c r="N303" s="30"/>
      <c r="O303" s="30"/>
      <c r="P303" s="30"/>
      <c r="Q303" s="30"/>
    </row>
    <row r="304" spans="1:17" x14ac:dyDescent="0.25">
      <c r="A304" s="40" t="s">
        <v>980</v>
      </c>
      <c r="B304" s="31" t="s">
        <v>3</v>
      </c>
      <c r="C304" s="32" t="s">
        <v>1051</v>
      </c>
      <c r="D304" s="32" t="s">
        <v>49</v>
      </c>
      <c r="E304" s="32" t="s">
        <v>971</v>
      </c>
      <c r="G304" s="34">
        <v>0.88418665232347693</v>
      </c>
      <c r="H304" s="34"/>
      <c r="I304" s="33">
        <f>_0_30201__1[[#This Row],[Cash Positions]]+_0_30201__1[[#This Row],[Financial Assets]]-_0_30201__1[[#This Row],[ExternalDebt]]</f>
        <v>0.88418665232347693</v>
      </c>
      <c r="J304" s="33">
        <v>9.0680409125724104</v>
      </c>
      <c r="K304" s="38" t="s">
        <v>57</v>
      </c>
      <c r="L304" s="38" t="s">
        <v>1000</v>
      </c>
      <c r="M304" s="30"/>
      <c r="N304" s="30"/>
      <c r="O304" s="30"/>
      <c r="P304" s="30"/>
      <c r="Q304" s="30"/>
    </row>
    <row r="305" spans="1:17" x14ac:dyDescent="0.25">
      <c r="A305" s="40" t="s">
        <v>980</v>
      </c>
      <c r="B305" s="31" t="s">
        <v>3</v>
      </c>
      <c r="C305" s="32" t="s">
        <v>1052</v>
      </c>
      <c r="D305" s="32" t="s">
        <v>1052</v>
      </c>
      <c r="E305" s="32" t="s">
        <v>5</v>
      </c>
      <c r="F305" s="30">
        <v>1.9868067880013898E-2</v>
      </c>
      <c r="G305" s="34"/>
      <c r="H305" s="34"/>
      <c r="I305" s="33">
        <f>_0_30201__1[[#This Row],[Cash Positions]]+_0_30201__1[[#This Row],[Financial Assets]]-_0_30201__1[[#This Row],[ExternalDebt]]</f>
        <v>1.9868067880013898E-2</v>
      </c>
      <c r="J305" s="33">
        <v>9.0680409125724104</v>
      </c>
      <c r="K305" s="38" t="s">
        <v>57</v>
      </c>
      <c r="L305" s="38" t="s">
        <v>1000</v>
      </c>
      <c r="M305" s="30"/>
      <c r="N305" s="30"/>
      <c r="O305" s="30"/>
      <c r="P305" s="30"/>
      <c r="Q305" s="30"/>
    </row>
    <row r="306" spans="1:17" x14ac:dyDescent="0.25">
      <c r="A306" s="40" t="s">
        <v>980</v>
      </c>
      <c r="B306" s="31" t="s">
        <v>3</v>
      </c>
      <c r="C306" s="32" t="s">
        <v>1052</v>
      </c>
      <c r="D306" s="32" t="s">
        <v>1052</v>
      </c>
      <c r="E306" s="32" t="s">
        <v>971</v>
      </c>
      <c r="G306" s="34">
        <v>1.5423922726604001E-2</v>
      </c>
      <c r="H306" s="34"/>
      <c r="I306" s="33">
        <f>_0_30201__1[[#This Row],[Cash Positions]]+_0_30201__1[[#This Row],[Financial Assets]]-_0_30201__1[[#This Row],[ExternalDebt]]</f>
        <v>1.5423922726604001E-2</v>
      </c>
      <c r="J306" s="33">
        <v>9.0680409125724104</v>
      </c>
      <c r="K306" s="38" t="s">
        <v>57</v>
      </c>
      <c r="L306" s="38" t="s">
        <v>1000</v>
      </c>
      <c r="M306" s="30"/>
      <c r="N306" s="30"/>
      <c r="O306" s="30"/>
      <c r="P306" s="30"/>
      <c r="Q306" s="30"/>
    </row>
    <row r="307" spans="1:17" x14ac:dyDescent="0.25">
      <c r="A307" s="40" t="s">
        <v>980</v>
      </c>
      <c r="B307" s="31" t="s">
        <v>3</v>
      </c>
      <c r="C307" s="32" t="s">
        <v>1053</v>
      </c>
      <c r="D307" s="32" t="s">
        <v>1239</v>
      </c>
      <c r="E307" s="32" t="s">
        <v>5</v>
      </c>
      <c r="F307" s="30">
        <v>3.75649249353252E-6</v>
      </c>
      <c r="G307" s="34"/>
      <c r="H307" s="34"/>
      <c r="I307" s="33">
        <f>_0_30201__1[[#This Row],[Cash Positions]]+_0_30201__1[[#This Row],[Financial Assets]]-_0_30201__1[[#This Row],[ExternalDebt]]</f>
        <v>3.75649249353252E-6</v>
      </c>
      <c r="J307" s="33">
        <v>9.0680409125724104</v>
      </c>
      <c r="K307" s="38" t="s">
        <v>57</v>
      </c>
      <c r="L307" s="38" t="s">
        <v>1000</v>
      </c>
      <c r="M307" s="30"/>
      <c r="N307" s="30"/>
      <c r="O307" s="30"/>
      <c r="P307" s="30"/>
      <c r="Q307" s="30"/>
    </row>
    <row r="308" spans="1:17" x14ac:dyDescent="0.25">
      <c r="A308" s="40" t="s">
        <v>980</v>
      </c>
      <c r="B308" s="31" t="s">
        <v>3</v>
      </c>
      <c r="C308" s="32" t="s">
        <v>1054</v>
      </c>
      <c r="D308" s="32" t="s">
        <v>1240</v>
      </c>
      <c r="E308" s="32" t="s">
        <v>5</v>
      </c>
      <c r="F308" s="30">
        <v>3.5739460485868908E-2</v>
      </c>
      <c r="G308" s="34"/>
      <c r="H308" s="34"/>
      <c r="I308" s="33">
        <f>_0_30201__1[[#This Row],[Cash Positions]]+_0_30201__1[[#This Row],[Financial Assets]]-_0_30201__1[[#This Row],[ExternalDebt]]</f>
        <v>3.5739460485868908E-2</v>
      </c>
      <c r="J308" s="33">
        <v>9.0680409125724104</v>
      </c>
      <c r="K308" s="38" t="s">
        <v>57</v>
      </c>
      <c r="L308" s="38" t="s">
        <v>1000</v>
      </c>
      <c r="M308" s="30"/>
      <c r="N308" s="30"/>
      <c r="O308" s="30"/>
      <c r="P308" s="30"/>
      <c r="Q308" s="30"/>
    </row>
    <row r="309" spans="1:17" x14ac:dyDescent="0.25">
      <c r="A309" s="40" t="s">
        <v>980</v>
      </c>
      <c r="B309" s="31" t="s">
        <v>3</v>
      </c>
      <c r="C309" s="32" t="s">
        <v>1054</v>
      </c>
      <c r="D309" s="32" t="s">
        <v>1240</v>
      </c>
      <c r="E309" s="32" t="s">
        <v>971</v>
      </c>
      <c r="G309" s="34">
        <v>0.34870996769929397</v>
      </c>
      <c r="H309" s="34"/>
      <c r="I309" s="33">
        <f>_0_30201__1[[#This Row],[Cash Positions]]+_0_30201__1[[#This Row],[Financial Assets]]-_0_30201__1[[#This Row],[ExternalDebt]]</f>
        <v>0.34870996769929397</v>
      </c>
      <c r="J309" s="33">
        <v>9.0680409125724104</v>
      </c>
      <c r="K309" s="38" t="s">
        <v>57</v>
      </c>
      <c r="L309" s="38" t="s">
        <v>1000</v>
      </c>
      <c r="M309" s="30"/>
      <c r="N309" s="30"/>
      <c r="O309" s="30"/>
      <c r="P309" s="30"/>
      <c r="Q309" s="30"/>
    </row>
    <row r="310" spans="1:17" x14ac:dyDescent="0.25">
      <c r="A310" s="40" t="s">
        <v>980</v>
      </c>
      <c r="B310" s="31" t="s">
        <v>3</v>
      </c>
      <c r="C310" s="32" t="s">
        <v>1055</v>
      </c>
      <c r="D310" s="32" t="s">
        <v>1241</v>
      </c>
      <c r="E310" s="32" t="s">
        <v>5</v>
      </c>
      <c r="F310" s="30">
        <v>3.8327811677592097E-3</v>
      </c>
      <c r="G310" s="34"/>
      <c r="H310" s="34"/>
      <c r="I310" s="33">
        <f>_0_30201__1[[#This Row],[Cash Positions]]+_0_30201__1[[#This Row],[Financial Assets]]-_0_30201__1[[#This Row],[ExternalDebt]]</f>
        <v>3.8327811677592097E-3</v>
      </c>
      <c r="J310" s="33">
        <v>9.0680409125724104</v>
      </c>
      <c r="K310" s="38" t="s">
        <v>57</v>
      </c>
      <c r="L310" s="38" t="s">
        <v>1000</v>
      </c>
      <c r="M310" s="30"/>
      <c r="N310" s="30"/>
      <c r="O310" s="30"/>
      <c r="P310" s="30"/>
      <c r="Q310" s="30"/>
    </row>
    <row r="311" spans="1:17" x14ac:dyDescent="0.25">
      <c r="A311" s="40" t="s">
        <v>980</v>
      </c>
      <c r="B311" s="31" t="s">
        <v>3</v>
      </c>
      <c r="C311" s="32" t="s">
        <v>1056</v>
      </c>
      <c r="D311" s="32" t="s">
        <v>1056</v>
      </c>
      <c r="E311" s="32" t="s">
        <v>5</v>
      </c>
      <c r="F311" s="30">
        <v>1.7927648275287898E-2</v>
      </c>
      <c r="G311" s="34"/>
      <c r="H311" s="34"/>
      <c r="I311" s="33">
        <f>_0_30201__1[[#This Row],[Cash Positions]]+_0_30201__1[[#This Row],[Financial Assets]]-_0_30201__1[[#This Row],[ExternalDebt]]</f>
        <v>1.7927648275287898E-2</v>
      </c>
      <c r="J311" s="33">
        <v>9.0680409125724104</v>
      </c>
      <c r="K311" s="38" t="s">
        <v>57</v>
      </c>
      <c r="L311" s="38" t="s">
        <v>1000</v>
      </c>
      <c r="M311" s="30"/>
      <c r="N311" s="30"/>
      <c r="O311" s="30"/>
      <c r="P311" s="30"/>
      <c r="Q311" s="30"/>
    </row>
    <row r="312" spans="1:17" x14ac:dyDescent="0.25">
      <c r="A312" s="40" t="s">
        <v>980</v>
      </c>
      <c r="B312" s="31" t="s">
        <v>3</v>
      </c>
      <c r="C312" s="32" t="s">
        <v>1057</v>
      </c>
      <c r="D312" s="32" t="s">
        <v>1242</v>
      </c>
      <c r="E312" s="32" t="s">
        <v>5</v>
      </c>
      <c r="F312" s="30">
        <v>1.4287167114623901E-3</v>
      </c>
      <c r="G312" s="34"/>
      <c r="H312" s="34"/>
      <c r="I312" s="33">
        <f>_0_30201__1[[#This Row],[Cash Positions]]+_0_30201__1[[#This Row],[Financial Assets]]-_0_30201__1[[#This Row],[ExternalDebt]]</f>
        <v>1.4287167114623901E-3</v>
      </c>
      <c r="J312" s="33">
        <v>9.0680409125724104</v>
      </c>
      <c r="K312" s="38" t="s">
        <v>57</v>
      </c>
      <c r="L312" s="38" t="s">
        <v>1000</v>
      </c>
      <c r="M312" s="30"/>
      <c r="N312" s="30"/>
      <c r="O312" s="30"/>
      <c r="P312" s="30"/>
      <c r="Q312" s="30"/>
    </row>
    <row r="313" spans="1:17" x14ac:dyDescent="0.25">
      <c r="A313" s="40" t="s">
        <v>980</v>
      </c>
      <c r="B313" s="31" t="s">
        <v>3</v>
      </c>
      <c r="C313" s="32" t="s">
        <v>1058</v>
      </c>
      <c r="D313" s="32" t="s">
        <v>1243</v>
      </c>
      <c r="E313" s="32" t="s">
        <v>5</v>
      </c>
      <c r="F313" s="30">
        <v>8.1497476587908996E-4</v>
      </c>
      <c r="G313" s="34"/>
      <c r="H313" s="34"/>
      <c r="I313" s="33">
        <f>_0_30201__1[[#This Row],[Cash Positions]]+_0_30201__1[[#This Row],[Financial Assets]]-_0_30201__1[[#This Row],[ExternalDebt]]</f>
        <v>8.1497476587908996E-4</v>
      </c>
      <c r="J313" s="33">
        <v>9.0680409125724104</v>
      </c>
      <c r="K313" s="38" t="s">
        <v>57</v>
      </c>
      <c r="L313" s="38" t="s">
        <v>1000</v>
      </c>
      <c r="M313" s="30"/>
      <c r="N313" s="30"/>
      <c r="O313" s="30"/>
      <c r="P313" s="30"/>
      <c r="Q313" s="30"/>
    </row>
    <row r="314" spans="1:17" x14ac:dyDescent="0.25">
      <c r="A314" s="40" t="s">
        <v>980</v>
      </c>
      <c r="B314" s="31" t="s">
        <v>3</v>
      </c>
      <c r="C314" s="32" t="s">
        <v>1059</v>
      </c>
      <c r="D314" s="32" t="s">
        <v>1244</v>
      </c>
      <c r="E314" s="32" t="s">
        <v>1147</v>
      </c>
      <c r="F314" s="30">
        <v>5.7805513745008502E-2</v>
      </c>
      <c r="G314" s="34"/>
      <c r="H314" s="34"/>
      <c r="I314" s="33">
        <f>_0_30201__1[[#This Row],[Cash Positions]]+_0_30201__1[[#This Row],[Financial Assets]]-_0_30201__1[[#This Row],[ExternalDebt]]</f>
        <v>5.7805513745008502E-2</v>
      </c>
      <c r="J314" s="33">
        <v>9.0680409125724104</v>
      </c>
      <c r="K314" s="38" t="s">
        <v>57</v>
      </c>
      <c r="L314" s="38" t="s">
        <v>1000</v>
      </c>
      <c r="M314" s="30"/>
      <c r="N314" s="30"/>
      <c r="O314" s="30"/>
      <c r="P314" s="30"/>
      <c r="Q314" s="30"/>
    </row>
    <row r="315" spans="1:17" x14ac:dyDescent="0.25">
      <c r="A315" s="40" t="s">
        <v>980</v>
      </c>
      <c r="B315" s="31" t="s">
        <v>3</v>
      </c>
      <c r="C315" s="32" t="s">
        <v>1059</v>
      </c>
      <c r="D315" s="32" t="s">
        <v>1244</v>
      </c>
      <c r="E315" s="32" t="s">
        <v>7</v>
      </c>
      <c r="F315" s="30">
        <v>0</v>
      </c>
      <c r="G315" s="34"/>
      <c r="H315" s="34"/>
      <c r="I315" s="33">
        <f>_0_30201__1[[#This Row],[Cash Positions]]+_0_30201__1[[#This Row],[Financial Assets]]-_0_30201__1[[#This Row],[ExternalDebt]]</f>
        <v>0</v>
      </c>
      <c r="J315" s="33">
        <v>9.0680409125724104</v>
      </c>
      <c r="K315" s="38" t="s">
        <v>57</v>
      </c>
      <c r="L315" s="38" t="s">
        <v>1000</v>
      </c>
      <c r="M315" s="30"/>
      <c r="N315" s="30"/>
      <c r="O315" s="30"/>
      <c r="P315" s="30"/>
      <c r="Q315" s="30"/>
    </row>
    <row r="316" spans="1:17" x14ac:dyDescent="0.25">
      <c r="A316" s="40" t="s">
        <v>980</v>
      </c>
      <c r="B316" s="31" t="s">
        <v>3</v>
      </c>
      <c r="C316" s="32" t="s">
        <v>1059</v>
      </c>
      <c r="D316" s="32" t="s">
        <v>1244</v>
      </c>
      <c r="E316" s="32" t="s">
        <v>5</v>
      </c>
      <c r="F316" s="30">
        <v>4.2634714145719815E-2</v>
      </c>
      <c r="G316" s="34"/>
      <c r="H316" s="34"/>
      <c r="I316" s="33">
        <f>_0_30201__1[[#This Row],[Cash Positions]]+_0_30201__1[[#This Row],[Financial Assets]]-_0_30201__1[[#This Row],[ExternalDebt]]</f>
        <v>4.2634714145719815E-2</v>
      </c>
      <c r="J316" s="33">
        <v>9.0680409125724104</v>
      </c>
      <c r="K316" s="38" t="s">
        <v>57</v>
      </c>
      <c r="L316" s="38" t="s">
        <v>1000</v>
      </c>
      <c r="M316" s="30"/>
      <c r="N316" s="30"/>
      <c r="O316" s="30"/>
      <c r="P316" s="30"/>
      <c r="Q316" s="30"/>
    </row>
    <row r="317" spans="1:17" x14ac:dyDescent="0.25">
      <c r="A317" s="40" t="s">
        <v>980</v>
      </c>
      <c r="B317" s="31" t="s">
        <v>3</v>
      </c>
      <c r="C317" s="32" t="s">
        <v>1059</v>
      </c>
      <c r="D317" s="32" t="s">
        <v>1244</v>
      </c>
      <c r="E317" s="32" t="s">
        <v>1149</v>
      </c>
      <c r="G317" s="34"/>
      <c r="H317" s="34">
        <v>-0.19268504581669499</v>
      </c>
      <c r="I317" s="33">
        <f>_0_30201__1[[#This Row],[Cash Positions]]+_0_30201__1[[#This Row],[Financial Assets]]-_0_30201__1[[#This Row],[ExternalDebt]]</f>
        <v>0.19268504581669499</v>
      </c>
      <c r="J317" s="33">
        <v>9.0680409125724104</v>
      </c>
      <c r="K317" s="38" t="s">
        <v>57</v>
      </c>
      <c r="L317" s="38" t="s">
        <v>1000</v>
      </c>
      <c r="M317" s="30"/>
      <c r="N317" s="30"/>
      <c r="O317" s="30"/>
      <c r="P317" s="30"/>
      <c r="Q317" s="30"/>
    </row>
    <row r="318" spans="1:17" x14ac:dyDescent="0.25">
      <c r="A318" s="40" t="s">
        <v>980</v>
      </c>
      <c r="B318" s="31" t="s">
        <v>3</v>
      </c>
      <c r="C318" s="32" t="s">
        <v>1059</v>
      </c>
      <c r="D318" s="32" t="s">
        <v>1244</v>
      </c>
      <c r="E318" s="32" t="s">
        <v>1148</v>
      </c>
      <c r="G318" s="34"/>
      <c r="H318" s="34">
        <v>-0.59156047920949328</v>
      </c>
      <c r="I318" s="33">
        <f>_0_30201__1[[#This Row],[Cash Positions]]+_0_30201__1[[#This Row],[Financial Assets]]-_0_30201__1[[#This Row],[ExternalDebt]]</f>
        <v>0.59156047920949328</v>
      </c>
      <c r="J318" s="33">
        <v>9.0680409125724104</v>
      </c>
      <c r="K318" s="38" t="s">
        <v>57</v>
      </c>
      <c r="L318" s="38" t="s">
        <v>1000</v>
      </c>
      <c r="M318" s="30"/>
      <c r="N318" s="30"/>
      <c r="O318" s="30"/>
      <c r="P318" s="30"/>
      <c r="Q318" s="30"/>
    </row>
    <row r="319" spans="1:17" x14ac:dyDescent="0.25">
      <c r="A319" s="40" t="s">
        <v>980</v>
      </c>
      <c r="B319" s="31" t="s">
        <v>3</v>
      </c>
      <c r="C319" s="32" t="s">
        <v>1059</v>
      </c>
      <c r="D319" s="32" t="s">
        <v>1245</v>
      </c>
      <c r="E319" s="32" t="s">
        <v>5</v>
      </c>
      <c r="F319" s="30">
        <v>0.63495433700252302</v>
      </c>
      <c r="G319" s="34"/>
      <c r="H319" s="34"/>
      <c r="I319" s="33">
        <f>_0_30201__1[[#This Row],[Cash Positions]]+_0_30201__1[[#This Row],[Financial Assets]]-_0_30201__1[[#This Row],[ExternalDebt]]</f>
        <v>0.63495433700252302</v>
      </c>
      <c r="J319" s="33">
        <v>9.0680409125724104</v>
      </c>
      <c r="K319" s="38" t="s">
        <v>57</v>
      </c>
      <c r="L319" s="38" t="s">
        <v>1000</v>
      </c>
      <c r="M319" s="30"/>
      <c r="N319" s="30"/>
      <c r="O319" s="30"/>
      <c r="P319" s="30"/>
      <c r="Q319" s="30"/>
    </row>
    <row r="320" spans="1:17" x14ac:dyDescent="0.25">
      <c r="A320" s="40" t="s">
        <v>980</v>
      </c>
      <c r="B320" s="31" t="s">
        <v>3</v>
      </c>
      <c r="C320" s="32" t="s">
        <v>1059</v>
      </c>
      <c r="D320" s="32" t="s">
        <v>1245</v>
      </c>
      <c r="E320" s="32" t="s">
        <v>1149</v>
      </c>
      <c r="G320" s="34"/>
      <c r="H320" s="34">
        <v>-0.95783329679900109</v>
      </c>
      <c r="I320" s="33">
        <f>_0_30201__1[[#This Row],[Cash Positions]]+_0_30201__1[[#This Row],[Financial Assets]]-_0_30201__1[[#This Row],[ExternalDebt]]</f>
        <v>0.95783329679900109</v>
      </c>
      <c r="J320" s="33">
        <v>9.0680409125724104</v>
      </c>
      <c r="K320" s="38" t="s">
        <v>57</v>
      </c>
      <c r="L320" s="38" t="s">
        <v>1000</v>
      </c>
      <c r="M320" s="30"/>
      <c r="N320" s="30"/>
      <c r="O320" s="30"/>
      <c r="P320" s="30"/>
      <c r="Q320" s="30"/>
    </row>
    <row r="321" spans="1:17" x14ac:dyDescent="0.25">
      <c r="A321" s="40" t="s">
        <v>980</v>
      </c>
      <c r="B321" s="31" t="s">
        <v>3</v>
      </c>
      <c r="C321" s="32" t="s">
        <v>1059</v>
      </c>
      <c r="D321" s="32" t="s">
        <v>1246</v>
      </c>
      <c r="E321" s="32" t="s">
        <v>5</v>
      </c>
      <c r="F321" s="30">
        <v>0.31605260819842762</v>
      </c>
      <c r="G321" s="34"/>
      <c r="H321" s="34"/>
      <c r="I321" s="33">
        <f>_0_30201__1[[#This Row],[Cash Positions]]+_0_30201__1[[#This Row],[Financial Assets]]-_0_30201__1[[#This Row],[ExternalDebt]]</f>
        <v>0.31605260819842762</v>
      </c>
      <c r="J321" s="33">
        <v>9.0680409125724104</v>
      </c>
      <c r="K321" s="38" t="s">
        <v>57</v>
      </c>
      <c r="L321" s="38" t="s">
        <v>1000</v>
      </c>
      <c r="M321" s="30"/>
      <c r="N321" s="30"/>
      <c r="O321" s="30"/>
      <c r="P321" s="30"/>
      <c r="Q321" s="30"/>
    </row>
    <row r="322" spans="1:17" x14ac:dyDescent="0.25">
      <c r="A322" s="40" t="s">
        <v>980</v>
      </c>
      <c r="B322" s="31" t="s">
        <v>3</v>
      </c>
      <c r="C322" s="32" t="s">
        <v>1059</v>
      </c>
      <c r="D322" s="32" t="s">
        <v>1246</v>
      </c>
      <c r="E322" s="32" t="s">
        <v>1148</v>
      </c>
      <c r="G322" s="34"/>
      <c r="H322" s="34">
        <v>-0.25740862717177898</v>
      </c>
      <c r="I322" s="33">
        <f>_0_30201__1[[#This Row],[Cash Positions]]+_0_30201__1[[#This Row],[Financial Assets]]-_0_30201__1[[#This Row],[ExternalDebt]]</f>
        <v>0.25740862717177898</v>
      </c>
      <c r="J322" s="33">
        <v>9.0680409125724104</v>
      </c>
      <c r="K322" s="38" t="s">
        <v>57</v>
      </c>
      <c r="L322" s="38" t="s">
        <v>1000</v>
      </c>
      <c r="M322" s="30"/>
      <c r="N322" s="30"/>
      <c r="O322" s="30"/>
      <c r="P322" s="30"/>
      <c r="Q322" s="30"/>
    </row>
    <row r="323" spans="1:17" x14ac:dyDescent="0.25">
      <c r="A323" s="40" t="s">
        <v>980</v>
      </c>
      <c r="B323" s="31" t="s">
        <v>3</v>
      </c>
      <c r="C323" s="32" t="s">
        <v>1059</v>
      </c>
      <c r="D323" s="32" t="s">
        <v>1246</v>
      </c>
      <c r="E323" s="32" t="s">
        <v>971</v>
      </c>
      <c r="G323" s="34">
        <v>2.1405404140770801E-2</v>
      </c>
      <c r="H323" s="34"/>
      <c r="I323" s="33">
        <f>_0_30201__1[[#This Row],[Cash Positions]]+_0_30201__1[[#This Row],[Financial Assets]]-_0_30201__1[[#This Row],[ExternalDebt]]</f>
        <v>2.1405404140770801E-2</v>
      </c>
      <c r="J323" s="33">
        <v>9.0680409125724104</v>
      </c>
      <c r="K323" s="38" t="s">
        <v>57</v>
      </c>
      <c r="L323" s="38" t="s">
        <v>1000</v>
      </c>
      <c r="M323" s="30"/>
      <c r="N323" s="30"/>
      <c r="O323" s="30"/>
      <c r="P323" s="30"/>
      <c r="Q323" s="30"/>
    </row>
    <row r="324" spans="1:17" x14ac:dyDescent="0.25">
      <c r="A324" s="40" t="s">
        <v>980</v>
      </c>
      <c r="B324" s="31" t="s">
        <v>3</v>
      </c>
      <c r="C324" s="32" t="s">
        <v>1059</v>
      </c>
      <c r="D324" s="32" t="s">
        <v>1247</v>
      </c>
      <c r="E324" s="32" t="s">
        <v>5</v>
      </c>
      <c r="F324" s="30">
        <v>4.7494749958675586E-3</v>
      </c>
      <c r="G324" s="34"/>
      <c r="H324" s="34"/>
      <c r="I324" s="33">
        <f>_0_30201__1[[#This Row],[Cash Positions]]+_0_30201__1[[#This Row],[Financial Assets]]-_0_30201__1[[#This Row],[ExternalDebt]]</f>
        <v>4.7494749958675586E-3</v>
      </c>
      <c r="J324" s="33">
        <v>9.0680409125724104</v>
      </c>
      <c r="K324" s="38" t="s">
        <v>57</v>
      </c>
      <c r="L324" s="38" t="s">
        <v>1000</v>
      </c>
      <c r="M324" s="30"/>
      <c r="N324" s="30"/>
      <c r="O324" s="30"/>
      <c r="P324" s="30"/>
      <c r="Q324" s="30"/>
    </row>
    <row r="325" spans="1:17" x14ac:dyDescent="0.25">
      <c r="A325" s="40" t="s">
        <v>980</v>
      </c>
      <c r="B325" s="31" t="s">
        <v>3</v>
      </c>
      <c r="C325" s="32" t="s">
        <v>1059</v>
      </c>
      <c r="D325" s="32" t="s">
        <v>1248</v>
      </c>
      <c r="E325" s="32" t="s">
        <v>5</v>
      </c>
      <c r="F325" s="30">
        <v>0.96857087646656381</v>
      </c>
      <c r="G325" s="34"/>
      <c r="H325" s="34"/>
      <c r="I325" s="33">
        <f>_0_30201__1[[#This Row],[Cash Positions]]+_0_30201__1[[#This Row],[Financial Assets]]-_0_30201__1[[#This Row],[ExternalDebt]]</f>
        <v>0.96857087646656381</v>
      </c>
      <c r="J325" s="33">
        <v>9.0680409125724104</v>
      </c>
      <c r="K325" s="38" t="s">
        <v>57</v>
      </c>
      <c r="L325" s="38" t="s">
        <v>1000</v>
      </c>
      <c r="M325" s="30"/>
      <c r="N325" s="30"/>
      <c r="O325" s="30"/>
      <c r="P325" s="30"/>
      <c r="Q325" s="30"/>
    </row>
    <row r="326" spans="1:17" x14ac:dyDescent="0.25">
      <c r="A326" s="40" t="s">
        <v>980</v>
      </c>
      <c r="B326" s="31" t="s">
        <v>3</v>
      </c>
      <c r="C326" s="32" t="s">
        <v>1059</v>
      </c>
      <c r="D326" s="32" t="s">
        <v>1248</v>
      </c>
      <c r="E326" s="32" t="s">
        <v>1149</v>
      </c>
      <c r="G326" s="34"/>
      <c r="H326" s="34">
        <v>-0.212638310788104</v>
      </c>
      <c r="I326" s="33">
        <f>_0_30201__1[[#This Row],[Cash Positions]]+_0_30201__1[[#This Row],[Financial Assets]]-_0_30201__1[[#This Row],[ExternalDebt]]</f>
        <v>0.212638310788104</v>
      </c>
      <c r="J326" s="33">
        <v>9.0680409125724104</v>
      </c>
      <c r="K326" s="38" t="s">
        <v>57</v>
      </c>
      <c r="L326" s="38" t="s">
        <v>1000</v>
      </c>
      <c r="M326" s="30"/>
      <c r="N326" s="30"/>
      <c r="O326" s="30"/>
      <c r="P326" s="30"/>
      <c r="Q326" s="30"/>
    </row>
    <row r="327" spans="1:17" x14ac:dyDescent="0.25">
      <c r="A327" s="40" t="s">
        <v>980</v>
      </c>
      <c r="B327" s="31" t="s">
        <v>3</v>
      </c>
      <c r="C327" s="32" t="s">
        <v>1059</v>
      </c>
      <c r="D327" s="32" t="s">
        <v>1249</v>
      </c>
      <c r="E327" s="32" t="s">
        <v>5</v>
      </c>
      <c r="F327" s="30">
        <v>46.606501002663599</v>
      </c>
      <c r="G327" s="34"/>
      <c r="H327" s="34"/>
      <c r="I327" s="33">
        <f>_0_30201__1[[#This Row],[Cash Positions]]+_0_30201__1[[#This Row],[Financial Assets]]-_0_30201__1[[#This Row],[ExternalDebt]]</f>
        <v>46.606501002663599</v>
      </c>
      <c r="J327" s="33">
        <v>9.0680409125724104</v>
      </c>
      <c r="K327" s="38" t="s">
        <v>57</v>
      </c>
      <c r="L327" s="38" t="s">
        <v>1000</v>
      </c>
      <c r="M327" s="30"/>
      <c r="N327" s="30"/>
      <c r="O327" s="30"/>
      <c r="P327" s="30"/>
      <c r="Q327" s="30"/>
    </row>
    <row r="328" spans="1:17" x14ac:dyDescent="0.25">
      <c r="A328" s="40" t="s">
        <v>980</v>
      </c>
      <c r="B328" s="31" t="s">
        <v>3</v>
      </c>
      <c r="C328" s="32" t="s">
        <v>1059</v>
      </c>
      <c r="D328" s="32" t="s">
        <v>1249</v>
      </c>
      <c r="E328" s="32" t="s">
        <v>971</v>
      </c>
      <c r="G328" s="34">
        <v>3.2743437256398003</v>
      </c>
      <c r="H328" s="34"/>
      <c r="I328" s="33">
        <f>_0_30201__1[[#This Row],[Cash Positions]]+_0_30201__1[[#This Row],[Financial Assets]]-_0_30201__1[[#This Row],[ExternalDebt]]</f>
        <v>3.2743437256398003</v>
      </c>
      <c r="J328" s="33">
        <v>9.0680409125724104</v>
      </c>
      <c r="K328" s="38" t="s">
        <v>57</v>
      </c>
      <c r="L328" s="38" t="s">
        <v>1000</v>
      </c>
      <c r="M328" s="30"/>
      <c r="N328" s="30"/>
      <c r="O328" s="30"/>
      <c r="P328" s="30"/>
      <c r="Q328" s="30"/>
    </row>
    <row r="329" spans="1:17" x14ac:dyDescent="0.25">
      <c r="A329" s="40" t="s">
        <v>980</v>
      </c>
      <c r="B329" s="31" t="s">
        <v>3</v>
      </c>
      <c r="C329" s="32" t="s">
        <v>1059</v>
      </c>
      <c r="D329" s="32" t="s">
        <v>1250</v>
      </c>
      <c r="E329" s="32" t="s">
        <v>5</v>
      </c>
      <c r="F329" s="30">
        <v>9.6263290842014647E-3</v>
      </c>
      <c r="G329" s="34"/>
      <c r="H329" s="34"/>
      <c r="I329" s="33">
        <f>_0_30201__1[[#This Row],[Cash Positions]]+_0_30201__1[[#This Row],[Financial Assets]]-_0_30201__1[[#This Row],[ExternalDebt]]</f>
        <v>9.6263290842014647E-3</v>
      </c>
      <c r="J329" s="33">
        <v>9.0680409125724104</v>
      </c>
      <c r="K329" s="38" t="s">
        <v>57</v>
      </c>
      <c r="L329" s="38" t="s">
        <v>1000</v>
      </c>
      <c r="M329" s="30"/>
      <c r="N329" s="30"/>
      <c r="O329" s="30"/>
      <c r="P329" s="30"/>
      <c r="Q329" s="30"/>
    </row>
    <row r="330" spans="1:17" x14ac:dyDescent="0.25">
      <c r="A330" s="40" t="s">
        <v>980</v>
      </c>
      <c r="B330" s="31" t="s">
        <v>3</v>
      </c>
      <c r="C330" s="32" t="s">
        <v>1059</v>
      </c>
      <c r="D330" s="32" t="s">
        <v>1250</v>
      </c>
      <c r="E330" s="32" t="s">
        <v>1149</v>
      </c>
      <c r="G330" s="34"/>
      <c r="H330" s="34">
        <v>-8.1291793408996504E-2</v>
      </c>
      <c r="I330" s="33">
        <f>_0_30201__1[[#This Row],[Cash Positions]]+_0_30201__1[[#This Row],[Financial Assets]]-_0_30201__1[[#This Row],[ExternalDebt]]</f>
        <v>8.1291793408996504E-2</v>
      </c>
      <c r="J330" s="33">
        <v>9.0680409125724104</v>
      </c>
      <c r="K330" s="38" t="s">
        <v>57</v>
      </c>
      <c r="L330" s="38" t="s">
        <v>1000</v>
      </c>
      <c r="M330" s="30"/>
      <c r="N330" s="30"/>
      <c r="O330" s="30"/>
      <c r="P330" s="30"/>
      <c r="Q330" s="30"/>
    </row>
    <row r="331" spans="1:17" x14ac:dyDescent="0.25">
      <c r="A331" s="40" t="s">
        <v>980</v>
      </c>
      <c r="B331" s="31" t="s">
        <v>3</v>
      </c>
      <c r="C331" s="32" t="s">
        <v>1059</v>
      </c>
      <c r="D331" s="32" t="s">
        <v>1250</v>
      </c>
      <c r="E331" s="32" t="s">
        <v>971</v>
      </c>
      <c r="G331" s="34">
        <v>1.6868744517213399E-2</v>
      </c>
      <c r="H331" s="34"/>
      <c r="I331" s="33">
        <f>_0_30201__1[[#This Row],[Cash Positions]]+_0_30201__1[[#This Row],[Financial Assets]]-_0_30201__1[[#This Row],[ExternalDebt]]</f>
        <v>1.6868744517213399E-2</v>
      </c>
      <c r="J331" s="33">
        <v>9.0680409125724104</v>
      </c>
      <c r="K331" s="38" t="s">
        <v>57</v>
      </c>
      <c r="L331" s="38" t="s">
        <v>1000</v>
      </c>
      <c r="M331" s="30"/>
      <c r="N331" s="30"/>
      <c r="O331" s="30"/>
      <c r="P331" s="30"/>
      <c r="Q331" s="30"/>
    </row>
    <row r="332" spans="1:17" x14ac:dyDescent="0.25">
      <c r="A332" s="40" t="s">
        <v>980</v>
      </c>
      <c r="B332" s="31" t="s">
        <v>3</v>
      </c>
      <c r="C332" s="32" t="s">
        <v>1059</v>
      </c>
      <c r="D332" s="32" t="s">
        <v>1251</v>
      </c>
      <c r="E332" s="32" t="s">
        <v>1147</v>
      </c>
      <c r="F332" s="30">
        <v>0</v>
      </c>
      <c r="G332" s="34"/>
      <c r="H332" s="34"/>
      <c r="I332" s="33">
        <f>_0_30201__1[[#This Row],[Cash Positions]]+_0_30201__1[[#This Row],[Financial Assets]]-_0_30201__1[[#This Row],[ExternalDebt]]</f>
        <v>0</v>
      </c>
      <c r="J332" s="33">
        <v>9.0680409125724104</v>
      </c>
      <c r="K332" s="38" t="s">
        <v>57</v>
      </c>
      <c r="L332" s="38" t="s">
        <v>1000</v>
      </c>
      <c r="M332" s="30"/>
      <c r="N332" s="30"/>
      <c r="O332" s="30"/>
      <c r="P332" s="30"/>
      <c r="Q332" s="30"/>
    </row>
    <row r="333" spans="1:17" x14ac:dyDescent="0.25">
      <c r="A333" s="40" t="s">
        <v>980</v>
      </c>
      <c r="B333" s="31" t="s">
        <v>3</v>
      </c>
      <c r="C333" s="32" t="s">
        <v>1059</v>
      </c>
      <c r="D333" s="32" t="s">
        <v>1251</v>
      </c>
      <c r="E333" s="32" t="s">
        <v>7</v>
      </c>
      <c r="F333" s="30">
        <v>0</v>
      </c>
      <c r="G333" s="34"/>
      <c r="H333" s="34"/>
      <c r="I333" s="33">
        <f>_0_30201__1[[#This Row],[Cash Positions]]+_0_30201__1[[#This Row],[Financial Assets]]-_0_30201__1[[#This Row],[ExternalDebt]]</f>
        <v>0</v>
      </c>
      <c r="J333" s="33">
        <v>9.0680409125724104</v>
      </c>
      <c r="K333" s="38" t="s">
        <v>57</v>
      </c>
      <c r="L333" s="38" t="s">
        <v>1000</v>
      </c>
      <c r="M333" s="30"/>
      <c r="N333" s="30"/>
      <c r="O333" s="30"/>
      <c r="P333" s="30"/>
      <c r="Q333" s="30"/>
    </row>
    <row r="334" spans="1:17" x14ac:dyDescent="0.25">
      <c r="A334" s="40" t="s">
        <v>980</v>
      </c>
      <c r="B334" s="31" t="s">
        <v>3</v>
      </c>
      <c r="C334" s="32" t="s">
        <v>1059</v>
      </c>
      <c r="D334" s="32" t="s">
        <v>1251</v>
      </c>
      <c r="E334" s="32" t="s">
        <v>5</v>
      </c>
      <c r="F334" s="30">
        <v>2.6092776396711356E-2</v>
      </c>
      <c r="G334" s="34"/>
      <c r="H334" s="34"/>
      <c r="I334" s="33">
        <f>_0_30201__1[[#This Row],[Cash Positions]]+_0_30201__1[[#This Row],[Financial Assets]]-_0_30201__1[[#This Row],[ExternalDebt]]</f>
        <v>2.6092776396711356E-2</v>
      </c>
      <c r="J334" s="33">
        <v>9.0680409125724104</v>
      </c>
      <c r="K334" s="38" t="s">
        <v>57</v>
      </c>
      <c r="L334" s="38" t="s">
        <v>1000</v>
      </c>
      <c r="M334" s="30"/>
      <c r="N334" s="30"/>
      <c r="O334" s="30"/>
      <c r="P334" s="30"/>
      <c r="Q334" s="30"/>
    </row>
    <row r="335" spans="1:17" x14ac:dyDescent="0.25">
      <c r="A335" s="40" t="s">
        <v>980</v>
      </c>
      <c r="B335" s="31" t="s">
        <v>3</v>
      </c>
      <c r="C335" s="32" t="s">
        <v>1059</v>
      </c>
      <c r="D335" s="32" t="s">
        <v>1252</v>
      </c>
      <c r="E335" s="32" t="s">
        <v>5</v>
      </c>
      <c r="F335" s="30">
        <v>6.7170238730401399</v>
      </c>
      <c r="G335" s="34"/>
      <c r="H335" s="34"/>
      <c r="I335" s="33">
        <f>_0_30201__1[[#This Row],[Cash Positions]]+_0_30201__1[[#This Row],[Financial Assets]]-_0_30201__1[[#This Row],[ExternalDebt]]</f>
        <v>6.7170238730401399</v>
      </c>
      <c r="J335" s="33">
        <v>9.0680409125724104</v>
      </c>
      <c r="K335" s="38" t="s">
        <v>57</v>
      </c>
      <c r="L335" s="38" t="s">
        <v>1000</v>
      </c>
      <c r="M335" s="30"/>
      <c r="N335" s="30"/>
      <c r="O335" s="30"/>
      <c r="P335" s="30"/>
      <c r="Q335" s="30"/>
    </row>
    <row r="336" spans="1:17" x14ac:dyDescent="0.25">
      <c r="A336" s="40" t="s">
        <v>980</v>
      </c>
      <c r="B336" s="31" t="s">
        <v>3</v>
      </c>
      <c r="C336" s="32" t="s">
        <v>1059</v>
      </c>
      <c r="D336" s="32" t="s">
        <v>1252</v>
      </c>
      <c r="E336" s="32" t="s">
        <v>1149</v>
      </c>
      <c r="G336" s="34"/>
      <c r="H336" s="34">
        <v>-3.5072759072066098</v>
      </c>
      <c r="I336" s="33">
        <f>_0_30201__1[[#This Row],[Cash Positions]]+_0_30201__1[[#This Row],[Financial Assets]]-_0_30201__1[[#This Row],[ExternalDebt]]</f>
        <v>3.5072759072066098</v>
      </c>
      <c r="J336" s="33">
        <v>9.0680409125724104</v>
      </c>
      <c r="K336" s="38" t="s">
        <v>57</v>
      </c>
      <c r="L336" s="38" t="s">
        <v>1000</v>
      </c>
      <c r="M336" s="30"/>
      <c r="N336" s="30"/>
      <c r="O336" s="30"/>
      <c r="P336" s="30"/>
      <c r="Q336" s="30"/>
    </row>
    <row r="337" spans="1:17" x14ac:dyDescent="0.25">
      <c r="A337" s="40" t="s">
        <v>980</v>
      </c>
      <c r="B337" s="31" t="s">
        <v>3</v>
      </c>
      <c r="C337" s="32" t="s">
        <v>1059</v>
      </c>
      <c r="D337" s="32" t="s">
        <v>1253</v>
      </c>
      <c r="E337" s="32" t="s">
        <v>5</v>
      </c>
      <c r="F337" s="30">
        <v>2.2970440507932406E-2</v>
      </c>
      <c r="G337" s="34"/>
      <c r="H337" s="34"/>
      <c r="I337" s="33">
        <f>_0_30201__1[[#This Row],[Cash Positions]]+_0_30201__1[[#This Row],[Financial Assets]]-_0_30201__1[[#This Row],[ExternalDebt]]</f>
        <v>2.2970440507932406E-2</v>
      </c>
      <c r="J337" s="33">
        <v>9.0680409125724104</v>
      </c>
      <c r="K337" s="38" t="s">
        <v>57</v>
      </c>
      <c r="L337" s="38" t="s">
        <v>1000</v>
      </c>
      <c r="M337" s="30"/>
      <c r="N337" s="30"/>
      <c r="O337" s="30"/>
      <c r="P337" s="30"/>
      <c r="Q337" s="30"/>
    </row>
    <row r="338" spans="1:17" x14ac:dyDescent="0.25">
      <c r="A338" s="40" t="s">
        <v>980</v>
      </c>
      <c r="B338" s="31" t="s">
        <v>3</v>
      </c>
      <c r="C338" s="32" t="s">
        <v>1059</v>
      </c>
      <c r="D338" s="32" t="s">
        <v>1254</v>
      </c>
      <c r="E338" s="32" t="s">
        <v>1147</v>
      </c>
      <c r="F338" s="30">
        <v>-1.9281721376734E-2</v>
      </c>
      <c r="G338" s="34"/>
      <c r="H338" s="34"/>
      <c r="I338" s="33">
        <f>_0_30201__1[[#This Row],[Cash Positions]]+_0_30201__1[[#This Row],[Financial Assets]]-_0_30201__1[[#This Row],[ExternalDebt]]</f>
        <v>-1.9281721376734E-2</v>
      </c>
      <c r="J338" s="33">
        <v>9.0680409125724104</v>
      </c>
      <c r="K338" s="38" t="s">
        <v>57</v>
      </c>
      <c r="L338" s="38" t="s">
        <v>1000</v>
      </c>
      <c r="M338" s="30"/>
      <c r="N338" s="30"/>
      <c r="O338" s="30"/>
      <c r="P338" s="30"/>
      <c r="Q338" s="30"/>
    </row>
    <row r="339" spans="1:17" x14ac:dyDescent="0.25">
      <c r="A339" s="40" t="s">
        <v>980</v>
      </c>
      <c r="B339" s="31" t="s">
        <v>3</v>
      </c>
      <c r="C339" s="32" t="s">
        <v>1059</v>
      </c>
      <c r="D339" s="32" t="s">
        <v>1254</v>
      </c>
      <c r="E339" s="32" t="s">
        <v>7</v>
      </c>
      <c r="F339" s="30">
        <v>-1.9223876212603797E-2</v>
      </c>
      <c r="G339" s="34"/>
      <c r="H339" s="34"/>
      <c r="I339" s="33">
        <f>_0_30201__1[[#This Row],[Cash Positions]]+_0_30201__1[[#This Row],[Financial Assets]]-_0_30201__1[[#This Row],[ExternalDebt]]</f>
        <v>-1.9223876212603797E-2</v>
      </c>
      <c r="J339" s="33">
        <v>9.0680409125724104</v>
      </c>
      <c r="K339" s="38" t="s">
        <v>57</v>
      </c>
      <c r="L339" s="38" t="s">
        <v>1000</v>
      </c>
      <c r="M339" s="30"/>
      <c r="N339" s="30"/>
      <c r="O339" s="30"/>
      <c r="P339" s="30"/>
      <c r="Q339" s="30"/>
    </row>
    <row r="340" spans="1:17" x14ac:dyDescent="0.25">
      <c r="A340" s="40" t="s">
        <v>980</v>
      </c>
      <c r="B340" s="31" t="s">
        <v>3</v>
      </c>
      <c r="C340" s="32" t="s">
        <v>1059</v>
      </c>
      <c r="D340" s="32" t="s">
        <v>1254</v>
      </c>
      <c r="E340" s="32" t="s">
        <v>5</v>
      </c>
      <c r="F340" s="30">
        <v>4.1467402952295694E-3</v>
      </c>
      <c r="G340" s="34"/>
      <c r="H340" s="34"/>
      <c r="I340" s="33">
        <f>_0_30201__1[[#This Row],[Cash Positions]]+_0_30201__1[[#This Row],[Financial Assets]]-_0_30201__1[[#This Row],[ExternalDebt]]</f>
        <v>4.1467402952295694E-3</v>
      </c>
      <c r="J340" s="33">
        <v>9.0680409125724104</v>
      </c>
      <c r="K340" s="38" t="s">
        <v>57</v>
      </c>
      <c r="L340" s="38" t="s">
        <v>1000</v>
      </c>
      <c r="M340" s="30"/>
      <c r="N340" s="30"/>
      <c r="O340" s="30"/>
      <c r="P340" s="30"/>
      <c r="Q340" s="30"/>
    </row>
    <row r="341" spans="1:17" x14ac:dyDescent="0.25">
      <c r="A341" s="40" t="s">
        <v>980</v>
      </c>
      <c r="B341" s="31" t="s">
        <v>3</v>
      </c>
      <c r="C341" s="32" t="s">
        <v>1059</v>
      </c>
      <c r="D341" s="32" t="s">
        <v>1255</v>
      </c>
      <c r="E341" s="32" t="s">
        <v>5</v>
      </c>
      <c r="F341" s="30">
        <v>4.1946929525488402E-4</v>
      </c>
      <c r="G341" s="34"/>
      <c r="H341" s="34"/>
      <c r="I341" s="33">
        <f>_0_30201__1[[#This Row],[Cash Positions]]+_0_30201__1[[#This Row],[Financial Assets]]-_0_30201__1[[#This Row],[ExternalDebt]]</f>
        <v>4.1946929525488402E-4</v>
      </c>
      <c r="J341" s="33">
        <v>9.0680409125724104</v>
      </c>
      <c r="K341" s="38" t="s">
        <v>57</v>
      </c>
      <c r="L341" s="38" t="s">
        <v>1000</v>
      </c>
      <c r="M341" s="30"/>
      <c r="N341" s="30"/>
      <c r="O341" s="30"/>
      <c r="P341" s="30"/>
      <c r="Q341" s="30"/>
    </row>
    <row r="342" spans="1:17" x14ac:dyDescent="0.25">
      <c r="A342" s="40" t="s">
        <v>980</v>
      </c>
      <c r="B342" s="31" t="s">
        <v>3</v>
      </c>
      <c r="C342" s="32" t="s">
        <v>1059</v>
      </c>
      <c r="D342" s="32" t="s">
        <v>1255</v>
      </c>
      <c r="E342" s="32" t="s">
        <v>969</v>
      </c>
      <c r="G342" s="34"/>
      <c r="H342" s="34">
        <v>-1.91137242488396E-3</v>
      </c>
      <c r="I342" s="33">
        <f>_0_30201__1[[#This Row],[Cash Positions]]+_0_30201__1[[#This Row],[Financial Assets]]-_0_30201__1[[#This Row],[ExternalDebt]]</f>
        <v>1.91137242488396E-3</v>
      </c>
      <c r="J342" s="33">
        <v>9.0680409125724104</v>
      </c>
      <c r="K342" s="38" t="s">
        <v>57</v>
      </c>
      <c r="L342" s="38" t="s">
        <v>1000</v>
      </c>
      <c r="M342" s="30"/>
      <c r="N342" s="30"/>
      <c r="O342" s="30"/>
      <c r="P342" s="30"/>
      <c r="Q342" s="30"/>
    </row>
    <row r="343" spans="1:17" x14ac:dyDescent="0.25">
      <c r="A343" s="40" t="s">
        <v>980</v>
      </c>
      <c r="B343" s="31" t="s">
        <v>3</v>
      </c>
      <c r="C343" s="32" t="s">
        <v>1059</v>
      </c>
      <c r="D343" s="32" t="s">
        <v>1256</v>
      </c>
      <c r="E343" s="32" t="s">
        <v>5</v>
      </c>
      <c r="F343" s="30">
        <v>0</v>
      </c>
      <c r="G343" s="34"/>
      <c r="H343" s="34"/>
      <c r="I343" s="33">
        <f>_0_30201__1[[#This Row],[Cash Positions]]+_0_30201__1[[#This Row],[Financial Assets]]-_0_30201__1[[#This Row],[ExternalDebt]]</f>
        <v>0</v>
      </c>
      <c r="J343" s="33">
        <v>9.0680409125724104</v>
      </c>
      <c r="K343" s="38" t="s">
        <v>57</v>
      </c>
      <c r="L343" s="38" t="s">
        <v>1000</v>
      </c>
      <c r="M343" s="30"/>
      <c r="N343" s="30"/>
      <c r="O343" s="30"/>
      <c r="P343" s="30"/>
      <c r="Q343" s="30"/>
    </row>
    <row r="344" spans="1:17" x14ac:dyDescent="0.25">
      <c r="A344" s="40" t="s">
        <v>980</v>
      </c>
      <c r="B344" s="31" t="s">
        <v>3</v>
      </c>
      <c r="C344" s="32" t="s">
        <v>1059</v>
      </c>
      <c r="D344" s="32" t="s">
        <v>1257</v>
      </c>
      <c r="E344" s="32" t="s">
        <v>1147</v>
      </c>
      <c r="F344" s="30">
        <v>-79.874872750361888</v>
      </c>
      <c r="G344" s="34"/>
      <c r="H344" s="34"/>
      <c r="I344" s="33">
        <f>_0_30201__1[[#This Row],[Cash Positions]]+_0_30201__1[[#This Row],[Financial Assets]]-_0_30201__1[[#This Row],[ExternalDebt]]</f>
        <v>-79.874872750361888</v>
      </c>
      <c r="J344" s="33">
        <v>9.0680409125724104</v>
      </c>
      <c r="K344" s="38" t="s">
        <v>57</v>
      </c>
      <c r="L344" s="38" t="s">
        <v>1000</v>
      </c>
      <c r="M344" s="30"/>
      <c r="N344" s="30"/>
      <c r="O344" s="30"/>
      <c r="P344" s="30"/>
      <c r="Q344" s="30"/>
    </row>
    <row r="345" spans="1:17" x14ac:dyDescent="0.25">
      <c r="A345" s="40" t="s">
        <v>980</v>
      </c>
      <c r="B345" s="31" t="s">
        <v>3</v>
      </c>
      <c r="C345" s="32" t="s">
        <v>1059</v>
      </c>
      <c r="D345" s="32" t="s">
        <v>1257</v>
      </c>
      <c r="E345" s="32" t="s">
        <v>7</v>
      </c>
      <c r="F345" s="30">
        <v>-48.996715123296752</v>
      </c>
      <c r="G345" s="34"/>
      <c r="H345" s="34"/>
      <c r="I345" s="33">
        <f>_0_30201__1[[#This Row],[Cash Positions]]+_0_30201__1[[#This Row],[Financial Assets]]-_0_30201__1[[#This Row],[ExternalDebt]]</f>
        <v>-48.996715123296752</v>
      </c>
      <c r="J345" s="33">
        <v>9.0680409125724104</v>
      </c>
      <c r="K345" s="38" t="s">
        <v>57</v>
      </c>
      <c r="L345" s="38" t="s">
        <v>1000</v>
      </c>
      <c r="M345" s="30"/>
      <c r="N345" s="30"/>
      <c r="O345" s="30"/>
      <c r="P345" s="30"/>
      <c r="Q345" s="30"/>
    </row>
    <row r="346" spans="1:17" x14ac:dyDescent="0.25">
      <c r="A346" s="40" t="s">
        <v>980</v>
      </c>
      <c r="B346" s="31" t="s">
        <v>3</v>
      </c>
      <c r="C346" s="32" t="s">
        <v>1059</v>
      </c>
      <c r="D346" s="32" t="s">
        <v>1257</v>
      </c>
      <c r="E346" s="32" t="s">
        <v>5</v>
      </c>
      <c r="F346" s="30">
        <v>101.59458629512247</v>
      </c>
      <c r="G346" s="34"/>
      <c r="H346" s="34"/>
      <c r="I346" s="33">
        <f>_0_30201__1[[#This Row],[Cash Positions]]+_0_30201__1[[#This Row],[Financial Assets]]-_0_30201__1[[#This Row],[ExternalDebt]]</f>
        <v>101.59458629512247</v>
      </c>
      <c r="J346" s="33">
        <v>9.0680409125724104</v>
      </c>
      <c r="K346" s="38" t="s">
        <v>57</v>
      </c>
      <c r="L346" s="38" t="s">
        <v>1000</v>
      </c>
      <c r="M346" s="30"/>
      <c r="N346" s="30"/>
      <c r="O346" s="30"/>
      <c r="P346" s="30"/>
      <c r="Q346" s="30"/>
    </row>
    <row r="347" spans="1:17" x14ac:dyDescent="0.25">
      <c r="A347" s="40" t="s">
        <v>980</v>
      </c>
      <c r="B347" s="31" t="s">
        <v>3</v>
      </c>
      <c r="C347" s="32" t="s">
        <v>1059</v>
      </c>
      <c r="D347" s="32" t="s">
        <v>1258</v>
      </c>
      <c r="E347" s="32" t="s">
        <v>5</v>
      </c>
      <c r="F347" s="30">
        <v>8.4425066952383996E-4</v>
      </c>
      <c r="G347" s="34"/>
      <c r="H347" s="34"/>
      <c r="I347" s="33">
        <f>_0_30201__1[[#This Row],[Cash Positions]]+_0_30201__1[[#This Row],[Financial Assets]]-_0_30201__1[[#This Row],[ExternalDebt]]</f>
        <v>8.4425066952383996E-4</v>
      </c>
      <c r="J347" s="33">
        <v>9.0680409125724104</v>
      </c>
      <c r="K347" s="38" t="s">
        <v>57</v>
      </c>
      <c r="L347" s="38" t="s">
        <v>1000</v>
      </c>
      <c r="M347" s="30"/>
      <c r="N347" s="30"/>
      <c r="O347" s="30"/>
      <c r="P347" s="30"/>
      <c r="Q347" s="30"/>
    </row>
    <row r="348" spans="1:17" x14ac:dyDescent="0.25">
      <c r="A348" s="40" t="s">
        <v>980</v>
      </c>
      <c r="B348" s="31" t="s">
        <v>3</v>
      </c>
      <c r="C348" s="32" t="s">
        <v>1059</v>
      </c>
      <c r="D348" s="32" t="s">
        <v>1259</v>
      </c>
      <c r="E348" s="32" t="s">
        <v>5</v>
      </c>
      <c r="F348" s="30">
        <v>0.80470963068072143</v>
      </c>
      <c r="G348" s="34"/>
      <c r="H348" s="34"/>
      <c r="I348" s="33">
        <f>_0_30201__1[[#This Row],[Cash Positions]]+_0_30201__1[[#This Row],[Financial Assets]]-_0_30201__1[[#This Row],[ExternalDebt]]</f>
        <v>0.80470963068072143</v>
      </c>
      <c r="J348" s="33">
        <v>9.0680409125724104</v>
      </c>
      <c r="K348" s="38" t="s">
        <v>57</v>
      </c>
      <c r="L348" s="38" t="s">
        <v>1000</v>
      </c>
      <c r="M348" s="30"/>
      <c r="N348" s="30"/>
      <c r="O348" s="30"/>
      <c r="P348" s="30"/>
      <c r="Q348" s="30"/>
    </row>
    <row r="349" spans="1:17" x14ac:dyDescent="0.25">
      <c r="A349" s="40" t="s">
        <v>980</v>
      </c>
      <c r="B349" s="31" t="s">
        <v>3</v>
      </c>
      <c r="C349" s="32" t="s">
        <v>1059</v>
      </c>
      <c r="D349" s="32" t="s">
        <v>1260</v>
      </c>
      <c r="E349" s="32" t="s">
        <v>5</v>
      </c>
      <c r="F349" s="30">
        <v>2.3772214600122004</v>
      </c>
      <c r="G349" s="34"/>
      <c r="H349" s="34"/>
      <c r="I349" s="33">
        <f>_0_30201__1[[#This Row],[Cash Positions]]+_0_30201__1[[#This Row],[Financial Assets]]-_0_30201__1[[#This Row],[ExternalDebt]]</f>
        <v>2.3772214600122004</v>
      </c>
      <c r="J349" s="33">
        <v>9.0680409125724104</v>
      </c>
      <c r="K349" s="38" t="s">
        <v>57</v>
      </c>
      <c r="L349" s="38" t="s">
        <v>1000</v>
      </c>
      <c r="M349" s="30"/>
      <c r="N349" s="30"/>
      <c r="O349" s="30"/>
      <c r="P349" s="30"/>
      <c r="Q349" s="30"/>
    </row>
    <row r="350" spans="1:17" x14ac:dyDescent="0.25">
      <c r="A350" s="40" t="s">
        <v>980</v>
      </c>
      <c r="B350" s="31" t="s">
        <v>3</v>
      </c>
      <c r="C350" s="32" t="s">
        <v>1059</v>
      </c>
      <c r="D350" s="32" t="s">
        <v>1261</v>
      </c>
      <c r="E350" s="32" t="s">
        <v>1147</v>
      </c>
      <c r="F350" s="30">
        <v>8.1435026920241099E-2</v>
      </c>
      <c r="G350" s="34"/>
      <c r="H350" s="34"/>
      <c r="I350" s="33">
        <f>_0_30201__1[[#This Row],[Cash Positions]]+_0_30201__1[[#This Row],[Financial Assets]]-_0_30201__1[[#This Row],[ExternalDebt]]</f>
        <v>8.1435026920241099E-2</v>
      </c>
      <c r="J350" s="33">
        <v>9.0680409125724104</v>
      </c>
      <c r="K350" s="38" t="s">
        <v>57</v>
      </c>
      <c r="L350" s="38" t="s">
        <v>1000</v>
      </c>
      <c r="M350" s="30"/>
      <c r="N350" s="30"/>
      <c r="O350" s="30"/>
      <c r="P350" s="30"/>
      <c r="Q350" s="30"/>
    </row>
    <row r="351" spans="1:17" x14ac:dyDescent="0.25">
      <c r="A351" s="40" t="s">
        <v>980</v>
      </c>
      <c r="B351" s="31" t="s">
        <v>3</v>
      </c>
      <c r="C351" s="32" t="s">
        <v>1059</v>
      </c>
      <c r="D351" s="32" t="s">
        <v>1261</v>
      </c>
      <c r="E351" s="32" t="s">
        <v>7</v>
      </c>
      <c r="F351" s="30">
        <v>-2.35384081550798E-2</v>
      </c>
      <c r="G351" s="34"/>
      <c r="H351" s="34"/>
      <c r="I351" s="33">
        <f>_0_30201__1[[#This Row],[Cash Positions]]+_0_30201__1[[#This Row],[Financial Assets]]-_0_30201__1[[#This Row],[ExternalDebt]]</f>
        <v>-2.35384081550798E-2</v>
      </c>
      <c r="J351" s="33">
        <v>9.0680409125724104</v>
      </c>
      <c r="K351" s="38" t="s">
        <v>57</v>
      </c>
      <c r="L351" s="38" t="s">
        <v>1000</v>
      </c>
      <c r="M351" s="30"/>
      <c r="N351" s="30"/>
      <c r="O351" s="30"/>
      <c r="P351" s="30"/>
      <c r="Q351" s="30"/>
    </row>
    <row r="352" spans="1:17" x14ac:dyDescent="0.25">
      <c r="A352" s="40" t="s">
        <v>980</v>
      </c>
      <c r="B352" s="31" t="s">
        <v>3</v>
      </c>
      <c r="C352" s="32" t="s">
        <v>1059</v>
      </c>
      <c r="D352" s="32" t="s">
        <v>1261</v>
      </c>
      <c r="E352" s="32" t="s">
        <v>5</v>
      </c>
      <c r="F352" s="30">
        <v>6.3554276827217501E-3</v>
      </c>
      <c r="G352" s="34"/>
      <c r="H352" s="34"/>
      <c r="I352" s="33">
        <f>_0_30201__1[[#This Row],[Cash Positions]]+_0_30201__1[[#This Row],[Financial Assets]]-_0_30201__1[[#This Row],[ExternalDebt]]</f>
        <v>6.3554276827217501E-3</v>
      </c>
      <c r="J352" s="33">
        <v>9.0680409125724104</v>
      </c>
      <c r="K352" s="38" t="s">
        <v>57</v>
      </c>
      <c r="L352" s="38" t="s">
        <v>1000</v>
      </c>
      <c r="M352" s="30"/>
      <c r="N352" s="30"/>
      <c r="O352" s="30"/>
      <c r="P352" s="30"/>
      <c r="Q352" s="30"/>
    </row>
    <row r="353" spans="1:17" x14ac:dyDescent="0.25">
      <c r="A353" s="40" t="s">
        <v>980</v>
      </c>
      <c r="B353" s="31" t="s">
        <v>3</v>
      </c>
      <c r="C353" s="32" t="s">
        <v>1059</v>
      </c>
      <c r="D353" s="32" t="s">
        <v>1262</v>
      </c>
      <c r="E353" s="32" t="s">
        <v>5</v>
      </c>
      <c r="F353" s="30">
        <v>3.6004638158752399E-2</v>
      </c>
      <c r="G353" s="34"/>
      <c r="H353" s="34"/>
      <c r="I353" s="33">
        <f>_0_30201__1[[#This Row],[Cash Positions]]+_0_30201__1[[#This Row],[Financial Assets]]-_0_30201__1[[#This Row],[ExternalDebt]]</f>
        <v>3.6004638158752399E-2</v>
      </c>
      <c r="J353" s="33">
        <v>9.0680409125724104</v>
      </c>
      <c r="K353" s="38" t="s">
        <v>57</v>
      </c>
      <c r="L353" s="38" t="s">
        <v>1000</v>
      </c>
      <c r="M353" s="30"/>
      <c r="N353" s="30"/>
      <c r="O353" s="30"/>
      <c r="P353" s="30"/>
      <c r="Q353" s="30"/>
    </row>
    <row r="354" spans="1:17" x14ac:dyDescent="0.25">
      <c r="A354" s="40" t="s">
        <v>980</v>
      </c>
      <c r="B354" s="31" t="s">
        <v>3</v>
      </c>
      <c r="C354" s="32" t="s">
        <v>1059</v>
      </c>
      <c r="D354" s="32" t="s">
        <v>1263</v>
      </c>
      <c r="E354" s="32" t="s">
        <v>5</v>
      </c>
      <c r="F354" s="30">
        <v>8.2525685479943999E-3</v>
      </c>
      <c r="G354" s="34"/>
      <c r="H354" s="34"/>
      <c r="I354" s="33">
        <f>_0_30201__1[[#This Row],[Cash Positions]]+_0_30201__1[[#This Row],[Financial Assets]]-_0_30201__1[[#This Row],[ExternalDebt]]</f>
        <v>8.2525685479943999E-3</v>
      </c>
      <c r="J354" s="33">
        <v>9.0680409125724104</v>
      </c>
      <c r="K354" s="38" t="s">
        <v>57</v>
      </c>
      <c r="L354" s="38" t="s">
        <v>1000</v>
      </c>
      <c r="M354" s="30"/>
      <c r="N354" s="30"/>
      <c r="O354" s="30"/>
      <c r="P354" s="30"/>
      <c r="Q354" s="30"/>
    </row>
    <row r="355" spans="1:17" x14ac:dyDescent="0.25">
      <c r="A355" s="40" t="s">
        <v>980</v>
      </c>
      <c r="B355" s="31" t="s">
        <v>3</v>
      </c>
      <c r="C355" s="32" t="s">
        <v>1059</v>
      </c>
      <c r="D355" s="32" t="s">
        <v>1264</v>
      </c>
      <c r="E355" s="32" t="s">
        <v>5</v>
      </c>
      <c r="F355" s="30">
        <v>2.36215322053271E-4</v>
      </c>
      <c r="G355" s="34"/>
      <c r="H355" s="34"/>
      <c r="I355" s="33">
        <f>_0_30201__1[[#This Row],[Cash Positions]]+_0_30201__1[[#This Row],[Financial Assets]]-_0_30201__1[[#This Row],[ExternalDebt]]</f>
        <v>2.36215322053271E-4</v>
      </c>
      <c r="J355" s="33">
        <v>9.0680409125724104</v>
      </c>
      <c r="K355" s="38" t="s">
        <v>57</v>
      </c>
      <c r="L355" s="38" t="s">
        <v>1000</v>
      </c>
      <c r="M355" s="30"/>
      <c r="N355" s="30"/>
      <c r="O355" s="30"/>
      <c r="P355" s="30"/>
      <c r="Q355" s="30"/>
    </row>
    <row r="356" spans="1:17" x14ac:dyDescent="0.25">
      <c r="A356" s="40" t="s">
        <v>980</v>
      </c>
      <c r="B356" s="31" t="s">
        <v>3</v>
      </c>
      <c r="C356" s="32" t="s">
        <v>1059</v>
      </c>
      <c r="D356" s="32" t="s">
        <v>1265</v>
      </c>
      <c r="E356" s="32" t="s">
        <v>5</v>
      </c>
      <c r="F356" s="30">
        <v>3.12214038934415E-3</v>
      </c>
      <c r="G356" s="34"/>
      <c r="H356" s="34"/>
      <c r="I356" s="33">
        <f>_0_30201__1[[#This Row],[Cash Positions]]+_0_30201__1[[#This Row],[Financial Assets]]-_0_30201__1[[#This Row],[ExternalDebt]]</f>
        <v>3.12214038934415E-3</v>
      </c>
      <c r="J356" s="33">
        <v>9.0680409125724104</v>
      </c>
      <c r="K356" s="38" t="s">
        <v>57</v>
      </c>
      <c r="L356" s="38" t="s">
        <v>1000</v>
      </c>
      <c r="M356" s="30"/>
      <c r="N356" s="30"/>
      <c r="O356" s="30"/>
      <c r="P356" s="30"/>
      <c r="Q356" s="30"/>
    </row>
    <row r="357" spans="1:17" x14ac:dyDescent="0.25">
      <c r="A357" s="40" t="s">
        <v>980</v>
      </c>
      <c r="B357" s="31" t="s">
        <v>3</v>
      </c>
      <c r="C357" s="32" t="s">
        <v>1059</v>
      </c>
      <c r="D357" s="32" t="s">
        <v>1266</v>
      </c>
      <c r="E357" s="32" t="s">
        <v>5</v>
      </c>
      <c r="F357" s="30">
        <v>1.5905303107035258</v>
      </c>
      <c r="G357" s="34"/>
      <c r="H357" s="34"/>
      <c r="I357" s="33">
        <f>_0_30201__1[[#This Row],[Cash Positions]]+_0_30201__1[[#This Row],[Financial Assets]]-_0_30201__1[[#This Row],[ExternalDebt]]</f>
        <v>1.5905303107035258</v>
      </c>
      <c r="J357" s="33">
        <v>9.0680409125724104</v>
      </c>
      <c r="K357" s="38" t="s">
        <v>57</v>
      </c>
      <c r="L357" s="38" t="s">
        <v>1000</v>
      </c>
      <c r="M357" s="30"/>
      <c r="N357" s="30"/>
      <c r="O357" s="30"/>
      <c r="P357" s="30"/>
      <c r="Q357" s="30"/>
    </row>
    <row r="358" spans="1:17" x14ac:dyDescent="0.25">
      <c r="A358" s="40" t="s">
        <v>980</v>
      </c>
      <c r="B358" s="31" t="s">
        <v>3</v>
      </c>
      <c r="C358" s="32" t="s">
        <v>1059</v>
      </c>
      <c r="D358" s="32" t="s">
        <v>1266</v>
      </c>
      <c r="E358" s="32" t="s">
        <v>1149</v>
      </c>
      <c r="G358" s="34"/>
      <c r="H358" s="34">
        <v>-0.26564802467820298</v>
      </c>
      <c r="I358" s="33">
        <f>_0_30201__1[[#This Row],[Cash Positions]]+_0_30201__1[[#This Row],[Financial Assets]]-_0_30201__1[[#This Row],[ExternalDebt]]</f>
        <v>0.26564802467820298</v>
      </c>
      <c r="J358" s="33">
        <v>9.0680409125724104</v>
      </c>
      <c r="K358" s="38" t="s">
        <v>57</v>
      </c>
      <c r="L358" s="38" t="s">
        <v>1000</v>
      </c>
      <c r="M358" s="30"/>
      <c r="N358" s="30"/>
      <c r="O358" s="30"/>
      <c r="P358" s="30"/>
      <c r="Q358" s="30"/>
    </row>
    <row r="359" spans="1:17" x14ac:dyDescent="0.25">
      <c r="A359" s="40" t="s">
        <v>980</v>
      </c>
      <c r="B359" s="31" t="s">
        <v>3</v>
      </c>
      <c r="C359" s="32" t="s">
        <v>1059</v>
      </c>
      <c r="D359" s="32" t="s">
        <v>1266</v>
      </c>
      <c r="E359" s="32" t="s">
        <v>1148</v>
      </c>
      <c r="G359" s="34"/>
      <c r="H359" s="34">
        <v>-0.88123204495596397</v>
      </c>
      <c r="I359" s="33">
        <f>_0_30201__1[[#This Row],[Cash Positions]]+_0_30201__1[[#This Row],[Financial Assets]]-_0_30201__1[[#This Row],[ExternalDebt]]</f>
        <v>0.88123204495596397</v>
      </c>
      <c r="J359" s="33">
        <v>9.0680409125724104</v>
      </c>
      <c r="K359" s="38" t="s">
        <v>57</v>
      </c>
      <c r="L359" s="38" t="s">
        <v>1000</v>
      </c>
      <c r="M359" s="30"/>
      <c r="N359" s="30"/>
      <c r="O359" s="30"/>
      <c r="P359" s="30"/>
      <c r="Q359" s="30"/>
    </row>
    <row r="360" spans="1:17" x14ac:dyDescent="0.25">
      <c r="A360" s="40" t="s">
        <v>980</v>
      </c>
      <c r="B360" s="31" t="s">
        <v>3</v>
      </c>
      <c r="C360" s="32" t="s">
        <v>1059</v>
      </c>
      <c r="D360" s="32" t="s">
        <v>1267</v>
      </c>
      <c r="E360" s="32" t="s">
        <v>5</v>
      </c>
      <c r="F360" s="30">
        <v>1.8816926675081799E-3</v>
      </c>
      <c r="G360" s="34"/>
      <c r="H360" s="34"/>
      <c r="I360" s="33">
        <f>_0_30201__1[[#This Row],[Cash Positions]]+_0_30201__1[[#This Row],[Financial Assets]]-_0_30201__1[[#This Row],[ExternalDebt]]</f>
        <v>1.8816926675081799E-3</v>
      </c>
      <c r="J360" s="33">
        <v>9.0680409125724104</v>
      </c>
      <c r="K360" s="38" t="s">
        <v>57</v>
      </c>
      <c r="L360" s="38" t="s">
        <v>1000</v>
      </c>
      <c r="M360" s="30"/>
      <c r="N360" s="30"/>
      <c r="O360" s="30"/>
      <c r="P360" s="30"/>
      <c r="Q360" s="30"/>
    </row>
    <row r="361" spans="1:17" x14ac:dyDescent="0.25">
      <c r="A361" s="40" t="s">
        <v>980</v>
      </c>
      <c r="B361" s="31" t="s">
        <v>3</v>
      </c>
      <c r="C361" s="32" t="s">
        <v>1059</v>
      </c>
      <c r="D361" s="32" t="s">
        <v>1268</v>
      </c>
      <c r="E361" s="32" t="s">
        <v>1147</v>
      </c>
      <c r="F361" s="30">
        <v>-1.24772022124101E-3</v>
      </c>
      <c r="G361" s="34"/>
      <c r="H361" s="34"/>
      <c r="I361" s="33">
        <f>_0_30201__1[[#This Row],[Cash Positions]]+_0_30201__1[[#This Row],[Financial Assets]]-_0_30201__1[[#This Row],[ExternalDebt]]</f>
        <v>-1.24772022124101E-3</v>
      </c>
      <c r="J361" s="33">
        <v>9.0680409125724104</v>
      </c>
      <c r="K361" s="38" t="s">
        <v>57</v>
      </c>
      <c r="L361" s="38" t="s">
        <v>1000</v>
      </c>
      <c r="M361" s="30"/>
      <c r="N361" s="30"/>
      <c r="O361" s="30"/>
      <c r="P361" s="30"/>
      <c r="Q361" s="30"/>
    </row>
    <row r="362" spans="1:17" x14ac:dyDescent="0.25">
      <c r="A362" s="40" t="s">
        <v>980</v>
      </c>
      <c r="B362" s="31" t="s">
        <v>3</v>
      </c>
      <c r="C362" s="32" t="s">
        <v>1059</v>
      </c>
      <c r="D362" s="32" t="s">
        <v>1268</v>
      </c>
      <c r="E362" s="32" t="s">
        <v>7</v>
      </c>
      <c r="F362" s="30">
        <v>-1.24772022124101E-3</v>
      </c>
      <c r="G362" s="34"/>
      <c r="H362" s="34"/>
      <c r="I362" s="33">
        <f>_0_30201__1[[#This Row],[Cash Positions]]+_0_30201__1[[#This Row],[Financial Assets]]-_0_30201__1[[#This Row],[ExternalDebt]]</f>
        <v>-1.24772022124101E-3</v>
      </c>
      <c r="J362" s="33">
        <v>9.0680409125724104</v>
      </c>
      <c r="K362" s="38" t="s">
        <v>57</v>
      </c>
      <c r="L362" s="38" t="s">
        <v>1000</v>
      </c>
      <c r="M362" s="30"/>
      <c r="N362" s="30"/>
      <c r="O362" s="30"/>
      <c r="P362" s="30"/>
      <c r="Q362" s="30"/>
    </row>
    <row r="363" spans="1:17" x14ac:dyDescent="0.25">
      <c r="A363" s="40" t="s">
        <v>980</v>
      </c>
      <c r="B363" s="31" t="s">
        <v>3</v>
      </c>
      <c r="C363" s="32" t="s">
        <v>1059</v>
      </c>
      <c r="D363" s="32" t="s">
        <v>1268</v>
      </c>
      <c r="E363" s="32" t="s">
        <v>5</v>
      </c>
      <c r="F363" s="30">
        <v>0.30624326724124723</v>
      </c>
      <c r="G363" s="34"/>
      <c r="H363" s="34"/>
      <c r="I363" s="33">
        <f>_0_30201__1[[#This Row],[Cash Positions]]+_0_30201__1[[#This Row],[Financial Assets]]-_0_30201__1[[#This Row],[ExternalDebt]]</f>
        <v>0.30624326724124723</v>
      </c>
      <c r="J363" s="33">
        <v>9.0680409125724104</v>
      </c>
      <c r="K363" s="38" t="s">
        <v>57</v>
      </c>
      <c r="L363" s="38" t="s">
        <v>1000</v>
      </c>
      <c r="M363" s="30"/>
      <c r="N363" s="30"/>
      <c r="O363" s="30"/>
      <c r="P363" s="30"/>
      <c r="Q363" s="30"/>
    </row>
    <row r="364" spans="1:17" x14ac:dyDescent="0.25">
      <c r="A364" s="40" t="s">
        <v>980</v>
      </c>
      <c r="B364" s="31" t="s">
        <v>3</v>
      </c>
      <c r="C364" s="32" t="s">
        <v>1059</v>
      </c>
      <c r="D364" s="32" t="s">
        <v>1269</v>
      </c>
      <c r="E364" s="32" t="s">
        <v>5</v>
      </c>
      <c r="F364" s="30">
        <v>1.35360571451974E-2</v>
      </c>
      <c r="G364" s="34"/>
      <c r="H364" s="34"/>
      <c r="I364" s="33">
        <f>_0_30201__1[[#This Row],[Cash Positions]]+_0_30201__1[[#This Row],[Financial Assets]]-_0_30201__1[[#This Row],[ExternalDebt]]</f>
        <v>1.35360571451974E-2</v>
      </c>
      <c r="J364" s="33">
        <v>9.0680409125724104</v>
      </c>
      <c r="K364" s="38" t="s">
        <v>57</v>
      </c>
      <c r="L364" s="38" t="s">
        <v>1000</v>
      </c>
      <c r="M364" s="30"/>
      <c r="N364" s="30"/>
      <c r="O364" s="30"/>
      <c r="P364" s="30"/>
      <c r="Q364" s="30"/>
    </row>
    <row r="365" spans="1:17" x14ac:dyDescent="0.25">
      <c r="A365" s="40" t="s">
        <v>980</v>
      </c>
      <c r="B365" s="31" t="s">
        <v>3</v>
      </c>
      <c r="C365" s="32" t="s">
        <v>1059</v>
      </c>
      <c r="D365" s="32" t="s">
        <v>1269</v>
      </c>
      <c r="E365" s="32" t="s">
        <v>1149</v>
      </c>
      <c r="G365" s="34"/>
      <c r="H365" s="34">
        <v>-8.9524180156371203E-2</v>
      </c>
      <c r="I365" s="33">
        <f>_0_30201__1[[#This Row],[Cash Positions]]+_0_30201__1[[#This Row],[Financial Assets]]-_0_30201__1[[#This Row],[ExternalDebt]]</f>
        <v>8.9524180156371203E-2</v>
      </c>
      <c r="J365" s="33">
        <v>9.0680409125724104</v>
      </c>
      <c r="K365" s="38" t="s">
        <v>57</v>
      </c>
      <c r="L365" s="38" t="s">
        <v>1000</v>
      </c>
      <c r="M365" s="30"/>
      <c r="N365" s="30"/>
      <c r="O365" s="30"/>
      <c r="P365" s="30"/>
      <c r="Q365" s="30"/>
    </row>
    <row r="366" spans="1:17" x14ac:dyDescent="0.25">
      <c r="A366" s="40" t="s">
        <v>980</v>
      </c>
      <c r="B366" s="31" t="s">
        <v>3</v>
      </c>
      <c r="C366" s="32" t="s">
        <v>1059</v>
      </c>
      <c r="D366" s="32" t="s">
        <v>1270</v>
      </c>
      <c r="E366" s="32" t="s">
        <v>5</v>
      </c>
      <c r="F366" s="30">
        <v>917.0573772884801</v>
      </c>
      <c r="G366" s="34"/>
      <c r="H366" s="34"/>
      <c r="I366" s="33">
        <f>_0_30201__1[[#This Row],[Cash Positions]]+_0_30201__1[[#This Row],[Financial Assets]]-_0_30201__1[[#This Row],[ExternalDebt]]</f>
        <v>917.0573772884801</v>
      </c>
      <c r="J366" s="33">
        <v>9.0680409125724104</v>
      </c>
      <c r="K366" s="38" t="s">
        <v>57</v>
      </c>
      <c r="L366" s="38" t="s">
        <v>1000</v>
      </c>
      <c r="M366" s="30"/>
      <c r="N366" s="30"/>
      <c r="O366" s="30"/>
      <c r="P366" s="30"/>
      <c r="Q366" s="30"/>
    </row>
    <row r="367" spans="1:17" x14ac:dyDescent="0.25">
      <c r="A367" s="40" t="s">
        <v>980</v>
      </c>
      <c r="B367" s="31" t="s">
        <v>3</v>
      </c>
      <c r="C367" s="32" t="s">
        <v>1059</v>
      </c>
      <c r="D367" s="32" t="s">
        <v>1271</v>
      </c>
      <c r="E367" s="32" t="s">
        <v>5</v>
      </c>
      <c r="F367" s="30">
        <v>0</v>
      </c>
      <c r="G367" s="34"/>
      <c r="H367" s="34"/>
      <c r="I367" s="33">
        <f>_0_30201__1[[#This Row],[Cash Positions]]+_0_30201__1[[#This Row],[Financial Assets]]-_0_30201__1[[#This Row],[ExternalDebt]]</f>
        <v>0</v>
      </c>
      <c r="J367" s="33">
        <v>9.0680409125724104</v>
      </c>
      <c r="K367" s="38" t="s">
        <v>57</v>
      </c>
      <c r="L367" s="38" t="s">
        <v>1000</v>
      </c>
      <c r="M367" s="30"/>
      <c r="N367" s="30"/>
      <c r="O367" s="30"/>
      <c r="P367" s="30"/>
      <c r="Q367" s="30"/>
    </row>
    <row r="368" spans="1:17" x14ac:dyDescent="0.25">
      <c r="A368" s="40" t="s">
        <v>980</v>
      </c>
      <c r="B368" s="31" t="s">
        <v>3</v>
      </c>
      <c r="C368" s="32" t="s">
        <v>1059</v>
      </c>
      <c r="D368" s="32" t="s">
        <v>1272</v>
      </c>
      <c r="E368" s="32" t="s">
        <v>5</v>
      </c>
      <c r="F368" s="30">
        <v>3.3491942782747796E-4</v>
      </c>
      <c r="G368" s="34"/>
      <c r="H368" s="34"/>
      <c r="I368" s="33">
        <f>_0_30201__1[[#This Row],[Cash Positions]]+_0_30201__1[[#This Row],[Financial Assets]]-_0_30201__1[[#This Row],[ExternalDebt]]</f>
        <v>3.3491942782747796E-4</v>
      </c>
      <c r="J368" s="33">
        <v>9.0680409125724104</v>
      </c>
      <c r="K368" s="38" t="s">
        <v>57</v>
      </c>
      <c r="L368" s="38" t="s">
        <v>1000</v>
      </c>
      <c r="M368" s="30"/>
      <c r="N368" s="30"/>
      <c r="O368" s="30"/>
      <c r="P368" s="30"/>
      <c r="Q368" s="30"/>
    </row>
    <row r="369" spans="1:17" x14ac:dyDescent="0.25">
      <c r="A369" s="40" t="s">
        <v>980</v>
      </c>
      <c r="B369" s="31" t="s">
        <v>3</v>
      </c>
      <c r="C369" s="32" t="s">
        <v>1059</v>
      </c>
      <c r="D369" s="32" t="s">
        <v>1273</v>
      </c>
      <c r="E369" s="32" t="s">
        <v>5</v>
      </c>
      <c r="F369" s="30">
        <v>6.610133691951077E-2</v>
      </c>
      <c r="G369" s="34"/>
      <c r="H369" s="34"/>
      <c r="I369" s="33">
        <f>_0_30201__1[[#This Row],[Cash Positions]]+_0_30201__1[[#This Row],[Financial Assets]]-_0_30201__1[[#This Row],[ExternalDebt]]</f>
        <v>6.610133691951077E-2</v>
      </c>
      <c r="J369" s="33">
        <v>9.0680409125724104</v>
      </c>
      <c r="K369" s="38" t="s">
        <v>57</v>
      </c>
      <c r="L369" s="38" t="s">
        <v>1000</v>
      </c>
      <c r="M369" s="30"/>
      <c r="N369" s="30"/>
      <c r="O369" s="30"/>
      <c r="P369" s="30"/>
      <c r="Q369" s="30"/>
    </row>
    <row r="370" spans="1:17" x14ac:dyDescent="0.25">
      <c r="A370" s="40" t="s">
        <v>980</v>
      </c>
      <c r="B370" s="31" t="s">
        <v>3</v>
      </c>
      <c r="C370" s="32" t="s">
        <v>1059</v>
      </c>
      <c r="D370" s="32" t="s">
        <v>1274</v>
      </c>
      <c r="E370" s="32" t="s">
        <v>5</v>
      </c>
      <c r="F370" s="30">
        <v>0.38589921680545802</v>
      </c>
      <c r="G370" s="34"/>
      <c r="H370" s="34"/>
      <c r="I370" s="33">
        <f>_0_30201__1[[#This Row],[Cash Positions]]+_0_30201__1[[#This Row],[Financial Assets]]-_0_30201__1[[#This Row],[ExternalDebt]]</f>
        <v>0.38589921680545802</v>
      </c>
      <c r="J370" s="33">
        <v>9.0680409125724104</v>
      </c>
      <c r="K370" s="38" t="s">
        <v>57</v>
      </c>
      <c r="L370" s="38" t="s">
        <v>1000</v>
      </c>
      <c r="M370" s="30"/>
      <c r="N370" s="30"/>
      <c r="O370" s="30"/>
      <c r="P370" s="30"/>
      <c r="Q370" s="30"/>
    </row>
    <row r="371" spans="1:17" x14ac:dyDescent="0.25">
      <c r="A371" s="40" t="s">
        <v>980</v>
      </c>
      <c r="B371" s="31" t="s">
        <v>3</v>
      </c>
      <c r="C371" s="32" t="s">
        <v>1059</v>
      </c>
      <c r="D371" s="32" t="s">
        <v>1275</v>
      </c>
      <c r="E371" s="32" t="s">
        <v>1147</v>
      </c>
      <c r="F371" s="30">
        <v>4.009847943653245</v>
      </c>
      <c r="G371" s="34"/>
      <c r="H371" s="34"/>
      <c r="I371" s="33">
        <f>_0_30201__1[[#This Row],[Cash Positions]]+_0_30201__1[[#This Row],[Financial Assets]]-_0_30201__1[[#This Row],[ExternalDebt]]</f>
        <v>4.009847943653245</v>
      </c>
      <c r="J371" s="33">
        <v>9.0680409125724104</v>
      </c>
      <c r="K371" s="38" t="s">
        <v>57</v>
      </c>
      <c r="L371" s="38" t="s">
        <v>1000</v>
      </c>
      <c r="M371" s="30"/>
      <c r="N371" s="30"/>
      <c r="O371" s="30"/>
      <c r="P371" s="30"/>
      <c r="Q371" s="30"/>
    </row>
    <row r="372" spans="1:17" x14ac:dyDescent="0.25">
      <c r="A372" s="40" t="s">
        <v>980</v>
      </c>
      <c r="B372" s="31" t="s">
        <v>3</v>
      </c>
      <c r="C372" s="32" t="s">
        <v>1059</v>
      </c>
      <c r="D372" s="32" t="s">
        <v>1275</v>
      </c>
      <c r="E372" s="32" t="s">
        <v>7</v>
      </c>
      <c r="F372" s="30">
        <v>-0.62776398385305399</v>
      </c>
      <c r="G372" s="34"/>
      <c r="H372" s="34"/>
      <c r="I372" s="33">
        <f>_0_30201__1[[#This Row],[Cash Positions]]+_0_30201__1[[#This Row],[Financial Assets]]-_0_30201__1[[#This Row],[ExternalDebt]]</f>
        <v>-0.62776398385305399</v>
      </c>
      <c r="J372" s="33">
        <v>9.0680409125724104</v>
      </c>
      <c r="K372" s="38" t="s">
        <v>57</v>
      </c>
      <c r="L372" s="38" t="s">
        <v>1000</v>
      </c>
      <c r="M372" s="30"/>
      <c r="N372" s="30"/>
      <c r="O372" s="30"/>
      <c r="P372" s="30"/>
      <c r="Q372" s="30"/>
    </row>
    <row r="373" spans="1:17" x14ac:dyDescent="0.25">
      <c r="A373" s="40" t="s">
        <v>980</v>
      </c>
      <c r="B373" s="31" t="s">
        <v>3</v>
      </c>
      <c r="C373" s="32" t="s">
        <v>1059</v>
      </c>
      <c r="D373" s="32" t="s">
        <v>1275</v>
      </c>
      <c r="E373" s="32" t="s">
        <v>5</v>
      </c>
      <c r="F373" s="30">
        <v>0.42306586550398745</v>
      </c>
      <c r="G373" s="34"/>
      <c r="H373" s="34"/>
      <c r="I373" s="33">
        <f>_0_30201__1[[#This Row],[Cash Positions]]+_0_30201__1[[#This Row],[Financial Assets]]-_0_30201__1[[#This Row],[ExternalDebt]]</f>
        <v>0.42306586550398745</v>
      </c>
      <c r="J373" s="33">
        <v>9.0680409125724104</v>
      </c>
      <c r="K373" s="38" t="s">
        <v>57</v>
      </c>
      <c r="L373" s="38" t="s">
        <v>1000</v>
      </c>
      <c r="M373" s="30"/>
      <c r="N373" s="30"/>
      <c r="O373" s="30"/>
      <c r="P373" s="30"/>
      <c r="Q373" s="30"/>
    </row>
    <row r="374" spans="1:17" x14ac:dyDescent="0.25">
      <c r="A374" s="40" t="s">
        <v>980</v>
      </c>
      <c r="B374" s="31" t="s">
        <v>3</v>
      </c>
      <c r="C374" s="32" t="s">
        <v>1059</v>
      </c>
      <c r="D374" s="32" t="s">
        <v>1275</v>
      </c>
      <c r="E374" s="32" t="s">
        <v>1149</v>
      </c>
      <c r="G374" s="34"/>
      <c r="H374" s="34">
        <v>-0.4096621331283079</v>
      </c>
      <c r="I374" s="33">
        <f>_0_30201__1[[#This Row],[Cash Positions]]+_0_30201__1[[#This Row],[Financial Assets]]-_0_30201__1[[#This Row],[ExternalDebt]]</f>
        <v>0.4096621331283079</v>
      </c>
      <c r="J374" s="33">
        <v>9.0680409125724104</v>
      </c>
      <c r="K374" s="38" t="s">
        <v>57</v>
      </c>
      <c r="L374" s="38" t="s">
        <v>1000</v>
      </c>
      <c r="M374" s="30"/>
      <c r="N374" s="30"/>
      <c r="O374" s="30"/>
      <c r="P374" s="30"/>
      <c r="Q374" s="30"/>
    </row>
    <row r="375" spans="1:17" x14ac:dyDescent="0.25">
      <c r="A375" s="40" t="s">
        <v>980</v>
      </c>
      <c r="B375" s="31" t="s">
        <v>3</v>
      </c>
      <c r="C375" s="32" t="s">
        <v>1059</v>
      </c>
      <c r="D375" s="32" t="s">
        <v>1275</v>
      </c>
      <c r="E375" s="32" t="s">
        <v>1148</v>
      </c>
      <c r="G375" s="34"/>
      <c r="H375" s="34">
        <v>-0.323855976939041</v>
      </c>
      <c r="I375" s="33">
        <f>_0_30201__1[[#This Row],[Cash Positions]]+_0_30201__1[[#This Row],[Financial Assets]]-_0_30201__1[[#This Row],[ExternalDebt]]</f>
        <v>0.323855976939041</v>
      </c>
      <c r="J375" s="33">
        <v>9.0680409125724104</v>
      </c>
      <c r="K375" s="38" t="s">
        <v>57</v>
      </c>
      <c r="L375" s="38" t="s">
        <v>1000</v>
      </c>
      <c r="M375" s="30"/>
      <c r="N375" s="30"/>
      <c r="O375" s="30"/>
      <c r="P375" s="30"/>
      <c r="Q375" s="30"/>
    </row>
    <row r="376" spans="1:17" x14ac:dyDescent="0.25">
      <c r="A376" s="40" t="s">
        <v>980</v>
      </c>
      <c r="B376" s="31" t="s">
        <v>3</v>
      </c>
      <c r="C376" s="32" t="s">
        <v>1059</v>
      </c>
      <c r="D376" s="32" t="s">
        <v>1276</v>
      </c>
      <c r="E376" s="32" t="s">
        <v>5</v>
      </c>
      <c r="F376" s="30">
        <v>96.802128991052086</v>
      </c>
      <c r="G376" s="34"/>
      <c r="H376" s="34"/>
      <c r="I376" s="33">
        <f>_0_30201__1[[#This Row],[Cash Positions]]+_0_30201__1[[#This Row],[Financial Assets]]-_0_30201__1[[#This Row],[ExternalDebt]]</f>
        <v>96.802128991052086</v>
      </c>
      <c r="J376" s="33">
        <v>9.0680409125724104</v>
      </c>
      <c r="K376" s="38" t="s">
        <v>57</v>
      </c>
      <c r="L376" s="38" t="s">
        <v>1000</v>
      </c>
      <c r="M376" s="30"/>
      <c r="N376" s="30"/>
      <c r="O376" s="30"/>
      <c r="P376" s="30"/>
      <c r="Q376" s="30"/>
    </row>
    <row r="377" spans="1:17" x14ac:dyDescent="0.25">
      <c r="A377" s="40" t="s">
        <v>980</v>
      </c>
      <c r="B377" s="31" t="s">
        <v>3</v>
      </c>
      <c r="C377" s="32" t="s">
        <v>1059</v>
      </c>
      <c r="D377" s="32" t="s">
        <v>1277</v>
      </c>
      <c r="E377" s="32" t="s">
        <v>5</v>
      </c>
      <c r="F377" s="30">
        <v>3.8021035523431598E-2</v>
      </c>
      <c r="G377" s="34"/>
      <c r="H377" s="34"/>
      <c r="I377" s="33">
        <f>_0_30201__1[[#This Row],[Cash Positions]]+_0_30201__1[[#This Row],[Financial Assets]]-_0_30201__1[[#This Row],[ExternalDebt]]</f>
        <v>3.8021035523431598E-2</v>
      </c>
      <c r="J377" s="33">
        <v>9.0680409125724104</v>
      </c>
      <c r="K377" s="38" t="s">
        <v>57</v>
      </c>
      <c r="L377" s="38" t="s">
        <v>1000</v>
      </c>
      <c r="M377" s="30"/>
      <c r="N377" s="30"/>
      <c r="O377" s="30"/>
      <c r="P377" s="30"/>
      <c r="Q377" s="30"/>
    </row>
    <row r="378" spans="1:17" x14ac:dyDescent="0.25">
      <c r="A378" s="40" t="s">
        <v>980</v>
      </c>
      <c r="B378" s="31" t="s">
        <v>3</v>
      </c>
      <c r="C378" s="32" t="s">
        <v>1059</v>
      </c>
      <c r="D378" s="32" t="s">
        <v>1278</v>
      </c>
      <c r="E378" s="32" t="s">
        <v>5</v>
      </c>
      <c r="F378" s="30">
        <v>0.52455239026008249</v>
      </c>
      <c r="G378" s="34"/>
      <c r="H378" s="34"/>
      <c r="I378" s="33">
        <f>_0_30201__1[[#This Row],[Cash Positions]]+_0_30201__1[[#This Row],[Financial Assets]]-_0_30201__1[[#This Row],[ExternalDebt]]</f>
        <v>0.52455239026008249</v>
      </c>
      <c r="J378" s="33">
        <v>9.0680409125724104</v>
      </c>
      <c r="K378" s="38" t="s">
        <v>57</v>
      </c>
      <c r="L378" s="38" t="s">
        <v>1000</v>
      </c>
      <c r="M378" s="30"/>
      <c r="N378" s="30"/>
      <c r="O378" s="30"/>
      <c r="P378" s="30"/>
      <c r="Q378" s="30"/>
    </row>
    <row r="379" spans="1:17" x14ac:dyDescent="0.25">
      <c r="A379" s="40" t="s">
        <v>980</v>
      </c>
      <c r="B379" s="31" t="s">
        <v>3</v>
      </c>
      <c r="C379" s="32" t="s">
        <v>1059</v>
      </c>
      <c r="D379" s="32" t="s">
        <v>1278</v>
      </c>
      <c r="E379" s="32" t="s">
        <v>1149</v>
      </c>
      <c r="G379" s="34"/>
      <c r="H379" s="34">
        <v>-1.9800380423173169</v>
      </c>
      <c r="I379" s="33">
        <f>_0_30201__1[[#This Row],[Cash Positions]]+_0_30201__1[[#This Row],[Financial Assets]]-_0_30201__1[[#This Row],[ExternalDebt]]</f>
        <v>1.9800380423173169</v>
      </c>
      <c r="J379" s="33">
        <v>9.0680409125724104</v>
      </c>
      <c r="K379" s="38" t="s">
        <v>57</v>
      </c>
      <c r="L379" s="38" t="s">
        <v>1000</v>
      </c>
      <c r="M379" s="30"/>
      <c r="N379" s="30"/>
      <c r="O379" s="30"/>
      <c r="P379" s="30"/>
      <c r="Q379" s="30"/>
    </row>
    <row r="380" spans="1:17" x14ac:dyDescent="0.25">
      <c r="A380" s="40" t="s">
        <v>980</v>
      </c>
      <c r="B380" s="31" t="s">
        <v>3</v>
      </c>
      <c r="C380" s="32" t="s">
        <v>1059</v>
      </c>
      <c r="D380" s="32" t="s">
        <v>1279</v>
      </c>
      <c r="E380" s="32" t="s">
        <v>1149</v>
      </c>
      <c r="G380" s="34"/>
      <c r="H380" s="34">
        <v>-7.5546685199888901E-3</v>
      </c>
      <c r="I380" s="33">
        <f>_0_30201__1[[#This Row],[Cash Positions]]+_0_30201__1[[#This Row],[Financial Assets]]-_0_30201__1[[#This Row],[ExternalDebt]]</f>
        <v>7.5546685199888901E-3</v>
      </c>
      <c r="J380" s="33">
        <v>9.0680409125724104</v>
      </c>
      <c r="K380" s="38" t="s">
        <v>57</v>
      </c>
      <c r="L380" s="38" t="s">
        <v>1000</v>
      </c>
      <c r="M380" s="30"/>
      <c r="N380" s="30"/>
      <c r="O380" s="30"/>
      <c r="P380" s="30"/>
      <c r="Q380" s="30"/>
    </row>
    <row r="381" spans="1:17" x14ac:dyDescent="0.25">
      <c r="A381" s="40" t="s">
        <v>980</v>
      </c>
      <c r="B381" s="31" t="s">
        <v>3</v>
      </c>
      <c r="C381" s="32" t="s">
        <v>1059</v>
      </c>
      <c r="D381" s="32" t="s">
        <v>1280</v>
      </c>
      <c r="E381" s="32" t="s">
        <v>5</v>
      </c>
      <c r="F381" s="30">
        <v>0</v>
      </c>
      <c r="G381" s="34"/>
      <c r="H381" s="34"/>
      <c r="I381" s="33">
        <f>_0_30201__1[[#This Row],[Cash Positions]]+_0_30201__1[[#This Row],[Financial Assets]]-_0_30201__1[[#This Row],[ExternalDebt]]</f>
        <v>0</v>
      </c>
      <c r="J381" s="33">
        <v>9.0680409125724104</v>
      </c>
      <c r="K381" s="38" t="s">
        <v>57</v>
      </c>
      <c r="L381" s="38" t="s">
        <v>1000</v>
      </c>
      <c r="M381" s="30"/>
      <c r="N381" s="30"/>
      <c r="O381" s="30"/>
      <c r="P381" s="30"/>
      <c r="Q381" s="30"/>
    </row>
    <row r="382" spans="1:17" x14ac:dyDescent="0.25">
      <c r="A382" s="40" t="s">
        <v>980</v>
      </c>
      <c r="B382" s="31" t="s">
        <v>3</v>
      </c>
      <c r="C382" s="32" t="s">
        <v>1059</v>
      </c>
      <c r="D382" s="32" t="s">
        <v>1281</v>
      </c>
      <c r="E382" s="32" t="s">
        <v>5</v>
      </c>
      <c r="F382" s="30">
        <v>1.662391779423078</v>
      </c>
      <c r="G382" s="34"/>
      <c r="H382" s="34"/>
      <c r="I382" s="33">
        <f>_0_30201__1[[#This Row],[Cash Positions]]+_0_30201__1[[#This Row],[Financial Assets]]-_0_30201__1[[#This Row],[ExternalDebt]]</f>
        <v>1.662391779423078</v>
      </c>
      <c r="J382" s="33">
        <v>9.0680409125724104</v>
      </c>
      <c r="K382" s="38" t="s">
        <v>57</v>
      </c>
      <c r="L382" s="38" t="s">
        <v>1000</v>
      </c>
      <c r="M382" s="30"/>
      <c r="N382" s="30"/>
      <c r="O382" s="30"/>
      <c r="P382" s="30"/>
      <c r="Q382" s="30"/>
    </row>
    <row r="383" spans="1:17" x14ac:dyDescent="0.25">
      <c r="A383" s="40" t="s">
        <v>980</v>
      </c>
      <c r="B383" s="31" t="s">
        <v>3</v>
      </c>
      <c r="C383" s="32" t="s">
        <v>1059</v>
      </c>
      <c r="D383" s="32" t="s">
        <v>1281</v>
      </c>
      <c r="E383" s="32" t="s">
        <v>971</v>
      </c>
      <c r="G383" s="34">
        <v>0.34032347532087404</v>
      </c>
      <c r="H383" s="34"/>
      <c r="I383" s="33">
        <f>_0_30201__1[[#This Row],[Cash Positions]]+_0_30201__1[[#This Row],[Financial Assets]]-_0_30201__1[[#This Row],[ExternalDebt]]</f>
        <v>0.34032347532087404</v>
      </c>
      <c r="J383" s="33">
        <v>9.0680409125724104</v>
      </c>
      <c r="K383" s="38" t="s">
        <v>57</v>
      </c>
      <c r="L383" s="38" t="s">
        <v>1000</v>
      </c>
      <c r="M383" s="30"/>
      <c r="N383" s="30"/>
      <c r="O383" s="30"/>
      <c r="P383" s="30"/>
      <c r="Q383" s="30"/>
    </row>
    <row r="384" spans="1:17" x14ac:dyDescent="0.25">
      <c r="A384" s="40" t="s">
        <v>980</v>
      </c>
      <c r="B384" s="31" t="s">
        <v>3</v>
      </c>
      <c r="C384" s="32" t="s">
        <v>1059</v>
      </c>
      <c r="D384" s="32" t="s">
        <v>1282</v>
      </c>
      <c r="E384" s="32" t="s">
        <v>5</v>
      </c>
      <c r="F384" s="30">
        <v>0.29697638310504726</v>
      </c>
      <c r="G384" s="34"/>
      <c r="H384" s="34"/>
      <c r="I384" s="33">
        <f>_0_30201__1[[#This Row],[Cash Positions]]+_0_30201__1[[#This Row],[Financial Assets]]-_0_30201__1[[#This Row],[ExternalDebt]]</f>
        <v>0.29697638310504726</v>
      </c>
      <c r="J384" s="33">
        <v>9.0680409125724104</v>
      </c>
      <c r="K384" s="38" t="s">
        <v>57</v>
      </c>
      <c r="L384" s="38" t="s">
        <v>1000</v>
      </c>
      <c r="M384" s="30"/>
      <c r="N384" s="30"/>
      <c r="O384" s="30"/>
      <c r="P384" s="30"/>
      <c r="Q384" s="30"/>
    </row>
    <row r="385" spans="1:17" x14ac:dyDescent="0.25">
      <c r="A385" s="40" t="s">
        <v>980</v>
      </c>
      <c r="B385" s="31" t="s">
        <v>3</v>
      </c>
      <c r="C385" s="32" t="s">
        <v>1059</v>
      </c>
      <c r="D385" s="32" t="s">
        <v>1283</v>
      </c>
      <c r="E385" s="32" t="s">
        <v>5</v>
      </c>
      <c r="F385" s="30">
        <v>5.5756555020762093</v>
      </c>
      <c r="G385" s="34"/>
      <c r="H385" s="34"/>
      <c r="I385" s="33">
        <f>_0_30201__1[[#This Row],[Cash Positions]]+_0_30201__1[[#This Row],[Financial Assets]]-_0_30201__1[[#This Row],[ExternalDebt]]</f>
        <v>5.5756555020762093</v>
      </c>
      <c r="J385" s="33">
        <v>9.0680409125724104</v>
      </c>
      <c r="K385" s="38" t="s">
        <v>57</v>
      </c>
      <c r="L385" s="38" t="s">
        <v>1000</v>
      </c>
      <c r="M385" s="30"/>
      <c r="N385" s="30"/>
      <c r="O385" s="30"/>
      <c r="P385" s="30"/>
      <c r="Q385" s="30"/>
    </row>
    <row r="386" spans="1:17" x14ac:dyDescent="0.25">
      <c r="A386" s="40" t="s">
        <v>980</v>
      </c>
      <c r="B386" s="31" t="s">
        <v>3</v>
      </c>
      <c r="C386" s="32" t="s">
        <v>1059</v>
      </c>
      <c r="D386" s="32" t="s">
        <v>1283</v>
      </c>
      <c r="E386" s="32" t="s">
        <v>1148</v>
      </c>
      <c r="G386" s="34"/>
      <c r="H386" s="34">
        <v>-0.23499912813950999</v>
      </c>
      <c r="I386" s="33">
        <f>_0_30201__1[[#This Row],[Cash Positions]]+_0_30201__1[[#This Row],[Financial Assets]]-_0_30201__1[[#This Row],[ExternalDebt]]</f>
        <v>0.23499912813950999</v>
      </c>
      <c r="J386" s="33">
        <v>9.0680409125724104</v>
      </c>
      <c r="K386" s="38" t="s">
        <v>57</v>
      </c>
      <c r="L386" s="38" t="s">
        <v>1000</v>
      </c>
      <c r="M386" s="30"/>
      <c r="N386" s="30"/>
      <c r="O386" s="30"/>
      <c r="P386" s="30"/>
      <c r="Q386" s="30"/>
    </row>
    <row r="387" spans="1:17" x14ac:dyDescent="0.25">
      <c r="A387" s="40" t="s">
        <v>980</v>
      </c>
      <c r="B387" s="31" t="s">
        <v>3</v>
      </c>
      <c r="C387" s="32" t="s">
        <v>1060</v>
      </c>
      <c r="D387" s="32" t="s">
        <v>1284</v>
      </c>
      <c r="E387" s="32" t="s">
        <v>5</v>
      </c>
      <c r="F387" s="30">
        <v>9.4364312890365791E-5</v>
      </c>
      <c r="G387" s="34"/>
      <c r="H387" s="34"/>
      <c r="I387" s="33">
        <f>_0_30201__1[[#This Row],[Cash Positions]]+_0_30201__1[[#This Row],[Financial Assets]]-_0_30201__1[[#This Row],[ExternalDebt]]</f>
        <v>9.4364312890365791E-5</v>
      </c>
      <c r="J387" s="33">
        <v>9.0680409125724104</v>
      </c>
      <c r="K387" s="38" t="s">
        <v>57</v>
      </c>
      <c r="L387" s="38" t="s">
        <v>1000</v>
      </c>
      <c r="M387" s="30"/>
      <c r="N387" s="30"/>
      <c r="O387" s="30"/>
      <c r="P387" s="30"/>
      <c r="Q387" s="30"/>
    </row>
    <row r="388" spans="1:17" x14ac:dyDescent="0.25">
      <c r="A388" s="40" t="s">
        <v>980</v>
      </c>
      <c r="B388" s="31" t="s">
        <v>3</v>
      </c>
      <c r="C388" s="32" t="s">
        <v>1061</v>
      </c>
      <c r="D388" s="32" t="s">
        <v>1285</v>
      </c>
      <c r="E388" s="32" t="s">
        <v>5</v>
      </c>
      <c r="F388" s="30">
        <v>9.0772047099727514E-6</v>
      </c>
      <c r="G388" s="34"/>
      <c r="H388" s="34"/>
      <c r="I388" s="33">
        <f>_0_30201__1[[#This Row],[Cash Positions]]+_0_30201__1[[#This Row],[Financial Assets]]-_0_30201__1[[#This Row],[ExternalDebt]]</f>
        <v>9.0772047099727514E-6</v>
      </c>
      <c r="J388" s="33">
        <v>9.0680409125724104</v>
      </c>
      <c r="K388" s="38" t="s">
        <v>57</v>
      </c>
      <c r="L388" s="38" t="s">
        <v>1000</v>
      </c>
      <c r="M388" s="30"/>
      <c r="N388" s="30"/>
      <c r="O388" s="30"/>
      <c r="P388" s="30"/>
      <c r="Q388" s="30"/>
    </row>
    <row r="389" spans="1:17" x14ac:dyDescent="0.25">
      <c r="A389" s="40" t="s">
        <v>980</v>
      </c>
      <c r="B389" s="31" t="s">
        <v>3</v>
      </c>
      <c r="C389" s="32" t="s">
        <v>1062</v>
      </c>
      <c r="D389" s="32" t="s">
        <v>1286</v>
      </c>
      <c r="E389" s="32" t="s">
        <v>5</v>
      </c>
      <c r="F389" s="30">
        <v>1.4118124272160021E-3</v>
      </c>
      <c r="G389" s="34"/>
      <c r="H389" s="34"/>
      <c r="I389" s="33">
        <f>_0_30201__1[[#This Row],[Cash Positions]]+_0_30201__1[[#This Row],[Financial Assets]]-_0_30201__1[[#This Row],[ExternalDebt]]</f>
        <v>1.4118124272160021E-3</v>
      </c>
      <c r="J389" s="33">
        <v>9.0680409125724104</v>
      </c>
      <c r="K389" s="38" t="s">
        <v>57</v>
      </c>
      <c r="L389" s="38" t="s">
        <v>1000</v>
      </c>
      <c r="M389" s="30"/>
      <c r="N389" s="30"/>
      <c r="O389" s="30"/>
      <c r="P389" s="30"/>
      <c r="Q389" s="30"/>
    </row>
    <row r="390" spans="1:17" x14ac:dyDescent="0.25">
      <c r="A390" s="40" t="s">
        <v>980</v>
      </c>
      <c r="B390" s="31" t="s">
        <v>3</v>
      </c>
      <c r="C390" s="32" t="s">
        <v>1063</v>
      </c>
      <c r="D390" s="32" t="s">
        <v>1287</v>
      </c>
      <c r="E390" s="32" t="s">
        <v>5</v>
      </c>
      <c r="F390" s="30">
        <v>0.13044468639094997</v>
      </c>
      <c r="G390" s="34"/>
      <c r="H390" s="34"/>
      <c r="I390" s="33">
        <f>_0_30201__1[[#This Row],[Cash Positions]]+_0_30201__1[[#This Row],[Financial Assets]]-_0_30201__1[[#This Row],[ExternalDebt]]</f>
        <v>0.13044468639094997</v>
      </c>
      <c r="J390" s="33">
        <v>9.0680409125724104</v>
      </c>
      <c r="K390" s="38" t="s">
        <v>57</v>
      </c>
      <c r="L390" s="38" t="s">
        <v>1000</v>
      </c>
      <c r="M390" s="30"/>
      <c r="N390" s="30"/>
      <c r="O390" s="30"/>
      <c r="P390" s="30"/>
      <c r="Q390" s="30"/>
    </row>
    <row r="391" spans="1:17" x14ac:dyDescent="0.25">
      <c r="A391" s="40" t="s">
        <v>980</v>
      </c>
      <c r="B391" s="31" t="s">
        <v>3</v>
      </c>
      <c r="C391" s="32" t="s">
        <v>1064</v>
      </c>
      <c r="D391" s="32" t="s">
        <v>1288</v>
      </c>
      <c r="E391" s="32" t="s">
        <v>5</v>
      </c>
      <c r="F391" s="30">
        <v>0.62721537312119902</v>
      </c>
      <c r="G391" s="34"/>
      <c r="H391" s="34"/>
      <c r="I391" s="33">
        <f>_0_30201__1[[#This Row],[Cash Positions]]+_0_30201__1[[#This Row],[Financial Assets]]-_0_30201__1[[#This Row],[ExternalDebt]]</f>
        <v>0.62721537312119902</v>
      </c>
      <c r="J391" s="33">
        <v>9.0680409125724104</v>
      </c>
      <c r="K391" s="38" t="s">
        <v>57</v>
      </c>
      <c r="L391" s="38" t="s">
        <v>1000</v>
      </c>
      <c r="M391" s="30"/>
      <c r="N391" s="30"/>
      <c r="O391" s="30"/>
      <c r="P391" s="30"/>
      <c r="Q391" s="30"/>
    </row>
    <row r="392" spans="1:17" x14ac:dyDescent="0.25">
      <c r="A392" s="40" t="s">
        <v>980</v>
      </c>
      <c r="B392" s="31" t="s">
        <v>3</v>
      </c>
      <c r="C392" s="32" t="s">
        <v>1064</v>
      </c>
      <c r="D392" s="32" t="s">
        <v>1289</v>
      </c>
      <c r="E392" s="32" t="s">
        <v>7</v>
      </c>
      <c r="F392" s="30">
        <v>-1.72895422325697E-3</v>
      </c>
      <c r="G392" s="34"/>
      <c r="H392" s="34"/>
      <c r="I392" s="33">
        <f>_0_30201__1[[#This Row],[Cash Positions]]+_0_30201__1[[#This Row],[Financial Assets]]-_0_30201__1[[#This Row],[ExternalDebt]]</f>
        <v>-1.72895422325697E-3</v>
      </c>
      <c r="J392" s="33">
        <v>9.0680409125724104</v>
      </c>
      <c r="K392" s="38" t="s">
        <v>57</v>
      </c>
      <c r="L392" s="38" t="s">
        <v>1000</v>
      </c>
      <c r="M392" s="30"/>
      <c r="N392" s="30"/>
      <c r="O392" s="30"/>
      <c r="P392" s="30"/>
      <c r="Q392" s="30"/>
    </row>
    <row r="393" spans="1:17" x14ac:dyDescent="0.25">
      <c r="A393" s="40" t="s">
        <v>980</v>
      </c>
      <c r="B393" s="31" t="s">
        <v>3</v>
      </c>
      <c r="C393" s="32" t="s">
        <v>1064</v>
      </c>
      <c r="D393" s="32" t="s">
        <v>1289</v>
      </c>
      <c r="E393" s="32" t="s">
        <v>5</v>
      </c>
      <c r="F393" s="30">
        <v>3.1239701309708798E-2</v>
      </c>
      <c r="G393" s="34"/>
      <c r="H393" s="34"/>
      <c r="I393" s="33">
        <f>_0_30201__1[[#This Row],[Cash Positions]]+_0_30201__1[[#This Row],[Financial Assets]]-_0_30201__1[[#This Row],[ExternalDebt]]</f>
        <v>3.1239701309708798E-2</v>
      </c>
      <c r="J393" s="33">
        <v>9.0680409125724104</v>
      </c>
      <c r="K393" s="38" t="s">
        <v>57</v>
      </c>
      <c r="L393" s="38" t="s">
        <v>1000</v>
      </c>
      <c r="M393" s="30"/>
      <c r="N393" s="30"/>
      <c r="O393" s="30"/>
      <c r="P393" s="30"/>
      <c r="Q393" s="30"/>
    </row>
    <row r="394" spans="1:17" x14ac:dyDescent="0.25">
      <c r="A394" s="40" t="s">
        <v>980</v>
      </c>
      <c r="B394" s="31" t="s">
        <v>3</v>
      </c>
      <c r="C394" s="32" t="s">
        <v>1064</v>
      </c>
      <c r="D394" s="32" t="s">
        <v>1289</v>
      </c>
      <c r="E394" s="32" t="s">
        <v>969</v>
      </c>
      <c r="G394" s="34"/>
      <c r="H394" s="34">
        <v>4.5729454739696543E-2</v>
      </c>
      <c r="I394" s="33">
        <f>_0_30201__1[[#This Row],[Cash Positions]]+_0_30201__1[[#This Row],[Financial Assets]]-_0_30201__1[[#This Row],[ExternalDebt]]</f>
        <v>-4.5729454739696543E-2</v>
      </c>
      <c r="J394" s="33">
        <v>9.0680409125724104</v>
      </c>
      <c r="K394" s="38" t="s">
        <v>57</v>
      </c>
      <c r="L394" s="38" t="s">
        <v>1000</v>
      </c>
      <c r="M394" s="30"/>
      <c r="N394" s="30"/>
      <c r="O394" s="30"/>
      <c r="P394" s="30"/>
      <c r="Q394" s="30"/>
    </row>
    <row r="395" spans="1:17" x14ac:dyDescent="0.25">
      <c r="A395" s="40" t="s">
        <v>980</v>
      </c>
      <c r="B395" s="31" t="s">
        <v>3</v>
      </c>
      <c r="C395" s="32" t="s">
        <v>1065</v>
      </c>
      <c r="D395" s="32" t="s">
        <v>1290</v>
      </c>
      <c r="E395" s="32" t="s">
        <v>969</v>
      </c>
      <c r="G395" s="34"/>
      <c r="H395" s="34">
        <v>0.264688708498234</v>
      </c>
      <c r="I395" s="33">
        <f>_0_30201__1[[#This Row],[Cash Positions]]+_0_30201__1[[#This Row],[Financial Assets]]-_0_30201__1[[#This Row],[ExternalDebt]]</f>
        <v>-0.264688708498234</v>
      </c>
      <c r="J395" s="33">
        <v>9.0680409125724104</v>
      </c>
      <c r="K395" s="38" t="s">
        <v>57</v>
      </c>
      <c r="L395" s="38" t="s">
        <v>1000</v>
      </c>
      <c r="M395" s="30"/>
      <c r="N395" s="30"/>
      <c r="O395" s="30"/>
      <c r="P395" s="30"/>
      <c r="Q395" s="30"/>
    </row>
    <row r="396" spans="1:17" x14ac:dyDescent="0.25">
      <c r="A396" s="40" t="s">
        <v>980</v>
      </c>
      <c r="B396" s="31" t="s">
        <v>3</v>
      </c>
      <c r="C396" s="32" t="s">
        <v>1065</v>
      </c>
      <c r="D396" s="32" t="s">
        <v>1291</v>
      </c>
      <c r="E396" s="32" t="s">
        <v>5</v>
      </c>
      <c r="F396" s="30">
        <v>1.6796129221868501E-3</v>
      </c>
      <c r="G396" s="34"/>
      <c r="H396" s="34"/>
      <c r="I396" s="33">
        <f>_0_30201__1[[#This Row],[Cash Positions]]+_0_30201__1[[#This Row],[Financial Assets]]-_0_30201__1[[#This Row],[ExternalDebt]]</f>
        <v>1.6796129221868501E-3</v>
      </c>
      <c r="J396" s="33">
        <v>9.0680409125724104</v>
      </c>
      <c r="K396" s="38" t="s">
        <v>57</v>
      </c>
      <c r="L396" s="38" t="s">
        <v>1000</v>
      </c>
      <c r="M396" s="30"/>
      <c r="N396" s="30"/>
      <c r="O396" s="30"/>
      <c r="P396" s="30"/>
      <c r="Q396" s="30"/>
    </row>
    <row r="397" spans="1:17" x14ac:dyDescent="0.25">
      <c r="A397" s="40" t="s">
        <v>980</v>
      </c>
      <c r="B397" s="31" t="s">
        <v>3</v>
      </c>
      <c r="C397" s="32" t="s">
        <v>1066</v>
      </c>
      <c r="D397" s="32" t="s">
        <v>1292</v>
      </c>
      <c r="E397" s="32" t="s">
        <v>5</v>
      </c>
      <c r="F397" s="30">
        <v>4.4777912757375902E-5</v>
      </c>
      <c r="G397" s="34"/>
      <c r="H397" s="34"/>
      <c r="I397" s="33">
        <f>_0_30201__1[[#This Row],[Cash Positions]]+_0_30201__1[[#This Row],[Financial Assets]]-_0_30201__1[[#This Row],[ExternalDebt]]</f>
        <v>4.4777912757375902E-5</v>
      </c>
      <c r="J397" s="33">
        <v>9.0680409125724104</v>
      </c>
      <c r="K397" s="38" t="s">
        <v>57</v>
      </c>
      <c r="L397" s="38" t="s">
        <v>1000</v>
      </c>
      <c r="M397" s="30"/>
      <c r="N397" s="30"/>
      <c r="O397" s="30"/>
      <c r="P397" s="30"/>
      <c r="Q397" s="30"/>
    </row>
    <row r="398" spans="1:17" x14ac:dyDescent="0.25">
      <c r="A398" s="40" t="s">
        <v>980</v>
      </c>
      <c r="B398" s="31" t="s">
        <v>3</v>
      </c>
      <c r="C398" s="32" t="s">
        <v>1067</v>
      </c>
      <c r="D398" s="32" t="s">
        <v>1293</v>
      </c>
      <c r="E398" s="32" t="s">
        <v>5</v>
      </c>
      <c r="F398" s="30">
        <v>7.1821751722937993E-4</v>
      </c>
      <c r="G398" s="34"/>
      <c r="H398" s="34"/>
      <c r="I398" s="33">
        <f>_0_30201__1[[#This Row],[Cash Positions]]+_0_30201__1[[#This Row],[Financial Assets]]-_0_30201__1[[#This Row],[ExternalDebt]]</f>
        <v>7.1821751722937993E-4</v>
      </c>
      <c r="J398" s="33">
        <v>9.0680409125724104</v>
      </c>
      <c r="K398" s="38" t="s">
        <v>57</v>
      </c>
      <c r="L398" s="38" t="s">
        <v>1000</v>
      </c>
      <c r="M398" s="30"/>
      <c r="N398" s="30"/>
      <c r="O398" s="30"/>
      <c r="P398" s="30"/>
      <c r="Q398" s="30"/>
    </row>
    <row r="399" spans="1:17" x14ac:dyDescent="0.25">
      <c r="A399" s="40" t="s">
        <v>980</v>
      </c>
      <c r="B399" s="31" t="s">
        <v>3</v>
      </c>
      <c r="C399" s="32" t="s">
        <v>1067</v>
      </c>
      <c r="D399" s="32" t="s">
        <v>1294</v>
      </c>
      <c r="E399" s="32" t="s">
        <v>5</v>
      </c>
      <c r="F399" s="30">
        <v>1.58204265335747E-2</v>
      </c>
      <c r="G399" s="34"/>
      <c r="H399" s="34"/>
      <c r="I399" s="33">
        <f>_0_30201__1[[#This Row],[Cash Positions]]+_0_30201__1[[#This Row],[Financial Assets]]-_0_30201__1[[#This Row],[ExternalDebt]]</f>
        <v>1.58204265335747E-2</v>
      </c>
      <c r="J399" s="33">
        <v>9.0680409125724104</v>
      </c>
      <c r="K399" s="38" t="s">
        <v>57</v>
      </c>
      <c r="L399" s="38" t="s">
        <v>1000</v>
      </c>
      <c r="M399" s="30"/>
      <c r="N399" s="30"/>
      <c r="O399" s="30"/>
      <c r="P399" s="30"/>
      <c r="Q399" s="30"/>
    </row>
    <row r="400" spans="1:17" x14ac:dyDescent="0.25">
      <c r="A400" s="40" t="s">
        <v>980</v>
      </c>
      <c r="B400" s="31" t="s">
        <v>3</v>
      </c>
      <c r="C400" s="32" t="s">
        <v>1067</v>
      </c>
      <c r="D400" s="32" t="s">
        <v>1295</v>
      </c>
      <c r="E400" s="32" t="s">
        <v>5</v>
      </c>
      <c r="F400" s="30">
        <v>9.4642798079959391E-6</v>
      </c>
      <c r="G400" s="34"/>
      <c r="H400" s="34"/>
      <c r="I400" s="33">
        <f>_0_30201__1[[#This Row],[Cash Positions]]+_0_30201__1[[#This Row],[Financial Assets]]-_0_30201__1[[#This Row],[ExternalDebt]]</f>
        <v>9.4642798079959391E-6</v>
      </c>
      <c r="J400" s="33">
        <v>9.0680409125724104</v>
      </c>
      <c r="K400" s="38" t="s">
        <v>57</v>
      </c>
      <c r="L400" s="38" t="s">
        <v>1000</v>
      </c>
      <c r="M400" s="30"/>
      <c r="N400" s="30"/>
      <c r="O400" s="30"/>
      <c r="P400" s="30"/>
      <c r="Q400" s="30"/>
    </row>
    <row r="401" spans="1:17" x14ac:dyDescent="0.25">
      <c r="A401" s="40" t="s">
        <v>980</v>
      </c>
      <c r="B401" s="31" t="s">
        <v>3</v>
      </c>
      <c r="C401" s="32" t="s">
        <v>1067</v>
      </c>
      <c r="D401" s="32" t="s">
        <v>1296</v>
      </c>
      <c r="E401" s="32" t="s">
        <v>5</v>
      </c>
      <c r="F401" s="30">
        <v>1.4094220511933199E-5</v>
      </c>
      <c r="G401" s="34"/>
      <c r="H401" s="34"/>
      <c r="I401" s="33">
        <f>_0_30201__1[[#This Row],[Cash Positions]]+_0_30201__1[[#This Row],[Financial Assets]]-_0_30201__1[[#This Row],[ExternalDebt]]</f>
        <v>1.4094220511933199E-5</v>
      </c>
      <c r="J401" s="33">
        <v>9.0680409125724104</v>
      </c>
      <c r="K401" s="38" t="s">
        <v>57</v>
      </c>
      <c r="L401" s="38" t="s">
        <v>1000</v>
      </c>
      <c r="M401" s="30"/>
      <c r="N401" s="30"/>
      <c r="O401" s="30"/>
      <c r="P401" s="30"/>
      <c r="Q401" s="30"/>
    </row>
    <row r="402" spans="1:17" x14ac:dyDescent="0.25">
      <c r="A402" s="40" t="s">
        <v>980</v>
      </c>
      <c r="B402" s="31" t="s">
        <v>3</v>
      </c>
      <c r="C402" s="32" t="s">
        <v>1067</v>
      </c>
      <c r="D402" s="32" t="s">
        <v>1297</v>
      </c>
      <c r="E402" s="32" t="s">
        <v>5</v>
      </c>
      <c r="F402" s="30">
        <v>6.4805192438159498E-3</v>
      </c>
      <c r="G402" s="34"/>
      <c r="H402" s="34"/>
      <c r="I402" s="33">
        <f>_0_30201__1[[#This Row],[Cash Positions]]+_0_30201__1[[#This Row],[Financial Assets]]-_0_30201__1[[#This Row],[ExternalDebt]]</f>
        <v>6.4805192438159498E-3</v>
      </c>
      <c r="J402" s="33">
        <v>9.0680409125724104</v>
      </c>
      <c r="K402" s="38" t="s">
        <v>57</v>
      </c>
      <c r="L402" s="38" t="s">
        <v>1000</v>
      </c>
      <c r="M402" s="30"/>
      <c r="N402" s="30"/>
      <c r="O402" s="30"/>
      <c r="P402" s="30"/>
      <c r="Q402" s="30"/>
    </row>
    <row r="403" spans="1:17" x14ac:dyDescent="0.25">
      <c r="A403" s="40" t="s">
        <v>980</v>
      </c>
      <c r="B403" s="31" t="s">
        <v>3</v>
      </c>
      <c r="C403" s="32" t="s">
        <v>1067</v>
      </c>
      <c r="D403" s="32" t="s">
        <v>1298</v>
      </c>
      <c r="E403" s="32" t="s">
        <v>5</v>
      </c>
      <c r="F403" s="30">
        <v>7.00602732319425E-5</v>
      </c>
      <c r="G403" s="34"/>
      <c r="H403" s="34"/>
      <c r="I403" s="33">
        <f>_0_30201__1[[#This Row],[Cash Positions]]+_0_30201__1[[#This Row],[Financial Assets]]-_0_30201__1[[#This Row],[ExternalDebt]]</f>
        <v>7.00602732319425E-5</v>
      </c>
      <c r="J403" s="33">
        <v>9.0680409125724104</v>
      </c>
      <c r="K403" s="38" t="s">
        <v>57</v>
      </c>
      <c r="L403" s="38" t="s">
        <v>1000</v>
      </c>
      <c r="M403" s="30"/>
      <c r="N403" s="30"/>
      <c r="O403" s="30"/>
      <c r="P403" s="30"/>
      <c r="Q403" s="30"/>
    </row>
    <row r="404" spans="1:17" x14ac:dyDescent="0.25">
      <c r="A404" s="40" t="s">
        <v>980</v>
      </c>
      <c r="B404" s="31" t="s">
        <v>3</v>
      </c>
      <c r="C404" s="32" t="s">
        <v>1067</v>
      </c>
      <c r="D404" s="32" t="s">
        <v>1299</v>
      </c>
      <c r="E404" s="32" t="s">
        <v>7</v>
      </c>
      <c r="F404" s="30">
        <v>-7.90486822146685E-2</v>
      </c>
      <c r="G404" s="34"/>
      <c r="H404" s="34"/>
      <c r="I404" s="33">
        <f>_0_30201__1[[#This Row],[Cash Positions]]+_0_30201__1[[#This Row],[Financial Assets]]-_0_30201__1[[#This Row],[ExternalDebt]]</f>
        <v>-7.90486822146685E-2</v>
      </c>
      <c r="J404" s="33">
        <v>9.0680409125724104</v>
      </c>
      <c r="K404" s="38" t="s">
        <v>57</v>
      </c>
      <c r="L404" s="38" t="s">
        <v>1000</v>
      </c>
      <c r="M404" s="30"/>
      <c r="N404" s="30"/>
      <c r="O404" s="30"/>
      <c r="P404" s="30"/>
      <c r="Q404" s="30"/>
    </row>
    <row r="405" spans="1:17" x14ac:dyDescent="0.25">
      <c r="A405" s="40" t="s">
        <v>980</v>
      </c>
      <c r="B405" s="31" t="s">
        <v>3</v>
      </c>
      <c r="C405" s="32" t="s">
        <v>1067</v>
      </c>
      <c r="D405" s="32" t="s">
        <v>1299</v>
      </c>
      <c r="E405" s="32" t="s">
        <v>5</v>
      </c>
      <c r="F405" s="30">
        <v>0.19469352816246235</v>
      </c>
      <c r="G405" s="34"/>
      <c r="H405" s="34"/>
      <c r="I405" s="33">
        <f>_0_30201__1[[#This Row],[Cash Positions]]+_0_30201__1[[#This Row],[Financial Assets]]-_0_30201__1[[#This Row],[ExternalDebt]]</f>
        <v>0.19469352816246235</v>
      </c>
      <c r="J405" s="33">
        <v>9.0680409125724104</v>
      </c>
      <c r="K405" s="38" t="s">
        <v>57</v>
      </c>
      <c r="L405" s="38" t="s">
        <v>1000</v>
      </c>
      <c r="M405" s="30"/>
      <c r="N405" s="30"/>
      <c r="O405" s="30"/>
      <c r="P405" s="30"/>
      <c r="Q405" s="30"/>
    </row>
    <row r="406" spans="1:17" x14ac:dyDescent="0.25">
      <c r="A406" s="40" t="s">
        <v>980</v>
      </c>
      <c r="B406" s="31" t="s">
        <v>3</v>
      </c>
      <c r="C406" s="32" t="s">
        <v>1067</v>
      </c>
      <c r="D406" s="32" t="s">
        <v>1299</v>
      </c>
      <c r="E406" s="32" t="s">
        <v>1150</v>
      </c>
      <c r="G406" s="34"/>
      <c r="H406" s="34">
        <v>-1.78616892403807</v>
      </c>
      <c r="I406" s="33">
        <f>_0_30201__1[[#This Row],[Cash Positions]]+_0_30201__1[[#This Row],[Financial Assets]]-_0_30201__1[[#This Row],[ExternalDebt]]</f>
        <v>1.78616892403807</v>
      </c>
      <c r="J406" s="33">
        <v>9.0680409125724104</v>
      </c>
      <c r="K406" s="38" t="s">
        <v>57</v>
      </c>
      <c r="L406" s="38" t="s">
        <v>1000</v>
      </c>
      <c r="M406" s="30"/>
      <c r="N406" s="30"/>
      <c r="O406" s="30"/>
      <c r="P406" s="30"/>
      <c r="Q406" s="30"/>
    </row>
    <row r="407" spans="1:17" x14ac:dyDescent="0.25">
      <c r="A407" s="40" t="s">
        <v>980</v>
      </c>
      <c r="B407" s="31" t="s">
        <v>3</v>
      </c>
      <c r="C407" s="32" t="s">
        <v>1067</v>
      </c>
      <c r="D407" s="32" t="s">
        <v>1299</v>
      </c>
      <c r="E407" s="32" t="s">
        <v>972</v>
      </c>
      <c r="G407" s="34">
        <v>0.18758379433896299</v>
      </c>
      <c r="H407" s="34"/>
      <c r="I407" s="33">
        <f>_0_30201__1[[#This Row],[Cash Positions]]+_0_30201__1[[#This Row],[Financial Assets]]-_0_30201__1[[#This Row],[ExternalDebt]]</f>
        <v>0.18758379433896299</v>
      </c>
      <c r="J407" s="33">
        <v>9.0680409125724104</v>
      </c>
      <c r="K407" s="38" t="s">
        <v>57</v>
      </c>
      <c r="L407" s="38" t="s">
        <v>1000</v>
      </c>
      <c r="M407" s="30"/>
      <c r="N407" s="30"/>
      <c r="O407" s="30"/>
      <c r="P407" s="30"/>
      <c r="Q407" s="30"/>
    </row>
    <row r="408" spans="1:17" x14ac:dyDescent="0.25">
      <c r="A408" s="40" t="s">
        <v>980</v>
      </c>
      <c r="B408" s="31" t="s">
        <v>3</v>
      </c>
      <c r="C408" s="32" t="s">
        <v>1067</v>
      </c>
      <c r="D408" s="32" t="s">
        <v>1299</v>
      </c>
      <c r="E408" s="32" t="s">
        <v>973</v>
      </c>
      <c r="G408" s="34">
        <v>0.41285141878625625</v>
      </c>
      <c r="H408" s="34"/>
      <c r="I408" s="33">
        <f>_0_30201__1[[#This Row],[Cash Positions]]+_0_30201__1[[#This Row],[Financial Assets]]-_0_30201__1[[#This Row],[ExternalDebt]]</f>
        <v>0.41285141878625625</v>
      </c>
      <c r="J408" s="33">
        <v>9.0680409125724104</v>
      </c>
      <c r="K408" s="38" t="s">
        <v>57</v>
      </c>
      <c r="L408" s="38" t="s">
        <v>1000</v>
      </c>
      <c r="M408" s="30"/>
      <c r="N408" s="30"/>
      <c r="O408" s="30"/>
      <c r="P408" s="30"/>
      <c r="Q408" s="30"/>
    </row>
    <row r="409" spans="1:17" x14ac:dyDescent="0.25">
      <c r="A409" s="40" t="s">
        <v>980</v>
      </c>
      <c r="B409" s="31" t="s">
        <v>3</v>
      </c>
      <c r="C409" s="32" t="s">
        <v>1067</v>
      </c>
      <c r="D409" s="32" t="s">
        <v>1299</v>
      </c>
      <c r="E409" s="32" t="s">
        <v>969</v>
      </c>
      <c r="G409" s="34"/>
      <c r="H409" s="34">
        <v>0.22749539424034571</v>
      </c>
      <c r="I409" s="33">
        <f>_0_30201__1[[#This Row],[Cash Positions]]+_0_30201__1[[#This Row],[Financial Assets]]-_0_30201__1[[#This Row],[ExternalDebt]]</f>
        <v>-0.22749539424034571</v>
      </c>
      <c r="J409" s="33">
        <v>9.0680409125724104</v>
      </c>
      <c r="K409" s="38" t="s">
        <v>57</v>
      </c>
      <c r="L409" s="38" t="s">
        <v>1000</v>
      </c>
      <c r="M409" s="30"/>
      <c r="N409" s="30"/>
      <c r="O409" s="30"/>
      <c r="P409" s="30"/>
      <c r="Q409" s="30"/>
    </row>
    <row r="410" spans="1:17" x14ac:dyDescent="0.25">
      <c r="A410" s="40" t="s">
        <v>980</v>
      </c>
      <c r="B410" s="31" t="s">
        <v>3</v>
      </c>
      <c r="C410" s="32" t="s">
        <v>1067</v>
      </c>
      <c r="D410" s="32" t="s">
        <v>1300</v>
      </c>
      <c r="E410" s="32" t="s">
        <v>5</v>
      </c>
      <c r="F410" s="30">
        <v>5.3451336898629104E-2</v>
      </c>
      <c r="G410" s="34"/>
      <c r="H410" s="34"/>
      <c r="I410" s="33">
        <f>_0_30201__1[[#This Row],[Cash Positions]]+_0_30201__1[[#This Row],[Financial Assets]]-_0_30201__1[[#This Row],[ExternalDebt]]</f>
        <v>5.3451336898629104E-2</v>
      </c>
      <c r="J410" s="33">
        <v>9.0680409125724104</v>
      </c>
      <c r="K410" s="38" t="s">
        <v>57</v>
      </c>
      <c r="L410" s="38" t="s">
        <v>1000</v>
      </c>
      <c r="M410" s="30"/>
      <c r="N410" s="30"/>
      <c r="O410" s="30"/>
      <c r="P410" s="30"/>
      <c r="Q410" s="30"/>
    </row>
    <row r="411" spans="1:17" x14ac:dyDescent="0.25">
      <c r="A411" s="40" t="s">
        <v>980</v>
      </c>
      <c r="B411" s="31" t="s">
        <v>3</v>
      </c>
      <c r="C411" s="32" t="s">
        <v>1067</v>
      </c>
      <c r="D411" s="32" t="s">
        <v>1300</v>
      </c>
      <c r="E411" s="32" t="s">
        <v>971</v>
      </c>
      <c r="G411" s="34">
        <v>5.9360173840917697E-3</v>
      </c>
      <c r="H411" s="34"/>
      <c r="I411" s="33">
        <f>_0_30201__1[[#This Row],[Cash Positions]]+_0_30201__1[[#This Row],[Financial Assets]]-_0_30201__1[[#This Row],[ExternalDebt]]</f>
        <v>5.9360173840917697E-3</v>
      </c>
      <c r="J411" s="33">
        <v>9.0680409125724104</v>
      </c>
      <c r="K411" s="38" t="s">
        <v>57</v>
      </c>
      <c r="L411" s="38" t="s">
        <v>1000</v>
      </c>
      <c r="M411" s="30"/>
      <c r="N411" s="30"/>
      <c r="O411" s="30"/>
      <c r="P411" s="30"/>
      <c r="Q411" s="30"/>
    </row>
    <row r="412" spans="1:17" x14ac:dyDescent="0.25">
      <c r="A412" s="40" t="s">
        <v>980</v>
      </c>
      <c r="B412" s="31" t="s">
        <v>3</v>
      </c>
      <c r="C412" s="32" t="s">
        <v>1067</v>
      </c>
      <c r="D412" s="32" t="s">
        <v>1301</v>
      </c>
      <c r="E412" s="32" t="s">
        <v>5</v>
      </c>
      <c r="F412" s="30">
        <v>6.6862144940962903E-2</v>
      </c>
      <c r="G412" s="34"/>
      <c r="H412" s="34"/>
      <c r="I412" s="33">
        <f>_0_30201__1[[#This Row],[Cash Positions]]+_0_30201__1[[#This Row],[Financial Assets]]-_0_30201__1[[#This Row],[ExternalDebt]]</f>
        <v>6.6862144940962903E-2</v>
      </c>
      <c r="J412" s="33">
        <v>9.0680409125724104</v>
      </c>
      <c r="K412" s="38" t="s">
        <v>57</v>
      </c>
      <c r="L412" s="38" t="s">
        <v>1000</v>
      </c>
      <c r="M412" s="30"/>
      <c r="N412" s="30"/>
      <c r="O412" s="30"/>
      <c r="P412" s="30"/>
      <c r="Q412" s="30"/>
    </row>
    <row r="413" spans="1:17" x14ac:dyDescent="0.25">
      <c r="A413" s="40" t="s">
        <v>980</v>
      </c>
      <c r="B413" s="31" t="s">
        <v>3</v>
      </c>
      <c r="C413" s="32" t="s">
        <v>1067</v>
      </c>
      <c r="D413" s="32" t="s">
        <v>1302</v>
      </c>
      <c r="E413" s="32" t="s">
        <v>5</v>
      </c>
      <c r="F413" s="30">
        <v>0</v>
      </c>
      <c r="G413" s="34"/>
      <c r="H413" s="34"/>
      <c r="I413" s="33">
        <f>_0_30201__1[[#This Row],[Cash Positions]]+_0_30201__1[[#This Row],[Financial Assets]]-_0_30201__1[[#This Row],[ExternalDebt]]</f>
        <v>0</v>
      </c>
      <c r="J413" s="33">
        <v>9.0680409125724104</v>
      </c>
      <c r="K413" s="38" t="s">
        <v>57</v>
      </c>
      <c r="L413" s="38" t="s">
        <v>1000</v>
      </c>
      <c r="M413" s="30"/>
      <c r="N413" s="30"/>
      <c r="O413" s="30"/>
      <c r="P413" s="30"/>
      <c r="Q413" s="30"/>
    </row>
    <row r="414" spans="1:17" x14ac:dyDescent="0.25">
      <c r="A414" s="40" t="s">
        <v>980</v>
      </c>
      <c r="B414" s="31" t="s">
        <v>3</v>
      </c>
      <c r="C414" s="32" t="s">
        <v>1067</v>
      </c>
      <c r="D414" s="32" t="s">
        <v>1303</v>
      </c>
      <c r="E414" s="32" t="s">
        <v>5</v>
      </c>
      <c r="F414" s="30">
        <v>7.8690299755246893E-4</v>
      </c>
      <c r="G414" s="34"/>
      <c r="H414" s="34"/>
      <c r="I414" s="33">
        <f>_0_30201__1[[#This Row],[Cash Positions]]+_0_30201__1[[#This Row],[Financial Assets]]-_0_30201__1[[#This Row],[ExternalDebt]]</f>
        <v>7.8690299755246893E-4</v>
      </c>
      <c r="J414" s="33">
        <v>9.0680409125724104</v>
      </c>
      <c r="K414" s="38" t="s">
        <v>57</v>
      </c>
      <c r="L414" s="38" t="s">
        <v>1000</v>
      </c>
      <c r="M414" s="30"/>
      <c r="N414" s="30"/>
      <c r="O414" s="30"/>
      <c r="P414" s="30"/>
      <c r="Q414" s="30"/>
    </row>
    <row r="415" spans="1:17" x14ac:dyDescent="0.25">
      <c r="A415" s="40" t="s">
        <v>980</v>
      </c>
      <c r="B415" s="31" t="s">
        <v>3</v>
      </c>
      <c r="C415" s="32" t="s">
        <v>1067</v>
      </c>
      <c r="D415" s="32" t="s">
        <v>1303</v>
      </c>
      <c r="E415" s="32" t="s">
        <v>972</v>
      </c>
      <c r="G415" s="34">
        <v>8.02735144815903E-2</v>
      </c>
      <c r="H415" s="34"/>
      <c r="I415" s="33">
        <f>_0_30201__1[[#This Row],[Cash Positions]]+_0_30201__1[[#This Row],[Financial Assets]]-_0_30201__1[[#This Row],[ExternalDebt]]</f>
        <v>8.02735144815903E-2</v>
      </c>
      <c r="J415" s="33">
        <v>9.0680409125724104</v>
      </c>
      <c r="K415" s="38" t="s">
        <v>57</v>
      </c>
      <c r="L415" s="38" t="s">
        <v>1000</v>
      </c>
      <c r="M415" s="30"/>
      <c r="N415" s="30"/>
      <c r="O415" s="30"/>
      <c r="P415" s="30"/>
      <c r="Q415" s="30"/>
    </row>
    <row r="416" spans="1:17" x14ac:dyDescent="0.25">
      <c r="A416" s="40" t="s">
        <v>980</v>
      </c>
      <c r="B416" s="31" t="s">
        <v>3</v>
      </c>
      <c r="C416" s="32" t="s">
        <v>1067</v>
      </c>
      <c r="D416" s="32" t="s">
        <v>1304</v>
      </c>
      <c r="E416" s="32" t="s">
        <v>1147</v>
      </c>
      <c r="F416" s="30">
        <v>1.0070969685248639E-3</v>
      </c>
      <c r="G416" s="34"/>
      <c r="H416" s="34"/>
      <c r="I416" s="33">
        <f>_0_30201__1[[#This Row],[Cash Positions]]+_0_30201__1[[#This Row],[Financial Assets]]-_0_30201__1[[#This Row],[ExternalDebt]]</f>
        <v>1.0070969685248639E-3</v>
      </c>
      <c r="J416" s="33">
        <v>9.0680409125724104</v>
      </c>
      <c r="K416" s="38" t="s">
        <v>57</v>
      </c>
      <c r="L416" s="38" t="s">
        <v>1000</v>
      </c>
      <c r="M416" s="30"/>
      <c r="N416" s="30"/>
      <c r="O416" s="30"/>
      <c r="P416" s="30"/>
      <c r="Q416" s="30"/>
    </row>
    <row r="417" spans="1:17" x14ac:dyDescent="0.25">
      <c r="A417" s="40" t="s">
        <v>980</v>
      </c>
      <c r="B417" s="31" t="s">
        <v>3</v>
      </c>
      <c r="C417" s="32" t="s">
        <v>1067</v>
      </c>
      <c r="D417" s="32" t="s">
        <v>1304</v>
      </c>
      <c r="E417" s="32" t="s">
        <v>7</v>
      </c>
      <c r="F417" s="30">
        <v>-1.277539031332119E-3</v>
      </c>
      <c r="G417" s="34"/>
      <c r="H417" s="34"/>
      <c r="I417" s="33">
        <f>_0_30201__1[[#This Row],[Cash Positions]]+_0_30201__1[[#This Row],[Financial Assets]]-_0_30201__1[[#This Row],[ExternalDebt]]</f>
        <v>-1.277539031332119E-3</v>
      </c>
      <c r="J417" s="33">
        <v>9.0680409125724104</v>
      </c>
      <c r="K417" s="38" t="s">
        <v>57</v>
      </c>
      <c r="L417" s="38" t="s">
        <v>1000</v>
      </c>
      <c r="M417" s="30"/>
      <c r="N417" s="30"/>
      <c r="O417" s="30"/>
      <c r="P417" s="30"/>
      <c r="Q417" s="30"/>
    </row>
    <row r="418" spans="1:17" x14ac:dyDescent="0.25">
      <c r="A418" s="40" t="s">
        <v>980</v>
      </c>
      <c r="B418" s="31" t="s">
        <v>3</v>
      </c>
      <c r="C418" s="32" t="s">
        <v>1067</v>
      </c>
      <c r="D418" s="32" t="s">
        <v>1304</v>
      </c>
      <c r="E418" s="32" t="s">
        <v>5</v>
      </c>
      <c r="F418" s="30">
        <v>2.1542900275879169E-3</v>
      </c>
      <c r="G418" s="34"/>
      <c r="H418" s="34"/>
      <c r="I418" s="33">
        <f>_0_30201__1[[#This Row],[Cash Positions]]+_0_30201__1[[#This Row],[Financial Assets]]-_0_30201__1[[#This Row],[ExternalDebt]]</f>
        <v>2.1542900275879169E-3</v>
      </c>
      <c r="J418" s="33">
        <v>9.0680409125724104</v>
      </c>
      <c r="K418" s="38" t="s">
        <v>57</v>
      </c>
      <c r="L418" s="38" t="s">
        <v>1000</v>
      </c>
      <c r="M418" s="30"/>
      <c r="N418" s="30"/>
      <c r="O418" s="30"/>
      <c r="P418" s="30"/>
      <c r="Q418" s="30"/>
    </row>
    <row r="419" spans="1:17" x14ac:dyDescent="0.25">
      <c r="A419" s="40" t="s">
        <v>980</v>
      </c>
      <c r="B419" s="31" t="s">
        <v>3</v>
      </c>
      <c r="C419" s="32" t="s">
        <v>1067</v>
      </c>
      <c r="D419" s="32" t="s">
        <v>1304</v>
      </c>
      <c r="E419" s="32" t="s">
        <v>1149</v>
      </c>
      <c r="G419" s="34"/>
      <c r="H419" s="34">
        <v>-4.85457169276419E-3</v>
      </c>
      <c r="I419" s="33">
        <f>_0_30201__1[[#This Row],[Cash Positions]]+_0_30201__1[[#This Row],[Financial Assets]]-_0_30201__1[[#This Row],[ExternalDebt]]</f>
        <v>4.85457169276419E-3</v>
      </c>
      <c r="J419" s="33">
        <v>9.0680409125724104</v>
      </c>
      <c r="K419" s="38" t="s">
        <v>57</v>
      </c>
      <c r="L419" s="38" t="s">
        <v>1000</v>
      </c>
      <c r="M419" s="30"/>
      <c r="N419" s="30"/>
      <c r="O419" s="30"/>
      <c r="P419" s="30"/>
      <c r="Q419" s="30"/>
    </row>
    <row r="420" spans="1:17" x14ac:dyDescent="0.25">
      <c r="A420" s="40" t="s">
        <v>980</v>
      </c>
      <c r="B420" s="31" t="s">
        <v>3</v>
      </c>
      <c r="C420" s="32" t="s">
        <v>1067</v>
      </c>
      <c r="D420" s="32" t="s">
        <v>1304</v>
      </c>
      <c r="E420" s="32" t="s">
        <v>1148</v>
      </c>
      <c r="G420" s="34"/>
      <c r="H420" s="34">
        <v>0</v>
      </c>
      <c r="I420" s="33">
        <f>_0_30201__1[[#This Row],[Cash Positions]]+_0_30201__1[[#This Row],[Financial Assets]]-_0_30201__1[[#This Row],[ExternalDebt]]</f>
        <v>0</v>
      </c>
      <c r="J420" s="33">
        <v>9.0680409125724104</v>
      </c>
      <c r="K420" s="38" t="s">
        <v>57</v>
      </c>
      <c r="L420" s="38" t="s">
        <v>1000</v>
      </c>
      <c r="M420" s="30"/>
      <c r="N420" s="30"/>
      <c r="O420" s="30"/>
      <c r="P420" s="30"/>
      <c r="Q420" s="30"/>
    </row>
    <row r="421" spans="1:17" x14ac:dyDescent="0.25">
      <c r="A421" s="40" t="s">
        <v>980</v>
      </c>
      <c r="B421" s="31" t="s">
        <v>3</v>
      </c>
      <c r="C421" s="32" t="s">
        <v>1067</v>
      </c>
      <c r="D421" s="32" t="s">
        <v>1304</v>
      </c>
      <c r="E421" s="32" t="s">
        <v>971</v>
      </c>
      <c r="G421" s="34">
        <v>1.0804597867218499E-2</v>
      </c>
      <c r="H421" s="34"/>
      <c r="I421" s="33">
        <f>_0_30201__1[[#This Row],[Cash Positions]]+_0_30201__1[[#This Row],[Financial Assets]]-_0_30201__1[[#This Row],[ExternalDebt]]</f>
        <v>1.0804597867218499E-2</v>
      </c>
      <c r="J421" s="33">
        <v>9.0680409125724104</v>
      </c>
      <c r="K421" s="38" t="s">
        <v>57</v>
      </c>
      <c r="L421" s="38" t="s">
        <v>1000</v>
      </c>
      <c r="M421" s="30"/>
      <c r="N421" s="30"/>
      <c r="O421" s="30"/>
      <c r="P421" s="30"/>
      <c r="Q421" s="30"/>
    </row>
    <row r="422" spans="1:17" x14ac:dyDescent="0.25">
      <c r="A422" s="40" t="s">
        <v>980</v>
      </c>
      <c r="B422" s="31" t="s">
        <v>3</v>
      </c>
      <c r="C422" s="32" t="s">
        <v>1067</v>
      </c>
      <c r="D422" s="32" t="s">
        <v>1305</v>
      </c>
      <c r="E422" s="32" t="s">
        <v>5</v>
      </c>
      <c r="F422" s="30">
        <v>0.53046754385842521</v>
      </c>
      <c r="G422" s="34"/>
      <c r="H422" s="34"/>
      <c r="I422" s="33">
        <f>_0_30201__1[[#This Row],[Cash Positions]]+_0_30201__1[[#This Row],[Financial Assets]]-_0_30201__1[[#This Row],[ExternalDebt]]</f>
        <v>0.53046754385842521</v>
      </c>
      <c r="J422" s="33">
        <v>9.0680409125724104</v>
      </c>
      <c r="K422" s="38" t="s">
        <v>57</v>
      </c>
      <c r="L422" s="38" t="s">
        <v>1000</v>
      </c>
      <c r="M422" s="30"/>
      <c r="N422" s="30"/>
      <c r="O422" s="30"/>
      <c r="P422" s="30"/>
      <c r="Q422" s="30"/>
    </row>
    <row r="423" spans="1:17" x14ac:dyDescent="0.25">
      <c r="A423" s="40" t="s">
        <v>980</v>
      </c>
      <c r="B423" s="31" t="s">
        <v>3</v>
      </c>
      <c r="C423" s="32" t="s">
        <v>1068</v>
      </c>
      <c r="D423" s="32" t="s">
        <v>1306</v>
      </c>
      <c r="E423" s="32" t="s">
        <v>5</v>
      </c>
      <c r="F423" s="30">
        <v>7.3477126031529193E-3</v>
      </c>
      <c r="G423" s="34"/>
      <c r="H423" s="34"/>
      <c r="I423" s="33">
        <f>_0_30201__1[[#This Row],[Cash Positions]]+_0_30201__1[[#This Row],[Financial Assets]]-_0_30201__1[[#This Row],[ExternalDebt]]</f>
        <v>7.3477126031529193E-3</v>
      </c>
      <c r="J423" s="33">
        <v>9.0680409125724104</v>
      </c>
      <c r="K423" s="38" t="s">
        <v>57</v>
      </c>
      <c r="L423" s="38" t="s">
        <v>1000</v>
      </c>
      <c r="M423" s="30"/>
      <c r="N423" s="30"/>
      <c r="O423" s="30"/>
      <c r="P423" s="30"/>
      <c r="Q423" s="30"/>
    </row>
    <row r="424" spans="1:17" x14ac:dyDescent="0.25">
      <c r="A424" s="40" t="s">
        <v>980</v>
      </c>
      <c r="B424" s="31" t="s">
        <v>3</v>
      </c>
      <c r="C424" s="32" t="s">
        <v>1069</v>
      </c>
      <c r="D424" s="32" t="s">
        <v>1307</v>
      </c>
      <c r="E424" s="32" t="s">
        <v>5</v>
      </c>
      <c r="F424" s="30">
        <v>2.5093532938063202E-4</v>
      </c>
      <c r="G424" s="34"/>
      <c r="H424" s="34"/>
      <c r="I424" s="33">
        <f>_0_30201__1[[#This Row],[Cash Positions]]+_0_30201__1[[#This Row],[Financial Assets]]-_0_30201__1[[#This Row],[ExternalDebt]]</f>
        <v>2.5093532938063202E-4</v>
      </c>
      <c r="J424" s="33">
        <v>9.0680409125724104</v>
      </c>
      <c r="K424" s="38" t="s">
        <v>57</v>
      </c>
      <c r="L424" s="38" t="s">
        <v>1000</v>
      </c>
      <c r="M424" s="30"/>
      <c r="N424" s="30"/>
      <c r="O424" s="30"/>
      <c r="P424" s="30"/>
      <c r="Q424" s="30"/>
    </row>
    <row r="425" spans="1:17" x14ac:dyDescent="0.25">
      <c r="A425" s="40" t="s">
        <v>980</v>
      </c>
      <c r="B425" s="31" t="s">
        <v>3</v>
      </c>
      <c r="C425" s="32" t="s">
        <v>1069</v>
      </c>
      <c r="D425" s="32" t="s">
        <v>1308</v>
      </c>
      <c r="E425" s="32" t="s">
        <v>1147</v>
      </c>
      <c r="F425" s="30">
        <v>-5.0851932567243302E-3</v>
      </c>
      <c r="G425" s="34"/>
      <c r="H425" s="34"/>
      <c r="I425" s="33">
        <f>_0_30201__1[[#This Row],[Cash Positions]]+_0_30201__1[[#This Row],[Financial Assets]]-_0_30201__1[[#This Row],[ExternalDebt]]</f>
        <v>-5.0851932567243302E-3</v>
      </c>
      <c r="J425" s="33">
        <v>9.0680409125724104</v>
      </c>
      <c r="K425" s="38" t="s">
        <v>57</v>
      </c>
      <c r="L425" s="38" t="s">
        <v>1000</v>
      </c>
      <c r="M425" s="30"/>
      <c r="N425" s="30"/>
      <c r="O425" s="30"/>
      <c r="P425" s="30"/>
      <c r="Q425" s="30"/>
    </row>
    <row r="426" spans="1:17" x14ac:dyDescent="0.25">
      <c r="A426" s="40" t="s">
        <v>980</v>
      </c>
      <c r="B426" s="31" t="s">
        <v>3</v>
      </c>
      <c r="C426" s="32" t="s">
        <v>1069</v>
      </c>
      <c r="D426" s="32" t="s">
        <v>1308</v>
      </c>
      <c r="E426" s="32" t="s">
        <v>7</v>
      </c>
      <c r="F426" s="30">
        <v>-5.0851932567243302E-3</v>
      </c>
      <c r="G426" s="34"/>
      <c r="H426" s="34"/>
      <c r="I426" s="33">
        <f>_0_30201__1[[#This Row],[Cash Positions]]+_0_30201__1[[#This Row],[Financial Assets]]-_0_30201__1[[#This Row],[ExternalDebt]]</f>
        <v>-5.0851932567243302E-3</v>
      </c>
      <c r="J426" s="33">
        <v>9.0680409125724104</v>
      </c>
      <c r="K426" s="38" t="s">
        <v>57</v>
      </c>
      <c r="L426" s="38" t="s">
        <v>1000</v>
      </c>
      <c r="M426" s="30"/>
      <c r="N426" s="30"/>
      <c r="O426" s="30"/>
      <c r="P426" s="30"/>
      <c r="Q426" s="30"/>
    </row>
    <row r="427" spans="1:17" x14ac:dyDescent="0.25">
      <c r="A427" s="40" t="s">
        <v>980</v>
      </c>
      <c r="B427" s="31" t="s">
        <v>3</v>
      </c>
      <c r="C427" s="32" t="s">
        <v>1069</v>
      </c>
      <c r="D427" s="32" t="s">
        <v>1308</v>
      </c>
      <c r="E427" s="32" t="s">
        <v>5</v>
      </c>
      <c r="F427" s="30">
        <v>0.12063220536398617</v>
      </c>
      <c r="G427" s="34"/>
      <c r="H427" s="34"/>
      <c r="I427" s="33">
        <f>_0_30201__1[[#This Row],[Cash Positions]]+_0_30201__1[[#This Row],[Financial Assets]]-_0_30201__1[[#This Row],[ExternalDebt]]</f>
        <v>0.12063220536398617</v>
      </c>
      <c r="J427" s="33">
        <v>9.0680409125724104</v>
      </c>
      <c r="K427" s="38" t="s">
        <v>57</v>
      </c>
      <c r="L427" s="38" t="s">
        <v>1000</v>
      </c>
      <c r="M427" s="30"/>
      <c r="N427" s="30"/>
      <c r="O427" s="30"/>
      <c r="P427" s="30"/>
      <c r="Q427" s="30"/>
    </row>
    <row r="428" spans="1:17" x14ac:dyDescent="0.25">
      <c r="A428" s="40" t="s">
        <v>980</v>
      </c>
      <c r="B428" s="31" t="s">
        <v>3</v>
      </c>
      <c r="C428" s="32" t="s">
        <v>1069</v>
      </c>
      <c r="D428" s="32" t="s">
        <v>1308</v>
      </c>
      <c r="E428" s="32" t="s">
        <v>1150</v>
      </c>
      <c r="G428" s="34"/>
      <c r="H428" s="34">
        <v>-2.6172436039426499</v>
      </c>
      <c r="I428" s="33">
        <f>_0_30201__1[[#This Row],[Cash Positions]]+_0_30201__1[[#This Row],[Financial Assets]]-_0_30201__1[[#This Row],[ExternalDebt]]</f>
        <v>2.6172436039426499</v>
      </c>
      <c r="J428" s="33">
        <v>9.0680409125724104</v>
      </c>
      <c r="K428" s="38" t="s">
        <v>57</v>
      </c>
      <c r="L428" s="38" t="s">
        <v>1000</v>
      </c>
      <c r="M428" s="30"/>
      <c r="N428" s="30"/>
      <c r="O428" s="30"/>
      <c r="P428" s="30"/>
      <c r="Q428" s="30"/>
    </row>
    <row r="429" spans="1:17" x14ac:dyDescent="0.25">
      <c r="A429" s="40" t="s">
        <v>980</v>
      </c>
      <c r="B429" s="31" t="s">
        <v>3</v>
      </c>
      <c r="C429" s="32" t="s">
        <v>1069</v>
      </c>
      <c r="D429" s="32" t="s">
        <v>1308</v>
      </c>
      <c r="E429" s="32" t="s">
        <v>969</v>
      </c>
      <c r="G429" s="34"/>
      <c r="H429" s="34">
        <v>-1.3484611569551E-3</v>
      </c>
      <c r="I429" s="33">
        <f>_0_30201__1[[#This Row],[Cash Positions]]+_0_30201__1[[#This Row],[Financial Assets]]-_0_30201__1[[#This Row],[ExternalDebt]]</f>
        <v>1.3484611569551E-3</v>
      </c>
      <c r="J429" s="33">
        <v>9.0680409125724104</v>
      </c>
      <c r="K429" s="38" t="s">
        <v>57</v>
      </c>
      <c r="L429" s="38" t="s">
        <v>1000</v>
      </c>
      <c r="M429" s="30"/>
      <c r="N429" s="30"/>
      <c r="O429" s="30"/>
      <c r="P429" s="30"/>
      <c r="Q429" s="30"/>
    </row>
    <row r="430" spans="1:17" x14ac:dyDescent="0.25">
      <c r="A430" s="40" t="s">
        <v>980</v>
      </c>
      <c r="B430" s="31" t="s">
        <v>3</v>
      </c>
      <c r="C430" s="32" t="s">
        <v>1069</v>
      </c>
      <c r="D430" s="32" t="s">
        <v>1308</v>
      </c>
      <c r="E430" s="32" t="s">
        <v>971</v>
      </c>
      <c r="G430" s="34">
        <v>6.9487112824804492E-2</v>
      </c>
      <c r="H430" s="34"/>
      <c r="I430" s="33">
        <f>_0_30201__1[[#This Row],[Cash Positions]]+_0_30201__1[[#This Row],[Financial Assets]]-_0_30201__1[[#This Row],[ExternalDebt]]</f>
        <v>6.9487112824804492E-2</v>
      </c>
      <c r="J430" s="33">
        <v>9.0680409125724104</v>
      </c>
      <c r="K430" s="38" t="s">
        <v>57</v>
      </c>
      <c r="L430" s="38" t="s">
        <v>1000</v>
      </c>
      <c r="M430" s="30"/>
      <c r="N430" s="30"/>
      <c r="O430" s="30"/>
      <c r="P430" s="30"/>
      <c r="Q430" s="30"/>
    </row>
    <row r="431" spans="1:17" x14ac:dyDescent="0.25">
      <c r="A431" s="40" t="s">
        <v>980</v>
      </c>
      <c r="B431" s="31" t="s">
        <v>3</v>
      </c>
      <c r="C431" s="32" t="s">
        <v>1069</v>
      </c>
      <c r="D431" s="32" t="s">
        <v>1309</v>
      </c>
      <c r="E431" s="32" t="s">
        <v>5</v>
      </c>
      <c r="F431" s="30">
        <v>9.3566761587546288E-4</v>
      </c>
      <c r="G431" s="34"/>
      <c r="H431" s="34"/>
      <c r="I431" s="33">
        <f>_0_30201__1[[#This Row],[Cash Positions]]+_0_30201__1[[#This Row],[Financial Assets]]-_0_30201__1[[#This Row],[ExternalDebt]]</f>
        <v>9.3566761587546288E-4</v>
      </c>
      <c r="J431" s="33">
        <v>9.0680409125724104</v>
      </c>
      <c r="K431" s="38" t="s">
        <v>57</v>
      </c>
      <c r="L431" s="38" t="s">
        <v>1000</v>
      </c>
      <c r="M431" s="30"/>
      <c r="N431" s="30"/>
      <c r="O431" s="30"/>
      <c r="P431" s="30"/>
      <c r="Q431" s="30"/>
    </row>
    <row r="432" spans="1:17" x14ac:dyDescent="0.25">
      <c r="A432" s="40" t="s">
        <v>980</v>
      </c>
      <c r="B432" s="31" t="s">
        <v>3</v>
      </c>
      <c r="C432" s="32" t="s">
        <v>1069</v>
      </c>
      <c r="D432" s="32" t="s">
        <v>1310</v>
      </c>
      <c r="E432" s="32" t="s">
        <v>5</v>
      </c>
      <c r="F432" s="30">
        <v>1.39926455103842E-4</v>
      </c>
      <c r="G432" s="34"/>
      <c r="H432" s="34"/>
      <c r="I432" s="33">
        <f>_0_30201__1[[#This Row],[Cash Positions]]+_0_30201__1[[#This Row],[Financial Assets]]-_0_30201__1[[#This Row],[ExternalDebt]]</f>
        <v>1.39926455103842E-4</v>
      </c>
      <c r="J432" s="33">
        <v>9.0680409125724104</v>
      </c>
      <c r="K432" s="38" t="s">
        <v>57</v>
      </c>
      <c r="L432" s="38" t="s">
        <v>1000</v>
      </c>
      <c r="M432" s="30"/>
      <c r="N432" s="30"/>
      <c r="O432" s="30"/>
      <c r="P432" s="30"/>
      <c r="Q432" s="30"/>
    </row>
    <row r="433" spans="1:17" x14ac:dyDescent="0.25">
      <c r="A433" s="40" t="s">
        <v>980</v>
      </c>
      <c r="B433" s="31" t="s">
        <v>3</v>
      </c>
      <c r="C433" s="32" t="s">
        <v>1069</v>
      </c>
      <c r="D433" s="32" t="s">
        <v>1310</v>
      </c>
      <c r="E433" s="32" t="s">
        <v>1149</v>
      </c>
      <c r="G433" s="34"/>
      <c r="H433" s="34">
        <v>-3.40231175584991E-2</v>
      </c>
      <c r="I433" s="33">
        <f>_0_30201__1[[#This Row],[Cash Positions]]+_0_30201__1[[#This Row],[Financial Assets]]-_0_30201__1[[#This Row],[ExternalDebt]]</f>
        <v>3.40231175584991E-2</v>
      </c>
      <c r="J433" s="33">
        <v>9.0680409125724104</v>
      </c>
      <c r="K433" s="38" t="s">
        <v>57</v>
      </c>
      <c r="L433" s="38" t="s">
        <v>1000</v>
      </c>
      <c r="M433" s="30"/>
      <c r="N433" s="30"/>
      <c r="O433" s="30"/>
      <c r="P433" s="30"/>
      <c r="Q433" s="30"/>
    </row>
    <row r="434" spans="1:17" x14ac:dyDescent="0.25">
      <c r="A434" s="40" t="s">
        <v>980</v>
      </c>
      <c r="B434" s="31" t="s">
        <v>3</v>
      </c>
      <c r="C434" s="32" t="s">
        <v>1070</v>
      </c>
      <c r="D434" s="32" t="s">
        <v>1311</v>
      </c>
      <c r="E434" s="32" t="s">
        <v>7</v>
      </c>
      <c r="F434" s="30">
        <v>0</v>
      </c>
      <c r="G434" s="34"/>
      <c r="H434" s="34"/>
      <c r="I434" s="33">
        <f>_0_30201__1[[#This Row],[Cash Positions]]+_0_30201__1[[#This Row],[Financial Assets]]-_0_30201__1[[#This Row],[ExternalDebt]]</f>
        <v>0</v>
      </c>
      <c r="J434" s="33">
        <v>9.0680409125724104</v>
      </c>
      <c r="K434" s="38" t="s">
        <v>57</v>
      </c>
      <c r="L434" s="38" t="s">
        <v>1000</v>
      </c>
      <c r="M434" s="30"/>
      <c r="N434" s="30"/>
      <c r="O434" s="30"/>
      <c r="P434" s="30"/>
      <c r="Q434" s="30"/>
    </row>
    <row r="435" spans="1:17" x14ac:dyDescent="0.25">
      <c r="A435" s="40" t="s">
        <v>980</v>
      </c>
      <c r="B435" s="31" t="s">
        <v>3</v>
      </c>
      <c r="C435" s="32" t="s">
        <v>1070</v>
      </c>
      <c r="D435" s="32" t="s">
        <v>1311</v>
      </c>
      <c r="E435" s="32" t="s">
        <v>5</v>
      </c>
      <c r="F435" s="30">
        <v>3.7963115309051859E-2</v>
      </c>
      <c r="G435" s="34"/>
      <c r="H435" s="34"/>
      <c r="I435" s="33">
        <f>_0_30201__1[[#This Row],[Cash Positions]]+_0_30201__1[[#This Row],[Financial Assets]]-_0_30201__1[[#This Row],[ExternalDebt]]</f>
        <v>3.7963115309051859E-2</v>
      </c>
      <c r="J435" s="33">
        <v>9.0680409125724104</v>
      </c>
      <c r="K435" s="38" t="s">
        <v>57</v>
      </c>
      <c r="L435" s="38" t="s">
        <v>1000</v>
      </c>
      <c r="M435" s="30"/>
      <c r="N435" s="30"/>
      <c r="O435" s="30"/>
      <c r="P435" s="30"/>
      <c r="Q435" s="30"/>
    </row>
    <row r="436" spans="1:17" x14ac:dyDescent="0.25">
      <c r="A436" s="40" t="s">
        <v>980</v>
      </c>
      <c r="B436" s="31" t="s">
        <v>3</v>
      </c>
      <c r="C436" s="32" t="s">
        <v>1071</v>
      </c>
      <c r="D436" s="32" t="s">
        <v>1312</v>
      </c>
      <c r="E436" s="32" t="s">
        <v>5</v>
      </c>
      <c r="F436" s="30">
        <v>5.7162384706116497E-6</v>
      </c>
      <c r="G436" s="34"/>
      <c r="H436" s="34"/>
      <c r="I436" s="33">
        <f>_0_30201__1[[#This Row],[Cash Positions]]+_0_30201__1[[#This Row],[Financial Assets]]-_0_30201__1[[#This Row],[ExternalDebt]]</f>
        <v>5.7162384706116497E-6</v>
      </c>
      <c r="J436" s="33">
        <v>9.0680409125724104</v>
      </c>
      <c r="K436" s="38" t="s">
        <v>57</v>
      </c>
      <c r="L436" s="38" t="s">
        <v>1000</v>
      </c>
      <c r="M436" s="30"/>
      <c r="N436" s="30"/>
      <c r="O436" s="30"/>
      <c r="P436" s="30"/>
      <c r="Q436" s="30"/>
    </row>
    <row r="437" spans="1:17" x14ac:dyDescent="0.25">
      <c r="A437" s="40" t="s">
        <v>980</v>
      </c>
      <c r="B437" s="31" t="s">
        <v>3</v>
      </c>
      <c r="C437" s="32" t="s">
        <v>1072</v>
      </c>
      <c r="D437" s="32" t="s">
        <v>1313</v>
      </c>
      <c r="E437" s="32" t="s">
        <v>5</v>
      </c>
      <c r="F437" s="30">
        <v>2.2711248412993299E-4</v>
      </c>
      <c r="G437" s="34"/>
      <c r="H437" s="34"/>
      <c r="I437" s="33">
        <f>_0_30201__1[[#This Row],[Cash Positions]]+_0_30201__1[[#This Row],[Financial Assets]]-_0_30201__1[[#This Row],[ExternalDebt]]</f>
        <v>2.2711248412993299E-4</v>
      </c>
      <c r="J437" s="33">
        <v>9.0680409125724104</v>
      </c>
      <c r="K437" s="38" t="s">
        <v>57</v>
      </c>
      <c r="L437" s="38" t="s">
        <v>1000</v>
      </c>
      <c r="M437" s="30"/>
      <c r="N437" s="30"/>
      <c r="O437" s="30"/>
      <c r="P437" s="30"/>
      <c r="Q437" s="30"/>
    </row>
    <row r="438" spans="1:17" x14ac:dyDescent="0.25">
      <c r="A438" s="40" t="s">
        <v>980</v>
      </c>
      <c r="B438" s="31" t="s">
        <v>3</v>
      </c>
      <c r="C438" s="32" t="s">
        <v>1072</v>
      </c>
      <c r="D438" s="32" t="s">
        <v>1314</v>
      </c>
      <c r="E438" s="32" t="s">
        <v>5</v>
      </c>
      <c r="F438" s="30">
        <v>2.0611087502809797E-5</v>
      </c>
      <c r="G438" s="34"/>
      <c r="H438" s="34"/>
      <c r="I438" s="33">
        <f>_0_30201__1[[#This Row],[Cash Positions]]+_0_30201__1[[#This Row],[Financial Assets]]-_0_30201__1[[#This Row],[ExternalDebt]]</f>
        <v>2.0611087502809797E-5</v>
      </c>
      <c r="J438" s="33">
        <v>9.0680409125724104</v>
      </c>
      <c r="K438" s="38" t="s">
        <v>57</v>
      </c>
      <c r="L438" s="38" t="s">
        <v>1000</v>
      </c>
      <c r="M438" s="30"/>
      <c r="N438" s="30"/>
      <c r="O438" s="30"/>
      <c r="P438" s="30"/>
      <c r="Q438" s="30"/>
    </row>
    <row r="439" spans="1:17" x14ac:dyDescent="0.25">
      <c r="A439" s="40" t="s">
        <v>980</v>
      </c>
      <c r="B439" s="31" t="s">
        <v>3</v>
      </c>
      <c r="C439" s="32" t="s">
        <v>1072</v>
      </c>
      <c r="D439" s="32" t="s">
        <v>1315</v>
      </c>
      <c r="E439" s="32" t="s">
        <v>5</v>
      </c>
      <c r="F439" s="30">
        <v>1.3567356685463502E-3</v>
      </c>
      <c r="G439" s="34"/>
      <c r="H439" s="34"/>
      <c r="I439" s="33">
        <f>_0_30201__1[[#This Row],[Cash Positions]]+_0_30201__1[[#This Row],[Financial Assets]]-_0_30201__1[[#This Row],[ExternalDebt]]</f>
        <v>1.3567356685463502E-3</v>
      </c>
      <c r="J439" s="33">
        <v>9.0680409125724104</v>
      </c>
      <c r="K439" s="38" t="s">
        <v>57</v>
      </c>
      <c r="L439" s="38" t="s">
        <v>1000</v>
      </c>
      <c r="M439" s="30"/>
      <c r="N439" s="30"/>
      <c r="O439" s="30"/>
      <c r="P439" s="30"/>
      <c r="Q439" s="30"/>
    </row>
    <row r="440" spans="1:17" x14ac:dyDescent="0.25">
      <c r="A440" s="40" t="s">
        <v>980</v>
      </c>
      <c r="B440" s="31" t="s">
        <v>3</v>
      </c>
      <c r="C440" s="32" t="s">
        <v>1073</v>
      </c>
      <c r="D440" s="32" t="s">
        <v>1316</v>
      </c>
      <c r="E440" s="32" t="s">
        <v>5</v>
      </c>
      <c r="F440" s="30">
        <v>1.68486720553711E-5</v>
      </c>
      <c r="G440" s="34"/>
      <c r="H440" s="34"/>
      <c r="I440" s="33">
        <f>_0_30201__1[[#This Row],[Cash Positions]]+_0_30201__1[[#This Row],[Financial Assets]]-_0_30201__1[[#This Row],[ExternalDebt]]</f>
        <v>1.68486720553711E-5</v>
      </c>
      <c r="J440" s="33">
        <v>9.0680409125724104</v>
      </c>
      <c r="K440" s="38" t="s">
        <v>57</v>
      </c>
      <c r="L440" s="38" t="s">
        <v>1000</v>
      </c>
      <c r="M440" s="30"/>
      <c r="N440" s="30"/>
      <c r="O440" s="30"/>
      <c r="P440" s="30"/>
      <c r="Q440" s="30"/>
    </row>
    <row r="441" spans="1:17" x14ac:dyDescent="0.25">
      <c r="A441" s="40" t="s">
        <v>980</v>
      </c>
      <c r="B441" s="31" t="s">
        <v>3</v>
      </c>
      <c r="C441" s="32" t="s">
        <v>1073</v>
      </c>
      <c r="D441" s="32" t="s">
        <v>1316</v>
      </c>
      <c r="E441" s="32" t="s">
        <v>971</v>
      </c>
      <c r="G441" s="34">
        <v>7.48386380901883E-2</v>
      </c>
      <c r="H441" s="34"/>
      <c r="I441" s="33">
        <f>_0_30201__1[[#This Row],[Cash Positions]]+_0_30201__1[[#This Row],[Financial Assets]]-_0_30201__1[[#This Row],[ExternalDebt]]</f>
        <v>7.48386380901883E-2</v>
      </c>
      <c r="J441" s="33">
        <v>9.0680409125724104</v>
      </c>
      <c r="K441" s="38" t="s">
        <v>57</v>
      </c>
      <c r="L441" s="38" t="s">
        <v>1000</v>
      </c>
      <c r="M441" s="30"/>
      <c r="N441" s="30"/>
      <c r="O441" s="30"/>
      <c r="P441" s="30"/>
      <c r="Q441" s="30"/>
    </row>
    <row r="442" spans="1:17" x14ac:dyDescent="0.25">
      <c r="A442" s="40" t="s">
        <v>980</v>
      </c>
      <c r="B442" s="31" t="s">
        <v>3</v>
      </c>
      <c r="C442" s="32" t="s">
        <v>54</v>
      </c>
      <c r="D442" s="32" t="s">
        <v>54</v>
      </c>
      <c r="E442" s="32" t="s">
        <v>967</v>
      </c>
      <c r="G442" s="34"/>
      <c r="H442" s="34">
        <v>-82.193159787251801</v>
      </c>
      <c r="I442" s="33">
        <f>_0_30201__1[[#This Row],[Cash Positions]]+_0_30201__1[[#This Row],[Financial Assets]]-_0_30201__1[[#This Row],[ExternalDebt]]</f>
        <v>82.193159787251801</v>
      </c>
      <c r="J442" s="33">
        <v>9.0680409125724104</v>
      </c>
      <c r="K442" s="38" t="s">
        <v>57</v>
      </c>
      <c r="L442" s="38" t="s">
        <v>1000</v>
      </c>
      <c r="M442" s="30"/>
      <c r="N442" s="30"/>
      <c r="O442" s="30"/>
      <c r="P442" s="30"/>
      <c r="Q442" s="30"/>
    </row>
    <row r="443" spans="1:17" x14ac:dyDescent="0.25">
      <c r="A443" s="40" t="s">
        <v>980</v>
      </c>
      <c r="B443" s="31" t="s">
        <v>3</v>
      </c>
      <c r="C443" s="32" t="s">
        <v>54</v>
      </c>
      <c r="D443" s="32" t="s">
        <v>54</v>
      </c>
      <c r="E443" s="32" t="s">
        <v>1148</v>
      </c>
      <c r="G443" s="34"/>
      <c r="H443" s="34">
        <v>-3.5792042895556472E-2</v>
      </c>
      <c r="I443" s="33">
        <f>_0_30201__1[[#This Row],[Cash Positions]]+_0_30201__1[[#This Row],[Financial Assets]]-_0_30201__1[[#This Row],[ExternalDebt]]</f>
        <v>3.5792042895556472E-2</v>
      </c>
      <c r="J443" s="33">
        <v>9.0680409125724104</v>
      </c>
      <c r="K443" s="38" t="s">
        <v>57</v>
      </c>
      <c r="L443" s="38" t="s">
        <v>1000</v>
      </c>
      <c r="M443" s="30"/>
      <c r="N443" s="30"/>
      <c r="O443" s="30"/>
      <c r="P443" s="30"/>
      <c r="Q443" s="30"/>
    </row>
    <row r="444" spans="1:17" x14ac:dyDescent="0.25">
      <c r="A444" s="40" t="s">
        <v>980</v>
      </c>
      <c r="B444" s="31" t="s">
        <v>3</v>
      </c>
      <c r="C444" s="32" t="s">
        <v>54</v>
      </c>
      <c r="D444" s="32" t="s">
        <v>1317</v>
      </c>
      <c r="E444" s="32" t="s">
        <v>5</v>
      </c>
      <c r="F444" s="30">
        <v>1.710137841011361E-2</v>
      </c>
      <c r="G444" s="34"/>
      <c r="H444" s="34"/>
      <c r="I444" s="33">
        <f>_0_30201__1[[#This Row],[Cash Positions]]+_0_30201__1[[#This Row],[Financial Assets]]-_0_30201__1[[#This Row],[ExternalDebt]]</f>
        <v>1.710137841011361E-2</v>
      </c>
      <c r="J444" s="33">
        <v>9.0680409125724104</v>
      </c>
      <c r="K444" s="38" t="s">
        <v>57</v>
      </c>
      <c r="L444" s="38" t="s">
        <v>1000</v>
      </c>
      <c r="M444" s="30"/>
      <c r="N444" s="30"/>
      <c r="O444" s="30"/>
      <c r="P444" s="30"/>
      <c r="Q444" s="30"/>
    </row>
    <row r="445" spans="1:17" x14ac:dyDescent="0.25">
      <c r="A445" s="40" t="s">
        <v>980</v>
      </c>
      <c r="B445" s="31" t="s">
        <v>3</v>
      </c>
      <c r="C445" s="32" t="s">
        <v>54</v>
      </c>
      <c r="D445" s="32" t="s">
        <v>1317</v>
      </c>
      <c r="E445" s="32" t="s">
        <v>969</v>
      </c>
      <c r="G445" s="34"/>
      <c r="H445" s="34">
        <v>-2.55556668185116E-2</v>
      </c>
      <c r="I445" s="33">
        <f>_0_30201__1[[#This Row],[Cash Positions]]+_0_30201__1[[#This Row],[Financial Assets]]-_0_30201__1[[#This Row],[ExternalDebt]]</f>
        <v>2.55556668185116E-2</v>
      </c>
      <c r="J445" s="33">
        <v>9.0680409125724104</v>
      </c>
      <c r="K445" s="38" t="s">
        <v>57</v>
      </c>
      <c r="L445" s="38" t="s">
        <v>1000</v>
      </c>
      <c r="M445" s="30"/>
      <c r="N445" s="30"/>
      <c r="O445" s="30"/>
      <c r="P445" s="30"/>
      <c r="Q445" s="30"/>
    </row>
    <row r="446" spans="1:17" x14ac:dyDescent="0.25">
      <c r="A446" s="40" t="s">
        <v>980</v>
      </c>
      <c r="B446" s="31" t="s">
        <v>3</v>
      </c>
      <c r="C446" s="32" t="s">
        <v>54</v>
      </c>
      <c r="D446" s="32" t="s">
        <v>1318</v>
      </c>
      <c r="E446" s="32" t="s">
        <v>5</v>
      </c>
      <c r="F446" s="30">
        <v>7.4226123705609701E-2</v>
      </c>
      <c r="G446" s="34"/>
      <c r="H446" s="34"/>
      <c r="I446" s="33">
        <f>_0_30201__1[[#This Row],[Cash Positions]]+_0_30201__1[[#This Row],[Financial Assets]]-_0_30201__1[[#This Row],[ExternalDebt]]</f>
        <v>7.4226123705609701E-2</v>
      </c>
      <c r="J446" s="33">
        <v>9.0680409125724104</v>
      </c>
      <c r="K446" s="38" t="s">
        <v>57</v>
      </c>
      <c r="L446" s="38" t="s">
        <v>1000</v>
      </c>
      <c r="M446" s="30"/>
      <c r="N446" s="30"/>
      <c r="O446" s="30"/>
      <c r="P446" s="30"/>
      <c r="Q446" s="30"/>
    </row>
    <row r="447" spans="1:17" x14ac:dyDescent="0.25">
      <c r="A447" s="40" t="s">
        <v>980</v>
      </c>
      <c r="B447" s="31" t="s">
        <v>3</v>
      </c>
      <c r="C447" s="32" t="s">
        <v>54</v>
      </c>
      <c r="D447" s="32" t="s">
        <v>1319</v>
      </c>
      <c r="E447" s="32" t="s">
        <v>1147</v>
      </c>
      <c r="F447" s="30">
        <v>1.0712108753265999</v>
      </c>
      <c r="G447" s="34"/>
      <c r="H447" s="34"/>
      <c r="I447" s="33">
        <f>_0_30201__1[[#This Row],[Cash Positions]]+_0_30201__1[[#This Row],[Financial Assets]]-_0_30201__1[[#This Row],[ExternalDebt]]</f>
        <v>1.0712108753265999</v>
      </c>
      <c r="J447" s="33">
        <v>9.0680409125724104</v>
      </c>
      <c r="K447" s="38" t="s">
        <v>57</v>
      </c>
      <c r="L447" s="38" t="s">
        <v>1000</v>
      </c>
      <c r="M447" s="30"/>
      <c r="N447" s="30"/>
      <c r="O447" s="30"/>
      <c r="P447" s="30"/>
      <c r="Q447" s="30"/>
    </row>
    <row r="448" spans="1:17" x14ac:dyDescent="0.25">
      <c r="A448" s="40" t="s">
        <v>980</v>
      </c>
      <c r="B448" s="31" t="s">
        <v>3</v>
      </c>
      <c r="C448" s="32" t="s">
        <v>54</v>
      </c>
      <c r="D448" s="32" t="s">
        <v>1319</v>
      </c>
      <c r="E448" s="32" t="s">
        <v>7</v>
      </c>
      <c r="F448" s="30">
        <v>-0.219304712644732</v>
      </c>
      <c r="G448" s="34"/>
      <c r="H448" s="34"/>
      <c r="I448" s="33">
        <f>_0_30201__1[[#This Row],[Cash Positions]]+_0_30201__1[[#This Row],[Financial Assets]]-_0_30201__1[[#This Row],[ExternalDebt]]</f>
        <v>-0.219304712644732</v>
      </c>
      <c r="J448" s="33">
        <v>9.0680409125724104</v>
      </c>
      <c r="K448" s="38" t="s">
        <v>57</v>
      </c>
      <c r="L448" s="38" t="s">
        <v>1000</v>
      </c>
      <c r="M448" s="30"/>
      <c r="N448" s="30"/>
      <c r="O448" s="30"/>
      <c r="P448" s="30"/>
      <c r="Q448" s="30"/>
    </row>
    <row r="449" spans="1:17" x14ac:dyDescent="0.25">
      <c r="A449" s="40" t="s">
        <v>980</v>
      </c>
      <c r="B449" s="31" t="s">
        <v>3</v>
      </c>
      <c r="C449" s="32" t="s">
        <v>54</v>
      </c>
      <c r="D449" s="32" t="s">
        <v>1320</v>
      </c>
      <c r="E449" s="32" t="s">
        <v>1147</v>
      </c>
      <c r="F449" s="30">
        <v>7.8564863657805502</v>
      </c>
      <c r="G449" s="34"/>
      <c r="H449" s="34"/>
      <c r="I449" s="33">
        <f>_0_30201__1[[#This Row],[Cash Positions]]+_0_30201__1[[#This Row],[Financial Assets]]-_0_30201__1[[#This Row],[ExternalDebt]]</f>
        <v>7.8564863657805502</v>
      </c>
      <c r="J449" s="33">
        <v>9.0680409125724104</v>
      </c>
      <c r="K449" s="38" t="s">
        <v>57</v>
      </c>
      <c r="L449" s="38" t="s">
        <v>1000</v>
      </c>
      <c r="M449" s="30"/>
      <c r="N449" s="30"/>
      <c r="O449" s="30"/>
      <c r="P449" s="30"/>
      <c r="Q449" s="30"/>
    </row>
    <row r="450" spans="1:17" x14ac:dyDescent="0.25">
      <c r="A450" s="40" t="s">
        <v>980</v>
      </c>
      <c r="B450" s="31" t="s">
        <v>3</v>
      </c>
      <c r="C450" s="32" t="s">
        <v>54</v>
      </c>
      <c r="D450" s="32" t="s">
        <v>1320</v>
      </c>
      <c r="E450" s="32" t="s">
        <v>5</v>
      </c>
      <c r="F450" s="30">
        <v>14.6394698798711</v>
      </c>
      <c r="G450" s="34"/>
      <c r="H450" s="34"/>
      <c r="I450" s="33">
        <f>_0_30201__1[[#This Row],[Cash Positions]]+_0_30201__1[[#This Row],[Financial Assets]]-_0_30201__1[[#This Row],[ExternalDebt]]</f>
        <v>14.6394698798711</v>
      </c>
      <c r="J450" s="33">
        <v>9.0680409125724104</v>
      </c>
      <c r="K450" s="38" t="s">
        <v>57</v>
      </c>
      <c r="L450" s="38" t="s">
        <v>1000</v>
      </c>
      <c r="M450" s="30"/>
      <c r="N450" s="30"/>
      <c r="O450" s="30"/>
      <c r="P450" s="30"/>
      <c r="Q450" s="30"/>
    </row>
    <row r="451" spans="1:17" x14ac:dyDescent="0.25">
      <c r="A451" s="40" t="s">
        <v>980</v>
      </c>
      <c r="B451" s="31" t="s">
        <v>3</v>
      </c>
      <c r="C451" s="32" t="s">
        <v>54</v>
      </c>
      <c r="D451" s="32" t="s">
        <v>1321</v>
      </c>
      <c r="E451" s="32" t="s">
        <v>5</v>
      </c>
      <c r="F451" s="30">
        <v>0.12588995208014528</v>
      </c>
      <c r="G451" s="34"/>
      <c r="H451" s="34"/>
      <c r="I451" s="33">
        <f>_0_30201__1[[#This Row],[Cash Positions]]+_0_30201__1[[#This Row],[Financial Assets]]-_0_30201__1[[#This Row],[ExternalDebt]]</f>
        <v>0.12588995208014528</v>
      </c>
      <c r="J451" s="33">
        <v>9.0680409125724104</v>
      </c>
      <c r="K451" s="38" t="s">
        <v>57</v>
      </c>
      <c r="L451" s="38" t="s">
        <v>1000</v>
      </c>
      <c r="M451" s="30"/>
      <c r="N451" s="30"/>
      <c r="O451" s="30"/>
      <c r="P451" s="30"/>
      <c r="Q451" s="30"/>
    </row>
    <row r="452" spans="1:17" x14ac:dyDescent="0.25">
      <c r="A452" s="40" t="s">
        <v>980</v>
      </c>
      <c r="B452" s="31" t="s">
        <v>3</v>
      </c>
      <c r="C452" s="32" t="s">
        <v>54</v>
      </c>
      <c r="D452" s="32" t="s">
        <v>1321</v>
      </c>
      <c r="E452" s="32" t="s">
        <v>1149</v>
      </c>
      <c r="G452" s="34"/>
      <c r="H452" s="34">
        <v>-0.28634846419337001</v>
      </c>
      <c r="I452" s="33">
        <f>_0_30201__1[[#This Row],[Cash Positions]]+_0_30201__1[[#This Row],[Financial Assets]]-_0_30201__1[[#This Row],[ExternalDebt]]</f>
        <v>0.28634846419337001</v>
      </c>
      <c r="J452" s="33">
        <v>9.0680409125724104</v>
      </c>
      <c r="K452" s="38" t="s">
        <v>57</v>
      </c>
      <c r="L452" s="38" t="s">
        <v>1000</v>
      </c>
      <c r="M452" s="30"/>
      <c r="N452" s="30"/>
      <c r="O452" s="30"/>
      <c r="P452" s="30"/>
      <c r="Q452" s="30"/>
    </row>
    <row r="453" spans="1:17" x14ac:dyDescent="0.25">
      <c r="A453" s="40" t="s">
        <v>980</v>
      </c>
      <c r="B453" s="31" t="s">
        <v>3</v>
      </c>
      <c r="C453" s="32" t="s">
        <v>54</v>
      </c>
      <c r="D453" s="32" t="s">
        <v>1322</v>
      </c>
      <c r="E453" s="32" t="s">
        <v>5</v>
      </c>
      <c r="F453" s="30">
        <v>5.2955884239441297E-4</v>
      </c>
      <c r="G453" s="34"/>
      <c r="H453" s="34"/>
      <c r="I453" s="33">
        <f>_0_30201__1[[#This Row],[Cash Positions]]+_0_30201__1[[#This Row],[Financial Assets]]-_0_30201__1[[#This Row],[ExternalDebt]]</f>
        <v>5.2955884239441297E-4</v>
      </c>
      <c r="J453" s="33">
        <v>9.0680409125724104</v>
      </c>
      <c r="K453" s="38" t="s">
        <v>57</v>
      </c>
      <c r="L453" s="38" t="s">
        <v>1000</v>
      </c>
      <c r="M453" s="30"/>
      <c r="N453" s="30"/>
      <c r="O453" s="30"/>
      <c r="P453" s="30"/>
      <c r="Q453" s="30"/>
    </row>
    <row r="454" spans="1:17" x14ac:dyDescent="0.25">
      <c r="A454" s="40" t="s">
        <v>980</v>
      </c>
      <c r="B454" s="31" t="s">
        <v>3</v>
      </c>
      <c r="C454" s="32" t="s">
        <v>54</v>
      </c>
      <c r="D454" s="32" t="s">
        <v>1323</v>
      </c>
      <c r="E454" s="32" t="s">
        <v>1147</v>
      </c>
      <c r="F454" s="30">
        <v>6.8766600551447288E-2</v>
      </c>
      <c r="G454" s="34"/>
      <c r="H454" s="34"/>
      <c r="I454" s="33">
        <f>_0_30201__1[[#This Row],[Cash Positions]]+_0_30201__1[[#This Row],[Financial Assets]]-_0_30201__1[[#This Row],[ExternalDebt]]</f>
        <v>6.8766600551447288E-2</v>
      </c>
      <c r="J454" s="33">
        <v>9.0680409125724104</v>
      </c>
      <c r="K454" s="38" t="s">
        <v>57</v>
      </c>
      <c r="L454" s="38" t="s">
        <v>1000</v>
      </c>
      <c r="M454" s="30"/>
      <c r="N454" s="30"/>
      <c r="O454" s="30"/>
      <c r="P454" s="30"/>
      <c r="Q454" s="30"/>
    </row>
    <row r="455" spans="1:17" x14ac:dyDescent="0.25">
      <c r="A455" s="40" t="s">
        <v>980</v>
      </c>
      <c r="B455" s="31" t="s">
        <v>3</v>
      </c>
      <c r="C455" s="32" t="s">
        <v>54</v>
      </c>
      <c r="D455" s="32" t="s">
        <v>1323</v>
      </c>
      <c r="E455" s="32" t="s">
        <v>5</v>
      </c>
      <c r="F455" s="30">
        <v>1.1243842663621764E-4</v>
      </c>
      <c r="G455" s="34"/>
      <c r="H455" s="34"/>
      <c r="I455" s="33">
        <f>_0_30201__1[[#This Row],[Cash Positions]]+_0_30201__1[[#This Row],[Financial Assets]]-_0_30201__1[[#This Row],[ExternalDebt]]</f>
        <v>1.1243842663621764E-4</v>
      </c>
      <c r="J455" s="33">
        <v>9.0680409125724104</v>
      </c>
      <c r="K455" s="38" t="s">
        <v>57</v>
      </c>
      <c r="L455" s="38" t="s">
        <v>1000</v>
      </c>
      <c r="M455" s="30"/>
      <c r="N455" s="30"/>
      <c r="O455" s="30"/>
      <c r="P455" s="30"/>
      <c r="Q455" s="30"/>
    </row>
    <row r="456" spans="1:17" x14ac:dyDescent="0.25">
      <c r="A456" s="40" t="s">
        <v>980</v>
      </c>
      <c r="B456" s="31" t="s">
        <v>3</v>
      </c>
      <c r="C456" s="32" t="s">
        <v>54</v>
      </c>
      <c r="D456" s="32" t="s">
        <v>1324</v>
      </c>
      <c r="E456" s="32" t="s">
        <v>7</v>
      </c>
      <c r="F456" s="30">
        <v>0</v>
      </c>
      <c r="G456" s="34"/>
      <c r="H456" s="34"/>
      <c r="I456" s="33">
        <f>_0_30201__1[[#This Row],[Cash Positions]]+_0_30201__1[[#This Row],[Financial Assets]]-_0_30201__1[[#This Row],[ExternalDebt]]</f>
        <v>0</v>
      </c>
      <c r="J456" s="33">
        <v>9.0680409125724104</v>
      </c>
      <c r="K456" s="38" t="s">
        <v>57</v>
      </c>
      <c r="L456" s="38" t="s">
        <v>1000</v>
      </c>
      <c r="M456" s="30"/>
      <c r="N456" s="30"/>
      <c r="O456" s="30"/>
      <c r="P456" s="30"/>
      <c r="Q456" s="30"/>
    </row>
    <row r="457" spans="1:17" x14ac:dyDescent="0.25">
      <c r="A457" s="40" t="s">
        <v>980</v>
      </c>
      <c r="B457" s="31" t="s">
        <v>3</v>
      </c>
      <c r="C457" s="32" t="s">
        <v>54</v>
      </c>
      <c r="D457" s="32" t="s">
        <v>1324</v>
      </c>
      <c r="E457" s="32" t="s">
        <v>5</v>
      </c>
      <c r="F457" s="30">
        <v>8.7183543132296204E-2</v>
      </c>
      <c r="G457" s="34"/>
      <c r="H457" s="34"/>
      <c r="I457" s="33">
        <f>_0_30201__1[[#This Row],[Cash Positions]]+_0_30201__1[[#This Row],[Financial Assets]]-_0_30201__1[[#This Row],[ExternalDebt]]</f>
        <v>8.7183543132296204E-2</v>
      </c>
      <c r="J457" s="33">
        <v>9.0680409125724104</v>
      </c>
      <c r="K457" s="38" t="s">
        <v>57</v>
      </c>
      <c r="L457" s="38" t="s">
        <v>1000</v>
      </c>
      <c r="M457" s="30"/>
      <c r="N457" s="30"/>
      <c r="O457" s="30"/>
      <c r="P457" s="30"/>
      <c r="Q457" s="30"/>
    </row>
    <row r="458" spans="1:17" x14ac:dyDescent="0.25">
      <c r="A458" s="40" t="s">
        <v>980</v>
      </c>
      <c r="B458" s="31" t="s">
        <v>3</v>
      </c>
      <c r="C458" s="32" t="s">
        <v>54</v>
      </c>
      <c r="D458" s="32" t="s">
        <v>1325</v>
      </c>
      <c r="E458" s="32" t="s">
        <v>5</v>
      </c>
      <c r="F458" s="30">
        <v>2.9484459570210701E-3</v>
      </c>
      <c r="G458" s="34"/>
      <c r="H458" s="34"/>
      <c r="I458" s="33">
        <f>_0_30201__1[[#This Row],[Cash Positions]]+_0_30201__1[[#This Row],[Financial Assets]]-_0_30201__1[[#This Row],[ExternalDebt]]</f>
        <v>2.9484459570210701E-3</v>
      </c>
      <c r="J458" s="33">
        <v>9.0680409125724104</v>
      </c>
      <c r="K458" s="38" t="s">
        <v>57</v>
      </c>
      <c r="L458" s="38" t="s">
        <v>1000</v>
      </c>
      <c r="M458" s="30"/>
      <c r="N458" s="30"/>
      <c r="O458" s="30"/>
      <c r="P458" s="30"/>
      <c r="Q458" s="30"/>
    </row>
    <row r="459" spans="1:17" x14ac:dyDescent="0.25">
      <c r="A459" s="40" t="s">
        <v>980</v>
      </c>
      <c r="B459" s="31" t="s">
        <v>3</v>
      </c>
      <c r="C459" s="32" t="s">
        <v>1074</v>
      </c>
      <c r="D459" s="32" t="s">
        <v>1074</v>
      </c>
      <c r="E459" s="32" t="s">
        <v>5</v>
      </c>
      <c r="F459" s="30">
        <v>3.6410112693484003E-3</v>
      </c>
      <c r="G459" s="34"/>
      <c r="H459" s="34"/>
      <c r="I459" s="33">
        <f>_0_30201__1[[#This Row],[Cash Positions]]+_0_30201__1[[#This Row],[Financial Assets]]-_0_30201__1[[#This Row],[ExternalDebt]]</f>
        <v>3.6410112693484003E-3</v>
      </c>
      <c r="J459" s="33">
        <v>9.0680409125724104</v>
      </c>
      <c r="K459" s="38" t="s">
        <v>57</v>
      </c>
      <c r="L459" s="38" t="s">
        <v>1000</v>
      </c>
      <c r="M459" s="30"/>
      <c r="N459" s="30"/>
      <c r="O459" s="30"/>
      <c r="P459" s="30"/>
      <c r="Q459" s="30"/>
    </row>
    <row r="460" spans="1:17" x14ac:dyDescent="0.25">
      <c r="A460" s="40" t="s">
        <v>980</v>
      </c>
      <c r="B460" s="31" t="s">
        <v>3</v>
      </c>
      <c r="C460" s="32" t="s">
        <v>1075</v>
      </c>
      <c r="D460" s="32" t="s">
        <v>1326</v>
      </c>
      <c r="E460" s="32" t="s">
        <v>5</v>
      </c>
      <c r="F460" s="30">
        <v>7.0486105416418893E-2</v>
      </c>
      <c r="G460" s="34"/>
      <c r="H460" s="34"/>
      <c r="I460" s="33">
        <f>_0_30201__1[[#This Row],[Cash Positions]]+_0_30201__1[[#This Row],[Financial Assets]]-_0_30201__1[[#This Row],[ExternalDebt]]</f>
        <v>7.0486105416418893E-2</v>
      </c>
      <c r="J460" s="33">
        <v>9.0680409125724104</v>
      </c>
      <c r="K460" s="38" t="s">
        <v>57</v>
      </c>
      <c r="L460" s="38" t="s">
        <v>1000</v>
      </c>
      <c r="M460" s="30"/>
      <c r="N460" s="30"/>
      <c r="O460" s="30"/>
      <c r="P460" s="30"/>
      <c r="Q460" s="30"/>
    </row>
    <row r="461" spans="1:17" x14ac:dyDescent="0.25">
      <c r="A461" s="40" t="s">
        <v>980</v>
      </c>
      <c r="B461" s="31" t="s">
        <v>3</v>
      </c>
      <c r="C461" s="32" t="s">
        <v>1076</v>
      </c>
      <c r="D461" s="32" t="s">
        <v>1327</v>
      </c>
      <c r="E461" s="32" t="s">
        <v>5</v>
      </c>
      <c r="F461" s="30">
        <v>3.6129512684575397E-3</v>
      </c>
      <c r="G461" s="34"/>
      <c r="H461" s="34"/>
      <c r="I461" s="33">
        <f>_0_30201__1[[#This Row],[Cash Positions]]+_0_30201__1[[#This Row],[Financial Assets]]-_0_30201__1[[#This Row],[ExternalDebt]]</f>
        <v>3.6129512684575397E-3</v>
      </c>
      <c r="J461" s="33">
        <v>9.0680409125724104</v>
      </c>
      <c r="K461" s="38" t="s">
        <v>57</v>
      </c>
      <c r="L461" s="38" t="s">
        <v>1000</v>
      </c>
      <c r="M461" s="30"/>
      <c r="N461" s="30"/>
      <c r="O461" s="30"/>
      <c r="P461" s="30"/>
      <c r="Q461" s="30"/>
    </row>
    <row r="462" spans="1:17" x14ac:dyDescent="0.25">
      <c r="A462" s="40" t="s">
        <v>980</v>
      </c>
      <c r="B462" s="31" t="s">
        <v>3</v>
      </c>
      <c r="C462" s="32" t="s">
        <v>1076</v>
      </c>
      <c r="D462" s="32" t="s">
        <v>1328</v>
      </c>
      <c r="E462" s="32" t="s">
        <v>5</v>
      </c>
      <c r="F462" s="30">
        <v>6.1046688038694701E-5</v>
      </c>
      <c r="G462" s="34"/>
      <c r="H462" s="34"/>
      <c r="I462" s="33">
        <f>_0_30201__1[[#This Row],[Cash Positions]]+_0_30201__1[[#This Row],[Financial Assets]]-_0_30201__1[[#This Row],[ExternalDebt]]</f>
        <v>6.1046688038694701E-5</v>
      </c>
      <c r="J462" s="33">
        <v>9.0680409125724104</v>
      </c>
      <c r="K462" s="38" t="s">
        <v>57</v>
      </c>
      <c r="L462" s="38" t="s">
        <v>1000</v>
      </c>
      <c r="M462" s="30"/>
      <c r="N462" s="30"/>
      <c r="O462" s="30"/>
      <c r="P462" s="30"/>
      <c r="Q462" s="30"/>
    </row>
    <row r="463" spans="1:17" x14ac:dyDescent="0.25">
      <c r="A463" s="40" t="s">
        <v>980</v>
      </c>
      <c r="B463" s="31" t="s">
        <v>3</v>
      </c>
      <c r="C463" s="32" t="s">
        <v>1076</v>
      </c>
      <c r="D463" s="32" t="s">
        <v>1329</v>
      </c>
      <c r="E463" s="32" t="s">
        <v>5</v>
      </c>
      <c r="F463" s="30">
        <v>3.1787892875524199E-4</v>
      </c>
      <c r="G463" s="34"/>
      <c r="H463" s="34"/>
      <c r="I463" s="33">
        <f>_0_30201__1[[#This Row],[Cash Positions]]+_0_30201__1[[#This Row],[Financial Assets]]-_0_30201__1[[#This Row],[ExternalDebt]]</f>
        <v>3.1787892875524199E-4</v>
      </c>
      <c r="J463" s="33">
        <v>9.0680409125724104</v>
      </c>
      <c r="K463" s="38" t="s">
        <v>57</v>
      </c>
      <c r="L463" s="38" t="s">
        <v>1000</v>
      </c>
      <c r="M463" s="30"/>
      <c r="N463" s="30"/>
      <c r="O463" s="30"/>
      <c r="P463" s="30"/>
      <c r="Q463" s="30"/>
    </row>
    <row r="464" spans="1:17" x14ac:dyDescent="0.25">
      <c r="A464" s="40" t="s">
        <v>980</v>
      </c>
      <c r="B464" s="31" t="s">
        <v>3</v>
      </c>
      <c r="C464" s="32" t="s">
        <v>1076</v>
      </c>
      <c r="D464" s="32" t="s">
        <v>1329</v>
      </c>
      <c r="E464" s="32" t="s">
        <v>1148</v>
      </c>
      <c r="G464" s="34"/>
      <c r="H464" s="34">
        <v>-9.5363678626572603E-3</v>
      </c>
      <c r="I464" s="33">
        <f>_0_30201__1[[#This Row],[Cash Positions]]+_0_30201__1[[#This Row],[Financial Assets]]-_0_30201__1[[#This Row],[ExternalDebt]]</f>
        <v>9.5363678626572603E-3</v>
      </c>
      <c r="J464" s="33">
        <v>9.0680409125724104</v>
      </c>
      <c r="K464" s="38" t="s">
        <v>57</v>
      </c>
      <c r="L464" s="38" t="s">
        <v>1000</v>
      </c>
      <c r="M464" s="30"/>
      <c r="N464" s="30"/>
      <c r="O464" s="30"/>
      <c r="P464" s="30"/>
      <c r="Q464" s="30"/>
    </row>
    <row r="465" spans="1:17" x14ac:dyDescent="0.25">
      <c r="A465" s="40" t="s">
        <v>980</v>
      </c>
      <c r="B465" s="31" t="s">
        <v>3</v>
      </c>
      <c r="C465" s="32" t="s">
        <v>1077</v>
      </c>
      <c r="D465" s="32" t="s">
        <v>1077</v>
      </c>
      <c r="E465" s="32" t="s">
        <v>5</v>
      </c>
      <c r="F465" s="30">
        <v>1.69423749102143E-3</v>
      </c>
      <c r="G465" s="34"/>
      <c r="H465" s="34"/>
      <c r="I465" s="33">
        <f>_0_30201__1[[#This Row],[Cash Positions]]+_0_30201__1[[#This Row],[Financial Assets]]-_0_30201__1[[#This Row],[ExternalDebt]]</f>
        <v>1.69423749102143E-3</v>
      </c>
      <c r="J465" s="33">
        <v>9.0680409125724104</v>
      </c>
      <c r="K465" s="38" t="s">
        <v>57</v>
      </c>
      <c r="L465" s="38" t="s">
        <v>1000</v>
      </c>
      <c r="M465" s="30"/>
      <c r="N465" s="30"/>
      <c r="O465" s="30"/>
      <c r="P465" s="30"/>
      <c r="Q465" s="30"/>
    </row>
    <row r="466" spans="1:17" x14ac:dyDescent="0.25">
      <c r="A466" s="40" t="s">
        <v>980</v>
      </c>
      <c r="B466" s="31" t="s">
        <v>3</v>
      </c>
      <c r="C466" s="32" t="s">
        <v>1078</v>
      </c>
      <c r="D466" s="32" t="s">
        <v>1330</v>
      </c>
      <c r="E466" s="32" t="s">
        <v>5</v>
      </c>
      <c r="F466" s="30">
        <v>7.1527296079978795E-3</v>
      </c>
      <c r="G466" s="34"/>
      <c r="H466" s="34"/>
      <c r="I466" s="33">
        <f>_0_30201__1[[#This Row],[Cash Positions]]+_0_30201__1[[#This Row],[Financial Assets]]-_0_30201__1[[#This Row],[ExternalDebt]]</f>
        <v>7.1527296079978795E-3</v>
      </c>
      <c r="J466" s="33">
        <v>9.0680409125724104</v>
      </c>
      <c r="K466" s="38" t="s">
        <v>57</v>
      </c>
      <c r="L466" s="38" t="s">
        <v>1000</v>
      </c>
      <c r="M466" s="30"/>
      <c r="N466" s="30"/>
      <c r="O466" s="30"/>
      <c r="P466" s="30"/>
      <c r="Q466" s="30"/>
    </row>
    <row r="467" spans="1:17" x14ac:dyDescent="0.25">
      <c r="A467" s="40" t="s">
        <v>980</v>
      </c>
      <c r="B467" s="31" t="s">
        <v>3</v>
      </c>
      <c r="C467" s="32" t="s">
        <v>1079</v>
      </c>
      <c r="D467" s="32" t="s">
        <v>1331</v>
      </c>
      <c r="E467" s="32" t="s">
        <v>5</v>
      </c>
      <c r="F467" s="30">
        <v>7.2602162275848134E-2</v>
      </c>
      <c r="G467" s="34"/>
      <c r="H467" s="34"/>
      <c r="I467" s="33">
        <f>_0_30201__1[[#This Row],[Cash Positions]]+_0_30201__1[[#This Row],[Financial Assets]]-_0_30201__1[[#This Row],[ExternalDebt]]</f>
        <v>7.2602162275848134E-2</v>
      </c>
      <c r="J467" s="33">
        <v>9.0680409125724104</v>
      </c>
      <c r="K467" s="38" t="s">
        <v>57</v>
      </c>
      <c r="L467" s="38" t="s">
        <v>1000</v>
      </c>
      <c r="M467" s="30"/>
      <c r="N467" s="30"/>
      <c r="O467" s="30"/>
      <c r="P467" s="30"/>
      <c r="Q467" s="30"/>
    </row>
    <row r="468" spans="1:17" x14ac:dyDescent="0.25">
      <c r="A468" s="40" t="s">
        <v>980</v>
      </c>
      <c r="B468" s="31" t="s">
        <v>3</v>
      </c>
      <c r="C468" s="32" t="s">
        <v>1080</v>
      </c>
      <c r="D468" s="32" t="s">
        <v>1332</v>
      </c>
      <c r="E468" s="32" t="s">
        <v>968</v>
      </c>
      <c r="G468" s="34"/>
      <c r="H468" s="34">
        <v>-2.3893567372305102E-3</v>
      </c>
      <c r="I468" s="33">
        <f>_0_30201__1[[#This Row],[Cash Positions]]+_0_30201__1[[#This Row],[Financial Assets]]-_0_30201__1[[#This Row],[ExternalDebt]]</f>
        <v>2.3893567372305102E-3</v>
      </c>
      <c r="J468" s="33">
        <v>9.0680409125724104</v>
      </c>
      <c r="K468" s="38" t="s">
        <v>57</v>
      </c>
      <c r="L468" s="38" t="s">
        <v>1000</v>
      </c>
      <c r="M468" s="30"/>
      <c r="N468" s="30"/>
      <c r="O468" s="30"/>
      <c r="P468" s="30"/>
      <c r="Q468" s="30"/>
    </row>
    <row r="469" spans="1:17" x14ac:dyDescent="0.25">
      <c r="A469" s="40" t="s">
        <v>980</v>
      </c>
      <c r="B469" s="31" t="s">
        <v>3</v>
      </c>
      <c r="C469" s="32" t="s">
        <v>1080</v>
      </c>
      <c r="D469" s="32" t="s">
        <v>1333</v>
      </c>
      <c r="E469" s="32" t="s">
        <v>5</v>
      </c>
      <c r="F469" s="30">
        <v>5.0616245465292106E-3</v>
      </c>
      <c r="G469" s="34"/>
      <c r="H469" s="34"/>
      <c r="I469" s="33">
        <f>_0_30201__1[[#This Row],[Cash Positions]]+_0_30201__1[[#This Row],[Financial Assets]]-_0_30201__1[[#This Row],[ExternalDebt]]</f>
        <v>5.0616245465292106E-3</v>
      </c>
      <c r="J469" s="33">
        <v>9.0680409125724104</v>
      </c>
      <c r="K469" s="38" t="s">
        <v>57</v>
      </c>
      <c r="L469" s="38" t="s">
        <v>1000</v>
      </c>
      <c r="M469" s="30"/>
      <c r="N469" s="30"/>
      <c r="O469" s="30"/>
      <c r="P469" s="30"/>
      <c r="Q469" s="30"/>
    </row>
    <row r="470" spans="1:17" x14ac:dyDescent="0.25">
      <c r="A470" s="40" t="s">
        <v>980</v>
      </c>
      <c r="B470" s="31" t="s">
        <v>3</v>
      </c>
      <c r="C470" s="32" t="s">
        <v>1080</v>
      </c>
      <c r="D470" s="32" t="s">
        <v>1333</v>
      </c>
      <c r="E470" s="32" t="s">
        <v>969</v>
      </c>
      <c r="G470" s="34"/>
      <c r="H470" s="34">
        <v>-5.6122683585184201E-4</v>
      </c>
      <c r="I470" s="33">
        <f>_0_30201__1[[#This Row],[Cash Positions]]+_0_30201__1[[#This Row],[Financial Assets]]-_0_30201__1[[#This Row],[ExternalDebt]]</f>
        <v>5.6122683585184201E-4</v>
      </c>
      <c r="J470" s="33">
        <v>9.0680409125724104</v>
      </c>
      <c r="K470" s="38" t="s">
        <v>57</v>
      </c>
      <c r="L470" s="38" t="s">
        <v>1000</v>
      </c>
      <c r="M470" s="30"/>
      <c r="N470" s="30"/>
      <c r="O470" s="30"/>
      <c r="P470" s="30"/>
      <c r="Q470" s="30"/>
    </row>
    <row r="471" spans="1:17" x14ac:dyDescent="0.25">
      <c r="A471" s="40" t="s">
        <v>980</v>
      </c>
      <c r="B471" s="31" t="s">
        <v>3</v>
      </c>
      <c r="C471" s="32" t="s">
        <v>1081</v>
      </c>
      <c r="D471" s="32" t="s">
        <v>1334</v>
      </c>
      <c r="E471" s="32" t="s">
        <v>5</v>
      </c>
      <c r="F471" s="30">
        <v>0.76217533234797397</v>
      </c>
      <c r="G471" s="34"/>
      <c r="H471" s="34"/>
      <c r="I471" s="33">
        <f>_0_30201__1[[#This Row],[Cash Positions]]+_0_30201__1[[#This Row],[Financial Assets]]-_0_30201__1[[#This Row],[ExternalDebt]]</f>
        <v>0.76217533234797397</v>
      </c>
      <c r="J471" s="33">
        <v>9.0680409125724104</v>
      </c>
      <c r="K471" s="38" t="s">
        <v>57</v>
      </c>
      <c r="L471" s="38" t="s">
        <v>1000</v>
      </c>
      <c r="M471" s="30"/>
      <c r="N471" s="30"/>
      <c r="O471" s="30"/>
      <c r="P471" s="30"/>
      <c r="Q471" s="30"/>
    </row>
    <row r="472" spans="1:17" x14ac:dyDescent="0.25">
      <c r="A472" s="40" t="s">
        <v>980</v>
      </c>
      <c r="B472" s="31" t="s">
        <v>3</v>
      </c>
      <c r="C472" s="32" t="s">
        <v>1082</v>
      </c>
      <c r="D472" s="32" t="s">
        <v>1082</v>
      </c>
      <c r="E472" s="32" t="s">
        <v>5</v>
      </c>
      <c r="F472" s="30">
        <v>9.3265497051173013E-2</v>
      </c>
      <c r="G472" s="34"/>
      <c r="H472" s="34"/>
      <c r="I472" s="33">
        <f>_0_30201__1[[#This Row],[Cash Positions]]+_0_30201__1[[#This Row],[Financial Assets]]-_0_30201__1[[#This Row],[ExternalDebt]]</f>
        <v>9.3265497051173013E-2</v>
      </c>
      <c r="J472" s="33">
        <v>9.0680409125724104</v>
      </c>
      <c r="K472" s="38" t="s">
        <v>57</v>
      </c>
      <c r="L472" s="38" t="s">
        <v>1000</v>
      </c>
      <c r="M472" s="30"/>
      <c r="N472" s="30"/>
      <c r="O472" s="30"/>
      <c r="P472" s="30"/>
      <c r="Q472" s="30"/>
    </row>
    <row r="473" spans="1:17" x14ac:dyDescent="0.25">
      <c r="A473" s="40" t="s">
        <v>980</v>
      </c>
      <c r="B473" s="31" t="s">
        <v>3</v>
      </c>
      <c r="C473" s="32" t="s">
        <v>1083</v>
      </c>
      <c r="D473" s="32" t="s">
        <v>1335</v>
      </c>
      <c r="E473" s="32" t="s">
        <v>5</v>
      </c>
      <c r="F473" s="30">
        <v>0</v>
      </c>
      <c r="G473" s="34"/>
      <c r="H473" s="34"/>
      <c r="I473" s="33">
        <f>_0_30201__1[[#This Row],[Cash Positions]]+_0_30201__1[[#This Row],[Financial Assets]]-_0_30201__1[[#This Row],[ExternalDebt]]</f>
        <v>0</v>
      </c>
      <c r="J473" s="33">
        <v>9.0680409125724104</v>
      </c>
      <c r="K473" s="38" t="s">
        <v>57</v>
      </c>
      <c r="L473" s="38" t="s">
        <v>1000</v>
      </c>
      <c r="M473" s="30"/>
      <c r="N473" s="30"/>
      <c r="O473" s="30"/>
      <c r="P473" s="30"/>
      <c r="Q473" s="30"/>
    </row>
    <row r="474" spans="1:17" x14ac:dyDescent="0.25">
      <c r="A474" s="40" t="s">
        <v>980</v>
      </c>
      <c r="B474" s="31" t="s">
        <v>3</v>
      </c>
      <c r="C474" s="32" t="s">
        <v>1084</v>
      </c>
      <c r="D474" s="32" t="s">
        <v>1336</v>
      </c>
      <c r="E474" s="32" t="s">
        <v>5</v>
      </c>
      <c r="F474" s="30">
        <v>9.8125015558145194E-4</v>
      </c>
      <c r="G474" s="34"/>
      <c r="H474" s="34"/>
      <c r="I474" s="33">
        <f>_0_30201__1[[#This Row],[Cash Positions]]+_0_30201__1[[#This Row],[Financial Assets]]-_0_30201__1[[#This Row],[ExternalDebt]]</f>
        <v>9.8125015558145194E-4</v>
      </c>
      <c r="J474" s="33">
        <v>9.0680409125724104</v>
      </c>
      <c r="K474" s="38" t="s">
        <v>57</v>
      </c>
      <c r="L474" s="38" t="s">
        <v>1000</v>
      </c>
      <c r="M474" s="30"/>
      <c r="N474" s="30"/>
      <c r="O474" s="30"/>
      <c r="P474" s="30"/>
      <c r="Q474" s="30"/>
    </row>
    <row r="475" spans="1:17" x14ac:dyDescent="0.25">
      <c r="A475" s="40" t="s">
        <v>980</v>
      </c>
      <c r="B475" s="31" t="s">
        <v>3</v>
      </c>
      <c r="C475" s="32" t="s">
        <v>6</v>
      </c>
      <c r="D475" s="32" t="s">
        <v>1337</v>
      </c>
      <c r="E475" s="32" t="s">
        <v>1147</v>
      </c>
      <c r="F475" s="30">
        <v>-0.93499690140923297</v>
      </c>
      <c r="G475" s="34"/>
      <c r="H475" s="34"/>
      <c r="I475" s="33">
        <f>_0_30201__1[[#This Row],[Cash Positions]]+_0_30201__1[[#This Row],[Financial Assets]]-_0_30201__1[[#This Row],[ExternalDebt]]</f>
        <v>-0.93499690140923297</v>
      </c>
      <c r="J475" s="33">
        <v>9.0680409125724104</v>
      </c>
      <c r="K475" s="38" t="s">
        <v>57</v>
      </c>
      <c r="L475" s="38" t="s">
        <v>1000</v>
      </c>
      <c r="M475" s="30"/>
      <c r="N475" s="30"/>
      <c r="O475" s="30"/>
      <c r="P475" s="30"/>
      <c r="Q475" s="30"/>
    </row>
    <row r="476" spans="1:17" x14ac:dyDescent="0.25">
      <c r="A476" s="40" t="s">
        <v>980</v>
      </c>
      <c r="B476" s="31" t="s">
        <v>3</v>
      </c>
      <c r="C476" s="32" t="s">
        <v>6</v>
      </c>
      <c r="D476" s="32" t="s">
        <v>1337</v>
      </c>
      <c r="E476" s="32" t="s">
        <v>7</v>
      </c>
      <c r="F476" s="30">
        <v>-0.93499690140923297</v>
      </c>
      <c r="G476" s="34"/>
      <c r="H476" s="34"/>
      <c r="I476" s="33">
        <f>_0_30201__1[[#This Row],[Cash Positions]]+_0_30201__1[[#This Row],[Financial Assets]]-_0_30201__1[[#This Row],[ExternalDebt]]</f>
        <v>-0.93499690140923297</v>
      </c>
      <c r="J476" s="33">
        <v>9.0680409125724104</v>
      </c>
      <c r="K476" s="38" t="s">
        <v>57</v>
      </c>
      <c r="L476" s="38" t="s">
        <v>1000</v>
      </c>
      <c r="M476" s="30"/>
      <c r="N476" s="30"/>
      <c r="O476" s="30"/>
      <c r="P476" s="30"/>
      <c r="Q476" s="30"/>
    </row>
    <row r="477" spans="1:17" x14ac:dyDescent="0.25">
      <c r="A477" s="40" t="s">
        <v>980</v>
      </c>
      <c r="B477" s="31" t="s">
        <v>3</v>
      </c>
      <c r="C477" s="32" t="s">
        <v>6</v>
      </c>
      <c r="D477" s="32" t="s">
        <v>1337</v>
      </c>
      <c r="E477" s="32" t="s">
        <v>5</v>
      </c>
      <c r="F477" s="30">
        <v>8.1744426378904972E-2</v>
      </c>
      <c r="G477" s="34"/>
      <c r="H477" s="34"/>
      <c r="I477" s="33">
        <f>_0_30201__1[[#This Row],[Cash Positions]]+_0_30201__1[[#This Row],[Financial Assets]]-_0_30201__1[[#This Row],[ExternalDebt]]</f>
        <v>8.1744426378904972E-2</v>
      </c>
      <c r="J477" s="33">
        <v>9.0680409125724104</v>
      </c>
      <c r="K477" s="38" t="s">
        <v>57</v>
      </c>
      <c r="L477" s="38" t="s">
        <v>1000</v>
      </c>
      <c r="M477" s="30"/>
      <c r="N477" s="30"/>
      <c r="O477" s="30"/>
      <c r="P477" s="30"/>
      <c r="Q477" s="30"/>
    </row>
    <row r="478" spans="1:17" x14ac:dyDescent="0.25">
      <c r="A478" s="40" t="s">
        <v>980</v>
      </c>
      <c r="B478" s="31" t="s">
        <v>3</v>
      </c>
      <c r="C478" s="32" t="s">
        <v>6</v>
      </c>
      <c r="D478" s="32" t="s">
        <v>1337</v>
      </c>
      <c r="E478" s="32" t="s">
        <v>1148</v>
      </c>
      <c r="G478" s="34"/>
      <c r="H478" s="34">
        <v>-9.6838226488923901E-2</v>
      </c>
      <c r="I478" s="33">
        <f>_0_30201__1[[#This Row],[Cash Positions]]+_0_30201__1[[#This Row],[Financial Assets]]-_0_30201__1[[#This Row],[ExternalDebt]]</f>
        <v>9.6838226488923901E-2</v>
      </c>
      <c r="J478" s="33">
        <v>9.0680409125724104</v>
      </c>
      <c r="K478" s="38" t="s">
        <v>57</v>
      </c>
      <c r="L478" s="38" t="s">
        <v>1000</v>
      </c>
      <c r="M478" s="30"/>
      <c r="N478" s="30"/>
      <c r="O478" s="30"/>
      <c r="P478" s="30"/>
      <c r="Q478" s="30"/>
    </row>
    <row r="479" spans="1:17" x14ac:dyDescent="0.25">
      <c r="A479" s="40" t="s">
        <v>980</v>
      </c>
      <c r="B479" s="31" t="s">
        <v>3</v>
      </c>
      <c r="C479" s="32" t="s">
        <v>6</v>
      </c>
      <c r="D479" s="32" t="s">
        <v>1338</v>
      </c>
      <c r="E479" s="32" t="s">
        <v>5</v>
      </c>
      <c r="F479" s="30">
        <v>8.5601173513946449</v>
      </c>
      <c r="G479" s="34"/>
      <c r="H479" s="34"/>
      <c r="I479" s="33">
        <f>_0_30201__1[[#This Row],[Cash Positions]]+_0_30201__1[[#This Row],[Financial Assets]]-_0_30201__1[[#This Row],[ExternalDebt]]</f>
        <v>8.5601173513946449</v>
      </c>
      <c r="J479" s="33">
        <v>9.0680409125724104</v>
      </c>
      <c r="K479" s="38" t="s">
        <v>57</v>
      </c>
      <c r="L479" s="38" t="s">
        <v>1000</v>
      </c>
      <c r="M479" s="30"/>
      <c r="N479" s="30"/>
      <c r="O479" s="30"/>
      <c r="P479" s="30"/>
      <c r="Q479" s="30"/>
    </row>
    <row r="480" spans="1:17" x14ac:dyDescent="0.25">
      <c r="A480" s="40" t="s">
        <v>980</v>
      </c>
      <c r="B480" s="31" t="s">
        <v>3</v>
      </c>
      <c r="C480" s="32" t="s">
        <v>6</v>
      </c>
      <c r="D480" s="32" t="s">
        <v>1339</v>
      </c>
      <c r="E480" s="32" t="s">
        <v>5</v>
      </c>
      <c r="F480" s="30">
        <v>1.683015479868644E-2</v>
      </c>
      <c r="G480" s="34"/>
      <c r="H480" s="34"/>
      <c r="I480" s="33">
        <f>_0_30201__1[[#This Row],[Cash Positions]]+_0_30201__1[[#This Row],[Financial Assets]]-_0_30201__1[[#This Row],[ExternalDebt]]</f>
        <v>1.683015479868644E-2</v>
      </c>
      <c r="J480" s="33">
        <v>9.0680409125724104</v>
      </c>
      <c r="K480" s="38" t="s">
        <v>57</v>
      </c>
      <c r="L480" s="38" t="s">
        <v>1000</v>
      </c>
      <c r="M480" s="30"/>
      <c r="N480" s="30"/>
      <c r="O480" s="30"/>
      <c r="P480" s="30"/>
      <c r="Q480" s="30"/>
    </row>
    <row r="481" spans="1:17" x14ac:dyDescent="0.25">
      <c r="A481" s="40" t="s">
        <v>980</v>
      </c>
      <c r="B481" s="31" t="s">
        <v>3</v>
      </c>
      <c r="C481" s="32" t="s">
        <v>6</v>
      </c>
      <c r="D481" s="32" t="s">
        <v>1339</v>
      </c>
      <c r="E481" s="32" t="s">
        <v>1149</v>
      </c>
      <c r="G481" s="34"/>
      <c r="H481" s="34">
        <v>-0.206549792593401</v>
      </c>
      <c r="I481" s="33">
        <f>_0_30201__1[[#This Row],[Cash Positions]]+_0_30201__1[[#This Row],[Financial Assets]]-_0_30201__1[[#This Row],[ExternalDebt]]</f>
        <v>0.206549792593401</v>
      </c>
      <c r="J481" s="33">
        <v>9.0680409125724104</v>
      </c>
      <c r="K481" s="38" t="s">
        <v>57</v>
      </c>
      <c r="L481" s="38" t="s">
        <v>1000</v>
      </c>
      <c r="M481" s="30"/>
      <c r="N481" s="30"/>
      <c r="O481" s="30"/>
      <c r="P481" s="30"/>
      <c r="Q481" s="30"/>
    </row>
    <row r="482" spans="1:17" x14ac:dyDescent="0.25">
      <c r="A482" s="40" t="s">
        <v>980</v>
      </c>
      <c r="B482" s="31" t="s">
        <v>3</v>
      </c>
      <c r="C482" s="32" t="s">
        <v>6</v>
      </c>
      <c r="D482" s="32" t="s">
        <v>1339</v>
      </c>
      <c r="E482" s="32" t="s">
        <v>1148</v>
      </c>
      <c r="G482" s="34"/>
      <c r="H482" s="34">
        <v>-8.3904886191285305E-2</v>
      </c>
      <c r="I482" s="33">
        <f>_0_30201__1[[#This Row],[Cash Positions]]+_0_30201__1[[#This Row],[Financial Assets]]-_0_30201__1[[#This Row],[ExternalDebt]]</f>
        <v>8.3904886191285305E-2</v>
      </c>
      <c r="J482" s="33">
        <v>9.0680409125724104</v>
      </c>
      <c r="K482" s="38" t="s">
        <v>57</v>
      </c>
      <c r="L482" s="38" t="s">
        <v>1000</v>
      </c>
      <c r="M482" s="30"/>
      <c r="N482" s="30"/>
      <c r="O482" s="30"/>
      <c r="P482" s="30"/>
      <c r="Q482" s="30"/>
    </row>
    <row r="483" spans="1:17" x14ac:dyDescent="0.25">
      <c r="A483" s="40" t="s">
        <v>980</v>
      </c>
      <c r="B483" s="31" t="s">
        <v>3</v>
      </c>
      <c r="C483" s="32" t="s">
        <v>6</v>
      </c>
      <c r="D483" s="32" t="s">
        <v>1340</v>
      </c>
      <c r="E483" s="32" t="s">
        <v>5</v>
      </c>
      <c r="F483" s="30">
        <v>207.35909952188197</v>
      </c>
      <c r="G483" s="34"/>
      <c r="H483" s="34"/>
      <c r="I483" s="33">
        <f>_0_30201__1[[#This Row],[Cash Positions]]+_0_30201__1[[#This Row],[Financial Assets]]-_0_30201__1[[#This Row],[ExternalDebt]]</f>
        <v>207.35909952188197</v>
      </c>
      <c r="J483" s="33">
        <v>9.0680409125724104</v>
      </c>
      <c r="K483" s="38" t="s">
        <v>57</v>
      </c>
      <c r="L483" s="38" t="s">
        <v>1000</v>
      </c>
      <c r="M483" s="30"/>
      <c r="N483" s="30"/>
      <c r="O483" s="30"/>
      <c r="P483" s="30"/>
      <c r="Q483" s="30"/>
    </row>
    <row r="484" spans="1:17" x14ac:dyDescent="0.25">
      <c r="A484" s="40" t="s">
        <v>980</v>
      </c>
      <c r="B484" s="31" t="s">
        <v>3</v>
      </c>
      <c r="C484" s="32" t="s">
        <v>6</v>
      </c>
      <c r="D484" s="32" t="s">
        <v>1341</v>
      </c>
      <c r="E484" s="32" t="s">
        <v>5</v>
      </c>
      <c r="F484" s="30">
        <v>8.0949351477335903E-3</v>
      </c>
      <c r="G484" s="34"/>
      <c r="H484" s="34"/>
      <c r="I484" s="33">
        <f>_0_30201__1[[#This Row],[Cash Positions]]+_0_30201__1[[#This Row],[Financial Assets]]-_0_30201__1[[#This Row],[ExternalDebt]]</f>
        <v>8.0949351477335903E-3</v>
      </c>
      <c r="J484" s="33">
        <v>9.0680409125724104</v>
      </c>
      <c r="K484" s="38" t="s">
        <v>57</v>
      </c>
      <c r="L484" s="38" t="s">
        <v>1000</v>
      </c>
      <c r="M484" s="30"/>
      <c r="N484" s="30"/>
      <c r="O484" s="30"/>
      <c r="P484" s="30"/>
      <c r="Q484" s="30"/>
    </row>
    <row r="485" spans="1:17" x14ac:dyDescent="0.25">
      <c r="A485" s="40" t="s">
        <v>980</v>
      </c>
      <c r="B485" s="31" t="s">
        <v>3</v>
      </c>
      <c r="C485" s="32" t="s">
        <v>6</v>
      </c>
      <c r="D485" s="32" t="s">
        <v>1341</v>
      </c>
      <c r="E485" s="32" t="s">
        <v>1149</v>
      </c>
      <c r="G485" s="34"/>
      <c r="H485" s="34">
        <v>-1.9866308000721099E-2</v>
      </c>
      <c r="I485" s="33">
        <f>_0_30201__1[[#This Row],[Cash Positions]]+_0_30201__1[[#This Row],[Financial Assets]]-_0_30201__1[[#This Row],[ExternalDebt]]</f>
        <v>1.9866308000721099E-2</v>
      </c>
      <c r="J485" s="33">
        <v>9.0680409125724104</v>
      </c>
      <c r="K485" s="38" t="s">
        <v>57</v>
      </c>
      <c r="L485" s="38" t="s">
        <v>1000</v>
      </c>
      <c r="M485" s="30"/>
      <c r="N485" s="30"/>
      <c r="O485" s="30"/>
      <c r="P485" s="30"/>
      <c r="Q485" s="30"/>
    </row>
    <row r="486" spans="1:17" x14ac:dyDescent="0.25">
      <c r="A486" s="40" t="s">
        <v>980</v>
      </c>
      <c r="B486" s="31" t="s">
        <v>3</v>
      </c>
      <c r="C486" s="32" t="s">
        <v>6</v>
      </c>
      <c r="D486" s="32" t="s">
        <v>1342</v>
      </c>
      <c r="E486" s="32" t="s">
        <v>7</v>
      </c>
      <c r="F486" s="30">
        <v>0</v>
      </c>
      <c r="G486" s="34"/>
      <c r="H486" s="34"/>
      <c r="I486" s="33">
        <f>_0_30201__1[[#This Row],[Cash Positions]]+_0_30201__1[[#This Row],[Financial Assets]]-_0_30201__1[[#This Row],[ExternalDebt]]</f>
        <v>0</v>
      </c>
      <c r="J486" s="33">
        <v>9.0680409125724104</v>
      </c>
      <c r="K486" s="38" t="s">
        <v>57</v>
      </c>
      <c r="L486" s="38" t="s">
        <v>1000</v>
      </c>
      <c r="M486" s="30"/>
      <c r="N486" s="30"/>
      <c r="O486" s="30"/>
      <c r="P486" s="30"/>
      <c r="Q486" s="30"/>
    </row>
    <row r="487" spans="1:17" x14ac:dyDescent="0.25">
      <c r="A487" s="40" t="s">
        <v>980</v>
      </c>
      <c r="B487" s="31" t="s">
        <v>3</v>
      </c>
      <c r="C487" s="32" t="s">
        <v>6</v>
      </c>
      <c r="D487" s="32" t="s">
        <v>1342</v>
      </c>
      <c r="E487" s="32" t="s">
        <v>5</v>
      </c>
      <c r="F487" s="30">
        <v>4.3782510362099521E-2</v>
      </c>
      <c r="G487" s="34"/>
      <c r="H487" s="34"/>
      <c r="I487" s="33">
        <f>_0_30201__1[[#This Row],[Cash Positions]]+_0_30201__1[[#This Row],[Financial Assets]]-_0_30201__1[[#This Row],[ExternalDebt]]</f>
        <v>4.3782510362099521E-2</v>
      </c>
      <c r="J487" s="33">
        <v>9.0680409125724104</v>
      </c>
      <c r="K487" s="38" t="s">
        <v>57</v>
      </c>
      <c r="L487" s="38" t="s">
        <v>1000</v>
      </c>
      <c r="M487" s="30"/>
      <c r="N487" s="30"/>
      <c r="O487" s="30"/>
      <c r="P487" s="30"/>
      <c r="Q487" s="30"/>
    </row>
    <row r="488" spans="1:17" x14ac:dyDescent="0.25">
      <c r="A488" s="40" t="s">
        <v>980</v>
      </c>
      <c r="B488" s="31" t="s">
        <v>3</v>
      </c>
      <c r="C488" s="32" t="s">
        <v>6</v>
      </c>
      <c r="D488" s="32" t="s">
        <v>1342</v>
      </c>
      <c r="E488" s="32" t="s">
        <v>971</v>
      </c>
      <c r="G488" s="34">
        <v>0</v>
      </c>
      <c r="H488" s="34"/>
      <c r="I488" s="33">
        <f>_0_30201__1[[#This Row],[Cash Positions]]+_0_30201__1[[#This Row],[Financial Assets]]-_0_30201__1[[#This Row],[ExternalDebt]]</f>
        <v>0</v>
      </c>
      <c r="J488" s="33">
        <v>9.0680409125724104</v>
      </c>
      <c r="K488" s="38" t="s">
        <v>57</v>
      </c>
      <c r="L488" s="38" t="s">
        <v>1000</v>
      </c>
      <c r="M488" s="30"/>
      <c r="N488" s="30"/>
      <c r="O488" s="30"/>
      <c r="P488" s="30"/>
      <c r="Q488" s="30"/>
    </row>
    <row r="489" spans="1:17" x14ac:dyDescent="0.25">
      <c r="A489" s="40" t="s">
        <v>980</v>
      </c>
      <c r="B489" s="31" t="s">
        <v>3</v>
      </c>
      <c r="C489" s="32" t="s">
        <v>6</v>
      </c>
      <c r="D489" s="32" t="s">
        <v>1343</v>
      </c>
      <c r="E489" s="32" t="s">
        <v>7</v>
      </c>
      <c r="F489" s="30">
        <v>-4.3146098645972505E-2</v>
      </c>
      <c r="G489" s="34"/>
      <c r="H489" s="34"/>
      <c r="I489" s="33">
        <f>_0_30201__1[[#This Row],[Cash Positions]]+_0_30201__1[[#This Row],[Financial Assets]]-_0_30201__1[[#This Row],[ExternalDebt]]</f>
        <v>-4.3146098645972505E-2</v>
      </c>
      <c r="J489" s="33">
        <v>9.0680409125724104</v>
      </c>
      <c r="K489" s="38" t="s">
        <v>57</v>
      </c>
      <c r="L489" s="38" t="s">
        <v>1000</v>
      </c>
      <c r="M489" s="30"/>
      <c r="N489" s="30"/>
      <c r="O489" s="30"/>
      <c r="P489" s="30"/>
      <c r="Q489" s="30"/>
    </row>
    <row r="490" spans="1:17" x14ac:dyDescent="0.25">
      <c r="A490" s="40" t="s">
        <v>980</v>
      </c>
      <c r="B490" s="31" t="s">
        <v>3</v>
      </c>
      <c r="C490" s="32" t="s">
        <v>6</v>
      </c>
      <c r="D490" s="32" t="s">
        <v>1343</v>
      </c>
      <c r="E490" s="32" t="s">
        <v>5</v>
      </c>
      <c r="F490" s="30">
        <v>0</v>
      </c>
      <c r="G490" s="34"/>
      <c r="H490" s="34"/>
      <c r="I490" s="33">
        <f>_0_30201__1[[#This Row],[Cash Positions]]+_0_30201__1[[#This Row],[Financial Assets]]-_0_30201__1[[#This Row],[ExternalDebt]]</f>
        <v>0</v>
      </c>
      <c r="J490" s="33">
        <v>9.0680409125724104</v>
      </c>
      <c r="K490" s="38" t="s">
        <v>57</v>
      </c>
      <c r="L490" s="38" t="s">
        <v>1000</v>
      </c>
      <c r="M490" s="30"/>
      <c r="N490" s="30"/>
      <c r="O490" s="30"/>
      <c r="P490" s="30"/>
      <c r="Q490" s="30"/>
    </row>
    <row r="491" spans="1:17" x14ac:dyDescent="0.25">
      <c r="A491" s="40" t="s">
        <v>980</v>
      </c>
      <c r="B491" s="31" t="s">
        <v>3</v>
      </c>
      <c r="C491" s="32" t="s">
        <v>6</v>
      </c>
      <c r="D491" s="32" t="s">
        <v>1344</v>
      </c>
      <c r="E491" s="32" t="s">
        <v>5</v>
      </c>
      <c r="F491" s="30">
        <v>2.1829209241228599E-3</v>
      </c>
      <c r="G491" s="34"/>
      <c r="H491" s="34"/>
      <c r="I491" s="33">
        <f>_0_30201__1[[#This Row],[Cash Positions]]+_0_30201__1[[#This Row],[Financial Assets]]-_0_30201__1[[#This Row],[ExternalDebt]]</f>
        <v>2.1829209241228599E-3</v>
      </c>
      <c r="J491" s="33">
        <v>9.0680409125724104</v>
      </c>
      <c r="K491" s="38" t="s">
        <v>57</v>
      </c>
      <c r="L491" s="38" t="s">
        <v>1000</v>
      </c>
      <c r="M491" s="30"/>
      <c r="N491" s="30"/>
      <c r="O491" s="30"/>
      <c r="P491" s="30"/>
      <c r="Q491" s="30"/>
    </row>
    <row r="492" spans="1:17" x14ac:dyDescent="0.25">
      <c r="A492" s="40" t="s">
        <v>980</v>
      </c>
      <c r="B492" s="31" t="s">
        <v>3</v>
      </c>
      <c r="C492" s="32" t="s">
        <v>6</v>
      </c>
      <c r="D492" s="32" t="s">
        <v>1345</v>
      </c>
      <c r="E492" s="32" t="s">
        <v>5</v>
      </c>
      <c r="F492" s="30">
        <v>3.8882897473867008E-2</v>
      </c>
      <c r="G492" s="34"/>
      <c r="H492" s="34"/>
      <c r="I492" s="33">
        <f>_0_30201__1[[#This Row],[Cash Positions]]+_0_30201__1[[#This Row],[Financial Assets]]-_0_30201__1[[#This Row],[ExternalDebt]]</f>
        <v>3.8882897473867008E-2</v>
      </c>
      <c r="J492" s="33">
        <v>9.0680409125724104</v>
      </c>
      <c r="K492" s="38" t="s">
        <v>57</v>
      </c>
      <c r="L492" s="38" t="s">
        <v>1000</v>
      </c>
      <c r="M492" s="30"/>
      <c r="N492" s="30"/>
      <c r="O492" s="30"/>
      <c r="P492" s="30"/>
      <c r="Q492" s="30"/>
    </row>
    <row r="493" spans="1:17" x14ac:dyDescent="0.25">
      <c r="A493" s="40" t="s">
        <v>980</v>
      </c>
      <c r="B493" s="31" t="s">
        <v>3</v>
      </c>
      <c r="C493" s="32" t="s">
        <v>6</v>
      </c>
      <c r="D493" s="32" t="s">
        <v>1345</v>
      </c>
      <c r="E493" s="32" t="s">
        <v>1149</v>
      </c>
      <c r="G493" s="34"/>
      <c r="H493" s="34">
        <v>-1.8657465136859102E-2</v>
      </c>
      <c r="I493" s="33">
        <f>_0_30201__1[[#This Row],[Cash Positions]]+_0_30201__1[[#This Row],[Financial Assets]]-_0_30201__1[[#This Row],[ExternalDebt]]</f>
        <v>1.8657465136859102E-2</v>
      </c>
      <c r="J493" s="33">
        <v>9.0680409125724104</v>
      </c>
      <c r="K493" s="38" t="s">
        <v>57</v>
      </c>
      <c r="L493" s="38" t="s">
        <v>1000</v>
      </c>
      <c r="M493" s="30"/>
      <c r="N493" s="30"/>
      <c r="O493" s="30"/>
      <c r="P493" s="30"/>
      <c r="Q493" s="30"/>
    </row>
    <row r="494" spans="1:17" x14ac:dyDescent="0.25">
      <c r="A494" s="40" t="s">
        <v>980</v>
      </c>
      <c r="B494" s="31" t="s">
        <v>3</v>
      </c>
      <c r="C494" s="32" t="s">
        <v>6</v>
      </c>
      <c r="D494" s="32" t="s">
        <v>1346</v>
      </c>
      <c r="E494" s="32" t="s">
        <v>5</v>
      </c>
      <c r="F494" s="30">
        <v>3.7814926911455969E-3</v>
      </c>
      <c r="G494" s="34"/>
      <c r="H494" s="34"/>
      <c r="I494" s="33">
        <f>_0_30201__1[[#This Row],[Cash Positions]]+_0_30201__1[[#This Row],[Financial Assets]]-_0_30201__1[[#This Row],[ExternalDebt]]</f>
        <v>3.7814926911455969E-3</v>
      </c>
      <c r="J494" s="33">
        <v>9.0680409125724104</v>
      </c>
      <c r="K494" s="38" t="s">
        <v>57</v>
      </c>
      <c r="L494" s="38" t="s">
        <v>1000</v>
      </c>
      <c r="M494" s="30"/>
      <c r="N494" s="30"/>
      <c r="O494" s="30"/>
      <c r="P494" s="30"/>
      <c r="Q494" s="30"/>
    </row>
    <row r="495" spans="1:17" x14ac:dyDescent="0.25">
      <c r="A495" s="40" t="s">
        <v>980</v>
      </c>
      <c r="B495" s="31" t="s">
        <v>3</v>
      </c>
      <c r="C495" s="32" t="s">
        <v>6</v>
      </c>
      <c r="D495" s="32" t="s">
        <v>1347</v>
      </c>
      <c r="E495" s="32" t="s">
        <v>5</v>
      </c>
      <c r="F495" s="30">
        <v>7.8473038358135738E-2</v>
      </c>
      <c r="G495" s="34"/>
      <c r="H495" s="34"/>
      <c r="I495" s="33">
        <f>_0_30201__1[[#This Row],[Cash Positions]]+_0_30201__1[[#This Row],[Financial Assets]]-_0_30201__1[[#This Row],[ExternalDebt]]</f>
        <v>7.8473038358135738E-2</v>
      </c>
      <c r="J495" s="33">
        <v>9.0680409125724104</v>
      </c>
      <c r="K495" s="38" t="s">
        <v>57</v>
      </c>
      <c r="L495" s="38" t="s">
        <v>1000</v>
      </c>
      <c r="M495" s="30"/>
      <c r="N495" s="30"/>
      <c r="O495" s="30"/>
      <c r="P495" s="30"/>
      <c r="Q495" s="30"/>
    </row>
    <row r="496" spans="1:17" x14ac:dyDescent="0.25">
      <c r="A496" s="40" t="s">
        <v>980</v>
      </c>
      <c r="B496" s="31" t="s">
        <v>3</v>
      </c>
      <c r="C496" s="32" t="s">
        <v>6</v>
      </c>
      <c r="D496" s="32" t="s">
        <v>1348</v>
      </c>
      <c r="E496" s="32" t="s">
        <v>1147</v>
      </c>
      <c r="F496" s="30">
        <v>0.3044567565491737</v>
      </c>
      <c r="G496" s="34"/>
      <c r="H496" s="34"/>
      <c r="I496" s="33">
        <f>_0_30201__1[[#This Row],[Cash Positions]]+_0_30201__1[[#This Row],[Financial Assets]]-_0_30201__1[[#This Row],[ExternalDebt]]</f>
        <v>0.3044567565491737</v>
      </c>
      <c r="J496" s="33">
        <v>9.0680409125724104</v>
      </c>
      <c r="K496" s="38" t="s">
        <v>57</v>
      </c>
      <c r="L496" s="38" t="s">
        <v>1000</v>
      </c>
      <c r="M496" s="30"/>
      <c r="N496" s="30"/>
      <c r="O496" s="30"/>
      <c r="P496" s="30"/>
      <c r="Q496" s="30"/>
    </row>
    <row r="497" spans="1:17" x14ac:dyDescent="0.25">
      <c r="A497" s="40" t="s">
        <v>980</v>
      </c>
      <c r="B497" s="31" t="s">
        <v>3</v>
      </c>
      <c r="C497" s="32" t="s">
        <v>6</v>
      </c>
      <c r="D497" s="32" t="s">
        <v>1348</v>
      </c>
      <c r="E497" s="32" t="s">
        <v>7</v>
      </c>
      <c r="F497" s="30">
        <v>-0.14430071580592191</v>
      </c>
      <c r="G497" s="34"/>
      <c r="H497" s="34"/>
      <c r="I497" s="33">
        <f>_0_30201__1[[#This Row],[Cash Positions]]+_0_30201__1[[#This Row],[Financial Assets]]-_0_30201__1[[#This Row],[ExternalDebt]]</f>
        <v>-0.14430071580592191</v>
      </c>
      <c r="J497" s="33">
        <v>9.0680409125724104</v>
      </c>
      <c r="K497" s="38" t="s">
        <v>57</v>
      </c>
      <c r="L497" s="38" t="s">
        <v>1000</v>
      </c>
      <c r="M497" s="30"/>
      <c r="N497" s="30"/>
      <c r="O497" s="30"/>
      <c r="P497" s="30"/>
      <c r="Q497" s="30"/>
    </row>
    <row r="498" spans="1:17" x14ac:dyDescent="0.25">
      <c r="A498" s="40" t="s">
        <v>980</v>
      </c>
      <c r="B498" s="31" t="s">
        <v>3</v>
      </c>
      <c r="C498" s="32" t="s">
        <v>6</v>
      </c>
      <c r="D498" s="32" t="s">
        <v>1348</v>
      </c>
      <c r="E498" s="32" t="s">
        <v>5</v>
      </c>
      <c r="F498" s="30">
        <v>0.16167807605255685</v>
      </c>
      <c r="G498" s="34"/>
      <c r="H498" s="34"/>
      <c r="I498" s="33">
        <f>_0_30201__1[[#This Row],[Cash Positions]]+_0_30201__1[[#This Row],[Financial Assets]]-_0_30201__1[[#This Row],[ExternalDebt]]</f>
        <v>0.16167807605255685</v>
      </c>
      <c r="J498" s="33">
        <v>9.0680409125724104</v>
      </c>
      <c r="K498" s="38" t="s">
        <v>57</v>
      </c>
      <c r="L498" s="38" t="s">
        <v>1000</v>
      </c>
      <c r="M498" s="30"/>
      <c r="N498" s="30"/>
      <c r="O498" s="30"/>
      <c r="P498" s="30"/>
      <c r="Q498" s="30"/>
    </row>
    <row r="499" spans="1:17" x14ac:dyDescent="0.25">
      <c r="A499" s="40" t="s">
        <v>980</v>
      </c>
      <c r="B499" s="31" t="s">
        <v>3</v>
      </c>
      <c r="C499" s="32" t="s">
        <v>6</v>
      </c>
      <c r="D499" s="32" t="s">
        <v>1348</v>
      </c>
      <c r="E499" s="32" t="s">
        <v>1149</v>
      </c>
      <c r="G499" s="34"/>
      <c r="H499" s="34">
        <v>-4.8126799858762601E-2</v>
      </c>
      <c r="I499" s="33">
        <f>_0_30201__1[[#This Row],[Cash Positions]]+_0_30201__1[[#This Row],[Financial Assets]]-_0_30201__1[[#This Row],[ExternalDebt]]</f>
        <v>4.8126799858762601E-2</v>
      </c>
      <c r="J499" s="33">
        <v>9.0680409125724104</v>
      </c>
      <c r="K499" s="38" t="s">
        <v>57</v>
      </c>
      <c r="L499" s="38" t="s">
        <v>1000</v>
      </c>
      <c r="M499" s="30"/>
      <c r="N499" s="30"/>
      <c r="O499" s="30"/>
      <c r="P499" s="30"/>
      <c r="Q499" s="30"/>
    </row>
    <row r="500" spans="1:17" x14ac:dyDescent="0.25">
      <c r="A500" s="40" t="s">
        <v>980</v>
      </c>
      <c r="B500" s="31" t="s">
        <v>3</v>
      </c>
      <c r="C500" s="32" t="s">
        <v>6</v>
      </c>
      <c r="D500" s="32" t="s">
        <v>1348</v>
      </c>
      <c r="E500" s="32" t="s">
        <v>971</v>
      </c>
      <c r="G500" s="34">
        <v>6.3861017065642003E-3</v>
      </c>
      <c r="H500" s="34"/>
      <c r="I500" s="33">
        <f>_0_30201__1[[#This Row],[Cash Positions]]+_0_30201__1[[#This Row],[Financial Assets]]-_0_30201__1[[#This Row],[ExternalDebt]]</f>
        <v>6.3861017065642003E-3</v>
      </c>
      <c r="J500" s="33">
        <v>9.0680409125724104</v>
      </c>
      <c r="K500" s="38" t="s">
        <v>57</v>
      </c>
      <c r="L500" s="38" t="s">
        <v>1000</v>
      </c>
      <c r="M500" s="30"/>
      <c r="N500" s="30"/>
      <c r="O500" s="30"/>
      <c r="P500" s="30"/>
      <c r="Q500" s="30"/>
    </row>
    <row r="501" spans="1:17" x14ac:dyDescent="0.25">
      <c r="A501" s="40" t="s">
        <v>980</v>
      </c>
      <c r="B501" s="31" t="s">
        <v>3</v>
      </c>
      <c r="C501" s="32" t="s">
        <v>6</v>
      </c>
      <c r="D501" s="32" t="s">
        <v>1349</v>
      </c>
      <c r="E501" s="32" t="s">
        <v>1147</v>
      </c>
      <c r="F501" s="30">
        <v>4.7352651413802597E-3</v>
      </c>
      <c r="G501" s="34"/>
      <c r="H501" s="34"/>
      <c r="I501" s="33">
        <f>_0_30201__1[[#This Row],[Cash Positions]]+_0_30201__1[[#This Row],[Financial Assets]]-_0_30201__1[[#This Row],[ExternalDebt]]</f>
        <v>4.7352651413802597E-3</v>
      </c>
      <c r="J501" s="33">
        <v>9.0680409125724104</v>
      </c>
      <c r="K501" s="38" t="s">
        <v>57</v>
      </c>
      <c r="L501" s="38" t="s">
        <v>1000</v>
      </c>
      <c r="M501" s="30"/>
      <c r="N501" s="30"/>
      <c r="O501" s="30"/>
      <c r="P501" s="30"/>
      <c r="Q501" s="30"/>
    </row>
    <row r="502" spans="1:17" x14ac:dyDescent="0.25">
      <c r="A502" s="40" t="s">
        <v>980</v>
      </c>
      <c r="B502" s="31" t="s">
        <v>3</v>
      </c>
      <c r="C502" s="32" t="s">
        <v>6</v>
      </c>
      <c r="D502" s="32" t="s">
        <v>1349</v>
      </c>
      <c r="E502" s="32" t="s">
        <v>7</v>
      </c>
      <c r="F502" s="30">
        <v>-2.13086931362112E-4</v>
      </c>
      <c r="G502" s="34"/>
      <c r="H502" s="34"/>
      <c r="I502" s="33">
        <f>_0_30201__1[[#This Row],[Cash Positions]]+_0_30201__1[[#This Row],[Financial Assets]]-_0_30201__1[[#This Row],[ExternalDebt]]</f>
        <v>-2.13086931362112E-4</v>
      </c>
      <c r="J502" s="33">
        <v>9.0680409125724104</v>
      </c>
      <c r="K502" s="38" t="s">
        <v>57</v>
      </c>
      <c r="L502" s="38" t="s">
        <v>1000</v>
      </c>
      <c r="M502" s="30"/>
      <c r="N502" s="30"/>
      <c r="O502" s="30"/>
      <c r="P502" s="30"/>
      <c r="Q502" s="30"/>
    </row>
    <row r="503" spans="1:17" x14ac:dyDescent="0.25">
      <c r="A503" s="40" t="s">
        <v>980</v>
      </c>
      <c r="B503" s="31" t="s">
        <v>3</v>
      </c>
      <c r="C503" s="32" t="s">
        <v>6</v>
      </c>
      <c r="D503" s="32" t="s">
        <v>1350</v>
      </c>
      <c r="E503" s="32" t="s">
        <v>5</v>
      </c>
      <c r="F503" s="30">
        <v>2.6037984276299098E-5</v>
      </c>
      <c r="G503" s="34"/>
      <c r="H503" s="34"/>
      <c r="I503" s="33">
        <f>_0_30201__1[[#This Row],[Cash Positions]]+_0_30201__1[[#This Row],[Financial Assets]]-_0_30201__1[[#This Row],[ExternalDebt]]</f>
        <v>2.6037984276299098E-5</v>
      </c>
      <c r="J503" s="33">
        <v>9.0680409125724104</v>
      </c>
      <c r="K503" s="38" t="s">
        <v>57</v>
      </c>
      <c r="L503" s="38" t="s">
        <v>1000</v>
      </c>
      <c r="M503" s="30"/>
      <c r="N503" s="30"/>
      <c r="O503" s="30"/>
      <c r="P503" s="30"/>
      <c r="Q503" s="30"/>
    </row>
    <row r="504" spans="1:17" x14ac:dyDescent="0.25">
      <c r="A504" s="40" t="s">
        <v>980</v>
      </c>
      <c r="B504" s="31" t="s">
        <v>3</v>
      </c>
      <c r="C504" s="32" t="s">
        <v>6</v>
      </c>
      <c r="D504" s="32" t="s">
        <v>1351</v>
      </c>
      <c r="E504" s="32" t="s">
        <v>1147</v>
      </c>
      <c r="F504" s="30">
        <v>0</v>
      </c>
      <c r="G504" s="34"/>
      <c r="H504" s="34"/>
      <c r="I504" s="33">
        <f>_0_30201__1[[#This Row],[Cash Positions]]+_0_30201__1[[#This Row],[Financial Assets]]-_0_30201__1[[#This Row],[ExternalDebt]]</f>
        <v>0</v>
      </c>
      <c r="J504" s="33">
        <v>9.0680409125724104</v>
      </c>
      <c r="K504" s="38" t="s">
        <v>57</v>
      </c>
      <c r="L504" s="38" t="s">
        <v>1000</v>
      </c>
      <c r="M504" s="30"/>
      <c r="N504" s="30"/>
      <c r="O504" s="30"/>
      <c r="P504" s="30"/>
      <c r="Q504" s="30"/>
    </row>
    <row r="505" spans="1:17" x14ac:dyDescent="0.25">
      <c r="A505" s="40" t="s">
        <v>980</v>
      </c>
      <c r="B505" s="31" t="s">
        <v>3</v>
      </c>
      <c r="C505" s="32" t="s">
        <v>6</v>
      </c>
      <c r="D505" s="32" t="s">
        <v>1351</v>
      </c>
      <c r="E505" s="32" t="s">
        <v>7</v>
      </c>
      <c r="F505" s="30">
        <v>-5.2744494017841299E-5</v>
      </c>
      <c r="G505" s="34"/>
      <c r="H505" s="34"/>
      <c r="I505" s="33">
        <f>_0_30201__1[[#This Row],[Cash Positions]]+_0_30201__1[[#This Row],[Financial Assets]]-_0_30201__1[[#This Row],[ExternalDebt]]</f>
        <v>-5.2744494017841299E-5</v>
      </c>
      <c r="J505" s="33">
        <v>9.0680409125724104</v>
      </c>
      <c r="K505" s="38" t="s">
        <v>57</v>
      </c>
      <c r="L505" s="38" t="s">
        <v>1000</v>
      </c>
      <c r="M505" s="30"/>
      <c r="N505" s="30"/>
      <c r="O505" s="30"/>
      <c r="P505" s="30"/>
      <c r="Q505" s="30"/>
    </row>
    <row r="506" spans="1:17" x14ac:dyDescent="0.25">
      <c r="A506" s="40" t="s">
        <v>980</v>
      </c>
      <c r="B506" s="31" t="s">
        <v>3</v>
      </c>
      <c r="C506" s="32" t="s">
        <v>6</v>
      </c>
      <c r="D506" s="32" t="s">
        <v>1351</v>
      </c>
      <c r="E506" s="32" t="s">
        <v>5</v>
      </c>
      <c r="F506" s="30">
        <v>0.19137916998395826</v>
      </c>
      <c r="G506" s="34"/>
      <c r="H506" s="34"/>
      <c r="I506" s="33">
        <f>_0_30201__1[[#This Row],[Cash Positions]]+_0_30201__1[[#This Row],[Financial Assets]]-_0_30201__1[[#This Row],[ExternalDebt]]</f>
        <v>0.19137916998395826</v>
      </c>
      <c r="J506" s="33">
        <v>9.0680409125724104</v>
      </c>
      <c r="K506" s="38" t="s">
        <v>57</v>
      </c>
      <c r="L506" s="38" t="s">
        <v>1000</v>
      </c>
      <c r="M506" s="30"/>
      <c r="N506" s="30"/>
      <c r="O506" s="30"/>
      <c r="P506" s="30"/>
      <c r="Q506" s="30"/>
    </row>
    <row r="507" spans="1:17" x14ac:dyDescent="0.25">
      <c r="A507" s="40" t="s">
        <v>980</v>
      </c>
      <c r="B507" s="31" t="s">
        <v>3</v>
      </c>
      <c r="C507" s="32" t="s">
        <v>6</v>
      </c>
      <c r="D507" s="32" t="s">
        <v>1352</v>
      </c>
      <c r="E507" s="32" t="s">
        <v>7</v>
      </c>
      <c r="F507" s="30">
        <v>-1.59368527660119E-5</v>
      </c>
      <c r="G507" s="34"/>
      <c r="H507" s="34"/>
      <c r="I507" s="33">
        <f>_0_30201__1[[#This Row],[Cash Positions]]+_0_30201__1[[#This Row],[Financial Assets]]-_0_30201__1[[#This Row],[ExternalDebt]]</f>
        <v>-1.59368527660119E-5</v>
      </c>
      <c r="J507" s="33">
        <v>9.0680409125724104</v>
      </c>
      <c r="K507" s="38" t="s">
        <v>57</v>
      </c>
      <c r="L507" s="38" t="s">
        <v>1000</v>
      </c>
      <c r="M507" s="30"/>
      <c r="N507" s="30"/>
      <c r="O507" s="30"/>
      <c r="P507" s="30"/>
      <c r="Q507" s="30"/>
    </row>
    <row r="508" spans="1:17" x14ac:dyDescent="0.25">
      <c r="A508" s="40" t="s">
        <v>980</v>
      </c>
      <c r="B508" s="31" t="s">
        <v>3</v>
      </c>
      <c r="C508" s="32" t="s">
        <v>6</v>
      </c>
      <c r="D508" s="32" t="s">
        <v>1352</v>
      </c>
      <c r="E508" s="32" t="s">
        <v>5</v>
      </c>
      <c r="F508" s="30">
        <v>8.4267416765525793E-2</v>
      </c>
      <c r="G508" s="34"/>
      <c r="H508" s="34"/>
      <c r="I508" s="33">
        <f>_0_30201__1[[#This Row],[Cash Positions]]+_0_30201__1[[#This Row],[Financial Assets]]-_0_30201__1[[#This Row],[ExternalDebt]]</f>
        <v>8.4267416765525793E-2</v>
      </c>
      <c r="J508" s="33">
        <v>9.0680409125724104</v>
      </c>
      <c r="K508" s="38" t="s">
        <v>57</v>
      </c>
      <c r="L508" s="38" t="s">
        <v>1000</v>
      </c>
      <c r="M508" s="30"/>
      <c r="N508" s="30"/>
      <c r="O508" s="30"/>
      <c r="P508" s="30"/>
      <c r="Q508" s="30"/>
    </row>
    <row r="509" spans="1:17" x14ac:dyDescent="0.25">
      <c r="A509" s="40" t="s">
        <v>980</v>
      </c>
      <c r="B509" s="31" t="s">
        <v>3</v>
      </c>
      <c r="C509" s="32" t="s">
        <v>6</v>
      </c>
      <c r="D509" s="32" t="s">
        <v>1353</v>
      </c>
      <c r="E509" s="32" t="s">
        <v>1147</v>
      </c>
      <c r="F509" s="30">
        <v>-8.3317970022865196E-7</v>
      </c>
      <c r="G509" s="34"/>
      <c r="H509" s="34"/>
      <c r="I509" s="33">
        <f>_0_30201__1[[#This Row],[Cash Positions]]+_0_30201__1[[#This Row],[Financial Assets]]-_0_30201__1[[#This Row],[ExternalDebt]]</f>
        <v>-8.3317970022865196E-7</v>
      </c>
      <c r="J509" s="33">
        <v>9.0680409125724104</v>
      </c>
      <c r="K509" s="38" t="s">
        <v>57</v>
      </c>
      <c r="L509" s="38" t="s">
        <v>1000</v>
      </c>
      <c r="M509" s="30"/>
      <c r="N509" s="30"/>
      <c r="O509" s="30"/>
      <c r="P509" s="30"/>
      <c r="Q509" s="30"/>
    </row>
    <row r="510" spans="1:17" x14ac:dyDescent="0.25">
      <c r="A510" s="40" t="s">
        <v>980</v>
      </c>
      <c r="B510" s="31" t="s">
        <v>3</v>
      </c>
      <c r="C510" s="32" t="s">
        <v>6</v>
      </c>
      <c r="D510" s="32" t="s">
        <v>1353</v>
      </c>
      <c r="E510" s="32" t="s">
        <v>7</v>
      </c>
      <c r="F510" s="30">
        <v>-8.3317970022865196E-7</v>
      </c>
      <c r="G510" s="34"/>
      <c r="H510" s="34"/>
      <c r="I510" s="33">
        <f>_0_30201__1[[#This Row],[Cash Positions]]+_0_30201__1[[#This Row],[Financial Assets]]-_0_30201__1[[#This Row],[ExternalDebt]]</f>
        <v>-8.3317970022865196E-7</v>
      </c>
      <c r="J510" s="33">
        <v>9.0680409125724104</v>
      </c>
      <c r="K510" s="38" t="s">
        <v>57</v>
      </c>
      <c r="L510" s="38" t="s">
        <v>1000</v>
      </c>
      <c r="M510" s="30"/>
      <c r="N510" s="30"/>
      <c r="O510" s="30"/>
      <c r="P510" s="30"/>
      <c r="Q510" s="30"/>
    </row>
    <row r="511" spans="1:17" x14ac:dyDescent="0.25">
      <c r="A511" s="40" t="s">
        <v>980</v>
      </c>
      <c r="B511" s="31" t="s">
        <v>3</v>
      </c>
      <c r="C511" s="32" t="s">
        <v>6</v>
      </c>
      <c r="D511" s="32" t="s">
        <v>1353</v>
      </c>
      <c r="E511" s="32" t="s">
        <v>5</v>
      </c>
      <c r="F511" s="30">
        <v>2.3375867505909198E-2</v>
      </c>
      <c r="G511" s="34"/>
      <c r="H511" s="34"/>
      <c r="I511" s="33">
        <f>_0_30201__1[[#This Row],[Cash Positions]]+_0_30201__1[[#This Row],[Financial Assets]]-_0_30201__1[[#This Row],[ExternalDebt]]</f>
        <v>2.3375867505909198E-2</v>
      </c>
      <c r="J511" s="33">
        <v>9.0680409125724104</v>
      </c>
      <c r="K511" s="38" t="s">
        <v>57</v>
      </c>
      <c r="L511" s="38" t="s">
        <v>1000</v>
      </c>
      <c r="M511" s="30"/>
      <c r="N511" s="30"/>
      <c r="O511" s="30"/>
      <c r="P511" s="30"/>
      <c r="Q511" s="30"/>
    </row>
    <row r="512" spans="1:17" x14ac:dyDescent="0.25">
      <c r="A512" s="40" t="s">
        <v>980</v>
      </c>
      <c r="B512" s="31" t="s">
        <v>3</v>
      </c>
      <c r="C512" s="32" t="s">
        <v>6</v>
      </c>
      <c r="D512" s="32" t="s">
        <v>1353</v>
      </c>
      <c r="E512" s="32" t="s">
        <v>969</v>
      </c>
      <c r="G512" s="34"/>
      <c r="H512" s="34">
        <v>-1.9243244816837771E-2</v>
      </c>
      <c r="I512" s="33">
        <f>_0_30201__1[[#This Row],[Cash Positions]]+_0_30201__1[[#This Row],[Financial Assets]]-_0_30201__1[[#This Row],[ExternalDebt]]</f>
        <v>1.9243244816837771E-2</v>
      </c>
      <c r="J512" s="33">
        <v>9.0680409125724104</v>
      </c>
      <c r="K512" s="38" t="s">
        <v>57</v>
      </c>
      <c r="L512" s="38" t="s">
        <v>1000</v>
      </c>
      <c r="M512" s="30"/>
      <c r="N512" s="30"/>
      <c r="O512" s="30"/>
      <c r="P512" s="30"/>
      <c r="Q512" s="30"/>
    </row>
    <row r="513" spans="1:17" x14ac:dyDescent="0.25">
      <c r="A513" s="40" t="s">
        <v>980</v>
      </c>
      <c r="B513" s="31" t="s">
        <v>3</v>
      </c>
      <c r="C513" s="32" t="s">
        <v>6</v>
      </c>
      <c r="D513" s="32" t="s">
        <v>1354</v>
      </c>
      <c r="E513" s="32" t="s">
        <v>5</v>
      </c>
      <c r="F513" s="30">
        <v>0.72839034841543093</v>
      </c>
      <c r="G513" s="34"/>
      <c r="H513" s="34"/>
      <c r="I513" s="33">
        <f>_0_30201__1[[#This Row],[Cash Positions]]+_0_30201__1[[#This Row],[Financial Assets]]-_0_30201__1[[#This Row],[ExternalDebt]]</f>
        <v>0.72839034841543093</v>
      </c>
      <c r="J513" s="33">
        <v>9.0680409125724104</v>
      </c>
      <c r="K513" s="38" t="s">
        <v>57</v>
      </c>
      <c r="L513" s="38" t="s">
        <v>1000</v>
      </c>
      <c r="M513" s="30"/>
      <c r="N513" s="30"/>
      <c r="O513" s="30"/>
      <c r="P513" s="30"/>
      <c r="Q513" s="30"/>
    </row>
    <row r="514" spans="1:17" x14ac:dyDescent="0.25">
      <c r="A514" s="40" t="s">
        <v>980</v>
      </c>
      <c r="B514" s="31" t="s">
        <v>3</v>
      </c>
      <c r="C514" s="32" t="s">
        <v>6</v>
      </c>
      <c r="D514" s="32" t="s">
        <v>1355</v>
      </c>
      <c r="E514" s="32" t="s">
        <v>5</v>
      </c>
      <c r="F514" s="30">
        <v>5.1186428921400605E-4</v>
      </c>
      <c r="G514" s="34"/>
      <c r="H514" s="34"/>
      <c r="I514" s="33">
        <f>_0_30201__1[[#This Row],[Cash Positions]]+_0_30201__1[[#This Row],[Financial Assets]]-_0_30201__1[[#This Row],[ExternalDebt]]</f>
        <v>5.1186428921400605E-4</v>
      </c>
      <c r="J514" s="33">
        <v>9.0680409125724104</v>
      </c>
      <c r="K514" s="38" t="s">
        <v>57</v>
      </c>
      <c r="L514" s="38" t="s">
        <v>1000</v>
      </c>
      <c r="M514" s="30"/>
      <c r="N514" s="30"/>
      <c r="O514" s="30"/>
      <c r="P514" s="30"/>
      <c r="Q514" s="30"/>
    </row>
    <row r="515" spans="1:17" x14ac:dyDescent="0.25">
      <c r="A515" s="40" t="s">
        <v>980</v>
      </c>
      <c r="B515" s="31" t="s">
        <v>3</v>
      </c>
      <c r="C515" s="32" t="s">
        <v>6</v>
      </c>
      <c r="D515" s="32" t="s">
        <v>1356</v>
      </c>
      <c r="E515" s="32" t="s">
        <v>7</v>
      </c>
      <c r="F515" s="30">
        <v>-9.1329181022421508E-4</v>
      </c>
      <c r="G515" s="34"/>
      <c r="H515" s="34"/>
      <c r="I515" s="33">
        <f>_0_30201__1[[#This Row],[Cash Positions]]+_0_30201__1[[#This Row],[Financial Assets]]-_0_30201__1[[#This Row],[ExternalDebt]]</f>
        <v>-9.1329181022421508E-4</v>
      </c>
      <c r="J515" s="33">
        <v>9.0680409125724104</v>
      </c>
      <c r="K515" s="38" t="s">
        <v>57</v>
      </c>
      <c r="L515" s="38" t="s">
        <v>1000</v>
      </c>
      <c r="M515" s="30"/>
      <c r="N515" s="30"/>
      <c r="O515" s="30"/>
      <c r="P515" s="30"/>
      <c r="Q515" s="30"/>
    </row>
    <row r="516" spans="1:17" x14ac:dyDescent="0.25">
      <c r="A516" s="40" t="s">
        <v>980</v>
      </c>
      <c r="B516" s="31" t="s">
        <v>3</v>
      </c>
      <c r="C516" s="32" t="s">
        <v>6</v>
      </c>
      <c r="D516" s="32" t="s">
        <v>1356</v>
      </c>
      <c r="E516" s="32" t="s">
        <v>5</v>
      </c>
      <c r="F516" s="30">
        <v>0.20437984979197638</v>
      </c>
      <c r="G516" s="34"/>
      <c r="H516" s="34"/>
      <c r="I516" s="33">
        <f>_0_30201__1[[#This Row],[Cash Positions]]+_0_30201__1[[#This Row],[Financial Assets]]-_0_30201__1[[#This Row],[ExternalDebt]]</f>
        <v>0.20437984979197638</v>
      </c>
      <c r="J516" s="33">
        <v>9.0680409125724104</v>
      </c>
      <c r="K516" s="38" t="s">
        <v>57</v>
      </c>
      <c r="L516" s="38" t="s">
        <v>1000</v>
      </c>
      <c r="M516" s="30"/>
      <c r="N516" s="30"/>
      <c r="O516" s="30"/>
      <c r="P516" s="30"/>
      <c r="Q516" s="30"/>
    </row>
    <row r="517" spans="1:17" x14ac:dyDescent="0.25">
      <c r="A517" s="40" t="s">
        <v>980</v>
      </c>
      <c r="B517" s="31" t="s">
        <v>3</v>
      </c>
      <c r="C517" s="32" t="s">
        <v>6</v>
      </c>
      <c r="D517" s="32" t="s">
        <v>1357</v>
      </c>
      <c r="E517" s="32" t="s">
        <v>7</v>
      </c>
      <c r="F517" s="30">
        <v>-2.96988133016187E-2</v>
      </c>
      <c r="G517" s="34"/>
      <c r="H517" s="34"/>
      <c r="I517" s="33">
        <f>_0_30201__1[[#This Row],[Cash Positions]]+_0_30201__1[[#This Row],[Financial Assets]]-_0_30201__1[[#This Row],[ExternalDebt]]</f>
        <v>-2.96988133016187E-2</v>
      </c>
      <c r="J517" s="33">
        <v>9.0680409125724104</v>
      </c>
      <c r="K517" s="38" t="s">
        <v>57</v>
      </c>
      <c r="L517" s="38" t="s">
        <v>1000</v>
      </c>
      <c r="M517" s="30"/>
      <c r="N517" s="30"/>
      <c r="O517" s="30"/>
      <c r="P517" s="30"/>
      <c r="Q517" s="30"/>
    </row>
    <row r="518" spans="1:17" x14ac:dyDescent="0.25">
      <c r="A518" s="40" t="s">
        <v>980</v>
      </c>
      <c r="B518" s="31" t="s">
        <v>3</v>
      </c>
      <c r="C518" s="32" t="s">
        <v>6</v>
      </c>
      <c r="D518" s="32" t="s">
        <v>1357</v>
      </c>
      <c r="E518" s="32" t="s">
        <v>5</v>
      </c>
      <c r="F518" s="30">
        <v>4.0325770632108501E-2</v>
      </c>
      <c r="G518" s="34"/>
      <c r="H518" s="34"/>
      <c r="I518" s="33">
        <f>_0_30201__1[[#This Row],[Cash Positions]]+_0_30201__1[[#This Row],[Financial Assets]]-_0_30201__1[[#This Row],[ExternalDebt]]</f>
        <v>4.0325770632108501E-2</v>
      </c>
      <c r="J518" s="33">
        <v>9.0680409125724104</v>
      </c>
      <c r="K518" s="38" t="s">
        <v>57</v>
      </c>
      <c r="L518" s="38" t="s">
        <v>1000</v>
      </c>
      <c r="M518" s="30"/>
      <c r="N518" s="30"/>
      <c r="O518" s="30"/>
      <c r="P518" s="30"/>
      <c r="Q518" s="30"/>
    </row>
    <row r="519" spans="1:17" x14ac:dyDescent="0.25">
      <c r="A519" s="40" t="s">
        <v>980</v>
      </c>
      <c r="B519" s="31" t="s">
        <v>3</v>
      </c>
      <c r="C519" s="32" t="s">
        <v>6</v>
      </c>
      <c r="D519" s="32" t="s">
        <v>1357</v>
      </c>
      <c r="E519" s="32" t="s">
        <v>1149</v>
      </c>
      <c r="G519" s="34"/>
      <c r="H519" s="34">
        <v>-0.28772343830283598</v>
      </c>
      <c r="I519" s="33">
        <f>_0_30201__1[[#This Row],[Cash Positions]]+_0_30201__1[[#This Row],[Financial Assets]]-_0_30201__1[[#This Row],[ExternalDebt]]</f>
        <v>0.28772343830283598</v>
      </c>
      <c r="J519" s="33">
        <v>9.0680409125724104</v>
      </c>
      <c r="K519" s="38" t="s">
        <v>57</v>
      </c>
      <c r="L519" s="38" t="s">
        <v>1000</v>
      </c>
      <c r="M519" s="30"/>
      <c r="N519" s="30"/>
      <c r="O519" s="30"/>
      <c r="P519" s="30"/>
      <c r="Q519" s="30"/>
    </row>
    <row r="520" spans="1:17" x14ac:dyDescent="0.25">
      <c r="A520" s="40" t="s">
        <v>980</v>
      </c>
      <c r="B520" s="31" t="s">
        <v>3</v>
      </c>
      <c r="C520" s="32" t="s">
        <v>6</v>
      </c>
      <c r="D520" s="32" t="s">
        <v>1357</v>
      </c>
      <c r="E520" s="32" t="s">
        <v>971</v>
      </c>
      <c r="G520" s="34">
        <v>8.6349978627668408E-3</v>
      </c>
      <c r="H520" s="34"/>
      <c r="I520" s="33">
        <f>_0_30201__1[[#This Row],[Cash Positions]]+_0_30201__1[[#This Row],[Financial Assets]]-_0_30201__1[[#This Row],[ExternalDebt]]</f>
        <v>8.6349978627668408E-3</v>
      </c>
      <c r="J520" s="33">
        <v>9.0680409125724104</v>
      </c>
      <c r="K520" s="38" t="s">
        <v>57</v>
      </c>
      <c r="L520" s="38" t="s">
        <v>1000</v>
      </c>
      <c r="M520" s="30"/>
      <c r="N520" s="30"/>
      <c r="O520" s="30"/>
      <c r="P520" s="30"/>
      <c r="Q520" s="30"/>
    </row>
    <row r="521" spans="1:17" x14ac:dyDescent="0.25">
      <c r="A521" s="40" t="s">
        <v>980</v>
      </c>
      <c r="B521" s="31" t="s">
        <v>3</v>
      </c>
      <c r="C521" s="32" t="s">
        <v>6</v>
      </c>
      <c r="D521" s="32" t="s">
        <v>1358</v>
      </c>
      <c r="E521" s="32" t="s">
        <v>1147</v>
      </c>
      <c r="F521" s="30">
        <v>694.945509851564</v>
      </c>
      <c r="G521" s="34"/>
      <c r="H521" s="34"/>
      <c r="I521" s="33">
        <f>_0_30201__1[[#This Row],[Cash Positions]]+_0_30201__1[[#This Row],[Financial Assets]]-_0_30201__1[[#This Row],[ExternalDebt]]</f>
        <v>694.945509851564</v>
      </c>
      <c r="J521" s="33">
        <v>9.0680409125724104</v>
      </c>
      <c r="K521" s="38" t="s">
        <v>57</v>
      </c>
      <c r="L521" s="38" t="s">
        <v>1000</v>
      </c>
      <c r="M521" s="30"/>
      <c r="N521" s="30"/>
      <c r="O521" s="30"/>
      <c r="P521" s="30"/>
      <c r="Q521" s="30"/>
    </row>
    <row r="522" spans="1:17" x14ac:dyDescent="0.25">
      <c r="A522" s="40" t="s">
        <v>980</v>
      </c>
      <c r="B522" s="31" t="s">
        <v>3</v>
      </c>
      <c r="C522" s="32" t="s">
        <v>6</v>
      </c>
      <c r="D522" s="32" t="s">
        <v>1358</v>
      </c>
      <c r="E522" s="32" t="s">
        <v>7</v>
      </c>
      <c r="F522" s="30">
        <v>-602.48162011570798</v>
      </c>
      <c r="G522" s="34"/>
      <c r="H522" s="34"/>
      <c r="I522" s="33">
        <f>_0_30201__1[[#This Row],[Cash Positions]]+_0_30201__1[[#This Row],[Financial Assets]]-_0_30201__1[[#This Row],[ExternalDebt]]</f>
        <v>-602.48162011570798</v>
      </c>
      <c r="J522" s="33">
        <v>9.0680409125724104</v>
      </c>
      <c r="K522" s="38" t="s">
        <v>57</v>
      </c>
      <c r="L522" s="38" t="s">
        <v>1000</v>
      </c>
      <c r="M522" s="30"/>
      <c r="N522" s="30"/>
      <c r="O522" s="30"/>
      <c r="P522" s="30"/>
      <c r="Q522" s="30"/>
    </row>
    <row r="523" spans="1:17" x14ac:dyDescent="0.25">
      <c r="A523" s="40" t="s">
        <v>980</v>
      </c>
      <c r="B523" s="31" t="s">
        <v>3</v>
      </c>
      <c r="C523" s="32" t="s">
        <v>6</v>
      </c>
      <c r="D523" s="32" t="s">
        <v>1358</v>
      </c>
      <c r="E523" s="32" t="s">
        <v>5</v>
      </c>
      <c r="F523" s="30">
        <v>44.946666432764999</v>
      </c>
      <c r="G523" s="34"/>
      <c r="H523" s="34"/>
      <c r="I523" s="33">
        <f>_0_30201__1[[#This Row],[Cash Positions]]+_0_30201__1[[#This Row],[Financial Assets]]-_0_30201__1[[#This Row],[ExternalDebt]]</f>
        <v>44.946666432764999</v>
      </c>
      <c r="J523" s="33">
        <v>9.0680409125724104</v>
      </c>
      <c r="K523" s="38" t="s">
        <v>57</v>
      </c>
      <c r="L523" s="38" t="s">
        <v>1000</v>
      </c>
      <c r="M523" s="30"/>
      <c r="N523" s="30"/>
      <c r="O523" s="30"/>
      <c r="P523" s="30"/>
      <c r="Q523" s="30"/>
    </row>
    <row r="524" spans="1:17" x14ac:dyDescent="0.25">
      <c r="A524" s="40" t="s">
        <v>980</v>
      </c>
      <c r="B524" s="31" t="s">
        <v>3</v>
      </c>
      <c r="C524" s="32" t="s">
        <v>6</v>
      </c>
      <c r="D524" s="32" t="s">
        <v>1359</v>
      </c>
      <c r="E524" s="32" t="s">
        <v>5</v>
      </c>
      <c r="F524" s="30">
        <v>7.8061247584155504</v>
      </c>
      <c r="G524" s="34"/>
      <c r="H524" s="34"/>
      <c r="I524" s="33">
        <f>_0_30201__1[[#This Row],[Cash Positions]]+_0_30201__1[[#This Row],[Financial Assets]]-_0_30201__1[[#This Row],[ExternalDebt]]</f>
        <v>7.8061247584155504</v>
      </c>
      <c r="J524" s="33">
        <v>9.0680409125724104</v>
      </c>
      <c r="K524" s="38" t="s">
        <v>57</v>
      </c>
      <c r="L524" s="38" t="s">
        <v>1000</v>
      </c>
      <c r="M524" s="30"/>
      <c r="N524" s="30"/>
      <c r="O524" s="30"/>
      <c r="P524" s="30"/>
      <c r="Q524" s="30"/>
    </row>
    <row r="525" spans="1:17" x14ac:dyDescent="0.25">
      <c r="A525" s="40" t="s">
        <v>980</v>
      </c>
      <c r="B525" s="31" t="s">
        <v>3</v>
      </c>
      <c r="C525" s="32" t="s">
        <v>6</v>
      </c>
      <c r="D525" s="32" t="s">
        <v>1360</v>
      </c>
      <c r="E525" s="32" t="s">
        <v>5</v>
      </c>
      <c r="F525" s="30">
        <v>0.35132384630683378</v>
      </c>
      <c r="G525" s="34"/>
      <c r="H525" s="34"/>
      <c r="I525" s="33">
        <f>_0_30201__1[[#This Row],[Cash Positions]]+_0_30201__1[[#This Row],[Financial Assets]]-_0_30201__1[[#This Row],[ExternalDebt]]</f>
        <v>0.35132384630683378</v>
      </c>
      <c r="J525" s="33">
        <v>9.0680409125724104</v>
      </c>
      <c r="K525" s="38" t="s">
        <v>57</v>
      </c>
      <c r="L525" s="38" t="s">
        <v>1000</v>
      </c>
      <c r="M525" s="30"/>
      <c r="N525" s="30"/>
      <c r="O525" s="30"/>
      <c r="P525" s="30"/>
      <c r="Q525" s="30"/>
    </row>
    <row r="526" spans="1:17" x14ac:dyDescent="0.25">
      <c r="A526" s="40" t="s">
        <v>980</v>
      </c>
      <c r="B526" s="31" t="s">
        <v>3</v>
      </c>
      <c r="C526" s="32" t="s">
        <v>6</v>
      </c>
      <c r="D526" s="32" t="s">
        <v>1361</v>
      </c>
      <c r="E526" s="32" t="s">
        <v>5</v>
      </c>
      <c r="F526" s="30">
        <v>0.1496265246843643</v>
      </c>
      <c r="G526" s="34"/>
      <c r="H526" s="34"/>
      <c r="I526" s="33">
        <f>_0_30201__1[[#This Row],[Cash Positions]]+_0_30201__1[[#This Row],[Financial Assets]]-_0_30201__1[[#This Row],[ExternalDebt]]</f>
        <v>0.1496265246843643</v>
      </c>
      <c r="J526" s="33">
        <v>9.0680409125724104</v>
      </c>
      <c r="K526" s="38" t="s">
        <v>57</v>
      </c>
      <c r="L526" s="38" t="s">
        <v>1000</v>
      </c>
      <c r="M526" s="30"/>
      <c r="N526" s="30"/>
      <c r="O526" s="30"/>
      <c r="P526" s="30"/>
      <c r="Q526" s="30"/>
    </row>
    <row r="527" spans="1:17" x14ac:dyDescent="0.25">
      <c r="A527" s="40" t="s">
        <v>980</v>
      </c>
      <c r="B527" s="31" t="s">
        <v>3</v>
      </c>
      <c r="C527" s="32" t="s">
        <v>6</v>
      </c>
      <c r="D527" s="32" t="s">
        <v>1361</v>
      </c>
      <c r="E527" s="32" t="s">
        <v>1148</v>
      </c>
      <c r="G527" s="34"/>
      <c r="H527" s="34">
        <v>-0.57160733391584695</v>
      </c>
      <c r="I527" s="33">
        <f>_0_30201__1[[#This Row],[Cash Positions]]+_0_30201__1[[#This Row],[Financial Assets]]-_0_30201__1[[#This Row],[ExternalDebt]]</f>
        <v>0.57160733391584695</v>
      </c>
      <c r="J527" s="33">
        <v>9.0680409125724104</v>
      </c>
      <c r="K527" s="38" t="s">
        <v>57</v>
      </c>
      <c r="L527" s="38" t="s">
        <v>1000</v>
      </c>
      <c r="M527" s="30"/>
      <c r="N527" s="30"/>
      <c r="O527" s="30"/>
      <c r="P527" s="30"/>
      <c r="Q527" s="30"/>
    </row>
    <row r="528" spans="1:17" x14ac:dyDescent="0.25">
      <c r="A528" s="40" t="s">
        <v>980</v>
      </c>
      <c r="B528" s="31" t="s">
        <v>3</v>
      </c>
      <c r="C528" s="32" t="s">
        <v>6</v>
      </c>
      <c r="D528" s="32" t="s">
        <v>1362</v>
      </c>
      <c r="E528" s="32" t="s">
        <v>5</v>
      </c>
      <c r="F528" s="30">
        <v>0.35157416606911301</v>
      </c>
      <c r="G528" s="34"/>
      <c r="H528" s="34"/>
      <c r="I528" s="33">
        <f>_0_30201__1[[#This Row],[Cash Positions]]+_0_30201__1[[#This Row],[Financial Assets]]-_0_30201__1[[#This Row],[ExternalDebt]]</f>
        <v>0.35157416606911301</v>
      </c>
      <c r="J528" s="33">
        <v>9.0680409125724104</v>
      </c>
      <c r="K528" s="38" t="s">
        <v>57</v>
      </c>
      <c r="L528" s="38" t="s">
        <v>1000</v>
      </c>
      <c r="M528" s="30"/>
      <c r="N528" s="30"/>
      <c r="O528" s="30"/>
      <c r="P528" s="30"/>
      <c r="Q528" s="30"/>
    </row>
    <row r="529" spans="1:17" x14ac:dyDescent="0.25">
      <c r="A529" s="40" t="s">
        <v>980</v>
      </c>
      <c r="B529" s="31" t="s">
        <v>3</v>
      </c>
      <c r="C529" s="32" t="s">
        <v>6</v>
      </c>
      <c r="D529" s="32" t="s">
        <v>1363</v>
      </c>
      <c r="E529" s="32" t="s">
        <v>7</v>
      </c>
      <c r="F529" s="30">
        <v>-3.6774820642174801E-4</v>
      </c>
      <c r="G529" s="34"/>
      <c r="H529" s="34"/>
      <c r="I529" s="33">
        <f>_0_30201__1[[#This Row],[Cash Positions]]+_0_30201__1[[#This Row],[Financial Assets]]-_0_30201__1[[#This Row],[ExternalDebt]]</f>
        <v>-3.6774820642174801E-4</v>
      </c>
      <c r="J529" s="33">
        <v>9.0680409125724104</v>
      </c>
      <c r="K529" s="38" t="s">
        <v>57</v>
      </c>
      <c r="L529" s="38" t="s">
        <v>1000</v>
      </c>
      <c r="M529" s="30"/>
      <c r="N529" s="30"/>
      <c r="O529" s="30"/>
      <c r="P529" s="30"/>
      <c r="Q529" s="30"/>
    </row>
    <row r="530" spans="1:17" x14ac:dyDescent="0.25">
      <c r="A530" s="40" t="s">
        <v>980</v>
      </c>
      <c r="B530" s="31" t="s">
        <v>3</v>
      </c>
      <c r="C530" s="32" t="s">
        <v>6</v>
      </c>
      <c r="D530" s="32" t="s">
        <v>1363</v>
      </c>
      <c r="E530" s="32" t="s">
        <v>5</v>
      </c>
      <c r="F530" s="30">
        <v>0.12266953430504961</v>
      </c>
      <c r="G530" s="34"/>
      <c r="H530" s="34"/>
      <c r="I530" s="33">
        <f>_0_30201__1[[#This Row],[Cash Positions]]+_0_30201__1[[#This Row],[Financial Assets]]-_0_30201__1[[#This Row],[ExternalDebt]]</f>
        <v>0.12266953430504961</v>
      </c>
      <c r="J530" s="33">
        <v>9.0680409125724104</v>
      </c>
      <c r="K530" s="38" t="s">
        <v>57</v>
      </c>
      <c r="L530" s="38" t="s">
        <v>1000</v>
      </c>
      <c r="M530" s="30"/>
      <c r="N530" s="30"/>
      <c r="O530" s="30"/>
      <c r="P530" s="30"/>
      <c r="Q530" s="30"/>
    </row>
    <row r="531" spans="1:17" x14ac:dyDescent="0.25">
      <c r="A531" s="40" t="s">
        <v>980</v>
      </c>
      <c r="B531" s="31" t="s">
        <v>3</v>
      </c>
      <c r="C531" s="32" t="s">
        <v>6</v>
      </c>
      <c r="D531" s="32" t="s">
        <v>1364</v>
      </c>
      <c r="E531" s="32" t="s">
        <v>1147</v>
      </c>
      <c r="F531" s="30">
        <v>-1.2760420711838501E-3</v>
      </c>
      <c r="G531" s="34"/>
      <c r="H531" s="34"/>
      <c r="I531" s="33">
        <f>_0_30201__1[[#This Row],[Cash Positions]]+_0_30201__1[[#This Row],[Financial Assets]]-_0_30201__1[[#This Row],[ExternalDebt]]</f>
        <v>-1.2760420711838501E-3</v>
      </c>
      <c r="J531" s="33">
        <v>9.0680409125724104</v>
      </c>
      <c r="K531" s="38" t="s">
        <v>57</v>
      </c>
      <c r="L531" s="38" t="s">
        <v>1000</v>
      </c>
      <c r="M531" s="30"/>
      <c r="N531" s="30"/>
      <c r="O531" s="30"/>
      <c r="P531" s="30"/>
      <c r="Q531" s="30"/>
    </row>
    <row r="532" spans="1:17" x14ac:dyDescent="0.25">
      <c r="A532" s="40" t="s">
        <v>980</v>
      </c>
      <c r="B532" s="31" t="s">
        <v>3</v>
      </c>
      <c r="C532" s="32" t="s">
        <v>6</v>
      </c>
      <c r="D532" s="32" t="s">
        <v>1364</v>
      </c>
      <c r="E532" s="32" t="s">
        <v>7</v>
      </c>
      <c r="F532" s="30">
        <v>-1.2760420711838501E-3</v>
      </c>
      <c r="G532" s="34"/>
      <c r="H532" s="34"/>
      <c r="I532" s="33">
        <f>_0_30201__1[[#This Row],[Cash Positions]]+_0_30201__1[[#This Row],[Financial Assets]]-_0_30201__1[[#This Row],[ExternalDebt]]</f>
        <v>-1.2760420711838501E-3</v>
      </c>
      <c r="J532" s="33">
        <v>9.0680409125724104</v>
      </c>
      <c r="K532" s="38" t="s">
        <v>57</v>
      </c>
      <c r="L532" s="38" t="s">
        <v>1000</v>
      </c>
      <c r="M532" s="30"/>
      <c r="N532" s="30"/>
      <c r="O532" s="30"/>
      <c r="P532" s="30"/>
      <c r="Q532" s="30"/>
    </row>
    <row r="533" spans="1:17" x14ac:dyDescent="0.25">
      <c r="A533" s="40" t="s">
        <v>980</v>
      </c>
      <c r="B533" s="31" t="s">
        <v>3</v>
      </c>
      <c r="C533" s="32" t="s">
        <v>6</v>
      </c>
      <c r="D533" s="32" t="s">
        <v>1364</v>
      </c>
      <c r="E533" s="32" t="s">
        <v>5</v>
      </c>
      <c r="F533" s="30">
        <v>0.68585926899987093</v>
      </c>
      <c r="G533" s="34"/>
      <c r="H533" s="34"/>
      <c r="I533" s="33">
        <f>_0_30201__1[[#This Row],[Cash Positions]]+_0_30201__1[[#This Row],[Financial Assets]]-_0_30201__1[[#This Row],[ExternalDebt]]</f>
        <v>0.68585926899987093</v>
      </c>
      <c r="J533" s="33">
        <v>9.0680409125724104</v>
      </c>
      <c r="K533" s="38" t="s">
        <v>57</v>
      </c>
      <c r="L533" s="38" t="s">
        <v>1000</v>
      </c>
      <c r="M533" s="30"/>
      <c r="N533" s="30"/>
      <c r="O533" s="30"/>
      <c r="P533" s="30"/>
      <c r="Q533" s="30"/>
    </row>
    <row r="534" spans="1:17" x14ac:dyDescent="0.25">
      <c r="A534" s="40" t="s">
        <v>980</v>
      </c>
      <c r="B534" s="31" t="s">
        <v>3</v>
      </c>
      <c r="C534" s="32" t="s">
        <v>6</v>
      </c>
      <c r="D534" s="32" t="s">
        <v>1364</v>
      </c>
      <c r="E534" s="32" t="s">
        <v>1148</v>
      </c>
      <c r="G534" s="34"/>
      <c r="H534" s="34">
        <v>-7.89470473333444E-2</v>
      </c>
      <c r="I534" s="33">
        <f>_0_30201__1[[#This Row],[Cash Positions]]+_0_30201__1[[#This Row],[Financial Assets]]-_0_30201__1[[#This Row],[ExternalDebt]]</f>
        <v>7.89470473333444E-2</v>
      </c>
      <c r="J534" s="33">
        <v>9.0680409125724104</v>
      </c>
      <c r="K534" s="38" t="s">
        <v>57</v>
      </c>
      <c r="L534" s="38" t="s">
        <v>1000</v>
      </c>
      <c r="M534" s="30"/>
      <c r="N534" s="30"/>
      <c r="O534" s="30"/>
      <c r="P534" s="30"/>
      <c r="Q534" s="30"/>
    </row>
    <row r="535" spans="1:17" x14ac:dyDescent="0.25">
      <c r="A535" s="40" t="s">
        <v>980</v>
      </c>
      <c r="B535" s="31" t="s">
        <v>3</v>
      </c>
      <c r="C535" s="32" t="s">
        <v>6</v>
      </c>
      <c r="D535" s="32" t="s">
        <v>1365</v>
      </c>
      <c r="E535" s="32" t="s">
        <v>5</v>
      </c>
      <c r="F535" s="30">
        <v>3.804347626053856E-4</v>
      </c>
      <c r="G535" s="34"/>
      <c r="H535" s="34"/>
      <c r="I535" s="33">
        <f>_0_30201__1[[#This Row],[Cash Positions]]+_0_30201__1[[#This Row],[Financial Assets]]-_0_30201__1[[#This Row],[ExternalDebt]]</f>
        <v>3.804347626053856E-4</v>
      </c>
      <c r="J535" s="33">
        <v>9.0680409125724104</v>
      </c>
      <c r="K535" s="38" t="s">
        <v>57</v>
      </c>
      <c r="L535" s="38" t="s">
        <v>1000</v>
      </c>
      <c r="M535" s="30"/>
      <c r="N535" s="30"/>
      <c r="O535" s="30"/>
      <c r="P535" s="30"/>
      <c r="Q535" s="30"/>
    </row>
    <row r="536" spans="1:17" x14ac:dyDescent="0.25">
      <c r="A536" s="40" t="s">
        <v>980</v>
      </c>
      <c r="B536" s="31" t="s">
        <v>3</v>
      </c>
      <c r="C536" s="32" t="s">
        <v>1085</v>
      </c>
      <c r="D536" s="32" t="s">
        <v>1366</v>
      </c>
      <c r="E536" s="32" t="s">
        <v>5</v>
      </c>
      <c r="F536" s="30">
        <v>4.7819234526739199E-5</v>
      </c>
      <c r="G536" s="34"/>
      <c r="H536" s="34"/>
      <c r="I536" s="33">
        <f>_0_30201__1[[#This Row],[Cash Positions]]+_0_30201__1[[#This Row],[Financial Assets]]-_0_30201__1[[#This Row],[ExternalDebt]]</f>
        <v>4.7819234526739199E-5</v>
      </c>
      <c r="J536" s="33">
        <v>9.0680409125724104</v>
      </c>
      <c r="K536" s="38" t="s">
        <v>57</v>
      </c>
      <c r="L536" s="38" t="s">
        <v>1000</v>
      </c>
      <c r="M536" s="30"/>
      <c r="N536" s="30"/>
      <c r="O536" s="30"/>
      <c r="P536" s="30"/>
      <c r="Q536" s="30"/>
    </row>
    <row r="537" spans="1:17" x14ac:dyDescent="0.25">
      <c r="A537" s="40" t="s">
        <v>980</v>
      </c>
      <c r="B537" s="31" t="s">
        <v>3</v>
      </c>
      <c r="C537" s="32" t="s">
        <v>1086</v>
      </c>
      <c r="D537" s="32" t="s">
        <v>1086</v>
      </c>
      <c r="E537" s="32" t="s">
        <v>5</v>
      </c>
      <c r="F537" s="30">
        <v>7.1808955683778193E-4</v>
      </c>
      <c r="G537" s="34"/>
      <c r="H537" s="34"/>
      <c r="I537" s="33">
        <f>_0_30201__1[[#This Row],[Cash Positions]]+_0_30201__1[[#This Row],[Financial Assets]]-_0_30201__1[[#This Row],[ExternalDebt]]</f>
        <v>7.1808955683778193E-4</v>
      </c>
      <c r="J537" s="33">
        <v>9.0680409125724104</v>
      </c>
      <c r="K537" s="38" t="s">
        <v>57</v>
      </c>
      <c r="L537" s="38" t="s">
        <v>1000</v>
      </c>
      <c r="M537" s="30"/>
      <c r="N537" s="30"/>
      <c r="O537" s="30"/>
      <c r="P537" s="30"/>
      <c r="Q537" s="30"/>
    </row>
    <row r="538" spans="1:17" x14ac:dyDescent="0.25">
      <c r="A538" s="40" t="s">
        <v>980</v>
      </c>
      <c r="B538" s="31" t="s">
        <v>3</v>
      </c>
      <c r="C538" s="32" t="s">
        <v>1087</v>
      </c>
      <c r="D538" s="32" t="s">
        <v>1367</v>
      </c>
      <c r="E538" s="32" t="s">
        <v>5</v>
      </c>
      <c r="F538" s="30">
        <v>5.8513283167473014E-2</v>
      </c>
      <c r="G538" s="34"/>
      <c r="H538" s="34"/>
      <c r="I538" s="33">
        <f>_0_30201__1[[#This Row],[Cash Positions]]+_0_30201__1[[#This Row],[Financial Assets]]-_0_30201__1[[#This Row],[ExternalDebt]]</f>
        <v>5.8513283167473014E-2</v>
      </c>
      <c r="J538" s="33">
        <v>9.0680409125724104</v>
      </c>
      <c r="K538" s="38" t="s">
        <v>57</v>
      </c>
      <c r="L538" s="38" t="s">
        <v>1000</v>
      </c>
      <c r="M538" s="30"/>
      <c r="N538" s="30"/>
      <c r="O538" s="30"/>
      <c r="P538" s="30"/>
      <c r="Q538" s="30"/>
    </row>
    <row r="539" spans="1:17" x14ac:dyDescent="0.25">
      <c r="A539" s="40" t="s">
        <v>980</v>
      </c>
      <c r="B539" s="31" t="s">
        <v>3</v>
      </c>
      <c r="C539" s="32" t="s">
        <v>56</v>
      </c>
      <c r="D539" s="32" t="s">
        <v>1368</v>
      </c>
      <c r="E539" s="32" t="s">
        <v>5</v>
      </c>
      <c r="F539" s="30">
        <v>2.6726814744370398E-4</v>
      </c>
      <c r="G539" s="34"/>
      <c r="H539" s="34"/>
      <c r="I539" s="33">
        <f>_0_30201__1[[#This Row],[Cash Positions]]+_0_30201__1[[#This Row],[Financial Assets]]-_0_30201__1[[#This Row],[ExternalDebt]]</f>
        <v>2.6726814744370398E-4</v>
      </c>
      <c r="J539" s="33">
        <v>9.0680409125724104</v>
      </c>
      <c r="K539" s="38" t="s">
        <v>57</v>
      </c>
      <c r="L539" s="38" t="s">
        <v>1000</v>
      </c>
      <c r="M539" s="30"/>
      <c r="N539" s="30"/>
      <c r="O539" s="30"/>
      <c r="P539" s="30"/>
      <c r="Q539" s="30"/>
    </row>
    <row r="540" spans="1:17" x14ac:dyDescent="0.25">
      <c r="A540" s="40" t="s">
        <v>980</v>
      </c>
      <c r="B540" s="31" t="s">
        <v>3</v>
      </c>
      <c r="C540" s="32" t="s">
        <v>56</v>
      </c>
      <c r="D540" s="32" t="s">
        <v>1369</v>
      </c>
      <c r="E540" s="32" t="s">
        <v>7</v>
      </c>
      <c r="F540" s="30">
        <v>0</v>
      </c>
      <c r="G540" s="34"/>
      <c r="H540" s="34"/>
      <c r="I540" s="33">
        <f>_0_30201__1[[#This Row],[Cash Positions]]+_0_30201__1[[#This Row],[Financial Assets]]-_0_30201__1[[#This Row],[ExternalDebt]]</f>
        <v>0</v>
      </c>
      <c r="J540" s="33">
        <v>9.0680409125724104</v>
      </c>
      <c r="K540" s="38" t="s">
        <v>57</v>
      </c>
      <c r="L540" s="38" t="s">
        <v>1000</v>
      </c>
      <c r="M540" s="30"/>
      <c r="N540" s="30"/>
      <c r="O540" s="30"/>
      <c r="P540" s="30"/>
      <c r="Q540" s="30"/>
    </row>
    <row r="541" spans="1:17" x14ac:dyDescent="0.25">
      <c r="A541" s="40" t="s">
        <v>980</v>
      </c>
      <c r="B541" s="31" t="s">
        <v>3</v>
      </c>
      <c r="C541" s="32" t="s">
        <v>56</v>
      </c>
      <c r="D541" s="32" t="s">
        <v>1369</v>
      </c>
      <c r="E541" s="32" t="s">
        <v>5</v>
      </c>
      <c r="F541" s="30">
        <v>6.2759087179850362E-2</v>
      </c>
      <c r="G541" s="34"/>
      <c r="H541" s="34"/>
      <c r="I541" s="33">
        <f>_0_30201__1[[#This Row],[Cash Positions]]+_0_30201__1[[#This Row],[Financial Assets]]-_0_30201__1[[#This Row],[ExternalDebt]]</f>
        <v>6.2759087179850362E-2</v>
      </c>
      <c r="J541" s="33">
        <v>9.0680409125724104</v>
      </c>
      <c r="K541" s="38" t="s">
        <v>57</v>
      </c>
      <c r="L541" s="38" t="s">
        <v>1000</v>
      </c>
      <c r="M541" s="30"/>
      <c r="N541" s="30"/>
      <c r="O541" s="30"/>
      <c r="P541" s="30"/>
      <c r="Q541" s="30"/>
    </row>
    <row r="542" spans="1:17" x14ac:dyDescent="0.25">
      <c r="A542" s="40" t="s">
        <v>980</v>
      </c>
      <c r="B542" s="31" t="s">
        <v>3</v>
      </c>
      <c r="C542" s="32" t="s">
        <v>56</v>
      </c>
      <c r="D542" s="32" t="s">
        <v>1369</v>
      </c>
      <c r="E542" s="32" t="s">
        <v>1150</v>
      </c>
      <c r="G542" s="34"/>
      <c r="H542" s="34">
        <v>-2.6831126568745503</v>
      </c>
      <c r="I542" s="33">
        <f>_0_30201__1[[#This Row],[Cash Positions]]+_0_30201__1[[#This Row],[Financial Assets]]-_0_30201__1[[#This Row],[ExternalDebt]]</f>
        <v>2.6831126568745503</v>
      </c>
      <c r="J542" s="33">
        <v>9.0680409125724104</v>
      </c>
      <c r="K542" s="38" t="s">
        <v>57</v>
      </c>
      <c r="L542" s="38" t="s">
        <v>1000</v>
      </c>
      <c r="M542" s="30"/>
      <c r="N542" s="30"/>
      <c r="O542" s="30"/>
      <c r="P542" s="30"/>
      <c r="Q542" s="30"/>
    </row>
    <row r="543" spans="1:17" x14ac:dyDescent="0.25">
      <c r="A543" s="40" t="s">
        <v>980</v>
      </c>
      <c r="B543" s="31" t="s">
        <v>3</v>
      </c>
      <c r="C543" s="32" t="s">
        <v>56</v>
      </c>
      <c r="D543" s="32" t="s">
        <v>1369</v>
      </c>
      <c r="E543" s="32" t="s">
        <v>969</v>
      </c>
      <c r="G543" s="34"/>
      <c r="H543" s="34">
        <v>-1.5379648997515801E-3</v>
      </c>
      <c r="I543" s="33">
        <f>_0_30201__1[[#This Row],[Cash Positions]]+_0_30201__1[[#This Row],[Financial Assets]]-_0_30201__1[[#This Row],[ExternalDebt]]</f>
        <v>1.5379648997515801E-3</v>
      </c>
      <c r="J543" s="33">
        <v>9.0680409125724104</v>
      </c>
      <c r="K543" s="38" t="s">
        <v>57</v>
      </c>
      <c r="L543" s="38" t="s">
        <v>1000</v>
      </c>
      <c r="M543" s="30"/>
      <c r="N543" s="30"/>
      <c r="O543" s="30"/>
      <c r="P543" s="30"/>
      <c r="Q543" s="30"/>
    </row>
    <row r="544" spans="1:17" x14ac:dyDescent="0.25">
      <c r="A544" s="40" t="s">
        <v>980</v>
      </c>
      <c r="B544" s="31" t="s">
        <v>3</v>
      </c>
      <c r="C544" s="32" t="s">
        <v>56</v>
      </c>
      <c r="D544" s="32" t="s">
        <v>1370</v>
      </c>
      <c r="E544" s="32" t="s">
        <v>5</v>
      </c>
      <c r="F544" s="30">
        <v>7.6908538665361709E-2</v>
      </c>
      <c r="G544" s="34"/>
      <c r="H544" s="34"/>
      <c r="I544" s="33">
        <f>_0_30201__1[[#This Row],[Cash Positions]]+_0_30201__1[[#This Row],[Financial Assets]]-_0_30201__1[[#This Row],[ExternalDebt]]</f>
        <v>7.6908538665361709E-2</v>
      </c>
      <c r="J544" s="33">
        <v>9.0680409125724104</v>
      </c>
      <c r="K544" s="38" t="s">
        <v>57</v>
      </c>
      <c r="L544" s="38" t="s">
        <v>1000</v>
      </c>
      <c r="M544" s="30"/>
      <c r="N544" s="30"/>
      <c r="O544" s="30"/>
      <c r="P544" s="30"/>
      <c r="Q544" s="30"/>
    </row>
    <row r="545" spans="1:17" x14ac:dyDescent="0.25">
      <c r="A545" s="40" t="s">
        <v>980</v>
      </c>
      <c r="B545" s="31" t="s">
        <v>3</v>
      </c>
      <c r="C545" s="32" t="s">
        <v>56</v>
      </c>
      <c r="D545" s="32" t="s">
        <v>1370</v>
      </c>
      <c r="E545" s="32" t="s">
        <v>971</v>
      </c>
      <c r="G545" s="34">
        <v>0.29711623977346602</v>
      </c>
      <c r="H545" s="34"/>
      <c r="I545" s="33">
        <f>_0_30201__1[[#This Row],[Cash Positions]]+_0_30201__1[[#This Row],[Financial Assets]]-_0_30201__1[[#This Row],[ExternalDebt]]</f>
        <v>0.29711623977346602</v>
      </c>
      <c r="J545" s="33">
        <v>9.0680409125724104</v>
      </c>
      <c r="K545" s="38" t="s">
        <v>57</v>
      </c>
      <c r="L545" s="38" t="s">
        <v>1000</v>
      </c>
      <c r="M545" s="30"/>
      <c r="N545" s="30"/>
      <c r="O545" s="30"/>
      <c r="P545" s="30"/>
      <c r="Q545" s="30"/>
    </row>
    <row r="546" spans="1:17" x14ac:dyDescent="0.25">
      <c r="A546" s="40" t="s">
        <v>980</v>
      </c>
      <c r="B546" s="31" t="s">
        <v>3</v>
      </c>
      <c r="C546" s="32" t="s">
        <v>56</v>
      </c>
      <c r="D546" s="32" t="s">
        <v>1371</v>
      </c>
      <c r="E546" s="32" t="s">
        <v>7</v>
      </c>
      <c r="F546" s="30">
        <v>0</v>
      </c>
      <c r="G546" s="34"/>
      <c r="H546" s="34"/>
      <c r="I546" s="33">
        <f>_0_30201__1[[#This Row],[Cash Positions]]+_0_30201__1[[#This Row],[Financial Assets]]-_0_30201__1[[#This Row],[ExternalDebt]]</f>
        <v>0</v>
      </c>
      <c r="J546" s="33">
        <v>9.0680409125724104</v>
      </c>
      <c r="K546" s="38" t="s">
        <v>57</v>
      </c>
      <c r="L546" s="38" t="s">
        <v>1000</v>
      </c>
      <c r="M546" s="30"/>
      <c r="N546" s="30"/>
      <c r="O546" s="30"/>
      <c r="P546" s="30"/>
      <c r="Q546" s="30"/>
    </row>
    <row r="547" spans="1:17" x14ac:dyDescent="0.25">
      <c r="A547" s="40" t="s">
        <v>980</v>
      </c>
      <c r="B547" s="31" t="s">
        <v>3</v>
      </c>
      <c r="C547" s="32" t="s">
        <v>56</v>
      </c>
      <c r="D547" s="32" t="s">
        <v>1371</v>
      </c>
      <c r="E547" s="32" t="s">
        <v>5</v>
      </c>
      <c r="F547" s="30">
        <v>0.28396271745213059</v>
      </c>
      <c r="G547" s="34"/>
      <c r="H547" s="34"/>
      <c r="I547" s="33">
        <f>_0_30201__1[[#This Row],[Cash Positions]]+_0_30201__1[[#This Row],[Financial Assets]]-_0_30201__1[[#This Row],[ExternalDebt]]</f>
        <v>0.28396271745213059</v>
      </c>
      <c r="J547" s="33">
        <v>9.0680409125724104</v>
      </c>
      <c r="K547" s="38" t="s">
        <v>57</v>
      </c>
      <c r="L547" s="38" t="s">
        <v>1000</v>
      </c>
      <c r="M547" s="30"/>
      <c r="N547" s="30"/>
      <c r="O547" s="30"/>
      <c r="P547" s="30"/>
      <c r="Q547" s="30"/>
    </row>
    <row r="548" spans="1:17" x14ac:dyDescent="0.25">
      <c r="A548" s="40" t="s">
        <v>980</v>
      </c>
      <c r="B548" s="31" t="s">
        <v>3</v>
      </c>
      <c r="C548" s="32" t="s">
        <v>56</v>
      </c>
      <c r="D548" s="32" t="s">
        <v>1371</v>
      </c>
      <c r="E548" s="32" t="s">
        <v>1150</v>
      </c>
      <c r="G548" s="34"/>
      <c r="H548" s="34">
        <v>-0.14282446141576902</v>
      </c>
      <c r="I548" s="33">
        <f>_0_30201__1[[#This Row],[Cash Positions]]+_0_30201__1[[#This Row],[Financial Assets]]-_0_30201__1[[#This Row],[ExternalDebt]]</f>
        <v>0.14282446141576902</v>
      </c>
      <c r="J548" s="33">
        <v>9.0680409125724104</v>
      </c>
      <c r="K548" s="38" t="s">
        <v>57</v>
      </c>
      <c r="L548" s="38" t="s">
        <v>1000</v>
      </c>
      <c r="M548" s="30"/>
      <c r="N548" s="30"/>
      <c r="O548" s="30"/>
      <c r="P548" s="30"/>
      <c r="Q548" s="30"/>
    </row>
    <row r="549" spans="1:17" x14ac:dyDescent="0.25">
      <c r="A549" s="40" t="s">
        <v>980</v>
      </c>
      <c r="B549" s="31" t="s">
        <v>3</v>
      </c>
      <c r="C549" s="32" t="s">
        <v>56</v>
      </c>
      <c r="D549" s="32" t="s">
        <v>1371</v>
      </c>
      <c r="E549" s="32" t="s">
        <v>971</v>
      </c>
      <c r="G549" s="34">
        <v>6.3012830761059102E-3</v>
      </c>
      <c r="H549" s="34"/>
      <c r="I549" s="33">
        <f>_0_30201__1[[#This Row],[Cash Positions]]+_0_30201__1[[#This Row],[Financial Assets]]-_0_30201__1[[#This Row],[ExternalDebt]]</f>
        <v>6.3012830761059102E-3</v>
      </c>
      <c r="J549" s="33">
        <v>9.0680409125724104</v>
      </c>
      <c r="K549" s="38" t="s">
        <v>57</v>
      </c>
      <c r="L549" s="38" t="s">
        <v>1000</v>
      </c>
      <c r="M549" s="30"/>
      <c r="N549" s="30"/>
      <c r="O549" s="30"/>
      <c r="P549" s="30"/>
      <c r="Q549" s="30"/>
    </row>
    <row r="550" spans="1:17" x14ac:dyDescent="0.25">
      <c r="A550" s="40" t="s">
        <v>980</v>
      </c>
      <c r="B550" s="31" t="s">
        <v>3</v>
      </c>
      <c r="C550" s="32" t="s">
        <v>56</v>
      </c>
      <c r="D550" s="32" t="s">
        <v>1372</v>
      </c>
      <c r="E550" s="32" t="s">
        <v>5</v>
      </c>
      <c r="F550" s="30">
        <v>0</v>
      </c>
      <c r="G550" s="34"/>
      <c r="H550" s="34"/>
      <c r="I550" s="33">
        <f>_0_30201__1[[#This Row],[Cash Positions]]+_0_30201__1[[#This Row],[Financial Assets]]-_0_30201__1[[#This Row],[ExternalDebt]]</f>
        <v>0</v>
      </c>
      <c r="J550" s="33">
        <v>9.0680409125724104</v>
      </c>
      <c r="K550" s="38" t="s">
        <v>57</v>
      </c>
      <c r="L550" s="38" t="s">
        <v>1000</v>
      </c>
      <c r="M550" s="30"/>
      <c r="N550" s="30"/>
      <c r="O550" s="30"/>
      <c r="P550" s="30"/>
      <c r="Q550" s="30"/>
    </row>
    <row r="551" spans="1:17" x14ac:dyDescent="0.25">
      <c r="A551" s="40" t="s">
        <v>980</v>
      </c>
      <c r="B551" s="31" t="s">
        <v>3</v>
      </c>
      <c r="C551" s="32" t="s">
        <v>1088</v>
      </c>
      <c r="D551" s="32" t="s">
        <v>1088</v>
      </c>
      <c r="E551" s="32" t="s">
        <v>5</v>
      </c>
      <c r="F551" s="30">
        <v>0</v>
      </c>
      <c r="G551" s="34"/>
      <c r="H551" s="34"/>
      <c r="I551" s="33">
        <f>_0_30201__1[[#This Row],[Cash Positions]]+_0_30201__1[[#This Row],[Financial Assets]]-_0_30201__1[[#This Row],[ExternalDebt]]</f>
        <v>0</v>
      </c>
      <c r="J551" s="33">
        <v>9.0680409125724104</v>
      </c>
      <c r="K551" s="38" t="s">
        <v>57</v>
      </c>
      <c r="L551" s="38" t="s">
        <v>1000</v>
      </c>
      <c r="M551" s="30"/>
      <c r="N551" s="30"/>
      <c r="O551" s="30"/>
      <c r="P551" s="30"/>
      <c r="Q551" s="30"/>
    </row>
    <row r="552" spans="1:17" x14ac:dyDescent="0.25">
      <c r="A552" s="40" t="s">
        <v>980</v>
      </c>
      <c r="B552" s="31" t="s">
        <v>3</v>
      </c>
      <c r="C552" s="32" t="s">
        <v>1089</v>
      </c>
      <c r="D552" s="32" t="s">
        <v>1373</v>
      </c>
      <c r="E552" s="32" t="s">
        <v>5</v>
      </c>
      <c r="F552" s="30">
        <v>2.7556150426531652E-3</v>
      </c>
      <c r="G552" s="34"/>
      <c r="H552" s="34"/>
      <c r="I552" s="33">
        <f>_0_30201__1[[#This Row],[Cash Positions]]+_0_30201__1[[#This Row],[Financial Assets]]-_0_30201__1[[#This Row],[ExternalDebt]]</f>
        <v>2.7556150426531652E-3</v>
      </c>
      <c r="J552" s="33">
        <v>9.0680409125724104</v>
      </c>
      <c r="K552" s="38" t="s">
        <v>57</v>
      </c>
      <c r="L552" s="38" t="s">
        <v>1000</v>
      </c>
      <c r="M552" s="30"/>
      <c r="N552" s="30"/>
      <c r="O552" s="30"/>
      <c r="P552" s="30"/>
      <c r="Q552" s="30"/>
    </row>
    <row r="553" spans="1:17" x14ac:dyDescent="0.25">
      <c r="A553" s="40" t="s">
        <v>980</v>
      </c>
      <c r="B553" s="31" t="s">
        <v>3</v>
      </c>
      <c r="C553" s="32" t="s">
        <v>1090</v>
      </c>
      <c r="D553" s="32" t="s">
        <v>1374</v>
      </c>
      <c r="E553" s="32" t="s">
        <v>5</v>
      </c>
      <c r="F553" s="30">
        <v>8.4972354595113807E-4</v>
      </c>
      <c r="G553" s="34"/>
      <c r="H553" s="34"/>
      <c r="I553" s="33">
        <f>_0_30201__1[[#This Row],[Cash Positions]]+_0_30201__1[[#This Row],[Financial Assets]]-_0_30201__1[[#This Row],[ExternalDebt]]</f>
        <v>8.4972354595113807E-4</v>
      </c>
      <c r="J553" s="33">
        <v>9.0680409125724104</v>
      </c>
      <c r="K553" s="38" t="s">
        <v>57</v>
      </c>
      <c r="L553" s="38" t="s">
        <v>1000</v>
      </c>
      <c r="M553" s="30"/>
      <c r="N553" s="30"/>
      <c r="O553" s="30"/>
      <c r="P553" s="30"/>
      <c r="Q553" s="30"/>
    </row>
    <row r="554" spans="1:17" x14ac:dyDescent="0.25">
      <c r="A554" s="40" t="s">
        <v>980</v>
      </c>
      <c r="B554" s="31" t="s">
        <v>3</v>
      </c>
      <c r="C554" s="32" t="s">
        <v>1090</v>
      </c>
      <c r="D554" s="32" t="s">
        <v>1375</v>
      </c>
      <c r="E554" s="32" t="s">
        <v>5</v>
      </c>
      <c r="F554" s="30">
        <v>2.3340951977745403E-5</v>
      </c>
      <c r="G554" s="34"/>
      <c r="H554" s="34"/>
      <c r="I554" s="33">
        <f>_0_30201__1[[#This Row],[Cash Positions]]+_0_30201__1[[#This Row],[Financial Assets]]-_0_30201__1[[#This Row],[ExternalDebt]]</f>
        <v>2.3340951977745403E-5</v>
      </c>
      <c r="J554" s="33">
        <v>9.0680409125724104</v>
      </c>
      <c r="K554" s="38" t="s">
        <v>57</v>
      </c>
      <c r="L554" s="38" t="s">
        <v>1000</v>
      </c>
      <c r="M554" s="30"/>
      <c r="N554" s="30"/>
      <c r="O554" s="30"/>
      <c r="P554" s="30"/>
      <c r="Q554" s="30"/>
    </row>
    <row r="555" spans="1:17" x14ac:dyDescent="0.25">
      <c r="A555" s="40" t="s">
        <v>980</v>
      </c>
      <c r="B555" s="31" t="s">
        <v>3</v>
      </c>
      <c r="C555" s="32" t="s">
        <v>1090</v>
      </c>
      <c r="D555" s="32" t="s">
        <v>1376</v>
      </c>
      <c r="E555" s="32" t="s">
        <v>5</v>
      </c>
      <c r="F555" s="30">
        <v>1.94516108775672E-3</v>
      </c>
      <c r="G555" s="34"/>
      <c r="H555" s="34"/>
      <c r="I555" s="33">
        <f>_0_30201__1[[#This Row],[Cash Positions]]+_0_30201__1[[#This Row],[Financial Assets]]-_0_30201__1[[#This Row],[ExternalDebt]]</f>
        <v>1.94516108775672E-3</v>
      </c>
      <c r="J555" s="33">
        <v>9.0680409125724104</v>
      </c>
      <c r="K555" s="38" t="s">
        <v>57</v>
      </c>
      <c r="L555" s="38" t="s">
        <v>1000</v>
      </c>
      <c r="M555" s="30"/>
      <c r="N555" s="30"/>
      <c r="O555" s="30"/>
      <c r="P555" s="30"/>
      <c r="Q555" s="30"/>
    </row>
    <row r="556" spans="1:17" x14ac:dyDescent="0.25">
      <c r="A556" s="40" t="s">
        <v>980</v>
      </c>
      <c r="B556" s="31" t="s">
        <v>3</v>
      </c>
      <c r="C556" s="32" t="s">
        <v>1090</v>
      </c>
      <c r="D556" s="32" t="s">
        <v>1377</v>
      </c>
      <c r="E556" s="32" t="s">
        <v>5</v>
      </c>
      <c r="F556" s="30">
        <v>9.9385652010541706E-5</v>
      </c>
      <c r="G556" s="34"/>
      <c r="H556" s="34"/>
      <c r="I556" s="33">
        <f>_0_30201__1[[#This Row],[Cash Positions]]+_0_30201__1[[#This Row],[Financial Assets]]-_0_30201__1[[#This Row],[ExternalDebt]]</f>
        <v>9.9385652010541706E-5</v>
      </c>
      <c r="J556" s="33">
        <v>9.0680409125724104</v>
      </c>
      <c r="K556" s="38" t="s">
        <v>57</v>
      </c>
      <c r="L556" s="38" t="s">
        <v>1000</v>
      </c>
      <c r="M556" s="30"/>
      <c r="N556" s="30"/>
      <c r="O556" s="30"/>
      <c r="P556" s="30"/>
      <c r="Q556" s="30"/>
    </row>
    <row r="557" spans="1:17" x14ac:dyDescent="0.25">
      <c r="A557" s="40" t="s">
        <v>980</v>
      </c>
      <c r="B557" s="31" t="s">
        <v>3</v>
      </c>
      <c r="C557" s="32" t="s">
        <v>1090</v>
      </c>
      <c r="D557" s="32" t="s">
        <v>1378</v>
      </c>
      <c r="E557" s="32" t="s">
        <v>5</v>
      </c>
      <c r="F557" s="30">
        <v>2.014915473993834E-4</v>
      </c>
      <c r="G557" s="34"/>
      <c r="H557" s="34"/>
      <c r="I557" s="33">
        <f>_0_30201__1[[#This Row],[Cash Positions]]+_0_30201__1[[#This Row],[Financial Assets]]-_0_30201__1[[#This Row],[ExternalDebt]]</f>
        <v>2.014915473993834E-4</v>
      </c>
      <c r="J557" s="33">
        <v>9.0680409125724104</v>
      </c>
      <c r="K557" s="38" t="s">
        <v>57</v>
      </c>
      <c r="L557" s="38" t="s">
        <v>1000</v>
      </c>
      <c r="M557" s="30"/>
      <c r="N557" s="30"/>
      <c r="O557" s="30"/>
      <c r="P557" s="30"/>
      <c r="Q557" s="30"/>
    </row>
    <row r="558" spans="1:17" x14ac:dyDescent="0.25">
      <c r="A558" s="40" t="s">
        <v>980</v>
      </c>
      <c r="B558" s="31" t="s">
        <v>3</v>
      </c>
      <c r="C558" s="32" t="s">
        <v>1090</v>
      </c>
      <c r="D558" s="32" t="s">
        <v>1379</v>
      </c>
      <c r="E558" s="32" t="s">
        <v>5</v>
      </c>
      <c r="F558" s="30">
        <v>1.1061646933394801E-4</v>
      </c>
      <c r="G558" s="34"/>
      <c r="H558" s="34"/>
      <c r="I558" s="33">
        <f>_0_30201__1[[#This Row],[Cash Positions]]+_0_30201__1[[#This Row],[Financial Assets]]-_0_30201__1[[#This Row],[ExternalDebt]]</f>
        <v>1.1061646933394801E-4</v>
      </c>
      <c r="J558" s="33">
        <v>9.0680409125724104</v>
      </c>
      <c r="K558" s="38" t="s">
        <v>57</v>
      </c>
      <c r="L558" s="38" t="s">
        <v>1000</v>
      </c>
      <c r="M558" s="30"/>
      <c r="N558" s="30"/>
      <c r="O558" s="30"/>
      <c r="P558" s="30"/>
      <c r="Q558" s="30"/>
    </row>
    <row r="559" spans="1:17" x14ac:dyDescent="0.25">
      <c r="A559" s="40" t="s">
        <v>980</v>
      </c>
      <c r="B559" s="31" t="s">
        <v>3</v>
      </c>
      <c r="C559" s="32" t="s">
        <v>1090</v>
      </c>
      <c r="D559" s="32" t="s">
        <v>1380</v>
      </c>
      <c r="E559" s="32" t="s">
        <v>1147</v>
      </c>
      <c r="F559" s="30">
        <v>-1.1734583711952701E-3</v>
      </c>
      <c r="G559" s="34"/>
      <c r="H559" s="34"/>
      <c r="I559" s="33">
        <f>_0_30201__1[[#This Row],[Cash Positions]]+_0_30201__1[[#This Row],[Financial Assets]]-_0_30201__1[[#This Row],[ExternalDebt]]</f>
        <v>-1.1734583711952701E-3</v>
      </c>
      <c r="J559" s="33">
        <v>9.0680409125724104</v>
      </c>
      <c r="K559" s="38" t="s">
        <v>57</v>
      </c>
      <c r="L559" s="38" t="s">
        <v>1000</v>
      </c>
      <c r="M559" s="30"/>
      <c r="N559" s="30"/>
      <c r="O559" s="30"/>
      <c r="P559" s="30"/>
      <c r="Q559" s="30"/>
    </row>
    <row r="560" spans="1:17" x14ac:dyDescent="0.25">
      <c r="A560" s="40" t="s">
        <v>980</v>
      </c>
      <c r="B560" s="31" t="s">
        <v>3</v>
      </c>
      <c r="C560" s="32" t="s">
        <v>1090</v>
      </c>
      <c r="D560" s="32" t="s">
        <v>1380</v>
      </c>
      <c r="E560" s="32" t="s">
        <v>7</v>
      </c>
      <c r="F560" s="30">
        <v>-1.3700380601703631E-3</v>
      </c>
      <c r="G560" s="34"/>
      <c r="H560" s="34"/>
      <c r="I560" s="33">
        <f>_0_30201__1[[#This Row],[Cash Positions]]+_0_30201__1[[#This Row],[Financial Assets]]-_0_30201__1[[#This Row],[ExternalDebt]]</f>
        <v>-1.3700380601703631E-3</v>
      </c>
      <c r="J560" s="33">
        <v>9.0680409125724104</v>
      </c>
      <c r="K560" s="38" t="s">
        <v>57</v>
      </c>
      <c r="L560" s="38" t="s">
        <v>1000</v>
      </c>
      <c r="M560" s="30"/>
      <c r="N560" s="30"/>
      <c r="O560" s="30"/>
      <c r="P560" s="30"/>
      <c r="Q560" s="30"/>
    </row>
    <row r="561" spans="1:17" x14ac:dyDescent="0.25">
      <c r="A561" s="40" t="s">
        <v>980</v>
      </c>
      <c r="B561" s="31" t="s">
        <v>3</v>
      </c>
      <c r="C561" s="32" t="s">
        <v>1090</v>
      </c>
      <c r="D561" s="32" t="s">
        <v>1380</v>
      </c>
      <c r="E561" s="32" t="s">
        <v>5</v>
      </c>
      <c r="F561" s="30">
        <v>9.7427462653910238E-2</v>
      </c>
      <c r="G561" s="34"/>
      <c r="H561" s="34"/>
      <c r="I561" s="33">
        <f>_0_30201__1[[#This Row],[Cash Positions]]+_0_30201__1[[#This Row],[Financial Assets]]-_0_30201__1[[#This Row],[ExternalDebt]]</f>
        <v>9.7427462653910238E-2</v>
      </c>
      <c r="J561" s="33">
        <v>9.0680409125724104</v>
      </c>
      <c r="K561" s="38" t="s">
        <v>57</v>
      </c>
      <c r="L561" s="38" t="s">
        <v>1000</v>
      </c>
      <c r="M561" s="30"/>
      <c r="N561" s="30"/>
      <c r="O561" s="30"/>
      <c r="P561" s="30"/>
      <c r="Q561" s="30"/>
    </row>
    <row r="562" spans="1:17" x14ac:dyDescent="0.25">
      <c r="A562" s="40" t="s">
        <v>980</v>
      </c>
      <c r="B562" s="31" t="s">
        <v>3</v>
      </c>
      <c r="C562" s="32" t="s">
        <v>1091</v>
      </c>
      <c r="D562" s="32" t="s">
        <v>1381</v>
      </c>
      <c r="E562" s="32" t="s">
        <v>5</v>
      </c>
      <c r="F562" s="37">
        <v>1.5494002154123501E-3</v>
      </c>
      <c r="G562" s="36"/>
      <c r="H562" s="34"/>
      <c r="I562" s="33">
        <f>_0_30201__1[[#This Row],[Cash Positions]]+_0_30201__1[[#This Row],[Financial Assets]]-_0_30201__1[[#This Row],[ExternalDebt]]</f>
        <v>1.5494002154123501E-3</v>
      </c>
      <c r="J562" s="33">
        <v>9.0680409125724104</v>
      </c>
      <c r="K562" s="38" t="s">
        <v>57</v>
      </c>
      <c r="L562" s="38" t="s">
        <v>1000</v>
      </c>
    </row>
    <row r="563" spans="1:17" x14ac:dyDescent="0.25">
      <c r="A563" s="40" t="s">
        <v>980</v>
      </c>
      <c r="B563" s="31" t="s">
        <v>3</v>
      </c>
      <c r="C563" s="32" t="s">
        <v>1092</v>
      </c>
      <c r="D563" s="32" t="s">
        <v>1382</v>
      </c>
      <c r="E563" s="32" t="s">
        <v>5</v>
      </c>
      <c r="F563" s="37">
        <v>3.6480715819600098</v>
      </c>
      <c r="G563" s="36"/>
      <c r="H563" s="34"/>
      <c r="I563" s="33">
        <f>_0_30201__1[[#This Row],[Cash Positions]]+_0_30201__1[[#This Row],[Financial Assets]]-_0_30201__1[[#This Row],[ExternalDebt]]</f>
        <v>3.6480715819600098</v>
      </c>
      <c r="J563" s="33">
        <v>9.0680409125724104</v>
      </c>
      <c r="K563" s="38" t="s">
        <v>57</v>
      </c>
      <c r="L563" s="38" t="s">
        <v>1000</v>
      </c>
    </row>
    <row r="564" spans="1:17" x14ac:dyDescent="0.25">
      <c r="A564" s="40" t="s">
        <v>980</v>
      </c>
      <c r="B564" s="31" t="s">
        <v>3</v>
      </c>
      <c r="C564" s="32" t="s">
        <v>1092</v>
      </c>
      <c r="D564" s="32" t="s">
        <v>1383</v>
      </c>
      <c r="E564" s="32" t="s">
        <v>5</v>
      </c>
      <c r="F564" s="37">
        <v>4.4775214941761395E-5</v>
      </c>
      <c r="G564" s="36"/>
      <c r="H564" s="34"/>
      <c r="I564" s="33">
        <f>_0_30201__1[[#This Row],[Cash Positions]]+_0_30201__1[[#This Row],[Financial Assets]]-_0_30201__1[[#This Row],[ExternalDebt]]</f>
        <v>4.4775214941761395E-5</v>
      </c>
      <c r="J564" s="33">
        <v>9.0680409125724104</v>
      </c>
      <c r="K564" s="38" t="s">
        <v>57</v>
      </c>
      <c r="L564" s="38" t="s">
        <v>1000</v>
      </c>
    </row>
    <row r="565" spans="1:17" x14ac:dyDescent="0.25">
      <c r="A565" s="40" t="s">
        <v>980</v>
      </c>
      <c r="B565" s="31" t="s">
        <v>3</v>
      </c>
      <c r="C565" s="32" t="s">
        <v>1092</v>
      </c>
      <c r="D565" s="32" t="s">
        <v>1383</v>
      </c>
      <c r="E565" s="32" t="s">
        <v>972</v>
      </c>
      <c r="F565" s="37"/>
      <c r="G565" s="36">
        <v>9.1155613583409789E-2</v>
      </c>
      <c r="H565" s="34"/>
      <c r="I565" s="33">
        <f>_0_30201__1[[#This Row],[Cash Positions]]+_0_30201__1[[#This Row],[Financial Assets]]-_0_30201__1[[#This Row],[ExternalDebt]]</f>
        <v>9.1155613583409789E-2</v>
      </c>
      <c r="J565" s="33">
        <v>9.0680409125724104</v>
      </c>
      <c r="K565" s="38" t="s">
        <v>57</v>
      </c>
      <c r="L565" s="38" t="s">
        <v>1000</v>
      </c>
    </row>
    <row r="566" spans="1:17" x14ac:dyDescent="0.25">
      <c r="A566" s="40" t="s">
        <v>980</v>
      </c>
      <c r="B566" s="31" t="s">
        <v>3</v>
      </c>
      <c r="C566" s="32" t="s">
        <v>1092</v>
      </c>
      <c r="D566" s="32" t="s">
        <v>1384</v>
      </c>
      <c r="E566" s="32" t="s">
        <v>5</v>
      </c>
      <c r="F566" s="37">
        <v>1.0576129552443221E-3</v>
      </c>
      <c r="G566" s="36"/>
      <c r="H566" s="34"/>
      <c r="I566" s="33">
        <f>_0_30201__1[[#This Row],[Cash Positions]]+_0_30201__1[[#This Row],[Financial Assets]]-_0_30201__1[[#This Row],[ExternalDebt]]</f>
        <v>1.0576129552443221E-3</v>
      </c>
      <c r="J566" s="33">
        <v>9.0680409125724104</v>
      </c>
      <c r="K566" s="38" t="s">
        <v>57</v>
      </c>
      <c r="L566" s="38" t="s">
        <v>1000</v>
      </c>
    </row>
    <row r="567" spans="1:17" x14ac:dyDescent="0.25">
      <c r="A567" s="40" t="s">
        <v>980</v>
      </c>
      <c r="B567" s="31" t="s">
        <v>3</v>
      </c>
      <c r="C567" s="32" t="s">
        <v>1092</v>
      </c>
      <c r="D567" s="32" t="s">
        <v>1385</v>
      </c>
      <c r="E567" s="32" t="s">
        <v>1147</v>
      </c>
      <c r="F567" s="37">
        <v>-5.7535357655616008E-3</v>
      </c>
      <c r="G567" s="36"/>
      <c r="H567" s="34"/>
      <c r="I567" s="33">
        <f>_0_30201__1[[#This Row],[Cash Positions]]+_0_30201__1[[#This Row],[Financial Assets]]-_0_30201__1[[#This Row],[ExternalDebt]]</f>
        <v>-5.7535357655616008E-3</v>
      </c>
      <c r="J567" s="33">
        <v>9.0680409125724104</v>
      </c>
      <c r="K567" s="38" t="s">
        <v>57</v>
      </c>
      <c r="L567" s="38" t="s">
        <v>1000</v>
      </c>
    </row>
    <row r="568" spans="1:17" x14ac:dyDescent="0.25">
      <c r="A568" s="40" t="s">
        <v>980</v>
      </c>
      <c r="B568" s="31" t="s">
        <v>3</v>
      </c>
      <c r="C568" s="32" t="s">
        <v>1092</v>
      </c>
      <c r="D568" s="32" t="s">
        <v>1385</v>
      </c>
      <c r="E568" s="32" t="s">
        <v>7</v>
      </c>
      <c r="F568" s="37">
        <v>-1.042009403575642E-2</v>
      </c>
      <c r="G568" s="36"/>
      <c r="H568" s="34"/>
      <c r="I568" s="33">
        <f>_0_30201__1[[#This Row],[Cash Positions]]+_0_30201__1[[#This Row],[Financial Assets]]-_0_30201__1[[#This Row],[ExternalDebt]]</f>
        <v>-1.042009403575642E-2</v>
      </c>
      <c r="J568" s="33">
        <v>9.0680409125724104</v>
      </c>
      <c r="K568" s="38" t="s">
        <v>57</v>
      </c>
      <c r="L568" s="38" t="s">
        <v>1000</v>
      </c>
    </row>
    <row r="569" spans="1:17" x14ac:dyDescent="0.25">
      <c r="A569" s="40" t="s">
        <v>980</v>
      </c>
      <c r="B569" s="31" t="s">
        <v>3</v>
      </c>
      <c r="C569" s="32" t="s">
        <v>1092</v>
      </c>
      <c r="D569" s="32" t="s">
        <v>1385</v>
      </c>
      <c r="E569" s="32" t="s">
        <v>5</v>
      </c>
      <c r="F569" s="37">
        <v>0.15876133076312191</v>
      </c>
      <c r="G569" s="36"/>
      <c r="H569" s="34"/>
      <c r="I569" s="33">
        <f>_0_30201__1[[#This Row],[Cash Positions]]+_0_30201__1[[#This Row],[Financial Assets]]-_0_30201__1[[#This Row],[ExternalDebt]]</f>
        <v>0.15876133076312191</v>
      </c>
      <c r="J569" s="33">
        <v>9.0680409125724104</v>
      </c>
      <c r="K569" s="38" t="s">
        <v>57</v>
      </c>
      <c r="L569" s="38" t="s">
        <v>1000</v>
      </c>
    </row>
    <row r="570" spans="1:17" x14ac:dyDescent="0.25">
      <c r="A570" s="40" t="s">
        <v>980</v>
      </c>
      <c r="B570" s="31" t="s">
        <v>3</v>
      </c>
      <c r="C570" s="32" t="s">
        <v>1093</v>
      </c>
      <c r="D570" s="32" t="s">
        <v>1386</v>
      </c>
      <c r="E570" s="32" t="s">
        <v>5</v>
      </c>
      <c r="F570" s="37">
        <v>8.1713125525386104E-4</v>
      </c>
      <c r="G570" s="36"/>
      <c r="H570" s="34"/>
      <c r="I570" s="33">
        <f>_0_30201__1[[#This Row],[Cash Positions]]+_0_30201__1[[#This Row],[Financial Assets]]-_0_30201__1[[#This Row],[ExternalDebt]]</f>
        <v>8.1713125525386104E-4</v>
      </c>
      <c r="J570" s="33">
        <v>9.0680409125724104</v>
      </c>
      <c r="K570" s="38" t="s">
        <v>57</v>
      </c>
      <c r="L570" s="38" t="s">
        <v>1000</v>
      </c>
    </row>
    <row r="571" spans="1:17" x14ac:dyDescent="0.25">
      <c r="A571" s="40" t="s">
        <v>980</v>
      </c>
      <c r="B571" s="31" t="s">
        <v>3</v>
      </c>
      <c r="C571" s="32" t="s">
        <v>1094</v>
      </c>
      <c r="D571" s="32" t="s">
        <v>1387</v>
      </c>
      <c r="E571" s="32" t="s">
        <v>5</v>
      </c>
      <c r="F571" s="37">
        <v>3.2158833022914513</v>
      </c>
      <c r="G571" s="36"/>
      <c r="H571" s="34"/>
      <c r="I571" s="33">
        <f>_0_30201__1[[#This Row],[Cash Positions]]+_0_30201__1[[#This Row],[Financial Assets]]-_0_30201__1[[#This Row],[ExternalDebt]]</f>
        <v>3.2158833022914513</v>
      </c>
      <c r="J571" s="33">
        <v>9.0680409125724104</v>
      </c>
      <c r="K571" s="38" t="s">
        <v>57</v>
      </c>
      <c r="L571" s="38" t="s">
        <v>1000</v>
      </c>
    </row>
    <row r="572" spans="1:17" x14ac:dyDescent="0.25">
      <c r="A572" s="40" t="s">
        <v>980</v>
      </c>
      <c r="B572" s="31" t="s">
        <v>3</v>
      </c>
      <c r="C572" s="32" t="s">
        <v>1095</v>
      </c>
      <c r="D572" s="32" t="s">
        <v>1095</v>
      </c>
      <c r="E572" s="32" t="s">
        <v>5</v>
      </c>
      <c r="F572" s="37">
        <v>5.2547484171426744</v>
      </c>
      <c r="G572" s="36"/>
      <c r="H572" s="34"/>
      <c r="I572" s="33">
        <f>_0_30201__1[[#This Row],[Cash Positions]]+_0_30201__1[[#This Row],[Financial Assets]]-_0_30201__1[[#This Row],[ExternalDebt]]</f>
        <v>5.2547484171426744</v>
      </c>
      <c r="J572" s="33">
        <v>9.0680409125724104</v>
      </c>
      <c r="K572" s="38" t="s">
        <v>57</v>
      </c>
      <c r="L572" s="38" t="s">
        <v>1000</v>
      </c>
    </row>
    <row r="573" spans="1:17" x14ac:dyDescent="0.25">
      <c r="A573" s="40" t="s">
        <v>980</v>
      </c>
      <c r="B573" s="31" t="s">
        <v>3</v>
      </c>
      <c r="C573" s="32" t="s">
        <v>1096</v>
      </c>
      <c r="D573" s="32" t="s">
        <v>1096</v>
      </c>
      <c r="E573" s="32" t="s">
        <v>5</v>
      </c>
      <c r="F573" s="37">
        <v>2.3845404597668493E-3</v>
      </c>
      <c r="G573" s="36"/>
      <c r="H573" s="34"/>
      <c r="I573" s="33">
        <f>_0_30201__1[[#This Row],[Cash Positions]]+_0_30201__1[[#This Row],[Financial Assets]]-_0_30201__1[[#This Row],[ExternalDebt]]</f>
        <v>2.3845404597668493E-3</v>
      </c>
      <c r="J573" s="33">
        <v>9.0680409125724104</v>
      </c>
      <c r="K573" s="38" t="s">
        <v>57</v>
      </c>
      <c r="L573" s="38" t="s">
        <v>1000</v>
      </c>
    </row>
    <row r="574" spans="1:17" x14ac:dyDescent="0.25">
      <c r="A574" s="40" t="s">
        <v>980</v>
      </c>
      <c r="B574" s="31" t="s">
        <v>3</v>
      </c>
      <c r="C574" s="32" t="s">
        <v>1097</v>
      </c>
      <c r="D574" s="32" t="s">
        <v>1388</v>
      </c>
      <c r="E574" s="32" t="s">
        <v>5</v>
      </c>
      <c r="F574" s="37">
        <v>1.68687282044467E-3</v>
      </c>
      <c r="G574" s="36"/>
      <c r="H574" s="34"/>
      <c r="I574" s="33">
        <f>_0_30201__1[[#This Row],[Cash Positions]]+_0_30201__1[[#This Row],[Financial Assets]]-_0_30201__1[[#This Row],[ExternalDebt]]</f>
        <v>1.68687282044467E-3</v>
      </c>
      <c r="J574" s="33">
        <v>9.0680409125724104</v>
      </c>
      <c r="K574" s="38" t="s">
        <v>57</v>
      </c>
      <c r="L574" s="38" t="s">
        <v>1000</v>
      </c>
    </row>
    <row r="575" spans="1:17" x14ac:dyDescent="0.25">
      <c r="A575" s="40" t="s">
        <v>980</v>
      </c>
      <c r="B575" s="31" t="s">
        <v>3</v>
      </c>
      <c r="C575" s="32" t="s">
        <v>1098</v>
      </c>
      <c r="D575" s="32" t="s">
        <v>1389</v>
      </c>
      <c r="E575" s="32" t="s">
        <v>5</v>
      </c>
      <c r="F575" s="37">
        <v>1.725122521644818E-3</v>
      </c>
      <c r="G575" s="36"/>
      <c r="H575" s="34"/>
      <c r="I575" s="33">
        <f>_0_30201__1[[#This Row],[Cash Positions]]+_0_30201__1[[#This Row],[Financial Assets]]-_0_30201__1[[#This Row],[ExternalDebt]]</f>
        <v>1.725122521644818E-3</v>
      </c>
      <c r="J575" s="33">
        <v>9.0680409125724104</v>
      </c>
      <c r="K575" s="38" t="s">
        <v>57</v>
      </c>
      <c r="L575" s="38" t="s">
        <v>1000</v>
      </c>
    </row>
    <row r="576" spans="1:17" x14ac:dyDescent="0.25">
      <c r="A576" s="40" t="s">
        <v>980</v>
      </c>
      <c r="B576" s="31" t="s">
        <v>3</v>
      </c>
      <c r="C576" s="32" t="s">
        <v>1099</v>
      </c>
      <c r="D576" s="32" t="s">
        <v>1390</v>
      </c>
      <c r="E576" s="32" t="s">
        <v>5</v>
      </c>
      <c r="F576" s="37">
        <v>9.6866150150377907E-5</v>
      </c>
      <c r="G576" s="36"/>
      <c r="H576" s="34"/>
      <c r="I576" s="33">
        <f>_0_30201__1[[#This Row],[Cash Positions]]+_0_30201__1[[#This Row],[Financial Assets]]-_0_30201__1[[#This Row],[ExternalDebt]]</f>
        <v>9.6866150150377907E-5</v>
      </c>
      <c r="J576" s="33">
        <v>9.0680409125724104</v>
      </c>
      <c r="K576" s="38" t="s">
        <v>57</v>
      </c>
      <c r="L576" s="38" t="s">
        <v>1000</v>
      </c>
    </row>
    <row r="577" spans="1:12" x14ac:dyDescent="0.25">
      <c r="A577" s="40" t="s">
        <v>980</v>
      </c>
      <c r="B577" s="31" t="s">
        <v>3</v>
      </c>
      <c r="C577" s="32" t="s">
        <v>1100</v>
      </c>
      <c r="D577" s="32" t="s">
        <v>1391</v>
      </c>
      <c r="E577" s="32" t="s">
        <v>5</v>
      </c>
      <c r="F577" s="37">
        <v>5.4032790101697641E-2</v>
      </c>
      <c r="G577" s="36"/>
      <c r="H577" s="34"/>
      <c r="I577" s="33">
        <f>_0_30201__1[[#This Row],[Cash Positions]]+_0_30201__1[[#This Row],[Financial Assets]]-_0_30201__1[[#This Row],[ExternalDebt]]</f>
        <v>5.4032790101697641E-2</v>
      </c>
      <c r="J577" s="33">
        <v>9.0680409125724104</v>
      </c>
      <c r="K577" s="38" t="s">
        <v>57</v>
      </c>
      <c r="L577" s="38" t="s">
        <v>1000</v>
      </c>
    </row>
    <row r="578" spans="1:12" x14ac:dyDescent="0.25">
      <c r="A578" s="40" t="s">
        <v>980</v>
      </c>
      <c r="B578" s="31" t="s">
        <v>3</v>
      </c>
      <c r="C578" s="32" t="s">
        <v>1101</v>
      </c>
      <c r="D578" s="32" t="s">
        <v>1392</v>
      </c>
      <c r="E578" s="32" t="s">
        <v>5</v>
      </c>
      <c r="F578" s="37">
        <v>7.9422877690774857E-2</v>
      </c>
      <c r="G578" s="36"/>
      <c r="H578" s="34"/>
      <c r="I578" s="33">
        <f>_0_30201__1[[#This Row],[Cash Positions]]+_0_30201__1[[#This Row],[Financial Assets]]-_0_30201__1[[#This Row],[ExternalDebt]]</f>
        <v>7.9422877690774857E-2</v>
      </c>
      <c r="J578" s="33">
        <v>9.0680409125724104</v>
      </c>
      <c r="K578" s="38" t="s">
        <v>57</v>
      </c>
      <c r="L578" s="38" t="s">
        <v>1000</v>
      </c>
    </row>
    <row r="579" spans="1:12" x14ac:dyDescent="0.25">
      <c r="A579" s="40" t="s">
        <v>980</v>
      </c>
      <c r="B579" s="31" t="s">
        <v>3</v>
      </c>
      <c r="C579" s="32" t="s">
        <v>1101</v>
      </c>
      <c r="D579" s="32" t="s">
        <v>1393</v>
      </c>
      <c r="E579" s="32" t="s">
        <v>5</v>
      </c>
      <c r="F579" s="37">
        <v>2.25037513560092E-4</v>
      </c>
      <c r="G579" s="36"/>
      <c r="H579" s="34"/>
      <c r="I579" s="33">
        <f>_0_30201__1[[#This Row],[Cash Positions]]+_0_30201__1[[#This Row],[Financial Assets]]-_0_30201__1[[#This Row],[ExternalDebt]]</f>
        <v>2.25037513560092E-4</v>
      </c>
      <c r="J579" s="33">
        <v>9.0680409125724104</v>
      </c>
      <c r="K579" s="38" t="s">
        <v>57</v>
      </c>
      <c r="L579" s="38" t="s">
        <v>1000</v>
      </c>
    </row>
    <row r="580" spans="1:12" x14ac:dyDescent="0.25">
      <c r="A580" s="40" t="s">
        <v>980</v>
      </c>
      <c r="B580" s="31" t="s">
        <v>3</v>
      </c>
      <c r="C580" s="32" t="s">
        <v>1102</v>
      </c>
      <c r="D580" s="32" t="s">
        <v>1394</v>
      </c>
      <c r="E580" s="32" t="s">
        <v>5</v>
      </c>
      <c r="F580" s="37">
        <v>3.33754935860768E-3</v>
      </c>
      <c r="G580" s="36"/>
      <c r="H580" s="34"/>
      <c r="I580" s="33">
        <f>_0_30201__1[[#This Row],[Cash Positions]]+_0_30201__1[[#This Row],[Financial Assets]]-_0_30201__1[[#This Row],[ExternalDebt]]</f>
        <v>3.33754935860768E-3</v>
      </c>
      <c r="J580" s="33">
        <v>9.0680409125724104</v>
      </c>
      <c r="K580" s="38" t="s">
        <v>57</v>
      </c>
      <c r="L580" s="38" t="s">
        <v>1000</v>
      </c>
    </row>
    <row r="581" spans="1:12" x14ac:dyDescent="0.25">
      <c r="A581" s="40" t="s">
        <v>980</v>
      </c>
      <c r="B581" s="31" t="s">
        <v>3</v>
      </c>
      <c r="C581" s="32" t="s">
        <v>1103</v>
      </c>
      <c r="D581" s="32" t="s">
        <v>1395</v>
      </c>
      <c r="E581" s="32" t="s">
        <v>5</v>
      </c>
      <c r="F581" s="37">
        <v>1.1047271252162399E-3</v>
      </c>
      <c r="G581" s="36"/>
      <c r="H581" s="34"/>
      <c r="I581" s="33">
        <f>_0_30201__1[[#This Row],[Cash Positions]]+_0_30201__1[[#This Row],[Financial Assets]]-_0_30201__1[[#This Row],[ExternalDebt]]</f>
        <v>1.1047271252162399E-3</v>
      </c>
      <c r="J581" s="33">
        <v>9.0680409125724104</v>
      </c>
      <c r="K581" s="38" t="s">
        <v>57</v>
      </c>
      <c r="L581" s="38" t="s">
        <v>1000</v>
      </c>
    </row>
    <row r="582" spans="1:12" x14ac:dyDescent="0.25">
      <c r="A582" s="40" t="s">
        <v>980</v>
      </c>
      <c r="B582" s="31" t="s">
        <v>3</v>
      </c>
      <c r="C582" s="32" t="s">
        <v>1104</v>
      </c>
      <c r="D582" s="32" t="s">
        <v>1396</v>
      </c>
      <c r="E582" s="32" t="s">
        <v>5</v>
      </c>
      <c r="F582" s="37">
        <v>4.8181353980677001E-2</v>
      </c>
      <c r="G582" s="36"/>
      <c r="H582" s="34"/>
      <c r="I582" s="33">
        <f>_0_30201__1[[#This Row],[Cash Positions]]+_0_30201__1[[#This Row],[Financial Assets]]-_0_30201__1[[#This Row],[ExternalDebt]]</f>
        <v>4.8181353980677001E-2</v>
      </c>
      <c r="J582" s="33">
        <v>9.0680409125724104</v>
      </c>
      <c r="K582" s="38" t="s">
        <v>57</v>
      </c>
      <c r="L582" s="38" t="s">
        <v>1000</v>
      </c>
    </row>
    <row r="583" spans="1:12" x14ac:dyDescent="0.25">
      <c r="A583" s="40" t="s">
        <v>980</v>
      </c>
      <c r="B583" s="31" t="s">
        <v>3</v>
      </c>
      <c r="C583" s="32" t="s">
        <v>1105</v>
      </c>
      <c r="D583" s="32" t="s">
        <v>1397</v>
      </c>
      <c r="E583" s="32" t="s">
        <v>7</v>
      </c>
      <c r="F583" s="37">
        <v>-2.0414634861967098</v>
      </c>
      <c r="G583" s="36"/>
      <c r="H583" s="34"/>
      <c r="I583" s="33">
        <f>_0_30201__1[[#This Row],[Cash Positions]]+_0_30201__1[[#This Row],[Financial Assets]]-_0_30201__1[[#This Row],[ExternalDebt]]</f>
        <v>-2.0414634861967098</v>
      </c>
      <c r="J583" s="33">
        <v>9.0680409125724104</v>
      </c>
      <c r="K583" s="38" t="s">
        <v>57</v>
      </c>
      <c r="L583" s="38" t="s">
        <v>1000</v>
      </c>
    </row>
    <row r="584" spans="1:12" x14ac:dyDescent="0.25">
      <c r="A584" s="40" t="s">
        <v>980</v>
      </c>
      <c r="B584" s="31" t="s">
        <v>3</v>
      </c>
      <c r="C584" s="32" t="s">
        <v>1105</v>
      </c>
      <c r="D584" s="32" t="s">
        <v>1397</v>
      </c>
      <c r="E584" s="32" t="s">
        <v>5</v>
      </c>
      <c r="F584" s="37">
        <v>0.49069867018541802</v>
      </c>
      <c r="G584" s="36"/>
      <c r="H584" s="34"/>
      <c r="I584" s="33">
        <f>_0_30201__1[[#This Row],[Cash Positions]]+_0_30201__1[[#This Row],[Financial Assets]]-_0_30201__1[[#This Row],[ExternalDebt]]</f>
        <v>0.49069867018541802</v>
      </c>
      <c r="J584" s="33">
        <v>9.0680409125724104</v>
      </c>
      <c r="K584" s="38" t="s">
        <v>57</v>
      </c>
      <c r="L584" s="38" t="s">
        <v>1000</v>
      </c>
    </row>
    <row r="585" spans="1:12" x14ac:dyDescent="0.25">
      <c r="A585" s="40" t="s">
        <v>980</v>
      </c>
      <c r="B585" s="31" t="s">
        <v>3</v>
      </c>
      <c r="C585" s="32" t="s">
        <v>1105</v>
      </c>
      <c r="D585" s="32" t="s">
        <v>1397</v>
      </c>
      <c r="E585" s="32" t="s">
        <v>1149</v>
      </c>
      <c r="F585" s="37"/>
      <c r="G585" s="36"/>
      <c r="H585" s="34">
        <v>-30.160725797970002</v>
      </c>
      <c r="I585" s="33">
        <f>_0_30201__1[[#This Row],[Cash Positions]]+_0_30201__1[[#This Row],[Financial Assets]]-_0_30201__1[[#This Row],[ExternalDebt]]</f>
        <v>30.160725797970002</v>
      </c>
      <c r="J585" s="33">
        <v>9.0680409125724104</v>
      </c>
      <c r="K585" s="38" t="s">
        <v>57</v>
      </c>
      <c r="L585" s="38" t="s">
        <v>1000</v>
      </c>
    </row>
    <row r="586" spans="1:12" x14ac:dyDescent="0.25">
      <c r="A586" s="40" t="s">
        <v>980</v>
      </c>
      <c r="B586" s="31" t="s">
        <v>3</v>
      </c>
      <c r="C586" s="32" t="s">
        <v>1105</v>
      </c>
      <c r="D586" s="32" t="s">
        <v>1397</v>
      </c>
      <c r="E586" s="32" t="s">
        <v>1148</v>
      </c>
      <c r="F586" s="37"/>
      <c r="G586" s="36"/>
      <c r="H586" s="34">
        <v>-10.9928658314627</v>
      </c>
      <c r="I586" s="33">
        <f>_0_30201__1[[#This Row],[Cash Positions]]+_0_30201__1[[#This Row],[Financial Assets]]-_0_30201__1[[#This Row],[ExternalDebt]]</f>
        <v>10.9928658314627</v>
      </c>
      <c r="J586" s="33">
        <v>9.0680409125724104</v>
      </c>
      <c r="K586" s="38" t="s">
        <v>57</v>
      </c>
      <c r="L586" s="38" t="s">
        <v>1000</v>
      </c>
    </row>
    <row r="587" spans="1:12" x14ac:dyDescent="0.25">
      <c r="A587" s="40" t="s">
        <v>980</v>
      </c>
      <c r="B587" s="31" t="s">
        <v>3</v>
      </c>
      <c r="C587" s="32" t="s">
        <v>1105</v>
      </c>
      <c r="D587" s="32" t="s">
        <v>1397</v>
      </c>
      <c r="E587" s="32" t="s">
        <v>971</v>
      </c>
      <c r="F587" s="37"/>
      <c r="G587" s="36">
        <v>0.44987721078402099</v>
      </c>
      <c r="H587" s="34"/>
      <c r="I587" s="33">
        <f>_0_30201__1[[#This Row],[Cash Positions]]+_0_30201__1[[#This Row],[Financial Assets]]-_0_30201__1[[#This Row],[ExternalDebt]]</f>
        <v>0.44987721078402099</v>
      </c>
      <c r="J587" s="33">
        <v>9.0680409125724104</v>
      </c>
      <c r="K587" s="38" t="s">
        <v>57</v>
      </c>
      <c r="L587" s="38" t="s">
        <v>1000</v>
      </c>
    </row>
    <row r="588" spans="1:12" x14ac:dyDescent="0.25">
      <c r="A588" s="40" t="s">
        <v>980</v>
      </c>
      <c r="B588" s="31" t="s">
        <v>3</v>
      </c>
      <c r="C588" s="32" t="s">
        <v>1106</v>
      </c>
      <c r="D588" s="32" t="s">
        <v>1398</v>
      </c>
      <c r="E588" s="32" t="s">
        <v>5</v>
      </c>
      <c r="F588" s="37">
        <v>4.3271626242293699E-4</v>
      </c>
      <c r="G588" s="36"/>
      <c r="H588" s="34"/>
      <c r="I588" s="33">
        <f>_0_30201__1[[#This Row],[Cash Positions]]+_0_30201__1[[#This Row],[Financial Assets]]-_0_30201__1[[#This Row],[ExternalDebt]]</f>
        <v>4.3271626242293699E-4</v>
      </c>
      <c r="J588" s="33">
        <v>9.0680409125724104</v>
      </c>
      <c r="K588" s="38" t="s">
        <v>57</v>
      </c>
      <c r="L588" s="38" t="s">
        <v>1000</v>
      </c>
    </row>
    <row r="589" spans="1:12" x14ac:dyDescent="0.25">
      <c r="A589" s="40" t="s">
        <v>980</v>
      </c>
      <c r="B589" s="31" t="s">
        <v>3</v>
      </c>
      <c r="C589" s="32" t="s">
        <v>1106</v>
      </c>
      <c r="D589" s="32" t="s">
        <v>1399</v>
      </c>
      <c r="E589" s="32" t="s">
        <v>969</v>
      </c>
      <c r="F589" s="37"/>
      <c r="G589" s="36"/>
      <c r="H589" s="34">
        <v>0.215992048331791</v>
      </c>
      <c r="I589" s="33">
        <f>_0_30201__1[[#This Row],[Cash Positions]]+_0_30201__1[[#This Row],[Financial Assets]]-_0_30201__1[[#This Row],[ExternalDebt]]</f>
        <v>-0.215992048331791</v>
      </c>
      <c r="J589" s="33">
        <v>9.0680409125724104</v>
      </c>
      <c r="K589" s="38" t="s">
        <v>57</v>
      </c>
      <c r="L589" s="38" t="s">
        <v>1000</v>
      </c>
    </row>
    <row r="590" spans="1:12" x14ac:dyDescent="0.25">
      <c r="A590" s="40" t="s">
        <v>980</v>
      </c>
      <c r="B590" s="31" t="s">
        <v>3</v>
      </c>
      <c r="C590" s="32" t="s">
        <v>1106</v>
      </c>
      <c r="D590" s="32" t="s">
        <v>1400</v>
      </c>
      <c r="E590" s="32" t="s">
        <v>7</v>
      </c>
      <c r="F590" s="37">
        <v>0</v>
      </c>
      <c r="G590" s="36"/>
      <c r="H590" s="34"/>
      <c r="I590" s="33">
        <f>_0_30201__1[[#This Row],[Cash Positions]]+_0_30201__1[[#This Row],[Financial Assets]]-_0_30201__1[[#This Row],[ExternalDebt]]</f>
        <v>0</v>
      </c>
      <c r="J590" s="33">
        <v>9.0680409125724104</v>
      </c>
      <c r="K590" s="38" t="s">
        <v>57</v>
      </c>
      <c r="L590" s="38" t="s">
        <v>1000</v>
      </c>
    </row>
    <row r="591" spans="1:12" x14ac:dyDescent="0.25">
      <c r="A591" s="40" t="s">
        <v>980</v>
      </c>
      <c r="B591" s="31" t="s">
        <v>3</v>
      </c>
      <c r="C591" s="32" t="s">
        <v>1106</v>
      </c>
      <c r="D591" s="32" t="s">
        <v>1400</v>
      </c>
      <c r="E591" s="32" t="s">
        <v>5</v>
      </c>
      <c r="F591" s="37">
        <v>16.421089176468904</v>
      </c>
      <c r="G591" s="36"/>
      <c r="H591" s="34"/>
      <c r="I591" s="33">
        <f>_0_30201__1[[#This Row],[Cash Positions]]+_0_30201__1[[#This Row],[Financial Assets]]-_0_30201__1[[#This Row],[ExternalDebt]]</f>
        <v>16.421089176468904</v>
      </c>
      <c r="J591" s="33">
        <v>9.0680409125724104</v>
      </c>
      <c r="K591" s="38" t="s">
        <v>57</v>
      </c>
      <c r="L591" s="38" t="s">
        <v>1000</v>
      </c>
    </row>
    <row r="592" spans="1:12" x14ac:dyDescent="0.25">
      <c r="A592" s="40" t="s">
        <v>980</v>
      </c>
      <c r="B592" s="31" t="s">
        <v>3</v>
      </c>
      <c r="C592" s="32" t="s">
        <v>1106</v>
      </c>
      <c r="D592" s="32" t="s">
        <v>1400</v>
      </c>
      <c r="E592" s="32" t="s">
        <v>1149</v>
      </c>
      <c r="F592" s="37"/>
      <c r="G592" s="36"/>
      <c r="H592" s="34">
        <v>-26.378784772512201</v>
      </c>
      <c r="I592" s="33">
        <f>_0_30201__1[[#This Row],[Cash Positions]]+_0_30201__1[[#This Row],[Financial Assets]]-_0_30201__1[[#This Row],[ExternalDebt]]</f>
        <v>26.378784772512201</v>
      </c>
      <c r="J592" s="33">
        <v>9.0680409125724104</v>
      </c>
      <c r="K592" s="38" t="s">
        <v>57</v>
      </c>
      <c r="L592" s="38" t="s">
        <v>1000</v>
      </c>
    </row>
    <row r="593" spans="1:12" x14ac:dyDescent="0.25">
      <c r="A593" s="40" t="s">
        <v>980</v>
      </c>
      <c r="B593" s="31" t="s">
        <v>3</v>
      </c>
      <c r="C593" s="32" t="s">
        <v>1106</v>
      </c>
      <c r="D593" s="32" t="s">
        <v>1400</v>
      </c>
      <c r="E593" s="32" t="s">
        <v>1148</v>
      </c>
      <c r="F593" s="37"/>
      <c r="G593" s="36"/>
      <c r="H593" s="34">
        <v>-131.893923862561</v>
      </c>
      <c r="I593" s="33">
        <f>_0_30201__1[[#This Row],[Cash Positions]]+_0_30201__1[[#This Row],[Financial Assets]]-_0_30201__1[[#This Row],[ExternalDebt]]</f>
        <v>131.893923862561</v>
      </c>
      <c r="J593" s="33">
        <v>9.0680409125724104</v>
      </c>
      <c r="K593" s="38" t="s">
        <v>57</v>
      </c>
      <c r="L593" s="38" t="s">
        <v>1000</v>
      </c>
    </row>
    <row r="594" spans="1:12" x14ac:dyDescent="0.25">
      <c r="A594" s="40" t="s">
        <v>980</v>
      </c>
      <c r="B594" s="31" t="s">
        <v>3</v>
      </c>
      <c r="C594" s="32" t="s">
        <v>1106</v>
      </c>
      <c r="D594" s="32" t="s">
        <v>1400</v>
      </c>
      <c r="E594" s="32" t="s">
        <v>971</v>
      </c>
      <c r="F594" s="37"/>
      <c r="G594" s="36">
        <v>1.6146453836204E-2</v>
      </c>
      <c r="H594" s="34"/>
      <c r="I594" s="33">
        <f>_0_30201__1[[#This Row],[Cash Positions]]+_0_30201__1[[#This Row],[Financial Assets]]-_0_30201__1[[#This Row],[ExternalDebt]]</f>
        <v>1.6146453836204E-2</v>
      </c>
      <c r="J594" s="33">
        <v>9.0680409125724104</v>
      </c>
      <c r="K594" s="38" t="s">
        <v>57</v>
      </c>
      <c r="L594" s="38" t="s">
        <v>1000</v>
      </c>
    </row>
    <row r="595" spans="1:12" x14ac:dyDescent="0.25">
      <c r="A595" s="40" t="s">
        <v>980</v>
      </c>
      <c r="B595" s="31" t="s">
        <v>3</v>
      </c>
      <c r="C595" s="32" t="s">
        <v>1107</v>
      </c>
      <c r="D595" s="32" t="s">
        <v>1107</v>
      </c>
      <c r="E595" s="32" t="s">
        <v>5</v>
      </c>
      <c r="F595" s="37">
        <v>3.0944832551842502E-4</v>
      </c>
      <c r="G595" s="36"/>
      <c r="H595" s="34"/>
      <c r="I595" s="33">
        <f>_0_30201__1[[#This Row],[Cash Positions]]+_0_30201__1[[#This Row],[Financial Assets]]-_0_30201__1[[#This Row],[ExternalDebt]]</f>
        <v>3.0944832551842502E-4</v>
      </c>
      <c r="J595" s="33">
        <v>9.0680409125724104</v>
      </c>
      <c r="K595" s="38" t="s">
        <v>57</v>
      </c>
      <c r="L595" s="38" t="s">
        <v>1000</v>
      </c>
    </row>
    <row r="596" spans="1:12" x14ac:dyDescent="0.25">
      <c r="A596" s="40" t="s">
        <v>980</v>
      </c>
      <c r="B596" s="31" t="s">
        <v>3</v>
      </c>
      <c r="C596" s="32" t="s">
        <v>1108</v>
      </c>
      <c r="D596" s="32" t="s">
        <v>1401</v>
      </c>
      <c r="E596" s="32" t="s">
        <v>5</v>
      </c>
      <c r="F596" s="37">
        <v>4.8395123691688301E-5</v>
      </c>
      <c r="G596" s="36"/>
      <c r="H596" s="34"/>
      <c r="I596" s="33">
        <f>_0_30201__1[[#This Row],[Cash Positions]]+_0_30201__1[[#This Row],[Financial Assets]]-_0_30201__1[[#This Row],[ExternalDebt]]</f>
        <v>4.8395123691688301E-5</v>
      </c>
      <c r="J596" s="33">
        <v>9.0680409125724104</v>
      </c>
      <c r="K596" s="38" t="s">
        <v>57</v>
      </c>
      <c r="L596" s="38" t="s">
        <v>1000</v>
      </c>
    </row>
    <row r="597" spans="1:12" x14ac:dyDescent="0.25">
      <c r="A597" s="40" t="s">
        <v>980</v>
      </c>
      <c r="B597" s="31" t="s">
        <v>3</v>
      </c>
      <c r="C597" s="32" t="s">
        <v>1108</v>
      </c>
      <c r="D597" s="32" t="s">
        <v>1402</v>
      </c>
      <c r="E597" s="32" t="s">
        <v>5</v>
      </c>
      <c r="F597" s="37">
        <v>1.39843348420697E-3</v>
      </c>
      <c r="G597" s="36"/>
      <c r="H597" s="34"/>
      <c r="I597" s="33">
        <f>_0_30201__1[[#This Row],[Cash Positions]]+_0_30201__1[[#This Row],[Financial Assets]]-_0_30201__1[[#This Row],[ExternalDebt]]</f>
        <v>1.39843348420697E-3</v>
      </c>
      <c r="J597" s="33">
        <v>9.0680409125724104</v>
      </c>
      <c r="K597" s="38" t="s">
        <v>57</v>
      </c>
      <c r="L597" s="38" t="s">
        <v>1000</v>
      </c>
    </row>
    <row r="598" spans="1:12" x14ac:dyDescent="0.25">
      <c r="A598" s="40" t="s">
        <v>980</v>
      </c>
      <c r="B598" s="31" t="s">
        <v>3</v>
      </c>
      <c r="C598" s="32" t="s">
        <v>1109</v>
      </c>
      <c r="D598" s="32" t="s">
        <v>1403</v>
      </c>
      <c r="E598" s="32" t="s">
        <v>5</v>
      </c>
      <c r="F598" s="37">
        <v>0</v>
      </c>
      <c r="G598" s="36"/>
      <c r="H598" s="34"/>
      <c r="I598" s="33">
        <f>_0_30201__1[[#This Row],[Cash Positions]]+_0_30201__1[[#This Row],[Financial Assets]]-_0_30201__1[[#This Row],[ExternalDebt]]</f>
        <v>0</v>
      </c>
      <c r="J598" s="33">
        <v>9.0680409125724104</v>
      </c>
      <c r="K598" s="38" t="s">
        <v>57</v>
      </c>
      <c r="L598" s="38" t="s">
        <v>1000</v>
      </c>
    </row>
    <row r="599" spans="1:12" x14ac:dyDescent="0.25">
      <c r="A599" s="40" t="s">
        <v>980</v>
      </c>
      <c r="B599" s="31" t="s">
        <v>3</v>
      </c>
      <c r="C599" s="32" t="s">
        <v>1109</v>
      </c>
      <c r="D599" s="32" t="s">
        <v>1404</v>
      </c>
      <c r="E599" s="32" t="s">
        <v>5</v>
      </c>
      <c r="F599" s="37">
        <v>4.4014863934389598E-4</v>
      </c>
      <c r="G599" s="36"/>
      <c r="H599" s="34"/>
      <c r="I599" s="33">
        <f>_0_30201__1[[#This Row],[Cash Positions]]+_0_30201__1[[#This Row],[Financial Assets]]-_0_30201__1[[#This Row],[ExternalDebt]]</f>
        <v>4.4014863934389598E-4</v>
      </c>
      <c r="J599" s="33">
        <v>9.0680409125724104</v>
      </c>
      <c r="K599" s="38" t="s">
        <v>57</v>
      </c>
      <c r="L599" s="38" t="s">
        <v>1000</v>
      </c>
    </row>
    <row r="600" spans="1:12" x14ac:dyDescent="0.25">
      <c r="A600" s="40" t="s">
        <v>980</v>
      </c>
      <c r="B600" s="31" t="s">
        <v>3</v>
      </c>
      <c r="C600" s="32" t="s">
        <v>1110</v>
      </c>
      <c r="D600" s="32" t="s">
        <v>1110</v>
      </c>
      <c r="E600" s="32" t="s">
        <v>5</v>
      </c>
      <c r="F600" s="37">
        <v>1.142212617500476E-3</v>
      </c>
      <c r="G600" s="36"/>
      <c r="H600" s="34"/>
      <c r="I600" s="33">
        <f>_0_30201__1[[#This Row],[Cash Positions]]+_0_30201__1[[#This Row],[Financial Assets]]-_0_30201__1[[#This Row],[ExternalDebt]]</f>
        <v>1.142212617500476E-3</v>
      </c>
      <c r="J600" s="33">
        <v>9.0680409125724104</v>
      </c>
      <c r="K600" s="38" t="s">
        <v>57</v>
      </c>
      <c r="L600" s="38" t="s">
        <v>1000</v>
      </c>
    </row>
    <row r="601" spans="1:12" x14ac:dyDescent="0.25">
      <c r="A601" s="40" t="s">
        <v>980</v>
      </c>
      <c r="B601" s="31" t="s">
        <v>3</v>
      </c>
      <c r="C601" s="32" t="s">
        <v>1111</v>
      </c>
      <c r="D601" s="32" t="s">
        <v>1405</v>
      </c>
      <c r="E601" s="32" t="s">
        <v>5</v>
      </c>
      <c r="F601" s="37">
        <v>5.4356819903347765E-2</v>
      </c>
      <c r="G601" s="36"/>
      <c r="H601" s="34"/>
      <c r="I601" s="33">
        <f>_0_30201__1[[#This Row],[Cash Positions]]+_0_30201__1[[#This Row],[Financial Assets]]-_0_30201__1[[#This Row],[ExternalDebt]]</f>
        <v>5.4356819903347765E-2</v>
      </c>
      <c r="J601" s="33">
        <v>9.0680409125724104</v>
      </c>
      <c r="K601" s="38" t="s">
        <v>57</v>
      </c>
      <c r="L601" s="38" t="s">
        <v>1000</v>
      </c>
    </row>
    <row r="602" spans="1:12" x14ac:dyDescent="0.25">
      <c r="A602" s="40" t="s">
        <v>980</v>
      </c>
      <c r="B602" s="31" t="s">
        <v>3</v>
      </c>
      <c r="C602" s="32" t="s">
        <v>1112</v>
      </c>
      <c r="D602" s="32" t="s">
        <v>1406</v>
      </c>
      <c r="E602" s="32" t="s">
        <v>5</v>
      </c>
      <c r="F602" s="37">
        <v>2.3777664052626901E-3</v>
      </c>
      <c r="G602" s="36"/>
      <c r="H602" s="34"/>
      <c r="I602" s="33">
        <f>_0_30201__1[[#This Row],[Cash Positions]]+_0_30201__1[[#This Row],[Financial Assets]]-_0_30201__1[[#This Row],[ExternalDebt]]</f>
        <v>2.3777664052626901E-3</v>
      </c>
      <c r="J602" s="33">
        <v>9.0680409125724104</v>
      </c>
      <c r="K602" s="38" t="s">
        <v>57</v>
      </c>
      <c r="L602" s="38" t="s">
        <v>1000</v>
      </c>
    </row>
    <row r="603" spans="1:12" x14ac:dyDescent="0.25">
      <c r="A603" s="40" t="s">
        <v>980</v>
      </c>
      <c r="B603" s="31" t="s">
        <v>3</v>
      </c>
      <c r="C603" s="32" t="s">
        <v>1113</v>
      </c>
      <c r="D603" s="32" t="s">
        <v>1407</v>
      </c>
      <c r="E603" s="32" t="s">
        <v>8</v>
      </c>
      <c r="F603" s="37">
        <v>-0.17204472549313932</v>
      </c>
      <c r="G603" s="36"/>
      <c r="H603" s="34"/>
      <c r="I603" s="33">
        <f>_0_30201__1[[#This Row],[Cash Positions]]+_0_30201__1[[#This Row],[Financial Assets]]-_0_30201__1[[#This Row],[ExternalDebt]]</f>
        <v>-0.17204472549313932</v>
      </c>
      <c r="J603" s="33">
        <v>9.0680409125724104</v>
      </c>
      <c r="K603" s="38" t="s">
        <v>57</v>
      </c>
      <c r="L603" s="38" t="s">
        <v>1000</v>
      </c>
    </row>
    <row r="604" spans="1:12" x14ac:dyDescent="0.25">
      <c r="A604" s="40" t="s">
        <v>980</v>
      </c>
      <c r="B604" s="31" t="s">
        <v>3</v>
      </c>
      <c r="C604" s="32" t="s">
        <v>1113</v>
      </c>
      <c r="D604" s="32" t="s">
        <v>1407</v>
      </c>
      <c r="E604" s="32" t="s">
        <v>970</v>
      </c>
      <c r="F604" s="37"/>
      <c r="G604" s="36"/>
      <c r="H604" s="34">
        <v>0.75072689497914624</v>
      </c>
      <c r="I604" s="33">
        <f>_0_30201__1[[#This Row],[Cash Positions]]+_0_30201__1[[#This Row],[Financial Assets]]-_0_30201__1[[#This Row],[ExternalDebt]]</f>
        <v>-0.75072689497914624</v>
      </c>
      <c r="J604" s="33">
        <v>9.0680409125724104</v>
      </c>
      <c r="K604" s="38" t="s">
        <v>57</v>
      </c>
      <c r="L604" s="38" t="s">
        <v>1000</v>
      </c>
    </row>
    <row r="605" spans="1:12" x14ac:dyDescent="0.25">
      <c r="A605" s="40" t="s">
        <v>980</v>
      </c>
      <c r="B605" s="31" t="s">
        <v>3</v>
      </c>
      <c r="C605" s="32" t="s">
        <v>1113</v>
      </c>
      <c r="D605" s="32" t="s">
        <v>1407</v>
      </c>
      <c r="E605" s="32" t="s">
        <v>974</v>
      </c>
      <c r="F605" s="37"/>
      <c r="G605" s="36">
        <v>1.3543289337332325</v>
      </c>
      <c r="H605" s="34"/>
      <c r="I605" s="33">
        <f>_0_30201__1[[#This Row],[Cash Positions]]+_0_30201__1[[#This Row],[Financial Assets]]-_0_30201__1[[#This Row],[ExternalDebt]]</f>
        <v>1.3543289337332325</v>
      </c>
      <c r="J605" s="33">
        <v>9.0680409125724104</v>
      </c>
      <c r="K605" s="38" t="s">
        <v>57</v>
      </c>
      <c r="L605" s="38" t="s">
        <v>1000</v>
      </c>
    </row>
    <row r="606" spans="1:12" x14ac:dyDescent="0.25">
      <c r="A606" s="40" t="s">
        <v>980</v>
      </c>
      <c r="B606" s="31" t="s">
        <v>3</v>
      </c>
      <c r="C606" s="32" t="s">
        <v>1113</v>
      </c>
      <c r="D606" s="32" t="s">
        <v>1407</v>
      </c>
      <c r="E606" s="32" t="s">
        <v>966</v>
      </c>
      <c r="F606" s="37">
        <v>5.0901902874205467</v>
      </c>
      <c r="G606" s="36"/>
      <c r="H606" s="34"/>
      <c r="I606" s="33">
        <f>_0_30201__1[[#This Row],[Cash Positions]]+_0_30201__1[[#This Row],[Financial Assets]]-_0_30201__1[[#This Row],[ExternalDebt]]</f>
        <v>5.0901902874205467</v>
      </c>
      <c r="J606" s="33">
        <v>9.0680409125724104</v>
      </c>
      <c r="K606" s="38" t="s">
        <v>57</v>
      </c>
      <c r="L606" s="38" t="s">
        <v>1000</v>
      </c>
    </row>
    <row r="607" spans="1:12" x14ac:dyDescent="0.25">
      <c r="A607" s="40" t="s">
        <v>980</v>
      </c>
      <c r="B607" s="31" t="s">
        <v>3</v>
      </c>
      <c r="C607" s="32" t="s">
        <v>1113</v>
      </c>
      <c r="D607" s="32" t="s">
        <v>1407</v>
      </c>
      <c r="E607" s="32" t="s">
        <v>1151</v>
      </c>
      <c r="F607" s="37"/>
      <c r="G607" s="36">
        <v>44.752972778170985</v>
      </c>
      <c r="H607" s="34"/>
      <c r="I607" s="33">
        <f>_0_30201__1[[#This Row],[Cash Positions]]+_0_30201__1[[#This Row],[Financial Assets]]-_0_30201__1[[#This Row],[ExternalDebt]]</f>
        <v>44.752972778170985</v>
      </c>
      <c r="J607" s="33">
        <v>9.0680409125724104</v>
      </c>
      <c r="K607" s="38" t="s">
        <v>57</v>
      </c>
      <c r="L607" s="38" t="s">
        <v>1000</v>
      </c>
    </row>
    <row r="608" spans="1:12" x14ac:dyDescent="0.25">
      <c r="A608" s="40" t="s">
        <v>980</v>
      </c>
      <c r="B608" s="31" t="s">
        <v>3</v>
      </c>
      <c r="C608" s="32" t="s">
        <v>55</v>
      </c>
      <c r="D608" s="32" t="s">
        <v>1408</v>
      </c>
      <c r="E608" s="32" t="s">
        <v>1147</v>
      </c>
      <c r="F608" s="37">
        <v>0</v>
      </c>
      <c r="G608" s="36"/>
      <c r="H608" s="34"/>
      <c r="I608" s="33">
        <f>_0_30201__1[[#This Row],[Cash Positions]]+_0_30201__1[[#This Row],[Financial Assets]]-_0_30201__1[[#This Row],[ExternalDebt]]</f>
        <v>0</v>
      </c>
      <c r="J608" s="33">
        <v>9.0680409125724104</v>
      </c>
      <c r="K608" s="38" t="s">
        <v>57</v>
      </c>
      <c r="L608" s="38" t="s">
        <v>1000</v>
      </c>
    </row>
    <row r="609" spans="1:12" x14ac:dyDescent="0.25">
      <c r="A609" s="40" t="s">
        <v>980</v>
      </c>
      <c r="B609" s="31" t="s">
        <v>3</v>
      </c>
      <c r="C609" s="32" t="s">
        <v>55</v>
      </c>
      <c r="D609" s="32" t="s">
        <v>1408</v>
      </c>
      <c r="E609" s="32" t="s">
        <v>5</v>
      </c>
      <c r="F609" s="37">
        <v>0.33383878039360881</v>
      </c>
      <c r="G609" s="36"/>
      <c r="H609" s="34"/>
      <c r="I609" s="33">
        <f>_0_30201__1[[#This Row],[Cash Positions]]+_0_30201__1[[#This Row],[Financial Assets]]-_0_30201__1[[#This Row],[ExternalDebt]]</f>
        <v>0.33383878039360881</v>
      </c>
      <c r="J609" s="33">
        <v>9.0680409125724104</v>
      </c>
      <c r="K609" s="38" t="s">
        <v>57</v>
      </c>
      <c r="L609" s="38" t="s">
        <v>1000</v>
      </c>
    </row>
    <row r="610" spans="1:12" x14ac:dyDescent="0.25">
      <c r="A610" s="40" t="s">
        <v>980</v>
      </c>
      <c r="B610" s="31" t="s">
        <v>3</v>
      </c>
      <c r="C610" s="32" t="s">
        <v>55</v>
      </c>
      <c r="D610" s="32" t="s">
        <v>1409</v>
      </c>
      <c r="E610" s="32" t="s">
        <v>1147</v>
      </c>
      <c r="F610" s="37">
        <v>0</v>
      </c>
      <c r="G610" s="36"/>
      <c r="H610" s="34"/>
      <c r="I610" s="33">
        <f>_0_30201__1[[#This Row],[Cash Positions]]+_0_30201__1[[#This Row],[Financial Assets]]-_0_30201__1[[#This Row],[ExternalDebt]]</f>
        <v>0</v>
      </c>
      <c r="J610" s="33">
        <v>9.0680409125724104</v>
      </c>
      <c r="K610" s="38" t="s">
        <v>57</v>
      </c>
      <c r="L610" s="38" t="s">
        <v>1000</v>
      </c>
    </row>
    <row r="611" spans="1:12" x14ac:dyDescent="0.25">
      <c r="A611" s="40" t="s">
        <v>980</v>
      </c>
      <c r="B611" s="31" t="s">
        <v>3</v>
      </c>
      <c r="C611" s="32" t="s">
        <v>55</v>
      </c>
      <c r="D611" s="32" t="s">
        <v>1409</v>
      </c>
      <c r="E611" s="32" t="s">
        <v>5</v>
      </c>
      <c r="F611" s="37">
        <v>0.15944908012577536</v>
      </c>
      <c r="G611" s="36"/>
      <c r="H611" s="34"/>
      <c r="I611" s="33">
        <f>_0_30201__1[[#This Row],[Cash Positions]]+_0_30201__1[[#This Row],[Financial Assets]]-_0_30201__1[[#This Row],[ExternalDebt]]</f>
        <v>0.15944908012577536</v>
      </c>
      <c r="J611" s="33">
        <v>9.0680409125724104</v>
      </c>
      <c r="K611" s="38" t="s">
        <v>57</v>
      </c>
      <c r="L611" s="38" t="s">
        <v>1000</v>
      </c>
    </row>
    <row r="612" spans="1:12" x14ac:dyDescent="0.25">
      <c r="A612" s="40" t="s">
        <v>980</v>
      </c>
      <c r="B612" s="31" t="s">
        <v>3</v>
      </c>
      <c r="C612" s="32" t="s">
        <v>55</v>
      </c>
      <c r="D612" s="32" t="s">
        <v>1410</v>
      </c>
      <c r="E612" s="32" t="s">
        <v>1147</v>
      </c>
      <c r="F612" s="37">
        <v>0</v>
      </c>
      <c r="G612" s="36"/>
      <c r="H612" s="34"/>
      <c r="I612" s="33">
        <f>_0_30201__1[[#This Row],[Cash Positions]]+_0_30201__1[[#This Row],[Financial Assets]]-_0_30201__1[[#This Row],[ExternalDebt]]</f>
        <v>0</v>
      </c>
      <c r="J612" s="33">
        <v>9.0680409125724104</v>
      </c>
      <c r="K612" s="38" t="s">
        <v>57</v>
      </c>
      <c r="L612" s="38" t="s">
        <v>1000</v>
      </c>
    </row>
    <row r="613" spans="1:12" x14ac:dyDescent="0.25">
      <c r="A613" s="40" t="s">
        <v>980</v>
      </c>
      <c r="B613" s="31" t="s">
        <v>3</v>
      </c>
      <c r="C613" s="32" t="s">
        <v>55</v>
      </c>
      <c r="D613" s="32" t="s">
        <v>1410</v>
      </c>
      <c r="E613" s="32" t="s">
        <v>5</v>
      </c>
      <c r="F613" s="37">
        <v>8.7521566034055205E-3</v>
      </c>
      <c r="G613" s="36"/>
      <c r="H613" s="34"/>
      <c r="I613" s="33">
        <f>_0_30201__1[[#This Row],[Cash Positions]]+_0_30201__1[[#This Row],[Financial Assets]]-_0_30201__1[[#This Row],[ExternalDebt]]</f>
        <v>8.7521566034055205E-3</v>
      </c>
      <c r="J613" s="33">
        <v>9.0680409125724104</v>
      </c>
      <c r="K613" s="38" t="s">
        <v>57</v>
      </c>
      <c r="L613" s="38" t="s">
        <v>1000</v>
      </c>
    </row>
    <row r="614" spans="1:12" x14ac:dyDescent="0.25">
      <c r="A614" s="40" t="s">
        <v>980</v>
      </c>
      <c r="B614" s="31" t="s">
        <v>3</v>
      </c>
      <c r="C614" s="32" t="s">
        <v>55</v>
      </c>
      <c r="D614" s="32" t="s">
        <v>1411</v>
      </c>
      <c r="E614" s="32" t="s">
        <v>1147</v>
      </c>
      <c r="F614" s="37">
        <v>0</v>
      </c>
      <c r="G614" s="36"/>
      <c r="H614" s="34"/>
      <c r="I614" s="33">
        <f>_0_30201__1[[#This Row],[Cash Positions]]+_0_30201__1[[#This Row],[Financial Assets]]-_0_30201__1[[#This Row],[ExternalDebt]]</f>
        <v>0</v>
      </c>
      <c r="J614" s="33">
        <v>9.0680409125724104</v>
      </c>
      <c r="K614" s="38" t="s">
        <v>57</v>
      </c>
      <c r="L614" s="38" t="s">
        <v>1000</v>
      </c>
    </row>
    <row r="615" spans="1:12" x14ac:dyDescent="0.25">
      <c r="A615" s="40" t="s">
        <v>980</v>
      </c>
      <c r="B615" s="31" t="s">
        <v>3</v>
      </c>
      <c r="C615" s="32" t="s">
        <v>55</v>
      </c>
      <c r="D615" s="32" t="s">
        <v>1411</v>
      </c>
      <c r="E615" s="32" t="s">
        <v>5</v>
      </c>
      <c r="F615" s="37">
        <v>0.22144704705464588</v>
      </c>
      <c r="G615" s="36"/>
      <c r="H615" s="34"/>
      <c r="I615" s="33">
        <f>_0_30201__1[[#This Row],[Cash Positions]]+_0_30201__1[[#This Row],[Financial Assets]]-_0_30201__1[[#This Row],[ExternalDebt]]</f>
        <v>0.22144704705464588</v>
      </c>
      <c r="J615" s="33">
        <v>9.0680409125724104</v>
      </c>
      <c r="K615" s="38" t="s">
        <v>57</v>
      </c>
      <c r="L615" s="38" t="s">
        <v>1000</v>
      </c>
    </row>
    <row r="616" spans="1:12" x14ac:dyDescent="0.25">
      <c r="A616" s="40" t="s">
        <v>980</v>
      </c>
      <c r="B616" s="31" t="s">
        <v>3</v>
      </c>
      <c r="C616" s="32" t="s">
        <v>1114</v>
      </c>
      <c r="D616" s="32" t="s">
        <v>1412</v>
      </c>
      <c r="E616" s="32" t="s">
        <v>5</v>
      </c>
      <c r="F616" s="37">
        <v>1.3329290357460357E-3</v>
      </c>
      <c r="G616" s="36"/>
      <c r="H616" s="34"/>
      <c r="I616" s="33">
        <f>_0_30201__1[[#This Row],[Cash Positions]]+_0_30201__1[[#This Row],[Financial Assets]]-_0_30201__1[[#This Row],[ExternalDebt]]</f>
        <v>1.3329290357460357E-3</v>
      </c>
      <c r="J616" s="33">
        <v>9.0680409125724104</v>
      </c>
      <c r="K616" s="38" t="s">
        <v>57</v>
      </c>
      <c r="L616" s="38" t="s">
        <v>1000</v>
      </c>
    </row>
    <row r="617" spans="1:12" x14ac:dyDescent="0.25">
      <c r="A617" s="40" t="s">
        <v>980</v>
      </c>
      <c r="B617" s="31" t="s">
        <v>3</v>
      </c>
      <c r="C617" s="32" t="s">
        <v>1114</v>
      </c>
      <c r="D617" s="32" t="s">
        <v>1413</v>
      </c>
      <c r="E617" s="32" t="s">
        <v>5</v>
      </c>
      <c r="F617" s="37">
        <v>1.4327540772617691E-3</v>
      </c>
      <c r="G617" s="36"/>
      <c r="H617" s="34"/>
      <c r="I617" s="33">
        <f>_0_30201__1[[#This Row],[Cash Positions]]+_0_30201__1[[#This Row],[Financial Assets]]-_0_30201__1[[#This Row],[ExternalDebt]]</f>
        <v>1.4327540772617691E-3</v>
      </c>
      <c r="J617" s="33">
        <v>9.0680409125724104</v>
      </c>
      <c r="K617" s="38" t="s">
        <v>57</v>
      </c>
      <c r="L617" s="38" t="s">
        <v>1000</v>
      </c>
    </row>
    <row r="618" spans="1:12" x14ac:dyDescent="0.25">
      <c r="A618" s="40" t="s">
        <v>980</v>
      </c>
      <c r="B618" s="31" t="s">
        <v>3</v>
      </c>
      <c r="C618" s="32" t="s">
        <v>1115</v>
      </c>
      <c r="D618" s="32" t="s">
        <v>1414</v>
      </c>
      <c r="E618" s="32" t="s">
        <v>5</v>
      </c>
      <c r="F618" s="37">
        <v>7.6244681206486198E-2</v>
      </c>
      <c r="G618" s="36"/>
      <c r="H618" s="34"/>
      <c r="I618" s="33">
        <f>_0_30201__1[[#This Row],[Cash Positions]]+_0_30201__1[[#This Row],[Financial Assets]]-_0_30201__1[[#This Row],[ExternalDebt]]</f>
        <v>7.6244681206486198E-2</v>
      </c>
      <c r="J618" s="33">
        <v>9.0680409125724104</v>
      </c>
      <c r="K618" s="38" t="s">
        <v>57</v>
      </c>
      <c r="L618" s="38" t="s">
        <v>1000</v>
      </c>
    </row>
    <row r="619" spans="1:12" x14ac:dyDescent="0.25">
      <c r="A619" s="40" t="s">
        <v>980</v>
      </c>
      <c r="B619" s="31" t="s">
        <v>3</v>
      </c>
      <c r="C619" s="32" t="s">
        <v>1115</v>
      </c>
      <c r="D619" s="32" t="s">
        <v>1414</v>
      </c>
      <c r="E619" s="32" t="s">
        <v>973</v>
      </c>
      <c r="F619" s="37"/>
      <c r="G619" s="36">
        <v>7.6328008467846403E-2</v>
      </c>
      <c r="H619" s="34"/>
      <c r="I619" s="33">
        <f>_0_30201__1[[#This Row],[Cash Positions]]+_0_30201__1[[#This Row],[Financial Assets]]-_0_30201__1[[#This Row],[ExternalDebt]]</f>
        <v>7.6328008467846403E-2</v>
      </c>
      <c r="J619" s="33">
        <v>9.0680409125724104</v>
      </c>
      <c r="K619" s="38" t="s">
        <v>57</v>
      </c>
      <c r="L619" s="38" t="s">
        <v>1000</v>
      </c>
    </row>
    <row r="620" spans="1:12" x14ac:dyDescent="0.25">
      <c r="A620" s="40" t="s">
        <v>980</v>
      </c>
      <c r="B620" s="31" t="s">
        <v>3</v>
      </c>
      <c r="C620" s="32" t="s">
        <v>1116</v>
      </c>
      <c r="D620" s="32" t="s">
        <v>1116</v>
      </c>
      <c r="E620" s="32" t="s">
        <v>5</v>
      </c>
      <c r="F620" s="37">
        <v>1.8079613339132199E-4</v>
      </c>
      <c r="G620" s="36"/>
      <c r="H620" s="34"/>
      <c r="I620" s="33">
        <f>_0_30201__1[[#This Row],[Cash Positions]]+_0_30201__1[[#This Row],[Financial Assets]]-_0_30201__1[[#This Row],[ExternalDebt]]</f>
        <v>1.8079613339132199E-4</v>
      </c>
      <c r="J620" s="33">
        <v>9.0680409125724104</v>
      </c>
      <c r="K620" s="38" t="s">
        <v>57</v>
      </c>
      <c r="L620" s="38" t="s">
        <v>1000</v>
      </c>
    </row>
    <row r="621" spans="1:12" x14ac:dyDescent="0.25">
      <c r="A621" s="40" t="s">
        <v>980</v>
      </c>
      <c r="B621" s="31" t="s">
        <v>3</v>
      </c>
      <c r="C621" s="32" t="s">
        <v>1117</v>
      </c>
      <c r="D621" s="32" t="s">
        <v>1415</v>
      </c>
      <c r="E621" s="32" t="s">
        <v>5</v>
      </c>
      <c r="F621" s="37">
        <v>4.8753410889696295E-3</v>
      </c>
      <c r="G621" s="36"/>
      <c r="H621" s="34"/>
      <c r="I621" s="33">
        <f>_0_30201__1[[#This Row],[Cash Positions]]+_0_30201__1[[#This Row],[Financial Assets]]-_0_30201__1[[#This Row],[ExternalDebt]]</f>
        <v>4.8753410889696295E-3</v>
      </c>
      <c r="J621" s="33">
        <v>9.0680409125724104</v>
      </c>
      <c r="K621" s="38" t="s">
        <v>57</v>
      </c>
      <c r="L621" s="38" t="s">
        <v>1000</v>
      </c>
    </row>
    <row r="622" spans="1:12" x14ac:dyDescent="0.25">
      <c r="A622" s="40" t="s">
        <v>980</v>
      </c>
      <c r="B622" s="31" t="s">
        <v>3</v>
      </c>
      <c r="C622" s="32" t="s">
        <v>1117</v>
      </c>
      <c r="D622" s="32" t="s">
        <v>1415</v>
      </c>
      <c r="E622" s="32" t="s">
        <v>973</v>
      </c>
      <c r="F622" s="37"/>
      <c r="G622" s="36">
        <v>1.15439140529524E-2</v>
      </c>
      <c r="H622" s="34"/>
      <c r="I622" s="33">
        <f>_0_30201__1[[#This Row],[Cash Positions]]+_0_30201__1[[#This Row],[Financial Assets]]-_0_30201__1[[#This Row],[ExternalDebt]]</f>
        <v>1.15439140529524E-2</v>
      </c>
      <c r="J622" s="33">
        <v>9.0680409125724104</v>
      </c>
      <c r="K622" s="38" t="s">
        <v>57</v>
      </c>
      <c r="L622" s="38" t="s">
        <v>1000</v>
      </c>
    </row>
    <row r="623" spans="1:12" x14ac:dyDescent="0.25">
      <c r="A623" s="40" t="s">
        <v>980</v>
      </c>
      <c r="B623" s="31" t="s">
        <v>3</v>
      </c>
      <c r="C623" s="32" t="s">
        <v>1118</v>
      </c>
      <c r="D623" s="32" t="s">
        <v>1118</v>
      </c>
      <c r="E623" s="32" t="s">
        <v>5</v>
      </c>
      <c r="F623" s="37">
        <v>3.8434877143112299E-4</v>
      </c>
      <c r="G623" s="36"/>
      <c r="H623" s="34"/>
      <c r="I623" s="33">
        <f>_0_30201__1[[#This Row],[Cash Positions]]+_0_30201__1[[#This Row],[Financial Assets]]-_0_30201__1[[#This Row],[ExternalDebt]]</f>
        <v>3.8434877143112299E-4</v>
      </c>
      <c r="J623" s="33">
        <v>9.0680409125724104</v>
      </c>
      <c r="K623" s="38" t="s">
        <v>57</v>
      </c>
      <c r="L623" s="38" t="s">
        <v>1000</v>
      </c>
    </row>
    <row r="624" spans="1:12" x14ac:dyDescent="0.25">
      <c r="A624" s="40" t="s">
        <v>980</v>
      </c>
      <c r="B624" s="31" t="s">
        <v>3</v>
      </c>
      <c r="C624" s="32" t="s">
        <v>1119</v>
      </c>
      <c r="D624" s="32" t="s">
        <v>1416</v>
      </c>
      <c r="E624" s="32" t="s">
        <v>5</v>
      </c>
      <c r="F624" s="37">
        <v>1.6568255045048901E-4</v>
      </c>
      <c r="G624" s="36"/>
      <c r="H624" s="34"/>
      <c r="I624" s="33">
        <f>_0_30201__1[[#This Row],[Cash Positions]]+_0_30201__1[[#This Row],[Financial Assets]]-_0_30201__1[[#This Row],[ExternalDebt]]</f>
        <v>1.6568255045048901E-4</v>
      </c>
      <c r="J624" s="33">
        <v>9.0680409125724104</v>
      </c>
      <c r="K624" s="38" t="s">
        <v>57</v>
      </c>
      <c r="L624" s="38" t="s">
        <v>1000</v>
      </c>
    </row>
    <row r="625" spans="1:12" x14ac:dyDescent="0.25">
      <c r="A625" s="40" t="s">
        <v>980</v>
      </c>
      <c r="B625" s="31" t="s">
        <v>3</v>
      </c>
      <c r="C625" s="32" t="s">
        <v>1120</v>
      </c>
      <c r="D625" s="32" t="s">
        <v>1417</v>
      </c>
      <c r="E625" s="32" t="s">
        <v>5</v>
      </c>
      <c r="F625" s="37">
        <v>8.2501183596675187E-3</v>
      </c>
      <c r="G625" s="36"/>
      <c r="H625" s="34"/>
      <c r="I625" s="33">
        <f>_0_30201__1[[#This Row],[Cash Positions]]+_0_30201__1[[#This Row],[Financial Assets]]-_0_30201__1[[#This Row],[ExternalDebt]]</f>
        <v>8.2501183596675187E-3</v>
      </c>
      <c r="J625" s="33">
        <v>9.0680409125724104</v>
      </c>
      <c r="K625" s="38" t="s">
        <v>57</v>
      </c>
      <c r="L625" s="38" t="s">
        <v>1000</v>
      </c>
    </row>
    <row r="626" spans="1:12" x14ac:dyDescent="0.25">
      <c r="A626" s="40" t="s">
        <v>980</v>
      </c>
      <c r="B626" s="31" t="s">
        <v>3</v>
      </c>
      <c r="C626" s="32" t="s">
        <v>1121</v>
      </c>
      <c r="D626" s="32" t="s">
        <v>1418</v>
      </c>
      <c r="E626" s="32" t="s">
        <v>5</v>
      </c>
      <c r="F626" s="37">
        <v>4.4241342813756523E-2</v>
      </c>
      <c r="G626" s="36"/>
      <c r="H626" s="34"/>
      <c r="I626" s="33">
        <f>_0_30201__1[[#This Row],[Cash Positions]]+_0_30201__1[[#This Row],[Financial Assets]]-_0_30201__1[[#This Row],[ExternalDebt]]</f>
        <v>4.4241342813756523E-2</v>
      </c>
      <c r="J626" s="33">
        <v>9.0680409125724104</v>
      </c>
      <c r="K626" s="38" t="s">
        <v>57</v>
      </c>
      <c r="L626" s="38" t="s">
        <v>1000</v>
      </c>
    </row>
    <row r="627" spans="1:12" x14ac:dyDescent="0.25">
      <c r="A627" s="40" t="s">
        <v>980</v>
      </c>
      <c r="B627" s="31" t="s">
        <v>3</v>
      </c>
      <c r="C627" s="32" t="s">
        <v>1122</v>
      </c>
      <c r="D627" s="32" t="s">
        <v>1122</v>
      </c>
      <c r="E627" s="32" t="s">
        <v>5</v>
      </c>
      <c r="F627" s="37">
        <v>3.4122693516385998E-5</v>
      </c>
      <c r="G627" s="36"/>
      <c r="H627" s="34"/>
      <c r="I627" s="33">
        <f>_0_30201__1[[#This Row],[Cash Positions]]+_0_30201__1[[#This Row],[Financial Assets]]-_0_30201__1[[#This Row],[ExternalDebt]]</f>
        <v>3.4122693516385998E-5</v>
      </c>
      <c r="J627" s="33">
        <v>9.0680409125724104</v>
      </c>
      <c r="K627" s="38" t="s">
        <v>57</v>
      </c>
      <c r="L627" s="38" t="s">
        <v>1000</v>
      </c>
    </row>
    <row r="628" spans="1:12" x14ac:dyDescent="0.25">
      <c r="A628" s="40" t="s">
        <v>980</v>
      </c>
      <c r="B628" s="31" t="s">
        <v>3</v>
      </c>
      <c r="C628" s="32" t="s">
        <v>1122</v>
      </c>
      <c r="D628" s="32" t="s">
        <v>1122</v>
      </c>
      <c r="E628" s="32" t="s">
        <v>969</v>
      </c>
      <c r="F628" s="37"/>
      <c r="G628" s="36"/>
      <c r="H628" s="34">
        <v>-2.069590726049253E-2</v>
      </c>
      <c r="I628" s="33">
        <f>_0_30201__1[[#This Row],[Cash Positions]]+_0_30201__1[[#This Row],[Financial Assets]]-_0_30201__1[[#This Row],[ExternalDebt]]</f>
        <v>2.069590726049253E-2</v>
      </c>
      <c r="J628" s="33">
        <v>9.0680409125724104</v>
      </c>
      <c r="K628" s="38" t="s">
        <v>57</v>
      </c>
      <c r="L628" s="38" t="s">
        <v>1000</v>
      </c>
    </row>
    <row r="629" spans="1:12" x14ac:dyDescent="0.25">
      <c r="A629" s="40" t="s">
        <v>980</v>
      </c>
      <c r="B629" s="31" t="s">
        <v>3</v>
      </c>
      <c r="C629" s="32" t="s">
        <v>1123</v>
      </c>
      <c r="D629" s="32" t="s">
        <v>1419</v>
      </c>
      <c r="E629" s="32" t="s">
        <v>5</v>
      </c>
      <c r="F629" s="37">
        <v>2.4504276104451031E-3</v>
      </c>
      <c r="G629" s="36"/>
      <c r="H629" s="34"/>
      <c r="I629" s="33">
        <f>_0_30201__1[[#This Row],[Cash Positions]]+_0_30201__1[[#This Row],[Financial Assets]]-_0_30201__1[[#This Row],[ExternalDebt]]</f>
        <v>2.4504276104451031E-3</v>
      </c>
      <c r="J629" s="33">
        <v>9.0680409125724104</v>
      </c>
      <c r="K629" s="38" t="s">
        <v>57</v>
      </c>
      <c r="L629" s="38" t="s">
        <v>1000</v>
      </c>
    </row>
    <row r="630" spans="1:12" x14ac:dyDescent="0.25">
      <c r="A630" s="40" t="s">
        <v>980</v>
      </c>
      <c r="B630" s="31" t="s">
        <v>3</v>
      </c>
      <c r="C630" s="32" t="s">
        <v>1123</v>
      </c>
      <c r="D630" s="32" t="s">
        <v>1420</v>
      </c>
      <c r="E630" s="32" t="s">
        <v>5</v>
      </c>
      <c r="F630" s="37">
        <v>2.5854315147714603E-3</v>
      </c>
      <c r="G630" s="36"/>
      <c r="H630" s="34"/>
      <c r="I630" s="33">
        <f>_0_30201__1[[#This Row],[Cash Positions]]+_0_30201__1[[#This Row],[Financial Assets]]-_0_30201__1[[#This Row],[ExternalDebt]]</f>
        <v>2.5854315147714603E-3</v>
      </c>
      <c r="J630" s="33">
        <v>9.0680409125724104</v>
      </c>
      <c r="K630" s="38" t="s">
        <v>57</v>
      </c>
      <c r="L630" s="38" t="s">
        <v>1000</v>
      </c>
    </row>
    <row r="631" spans="1:12" x14ac:dyDescent="0.25">
      <c r="A631" s="40" t="s">
        <v>980</v>
      </c>
      <c r="B631" s="31" t="s">
        <v>3</v>
      </c>
      <c r="C631" s="32" t="s">
        <v>1123</v>
      </c>
      <c r="D631" s="32" t="s">
        <v>1421</v>
      </c>
      <c r="E631" s="32" t="s">
        <v>969</v>
      </c>
      <c r="F631" s="37"/>
      <c r="G631" s="36"/>
      <c r="H631" s="34">
        <v>2.8011650483044197E-2</v>
      </c>
      <c r="I631" s="33">
        <f>_0_30201__1[[#This Row],[Cash Positions]]+_0_30201__1[[#This Row],[Financial Assets]]-_0_30201__1[[#This Row],[ExternalDebt]]</f>
        <v>-2.8011650483044197E-2</v>
      </c>
      <c r="J631" s="33">
        <v>9.0680409125724104</v>
      </c>
      <c r="K631" s="38" t="s">
        <v>57</v>
      </c>
      <c r="L631" s="38" t="s">
        <v>1000</v>
      </c>
    </row>
    <row r="632" spans="1:12" x14ac:dyDescent="0.25">
      <c r="A632" s="40" t="s">
        <v>980</v>
      </c>
      <c r="B632" s="31" t="s">
        <v>3</v>
      </c>
      <c r="C632" s="32" t="s">
        <v>1124</v>
      </c>
      <c r="D632" s="32" t="s">
        <v>1422</v>
      </c>
      <c r="E632" s="32" t="s">
        <v>5</v>
      </c>
      <c r="F632" s="37">
        <v>4.6793180504221897E-2</v>
      </c>
      <c r="G632" s="36"/>
      <c r="H632" s="34"/>
      <c r="I632" s="33">
        <f>_0_30201__1[[#This Row],[Cash Positions]]+_0_30201__1[[#This Row],[Financial Assets]]-_0_30201__1[[#This Row],[ExternalDebt]]</f>
        <v>4.6793180504221897E-2</v>
      </c>
      <c r="J632" s="33">
        <v>9.0680409125724104</v>
      </c>
      <c r="K632" s="38" t="s">
        <v>57</v>
      </c>
      <c r="L632" s="38" t="s">
        <v>1000</v>
      </c>
    </row>
    <row r="633" spans="1:12" x14ac:dyDescent="0.25">
      <c r="A633" s="40" t="s">
        <v>980</v>
      </c>
      <c r="B633" s="31" t="s">
        <v>3</v>
      </c>
      <c r="C633" s="32" t="s">
        <v>53</v>
      </c>
      <c r="D633" s="32" t="s">
        <v>1423</v>
      </c>
      <c r="E633" s="32" t="s">
        <v>5</v>
      </c>
      <c r="F633" s="37">
        <v>9.3254644152384394E-3</v>
      </c>
      <c r="G633" s="36"/>
      <c r="H633" s="34"/>
      <c r="I633" s="33">
        <f>_0_30201__1[[#This Row],[Cash Positions]]+_0_30201__1[[#This Row],[Financial Assets]]-_0_30201__1[[#This Row],[ExternalDebt]]</f>
        <v>9.3254644152384394E-3</v>
      </c>
      <c r="J633" s="33">
        <v>9.0680409125724104</v>
      </c>
      <c r="K633" s="38" t="s">
        <v>57</v>
      </c>
      <c r="L633" s="38" t="s">
        <v>1000</v>
      </c>
    </row>
    <row r="634" spans="1:12" x14ac:dyDescent="0.25">
      <c r="A634" s="40" t="s">
        <v>980</v>
      </c>
      <c r="B634" s="31" t="s">
        <v>3</v>
      </c>
      <c r="C634" s="32" t="s">
        <v>53</v>
      </c>
      <c r="D634" s="32" t="s">
        <v>1424</v>
      </c>
      <c r="E634" s="32" t="s">
        <v>5</v>
      </c>
      <c r="F634" s="37">
        <v>0.22500775802238965</v>
      </c>
      <c r="G634" s="36"/>
      <c r="H634" s="34"/>
      <c r="I634" s="33">
        <f>_0_30201__1[[#This Row],[Cash Positions]]+_0_30201__1[[#This Row],[Financial Assets]]-_0_30201__1[[#This Row],[ExternalDebt]]</f>
        <v>0.22500775802238965</v>
      </c>
      <c r="J634" s="33">
        <v>9.0680409125724104</v>
      </c>
      <c r="K634" s="38" t="s">
        <v>57</v>
      </c>
      <c r="L634" s="38" t="s">
        <v>1000</v>
      </c>
    </row>
    <row r="635" spans="1:12" x14ac:dyDescent="0.25">
      <c r="A635" s="40" t="s">
        <v>980</v>
      </c>
      <c r="B635" s="31" t="s">
        <v>3</v>
      </c>
      <c r="C635" s="32" t="s">
        <v>53</v>
      </c>
      <c r="D635" s="32" t="s">
        <v>1424</v>
      </c>
      <c r="E635" s="32" t="s">
        <v>971</v>
      </c>
      <c r="F635" s="37"/>
      <c r="G635" s="36">
        <v>0.48957386963826399</v>
      </c>
      <c r="H635" s="34"/>
      <c r="I635" s="33">
        <f>_0_30201__1[[#This Row],[Cash Positions]]+_0_30201__1[[#This Row],[Financial Assets]]-_0_30201__1[[#This Row],[ExternalDebt]]</f>
        <v>0.48957386963826399</v>
      </c>
      <c r="J635" s="33">
        <v>9.0680409125724104</v>
      </c>
      <c r="K635" s="38" t="s">
        <v>57</v>
      </c>
      <c r="L635" s="38" t="s">
        <v>1000</v>
      </c>
    </row>
    <row r="636" spans="1:12" x14ac:dyDescent="0.25">
      <c r="A636" s="40" t="s">
        <v>980</v>
      </c>
      <c r="B636" s="31" t="s">
        <v>3</v>
      </c>
      <c r="C636" s="32" t="s">
        <v>53</v>
      </c>
      <c r="D636" s="32" t="s">
        <v>1425</v>
      </c>
      <c r="E636" s="32" t="s">
        <v>1147</v>
      </c>
      <c r="F636" s="37">
        <v>-4.7432719320788701E-3</v>
      </c>
      <c r="G636" s="36"/>
      <c r="H636" s="34"/>
      <c r="I636" s="33">
        <f>_0_30201__1[[#This Row],[Cash Positions]]+_0_30201__1[[#This Row],[Financial Assets]]-_0_30201__1[[#This Row],[ExternalDebt]]</f>
        <v>-4.7432719320788701E-3</v>
      </c>
      <c r="J636" s="33">
        <v>9.0680409125724104</v>
      </c>
      <c r="K636" s="38" t="s">
        <v>57</v>
      </c>
      <c r="L636" s="38" t="s">
        <v>1000</v>
      </c>
    </row>
    <row r="637" spans="1:12" x14ac:dyDescent="0.25">
      <c r="A637" s="40" t="s">
        <v>980</v>
      </c>
      <c r="B637" s="31" t="s">
        <v>3</v>
      </c>
      <c r="C637" s="32" t="s">
        <v>53</v>
      </c>
      <c r="D637" s="32" t="s">
        <v>1425</v>
      </c>
      <c r="E637" s="32" t="s">
        <v>7</v>
      </c>
      <c r="F637" s="37">
        <v>-6.3243625761051597E-6</v>
      </c>
      <c r="G637" s="36"/>
      <c r="H637" s="34"/>
      <c r="I637" s="33">
        <f>_0_30201__1[[#This Row],[Cash Positions]]+_0_30201__1[[#This Row],[Financial Assets]]-_0_30201__1[[#This Row],[ExternalDebt]]</f>
        <v>-6.3243625761051597E-6</v>
      </c>
      <c r="J637" s="33">
        <v>9.0680409125724104</v>
      </c>
      <c r="K637" s="38" t="s">
        <v>57</v>
      </c>
      <c r="L637" s="38" t="s">
        <v>1000</v>
      </c>
    </row>
    <row r="638" spans="1:12" x14ac:dyDescent="0.25">
      <c r="A638" s="40" t="s">
        <v>980</v>
      </c>
      <c r="B638" s="31" t="s">
        <v>3</v>
      </c>
      <c r="C638" s="32" t="s">
        <v>53</v>
      </c>
      <c r="D638" s="32" t="s">
        <v>1425</v>
      </c>
      <c r="E638" s="32" t="s">
        <v>5</v>
      </c>
      <c r="F638" s="37">
        <v>4.7525494341666939E-3</v>
      </c>
      <c r="G638" s="36"/>
      <c r="H638" s="34"/>
      <c r="I638" s="33">
        <f>_0_30201__1[[#This Row],[Cash Positions]]+_0_30201__1[[#This Row],[Financial Assets]]-_0_30201__1[[#This Row],[ExternalDebt]]</f>
        <v>4.7525494341666939E-3</v>
      </c>
      <c r="J638" s="33">
        <v>9.0680409125724104</v>
      </c>
      <c r="K638" s="38" t="s">
        <v>57</v>
      </c>
      <c r="L638" s="38" t="s">
        <v>1000</v>
      </c>
    </row>
    <row r="639" spans="1:12" x14ac:dyDescent="0.25">
      <c r="A639" s="40" t="s">
        <v>980</v>
      </c>
      <c r="B639" s="31" t="s">
        <v>3</v>
      </c>
      <c r="C639" s="32" t="s">
        <v>53</v>
      </c>
      <c r="D639" s="32" t="s">
        <v>1425</v>
      </c>
      <c r="E639" s="32" t="s">
        <v>1149</v>
      </c>
      <c r="F639" s="37"/>
      <c r="G639" s="36"/>
      <c r="H639" s="34">
        <v>-7.9054532201314493E-3</v>
      </c>
      <c r="I639" s="33">
        <f>_0_30201__1[[#This Row],[Cash Positions]]+_0_30201__1[[#This Row],[Financial Assets]]-_0_30201__1[[#This Row],[ExternalDebt]]</f>
        <v>7.9054532201314493E-3</v>
      </c>
      <c r="J639" s="33">
        <v>9.0680409125724104</v>
      </c>
      <c r="K639" s="38" t="s">
        <v>57</v>
      </c>
      <c r="L639" s="38" t="s">
        <v>1000</v>
      </c>
    </row>
    <row r="640" spans="1:12" x14ac:dyDescent="0.25">
      <c r="A640" s="40" t="s">
        <v>980</v>
      </c>
      <c r="B640" s="31" t="s">
        <v>3</v>
      </c>
      <c r="C640" s="32" t="s">
        <v>1125</v>
      </c>
      <c r="D640" s="32" t="s">
        <v>1125</v>
      </c>
      <c r="E640" s="32" t="s">
        <v>5</v>
      </c>
      <c r="F640" s="37">
        <v>4.9098239758670901E-3</v>
      </c>
      <c r="G640" s="36"/>
      <c r="H640" s="34"/>
      <c r="I640" s="33">
        <f>_0_30201__1[[#This Row],[Cash Positions]]+_0_30201__1[[#This Row],[Financial Assets]]-_0_30201__1[[#This Row],[ExternalDebt]]</f>
        <v>4.9098239758670901E-3</v>
      </c>
      <c r="J640" s="33">
        <v>9.0680409125724104</v>
      </c>
      <c r="K640" s="38" t="s">
        <v>57</v>
      </c>
      <c r="L640" s="38" t="s">
        <v>1000</v>
      </c>
    </row>
    <row r="641" spans="1:12" x14ac:dyDescent="0.25">
      <c r="A641" s="40" t="s">
        <v>980</v>
      </c>
      <c r="B641" s="31" t="s">
        <v>3</v>
      </c>
      <c r="C641" s="32" t="s">
        <v>1126</v>
      </c>
      <c r="D641" s="32" t="s">
        <v>1126</v>
      </c>
      <c r="E641" s="32" t="s">
        <v>5</v>
      </c>
      <c r="F641" s="37">
        <v>1.02225174186468E-3</v>
      </c>
      <c r="G641" s="36"/>
      <c r="H641" s="34"/>
      <c r="I641" s="33">
        <f>_0_30201__1[[#This Row],[Cash Positions]]+_0_30201__1[[#This Row],[Financial Assets]]-_0_30201__1[[#This Row],[ExternalDebt]]</f>
        <v>1.02225174186468E-3</v>
      </c>
      <c r="J641" s="33">
        <v>9.0680409125724104</v>
      </c>
      <c r="K641" s="38" t="s">
        <v>57</v>
      </c>
      <c r="L641" s="38" t="s">
        <v>1000</v>
      </c>
    </row>
    <row r="642" spans="1:12" x14ac:dyDescent="0.25">
      <c r="A642" s="40" t="s">
        <v>980</v>
      </c>
      <c r="B642" s="31" t="s">
        <v>3</v>
      </c>
      <c r="C642" s="32" t="s">
        <v>1127</v>
      </c>
      <c r="D642" s="32" t="s">
        <v>1426</v>
      </c>
      <c r="E642" s="32" t="s">
        <v>5</v>
      </c>
      <c r="F642" s="37">
        <v>6.1421970092279902E-3</v>
      </c>
      <c r="G642" s="36"/>
      <c r="H642" s="34"/>
      <c r="I642" s="33">
        <f>_0_30201__1[[#This Row],[Cash Positions]]+_0_30201__1[[#This Row],[Financial Assets]]-_0_30201__1[[#This Row],[ExternalDebt]]</f>
        <v>6.1421970092279902E-3</v>
      </c>
      <c r="J642" s="33">
        <v>9.0680409125724104</v>
      </c>
      <c r="K642" s="38" t="s">
        <v>57</v>
      </c>
      <c r="L642" s="38" t="s">
        <v>1000</v>
      </c>
    </row>
    <row r="643" spans="1:12" x14ac:dyDescent="0.25">
      <c r="A643" s="40" t="s">
        <v>980</v>
      </c>
      <c r="B643" s="31" t="s">
        <v>3</v>
      </c>
      <c r="C643" s="32" t="s">
        <v>1127</v>
      </c>
      <c r="D643" s="32" t="s">
        <v>1427</v>
      </c>
      <c r="E643" s="32" t="s">
        <v>5</v>
      </c>
      <c r="F643" s="37">
        <v>3.6469065591978602E-4</v>
      </c>
      <c r="G643" s="36"/>
      <c r="H643" s="34"/>
      <c r="I643" s="33">
        <f>_0_30201__1[[#This Row],[Cash Positions]]+_0_30201__1[[#This Row],[Financial Assets]]-_0_30201__1[[#This Row],[ExternalDebt]]</f>
        <v>3.6469065591978602E-4</v>
      </c>
      <c r="J643" s="33">
        <v>9.0680409125724104</v>
      </c>
      <c r="K643" s="38" t="s">
        <v>57</v>
      </c>
      <c r="L643" s="38" t="s">
        <v>1000</v>
      </c>
    </row>
    <row r="644" spans="1:12" x14ac:dyDescent="0.25">
      <c r="A644" s="40" t="s">
        <v>980</v>
      </c>
      <c r="B644" s="31" t="s">
        <v>3</v>
      </c>
      <c r="C644" s="32" t="s">
        <v>1127</v>
      </c>
      <c r="D644" s="32" t="s">
        <v>1428</v>
      </c>
      <c r="E644" s="32" t="s">
        <v>5</v>
      </c>
      <c r="F644" s="37">
        <v>3.5664331040014701E-3</v>
      </c>
      <c r="G644" s="36"/>
      <c r="H644" s="34"/>
      <c r="I644" s="33">
        <f>_0_30201__1[[#This Row],[Cash Positions]]+_0_30201__1[[#This Row],[Financial Assets]]-_0_30201__1[[#This Row],[ExternalDebt]]</f>
        <v>3.5664331040014701E-3</v>
      </c>
      <c r="J644" s="33">
        <v>9.0680409125724104</v>
      </c>
      <c r="K644" s="38" t="s">
        <v>57</v>
      </c>
      <c r="L644" s="38" t="s">
        <v>1000</v>
      </c>
    </row>
    <row r="645" spans="1:12" x14ac:dyDescent="0.25">
      <c r="A645" s="40" t="s">
        <v>980</v>
      </c>
      <c r="B645" s="31" t="s">
        <v>3</v>
      </c>
      <c r="C645" s="32" t="s">
        <v>1127</v>
      </c>
      <c r="D645" s="32" t="s">
        <v>1429</v>
      </c>
      <c r="E645" s="32" t="s">
        <v>971</v>
      </c>
      <c r="F645" s="37"/>
      <c r="G645" s="36">
        <v>2.0335808450762499E-4</v>
      </c>
      <c r="H645" s="34"/>
      <c r="I645" s="33">
        <f>_0_30201__1[[#This Row],[Cash Positions]]+_0_30201__1[[#This Row],[Financial Assets]]-_0_30201__1[[#This Row],[ExternalDebt]]</f>
        <v>2.0335808450762499E-4</v>
      </c>
      <c r="J645" s="33">
        <v>9.0680409125724104</v>
      </c>
      <c r="K645" s="38" t="s">
        <v>57</v>
      </c>
      <c r="L645" s="38" t="s">
        <v>1000</v>
      </c>
    </row>
    <row r="646" spans="1:12" x14ac:dyDescent="0.25">
      <c r="A646" s="40" t="s">
        <v>980</v>
      </c>
      <c r="B646" s="31" t="s">
        <v>3</v>
      </c>
      <c r="C646" s="32" t="s">
        <v>1128</v>
      </c>
      <c r="D646" s="32" t="s">
        <v>1128</v>
      </c>
      <c r="E646" s="32" t="s">
        <v>5</v>
      </c>
      <c r="F646" s="37">
        <v>2.8955695254273949E-3</v>
      </c>
      <c r="G646" s="36"/>
      <c r="H646" s="34"/>
      <c r="I646" s="33">
        <f>_0_30201__1[[#This Row],[Cash Positions]]+_0_30201__1[[#This Row],[Financial Assets]]-_0_30201__1[[#This Row],[ExternalDebt]]</f>
        <v>2.8955695254273949E-3</v>
      </c>
      <c r="J646" s="33">
        <v>9.0680409125724104</v>
      </c>
      <c r="K646" s="38" t="s">
        <v>57</v>
      </c>
      <c r="L646" s="38" t="s">
        <v>1000</v>
      </c>
    </row>
    <row r="647" spans="1:12" x14ac:dyDescent="0.25">
      <c r="A647" s="40" t="s">
        <v>980</v>
      </c>
      <c r="B647" s="31" t="s">
        <v>3</v>
      </c>
      <c r="C647" s="32" t="s">
        <v>1129</v>
      </c>
      <c r="D647" s="32" t="s">
        <v>1129</v>
      </c>
      <c r="E647" s="32" t="s">
        <v>5</v>
      </c>
      <c r="F647" s="37">
        <v>0.30545319324585796</v>
      </c>
      <c r="G647" s="36"/>
      <c r="H647" s="34"/>
      <c r="I647" s="33">
        <f>_0_30201__1[[#This Row],[Cash Positions]]+_0_30201__1[[#This Row],[Financial Assets]]-_0_30201__1[[#This Row],[ExternalDebt]]</f>
        <v>0.30545319324585796</v>
      </c>
      <c r="J647" s="33">
        <v>9.0680409125724104</v>
      </c>
      <c r="K647" s="38" t="s">
        <v>57</v>
      </c>
      <c r="L647" s="38" t="s">
        <v>1000</v>
      </c>
    </row>
    <row r="648" spans="1:12" x14ac:dyDescent="0.25">
      <c r="A648" s="40" t="s">
        <v>980</v>
      </c>
      <c r="B648" s="31" t="s">
        <v>3</v>
      </c>
      <c r="C648" s="32" t="s">
        <v>1130</v>
      </c>
      <c r="D648" s="32" t="s">
        <v>1430</v>
      </c>
      <c r="E648" s="32" t="s">
        <v>5</v>
      </c>
      <c r="F648" s="37">
        <v>6.9014112412725103E-4</v>
      </c>
      <c r="G648" s="36"/>
      <c r="H648" s="34"/>
      <c r="I648" s="33">
        <f>_0_30201__1[[#This Row],[Cash Positions]]+_0_30201__1[[#This Row],[Financial Assets]]-_0_30201__1[[#This Row],[ExternalDebt]]</f>
        <v>6.9014112412725103E-4</v>
      </c>
      <c r="J648" s="33">
        <v>9.0680409125724104</v>
      </c>
      <c r="K648" s="38" t="s">
        <v>57</v>
      </c>
      <c r="L648" s="38" t="s">
        <v>1000</v>
      </c>
    </row>
    <row r="649" spans="1:12" x14ac:dyDescent="0.25">
      <c r="A649" s="40" t="s">
        <v>980</v>
      </c>
      <c r="B649" s="31" t="s">
        <v>3</v>
      </c>
      <c r="C649" s="32" t="s">
        <v>1131</v>
      </c>
      <c r="D649" s="32" t="s">
        <v>1431</v>
      </c>
      <c r="E649" s="32" t="s">
        <v>5</v>
      </c>
      <c r="F649" s="37">
        <v>0.26890211341675602</v>
      </c>
      <c r="G649" s="36"/>
      <c r="H649" s="34"/>
      <c r="I649" s="33">
        <f>_0_30201__1[[#This Row],[Cash Positions]]+_0_30201__1[[#This Row],[Financial Assets]]-_0_30201__1[[#This Row],[ExternalDebt]]</f>
        <v>0.26890211341675602</v>
      </c>
      <c r="J649" s="33">
        <v>9.0680409125724104</v>
      </c>
      <c r="K649" s="38" t="s">
        <v>57</v>
      </c>
      <c r="L649" s="38" t="s">
        <v>1000</v>
      </c>
    </row>
    <row r="650" spans="1:12" x14ac:dyDescent="0.25">
      <c r="A650" s="40" t="s">
        <v>980</v>
      </c>
      <c r="B650" s="31" t="s">
        <v>3</v>
      </c>
      <c r="C650" s="32" t="s">
        <v>1131</v>
      </c>
      <c r="D650" s="32" t="s">
        <v>1431</v>
      </c>
      <c r="E650" s="32" t="s">
        <v>1149</v>
      </c>
      <c r="F650" s="37"/>
      <c r="G650" s="36"/>
      <c r="H650" s="34">
        <v>0</v>
      </c>
      <c r="I650" s="33">
        <f>_0_30201__1[[#This Row],[Cash Positions]]+_0_30201__1[[#This Row],[Financial Assets]]-_0_30201__1[[#This Row],[ExternalDebt]]</f>
        <v>0</v>
      </c>
      <c r="J650" s="33">
        <v>9.0680409125724104</v>
      </c>
      <c r="K650" s="38" t="s">
        <v>57</v>
      </c>
      <c r="L650" s="38" t="s">
        <v>1000</v>
      </c>
    </row>
    <row r="651" spans="1:12" x14ac:dyDescent="0.25">
      <c r="A651" s="40" t="s">
        <v>980</v>
      </c>
      <c r="B651" s="31" t="s">
        <v>3</v>
      </c>
      <c r="C651" s="32" t="s">
        <v>1131</v>
      </c>
      <c r="D651" s="32" t="s">
        <v>1431</v>
      </c>
      <c r="E651" s="32" t="s">
        <v>971</v>
      </c>
      <c r="F651" s="37"/>
      <c r="G651" s="36">
        <v>0.94109220673196603</v>
      </c>
      <c r="H651" s="34"/>
      <c r="I651" s="33">
        <f>_0_30201__1[[#This Row],[Cash Positions]]+_0_30201__1[[#This Row],[Financial Assets]]-_0_30201__1[[#This Row],[ExternalDebt]]</f>
        <v>0.94109220673196603</v>
      </c>
      <c r="J651" s="33">
        <v>9.0680409125724104</v>
      </c>
      <c r="K651" s="38" t="s">
        <v>57</v>
      </c>
      <c r="L651" s="38" t="s">
        <v>1000</v>
      </c>
    </row>
    <row r="652" spans="1:12" x14ac:dyDescent="0.25">
      <c r="A652" s="40" t="s">
        <v>980</v>
      </c>
      <c r="B652" s="31" t="s">
        <v>3</v>
      </c>
      <c r="C652" s="32" t="s">
        <v>52</v>
      </c>
      <c r="D652" s="32" t="s">
        <v>1432</v>
      </c>
      <c r="E652" s="32" t="s">
        <v>1147</v>
      </c>
      <c r="F652" s="37">
        <v>-3.70605329693122E-3</v>
      </c>
      <c r="G652" s="36"/>
      <c r="H652" s="34"/>
      <c r="I652" s="33">
        <f>_0_30201__1[[#This Row],[Cash Positions]]+_0_30201__1[[#This Row],[Financial Assets]]-_0_30201__1[[#This Row],[ExternalDebt]]</f>
        <v>-3.70605329693122E-3</v>
      </c>
      <c r="J652" s="33">
        <v>9.0680409125724104</v>
      </c>
      <c r="K652" s="38" t="s">
        <v>57</v>
      </c>
      <c r="L652" s="38" t="s">
        <v>1000</v>
      </c>
    </row>
    <row r="653" spans="1:12" x14ac:dyDescent="0.25">
      <c r="A653" s="40" t="s">
        <v>980</v>
      </c>
      <c r="B653" s="31" t="s">
        <v>3</v>
      </c>
      <c r="C653" s="32" t="s">
        <v>52</v>
      </c>
      <c r="D653" s="32" t="s">
        <v>1432</v>
      </c>
      <c r="E653" s="32" t="s">
        <v>5</v>
      </c>
      <c r="F653" s="37">
        <v>3.9665821402718834E-2</v>
      </c>
      <c r="G653" s="36"/>
      <c r="H653" s="34"/>
      <c r="I653" s="33">
        <f>_0_30201__1[[#This Row],[Cash Positions]]+_0_30201__1[[#This Row],[Financial Assets]]-_0_30201__1[[#This Row],[ExternalDebt]]</f>
        <v>3.9665821402718834E-2</v>
      </c>
      <c r="J653" s="33">
        <v>9.0680409125724104</v>
      </c>
      <c r="K653" s="38" t="s">
        <v>57</v>
      </c>
      <c r="L653" s="38" t="s">
        <v>1000</v>
      </c>
    </row>
    <row r="654" spans="1:12" x14ac:dyDescent="0.25">
      <c r="A654" s="40" t="s">
        <v>980</v>
      </c>
      <c r="B654" s="31" t="s">
        <v>3</v>
      </c>
      <c r="C654" s="32" t="s">
        <v>52</v>
      </c>
      <c r="D654" s="32" t="s">
        <v>1432</v>
      </c>
      <c r="E654" s="32" t="s">
        <v>1148</v>
      </c>
      <c r="F654" s="37"/>
      <c r="G654" s="36"/>
      <c r="H654" s="34">
        <v>-4.9740833389072901E-3</v>
      </c>
      <c r="I654" s="33">
        <f>_0_30201__1[[#This Row],[Cash Positions]]+_0_30201__1[[#This Row],[Financial Assets]]-_0_30201__1[[#This Row],[ExternalDebt]]</f>
        <v>4.9740833389072901E-3</v>
      </c>
      <c r="J654" s="33">
        <v>9.0680409125724104</v>
      </c>
      <c r="K654" s="38" t="s">
        <v>57</v>
      </c>
      <c r="L654" s="38" t="s">
        <v>1000</v>
      </c>
    </row>
    <row r="655" spans="1:12" x14ac:dyDescent="0.25">
      <c r="A655" s="40" t="s">
        <v>980</v>
      </c>
      <c r="B655" s="31" t="s">
        <v>3</v>
      </c>
      <c r="C655" s="32" t="s">
        <v>52</v>
      </c>
      <c r="D655" s="32" t="s">
        <v>1433</v>
      </c>
      <c r="E655" s="32" t="s">
        <v>5</v>
      </c>
      <c r="F655" s="37">
        <v>5.4723865194249905E-6</v>
      </c>
      <c r="G655" s="36"/>
      <c r="H655" s="34"/>
      <c r="I655" s="33">
        <f>_0_30201__1[[#This Row],[Cash Positions]]+_0_30201__1[[#This Row],[Financial Assets]]-_0_30201__1[[#This Row],[ExternalDebt]]</f>
        <v>5.4723865194249905E-6</v>
      </c>
      <c r="J655" s="33">
        <v>9.0680409125724104</v>
      </c>
      <c r="K655" s="38" t="s">
        <v>57</v>
      </c>
      <c r="L655" s="38" t="s">
        <v>1000</v>
      </c>
    </row>
    <row r="656" spans="1:12" x14ac:dyDescent="0.25">
      <c r="A656" s="40" t="s">
        <v>980</v>
      </c>
      <c r="B656" s="31" t="s">
        <v>3</v>
      </c>
      <c r="C656" s="32" t="s">
        <v>52</v>
      </c>
      <c r="D656" s="32" t="s">
        <v>1434</v>
      </c>
      <c r="E656" s="32" t="s">
        <v>5</v>
      </c>
      <c r="F656" s="37">
        <v>0.51366231761498538</v>
      </c>
      <c r="G656" s="36"/>
      <c r="H656" s="34"/>
      <c r="I656" s="33">
        <f>_0_30201__1[[#This Row],[Cash Positions]]+_0_30201__1[[#This Row],[Financial Assets]]-_0_30201__1[[#This Row],[ExternalDebt]]</f>
        <v>0.51366231761498538</v>
      </c>
      <c r="J656" s="33">
        <v>9.0680409125724104</v>
      </c>
      <c r="K656" s="38" t="s">
        <v>57</v>
      </c>
      <c r="L656" s="38" t="s">
        <v>1000</v>
      </c>
    </row>
    <row r="657" spans="1:12" x14ac:dyDescent="0.25">
      <c r="A657" s="40" t="s">
        <v>980</v>
      </c>
      <c r="B657" s="31" t="s">
        <v>3</v>
      </c>
      <c r="C657" s="32" t="s">
        <v>52</v>
      </c>
      <c r="D657" s="32" t="s">
        <v>1435</v>
      </c>
      <c r="E657" s="32" t="s">
        <v>5</v>
      </c>
      <c r="F657" s="37">
        <v>3.5658171849841227</v>
      </c>
      <c r="G657" s="36"/>
      <c r="H657" s="34"/>
      <c r="I657" s="33">
        <f>_0_30201__1[[#This Row],[Cash Positions]]+_0_30201__1[[#This Row],[Financial Assets]]-_0_30201__1[[#This Row],[ExternalDebt]]</f>
        <v>3.5658171849841227</v>
      </c>
      <c r="J657" s="33">
        <v>9.0680409125724104</v>
      </c>
      <c r="K657" s="38" t="s">
        <v>57</v>
      </c>
      <c r="L657" s="38" t="s">
        <v>1000</v>
      </c>
    </row>
    <row r="658" spans="1:12" x14ac:dyDescent="0.25">
      <c r="A658" s="40" t="s">
        <v>980</v>
      </c>
      <c r="B658" s="31" t="s">
        <v>3</v>
      </c>
      <c r="C658" s="32" t="s">
        <v>52</v>
      </c>
      <c r="D658" s="32" t="s">
        <v>1435</v>
      </c>
      <c r="E658" s="32" t="s">
        <v>1148</v>
      </c>
      <c r="F658" s="37"/>
      <c r="G658" s="36"/>
      <c r="H658" s="34">
        <v>-9.7206670698658808</v>
      </c>
      <c r="I658" s="33">
        <f>_0_30201__1[[#This Row],[Cash Positions]]+_0_30201__1[[#This Row],[Financial Assets]]-_0_30201__1[[#This Row],[ExternalDebt]]</f>
        <v>9.7206670698658808</v>
      </c>
      <c r="J658" s="33">
        <v>9.0680409125724104</v>
      </c>
      <c r="K658" s="38" t="s">
        <v>57</v>
      </c>
      <c r="L658" s="38" t="s">
        <v>1000</v>
      </c>
    </row>
    <row r="659" spans="1:12" x14ac:dyDescent="0.25">
      <c r="A659" s="40" t="s">
        <v>980</v>
      </c>
      <c r="B659" s="31" t="s">
        <v>3</v>
      </c>
      <c r="C659" s="32" t="s">
        <v>52</v>
      </c>
      <c r="D659" s="32" t="s">
        <v>1435</v>
      </c>
      <c r="E659" s="32" t="s">
        <v>971</v>
      </c>
      <c r="F659" s="37"/>
      <c r="G659" s="36">
        <v>0.28907038754646203</v>
      </c>
      <c r="H659" s="34"/>
      <c r="I659" s="33">
        <f>_0_30201__1[[#This Row],[Cash Positions]]+_0_30201__1[[#This Row],[Financial Assets]]-_0_30201__1[[#This Row],[ExternalDebt]]</f>
        <v>0.28907038754646203</v>
      </c>
      <c r="J659" s="33">
        <v>9.0680409125724104</v>
      </c>
      <c r="K659" s="38" t="s">
        <v>57</v>
      </c>
      <c r="L659" s="38" t="s">
        <v>1000</v>
      </c>
    </row>
    <row r="660" spans="1:12" x14ac:dyDescent="0.25">
      <c r="A660" s="40" t="s">
        <v>980</v>
      </c>
      <c r="B660" s="31" t="s">
        <v>3</v>
      </c>
      <c r="C660" s="32" t="s">
        <v>52</v>
      </c>
      <c r="D660" s="32" t="s">
        <v>1436</v>
      </c>
      <c r="E660" s="32" t="s">
        <v>7</v>
      </c>
      <c r="F660" s="37">
        <v>-6.3915220698107861E-5</v>
      </c>
      <c r="G660" s="36"/>
      <c r="H660" s="34"/>
      <c r="I660" s="33">
        <f>_0_30201__1[[#This Row],[Cash Positions]]+_0_30201__1[[#This Row],[Financial Assets]]-_0_30201__1[[#This Row],[ExternalDebt]]</f>
        <v>-6.3915220698107861E-5</v>
      </c>
      <c r="J660" s="33">
        <v>9.0680409125724104</v>
      </c>
      <c r="K660" s="38" t="s">
        <v>57</v>
      </c>
      <c r="L660" s="38" t="s">
        <v>1000</v>
      </c>
    </row>
    <row r="661" spans="1:12" x14ac:dyDescent="0.25">
      <c r="A661" s="40" t="s">
        <v>980</v>
      </c>
      <c r="B661" s="31" t="s">
        <v>3</v>
      </c>
      <c r="C661" s="32" t="s">
        <v>52</v>
      </c>
      <c r="D661" s="32" t="s">
        <v>1436</v>
      </c>
      <c r="E661" s="32" t="s">
        <v>5</v>
      </c>
      <c r="F661" s="37">
        <v>0.13441769666636461</v>
      </c>
      <c r="G661" s="36"/>
      <c r="H661" s="34"/>
      <c r="I661" s="33">
        <f>_0_30201__1[[#This Row],[Cash Positions]]+_0_30201__1[[#This Row],[Financial Assets]]-_0_30201__1[[#This Row],[ExternalDebt]]</f>
        <v>0.13441769666636461</v>
      </c>
      <c r="J661" s="33">
        <v>9.0680409125724104</v>
      </c>
      <c r="K661" s="38" t="s">
        <v>57</v>
      </c>
      <c r="L661" s="38" t="s">
        <v>1000</v>
      </c>
    </row>
    <row r="662" spans="1:12" x14ac:dyDescent="0.25">
      <c r="A662" s="40" t="s">
        <v>980</v>
      </c>
      <c r="B662" s="31" t="s">
        <v>3</v>
      </c>
      <c r="C662" s="32" t="s">
        <v>52</v>
      </c>
      <c r="D662" s="32" t="s">
        <v>1436</v>
      </c>
      <c r="E662" s="32" t="s">
        <v>1149</v>
      </c>
      <c r="F662" s="37"/>
      <c r="G662" s="36"/>
      <c r="H662" s="34">
        <v>-0.361732223885949</v>
      </c>
      <c r="I662" s="33">
        <f>_0_30201__1[[#This Row],[Cash Positions]]+_0_30201__1[[#This Row],[Financial Assets]]-_0_30201__1[[#This Row],[ExternalDebt]]</f>
        <v>0.361732223885949</v>
      </c>
      <c r="J662" s="33">
        <v>9.0680409125724104</v>
      </c>
      <c r="K662" s="38" t="s">
        <v>57</v>
      </c>
      <c r="L662" s="38" t="s">
        <v>1000</v>
      </c>
    </row>
    <row r="663" spans="1:12" x14ac:dyDescent="0.25">
      <c r="A663" s="40" t="s">
        <v>980</v>
      </c>
      <c r="B663" s="31" t="s">
        <v>3</v>
      </c>
      <c r="C663" s="32" t="s">
        <v>52</v>
      </c>
      <c r="D663" s="32" t="s">
        <v>1436</v>
      </c>
      <c r="E663" s="32" t="s">
        <v>1150</v>
      </c>
      <c r="F663" s="37"/>
      <c r="G663" s="36"/>
      <c r="H663" s="34">
        <v>-1.1942368560768701</v>
      </c>
      <c r="I663" s="33">
        <f>_0_30201__1[[#This Row],[Cash Positions]]+_0_30201__1[[#This Row],[Financial Assets]]-_0_30201__1[[#This Row],[ExternalDebt]]</f>
        <v>1.1942368560768701</v>
      </c>
      <c r="J663" s="33">
        <v>9.0680409125724104</v>
      </c>
      <c r="K663" s="38" t="s">
        <v>57</v>
      </c>
      <c r="L663" s="38" t="s">
        <v>1000</v>
      </c>
    </row>
    <row r="664" spans="1:12" x14ac:dyDescent="0.25">
      <c r="A664" s="40" t="s">
        <v>980</v>
      </c>
      <c r="B664" s="31" t="s">
        <v>3</v>
      </c>
      <c r="C664" s="32" t="s">
        <v>52</v>
      </c>
      <c r="D664" s="32" t="s">
        <v>1436</v>
      </c>
      <c r="E664" s="32" t="s">
        <v>969</v>
      </c>
      <c r="F664" s="37"/>
      <c r="G664" s="36"/>
      <c r="H664" s="34">
        <v>3.437813200469552E-2</v>
      </c>
      <c r="I664" s="33">
        <f>_0_30201__1[[#This Row],[Cash Positions]]+_0_30201__1[[#This Row],[Financial Assets]]-_0_30201__1[[#This Row],[ExternalDebt]]</f>
        <v>-3.437813200469552E-2</v>
      </c>
      <c r="J664" s="33">
        <v>9.0680409125724104</v>
      </c>
      <c r="K664" s="38" t="s">
        <v>57</v>
      </c>
      <c r="L664" s="38" t="s">
        <v>1000</v>
      </c>
    </row>
    <row r="665" spans="1:12" x14ac:dyDescent="0.25">
      <c r="A665" s="40" t="s">
        <v>980</v>
      </c>
      <c r="B665" s="31" t="s">
        <v>3</v>
      </c>
      <c r="C665" s="32" t="s">
        <v>52</v>
      </c>
      <c r="D665" s="32" t="s">
        <v>1437</v>
      </c>
      <c r="E665" s="32" t="s">
        <v>5</v>
      </c>
      <c r="F665" s="37">
        <v>4.1074445318507128E-3</v>
      </c>
      <c r="G665" s="36"/>
      <c r="H665" s="34"/>
      <c r="I665" s="33">
        <f>_0_30201__1[[#This Row],[Cash Positions]]+_0_30201__1[[#This Row],[Financial Assets]]-_0_30201__1[[#This Row],[ExternalDebt]]</f>
        <v>4.1074445318507128E-3</v>
      </c>
      <c r="J665" s="33">
        <v>9.0680409125724104</v>
      </c>
      <c r="K665" s="38" t="s">
        <v>57</v>
      </c>
      <c r="L665" s="38" t="s">
        <v>1000</v>
      </c>
    </row>
    <row r="666" spans="1:12" x14ac:dyDescent="0.25">
      <c r="A666" s="40" t="s">
        <v>980</v>
      </c>
      <c r="B666" s="31" t="s">
        <v>3</v>
      </c>
      <c r="C666" s="32" t="s">
        <v>52</v>
      </c>
      <c r="D666" s="32" t="s">
        <v>1438</v>
      </c>
      <c r="E666" s="32" t="s">
        <v>1147</v>
      </c>
      <c r="F666" s="37">
        <v>-0.69461233547019097</v>
      </c>
      <c r="G666" s="36"/>
      <c r="H666" s="34"/>
      <c r="I666" s="33">
        <f>_0_30201__1[[#This Row],[Cash Positions]]+_0_30201__1[[#This Row],[Financial Assets]]-_0_30201__1[[#This Row],[ExternalDebt]]</f>
        <v>-0.69461233547019097</v>
      </c>
      <c r="J666" s="33">
        <v>9.0680409125724104</v>
      </c>
      <c r="K666" s="38" t="s">
        <v>57</v>
      </c>
      <c r="L666" s="38" t="s">
        <v>1000</v>
      </c>
    </row>
    <row r="667" spans="1:12" x14ac:dyDescent="0.25">
      <c r="A667" s="40" t="s">
        <v>980</v>
      </c>
      <c r="B667" s="31" t="s">
        <v>3</v>
      </c>
      <c r="C667" s="32" t="s">
        <v>52</v>
      </c>
      <c r="D667" s="32" t="s">
        <v>1438</v>
      </c>
      <c r="E667" s="32" t="s">
        <v>7</v>
      </c>
      <c r="F667" s="37">
        <v>-0.49073203813743199</v>
      </c>
      <c r="G667" s="36"/>
      <c r="H667" s="34"/>
      <c r="I667" s="33">
        <f>_0_30201__1[[#This Row],[Cash Positions]]+_0_30201__1[[#This Row],[Financial Assets]]-_0_30201__1[[#This Row],[ExternalDebt]]</f>
        <v>-0.49073203813743199</v>
      </c>
      <c r="J667" s="33">
        <v>9.0680409125724104</v>
      </c>
      <c r="K667" s="38" t="s">
        <v>57</v>
      </c>
      <c r="L667" s="38" t="s">
        <v>1000</v>
      </c>
    </row>
    <row r="668" spans="1:12" x14ac:dyDescent="0.25">
      <c r="A668" s="40" t="s">
        <v>980</v>
      </c>
      <c r="B668" s="31" t="s">
        <v>3</v>
      </c>
      <c r="C668" s="32" t="s">
        <v>52</v>
      </c>
      <c r="D668" s="32" t="s">
        <v>1438</v>
      </c>
      <c r="E668" s="32" t="s">
        <v>5</v>
      </c>
      <c r="F668" s="37">
        <v>2.65226143427034E-2</v>
      </c>
      <c r="G668" s="36"/>
      <c r="H668" s="34"/>
      <c r="I668" s="33">
        <f>_0_30201__1[[#This Row],[Cash Positions]]+_0_30201__1[[#This Row],[Financial Assets]]-_0_30201__1[[#This Row],[ExternalDebt]]</f>
        <v>2.65226143427034E-2</v>
      </c>
      <c r="J668" s="33">
        <v>9.0680409125724104</v>
      </c>
      <c r="K668" s="38" t="s">
        <v>57</v>
      </c>
      <c r="L668" s="38" t="s">
        <v>1000</v>
      </c>
    </row>
    <row r="669" spans="1:12" x14ac:dyDescent="0.25">
      <c r="A669" s="40" t="s">
        <v>980</v>
      </c>
      <c r="B669" s="31" t="s">
        <v>3</v>
      </c>
      <c r="C669" s="32" t="s">
        <v>52</v>
      </c>
      <c r="D669" s="32" t="s">
        <v>1439</v>
      </c>
      <c r="E669" s="32" t="s">
        <v>1147</v>
      </c>
      <c r="F669" s="37">
        <v>-1.7606737499703099E-2</v>
      </c>
      <c r="G669" s="36"/>
      <c r="H669" s="34"/>
      <c r="I669" s="33">
        <f>_0_30201__1[[#This Row],[Cash Positions]]+_0_30201__1[[#This Row],[Financial Assets]]-_0_30201__1[[#This Row],[ExternalDebt]]</f>
        <v>-1.7606737499703099E-2</v>
      </c>
      <c r="J669" s="33">
        <v>9.0680409125724104</v>
      </c>
      <c r="K669" s="38" t="s">
        <v>57</v>
      </c>
      <c r="L669" s="38" t="s">
        <v>1000</v>
      </c>
    </row>
    <row r="670" spans="1:12" x14ac:dyDescent="0.25">
      <c r="A670" s="40" t="s">
        <v>980</v>
      </c>
      <c r="B670" s="31" t="s">
        <v>3</v>
      </c>
      <c r="C670" s="32" t="s">
        <v>52</v>
      </c>
      <c r="D670" s="32" t="s">
        <v>1439</v>
      </c>
      <c r="E670" s="32" t="s">
        <v>5</v>
      </c>
      <c r="F670" s="37">
        <v>1.8538427359062401E-2</v>
      </c>
      <c r="G670" s="36"/>
      <c r="H670" s="34"/>
      <c r="I670" s="33">
        <f>_0_30201__1[[#This Row],[Cash Positions]]+_0_30201__1[[#This Row],[Financial Assets]]-_0_30201__1[[#This Row],[ExternalDebt]]</f>
        <v>1.8538427359062401E-2</v>
      </c>
      <c r="J670" s="33">
        <v>9.0680409125724104</v>
      </c>
      <c r="K670" s="38" t="s">
        <v>57</v>
      </c>
      <c r="L670" s="38" t="s">
        <v>1000</v>
      </c>
    </row>
    <row r="671" spans="1:12" x14ac:dyDescent="0.25">
      <c r="A671" s="40" t="s">
        <v>980</v>
      </c>
      <c r="B671" s="31" t="s">
        <v>3</v>
      </c>
      <c r="C671" s="32" t="s">
        <v>52</v>
      </c>
      <c r="D671" s="32" t="s">
        <v>1440</v>
      </c>
      <c r="E671" s="32" t="s">
        <v>5</v>
      </c>
      <c r="F671" s="37">
        <v>3.5130927404696699E-2</v>
      </c>
      <c r="G671" s="36"/>
      <c r="H671" s="34"/>
      <c r="I671" s="33">
        <f>_0_30201__1[[#This Row],[Cash Positions]]+_0_30201__1[[#This Row],[Financial Assets]]-_0_30201__1[[#This Row],[ExternalDebt]]</f>
        <v>3.5130927404696699E-2</v>
      </c>
      <c r="J671" s="33">
        <v>9.0680409125724104</v>
      </c>
      <c r="K671" s="38" t="s">
        <v>57</v>
      </c>
      <c r="L671" s="38" t="s">
        <v>1000</v>
      </c>
    </row>
    <row r="672" spans="1:12" x14ac:dyDescent="0.25">
      <c r="A672" s="40" t="s">
        <v>980</v>
      </c>
      <c r="B672" s="31" t="s">
        <v>3</v>
      </c>
      <c r="C672" s="32" t="s">
        <v>52</v>
      </c>
      <c r="D672" s="32" t="s">
        <v>1441</v>
      </c>
      <c r="E672" s="32" t="s">
        <v>5</v>
      </c>
      <c r="F672" s="37">
        <v>0</v>
      </c>
      <c r="G672" s="36"/>
      <c r="H672" s="34"/>
      <c r="I672" s="33">
        <f>_0_30201__1[[#This Row],[Cash Positions]]+_0_30201__1[[#This Row],[Financial Assets]]-_0_30201__1[[#This Row],[ExternalDebt]]</f>
        <v>0</v>
      </c>
      <c r="J672" s="33">
        <v>9.0680409125724104</v>
      </c>
      <c r="K672" s="38" t="s">
        <v>57</v>
      </c>
      <c r="L672" s="38" t="s">
        <v>1000</v>
      </c>
    </row>
    <row r="673" spans="1:12" x14ac:dyDescent="0.25">
      <c r="A673" s="40" t="s">
        <v>980</v>
      </c>
      <c r="B673" s="31" t="s">
        <v>3</v>
      </c>
      <c r="C673" s="32" t="s">
        <v>52</v>
      </c>
      <c r="D673" s="32" t="s">
        <v>1442</v>
      </c>
      <c r="E673" s="32" t="s">
        <v>1147</v>
      </c>
      <c r="F673" s="37">
        <v>2.3899301297589701E-7</v>
      </c>
      <c r="G673" s="36"/>
      <c r="H673" s="34"/>
      <c r="I673" s="33">
        <f>_0_30201__1[[#This Row],[Cash Positions]]+_0_30201__1[[#This Row],[Financial Assets]]-_0_30201__1[[#This Row],[ExternalDebt]]</f>
        <v>2.3899301297589701E-7</v>
      </c>
      <c r="J673" s="33">
        <v>9.0680409125724104</v>
      </c>
      <c r="K673" s="38" t="s">
        <v>57</v>
      </c>
      <c r="L673" s="38" t="s">
        <v>1000</v>
      </c>
    </row>
    <row r="674" spans="1:12" x14ac:dyDescent="0.25">
      <c r="A674" s="40" t="s">
        <v>980</v>
      </c>
      <c r="B674" s="31" t="s">
        <v>3</v>
      </c>
      <c r="C674" s="32" t="s">
        <v>52</v>
      </c>
      <c r="D674" s="32" t="s">
        <v>1442</v>
      </c>
      <c r="E674" s="32" t="s">
        <v>7</v>
      </c>
      <c r="F674" s="37">
        <v>-2.3899301297589701E-7</v>
      </c>
      <c r="G674" s="36"/>
      <c r="H674" s="34"/>
      <c r="I674" s="33">
        <f>_0_30201__1[[#This Row],[Cash Positions]]+_0_30201__1[[#This Row],[Financial Assets]]-_0_30201__1[[#This Row],[ExternalDebt]]</f>
        <v>-2.3899301297589701E-7</v>
      </c>
      <c r="J674" s="33">
        <v>9.0680409125724104</v>
      </c>
      <c r="K674" s="38" t="s">
        <v>57</v>
      </c>
      <c r="L674" s="38" t="s">
        <v>1000</v>
      </c>
    </row>
    <row r="675" spans="1:12" x14ac:dyDescent="0.25">
      <c r="A675" s="40" t="s">
        <v>980</v>
      </c>
      <c r="B675" s="31" t="s">
        <v>3</v>
      </c>
      <c r="C675" s="32" t="s">
        <v>1132</v>
      </c>
      <c r="D675" s="32" t="s">
        <v>1443</v>
      </c>
      <c r="E675" s="32" t="s">
        <v>5</v>
      </c>
      <c r="F675" s="37">
        <v>0.25810341841158096</v>
      </c>
      <c r="G675" s="36"/>
      <c r="H675" s="34"/>
      <c r="I675" s="33">
        <f>_0_30201__1[[#This Row],[Cash Positions]]+_0_30201__1[[#This Row],[Financial Assets]]-_0_30201__1[[#This Row],[ExternalDebt]]</f>
        <v>0.25810341841158096</v>
      </c>
      <c r="J675" s="33">
        <v>9.0680409125724104</v>
      </c>
      <c r="K675" s="38" t="s">
        <v>57</v>
      </c>
      <c r="L675" s="38" t="s">
        <v>1000</v>
      </c>
    </row>
    <row r="676" spans="1:12" x14ac:dyDescent="0.25">
      <c r="A676" s="40" t="s">
        <v>980</v>
      </c>
      <c r="B676" s="31" t="s">
        <v>3</v>
      </c>
      <c r="C676" s="32" t="s">
        <v>1132</v>
      </c>
      <c r="D676" s="32" t="s">
        <v>1443</v>
      </c>
      <c r="E676" s="32" t="s">
        <v>1148</v>
      </c>
      <c r="F676" s="37"/>
      <c r="G676" s="36"/>
      <c r="H676" s="34">
        <v>-0.14984644008361539</v>
      </c>
      <c r="I676" s="33">
        <f>_0_30201__1[[#This Row],[Cash Positions]]+_0_30201__1[[#This Row],[Financial Assets]]-_0_30201__1[[#This Row],[ExternalDebt]]</f>
        <v>0.14984644008361539</v>
      </c>
      <c r="J676" s="33">
        <v>9.0680409125724104</v>
      </c>
      <c r="K676" s="38" t="s">
        <v>57</v>
      </c>
      <c r="L676" s="38" t="s">
        <v>1000</v>
      </c>
    </row>
    <row r="677" spans="1:12" x14ac:dyDescent="0.25">
      <c r="A677" s="40" t="s">
        <v>980</v>
      </c>
      <c r="B677" s="31" t="s">
        <v>3</v>
      </c>
      <c r="C677" s="32" t="s">
        <v>1132</v>
      </c>
      <c r="D677" s="32" t="s">
        <v>1444</v>
      </c>
      <c r="E677" s="32" t="s">
        <v>971</v>
      </c>
      <c r="F677" s="37"/>
      <c r="G677" s="36">
        <v>0.16275675619111801</v>
      </c>
      <c r="H677" s="34"/>
      <c r="I677" s="33">
        <f>_0_30201__1[[#This Row],[Cash Positions]]+_0_30201__1[[#This Row],[Financial Assets]]-_0_30201__1[[#This Row],[ExternalDebt]]</f>
        <v>0.16275675619111801</v>
      </c>
      <c r="J677" s="33">
        <v>9.0680409125724104</v>
      </c>
      <c r="K677" s="38" t="s">
        <v>57</v>
      </c>
      <c r="L677" s="38" t="s">
        <v>1000</v>
      </c>
    </row>
    <row r="678" spans="1:12" x14ac:dyDescent="0.25">
      <c r="A678" s="40" t="s">
        <v>980</v>
      </c>
      <c r="B678" s="31" t="s">
        <v>3</v>
      </c>
      <c r="C678" s="32" t="s">
        <v>1132</v>
      </c>
      <c r="D678" s="32" t="s">
        <v>1445</v>
      </c>
      <c r="E678" s="32" t="s">
        <v>5</v>
      </c>
      <c r="F678" s="37">
        <v>8.0340129243811231E-2</v>
      </c>
      <c r="G678" s="36"/>
      <c r="H678" s="34"/>
      <c r="I678" s="33">
        <f>_0_30201__1[[#This Row],[Cash Positions]]+_0_30201__1[[#This Row],[Financial Assets]]-_0_30201__1[[#This Row],[ExternalDebt]]</f>
        <v>8.0340129243811231E-2</v>
      </c>
      <c r="J678" s="33">
        <v>9.0680409125724104</v>
      </c>
      <c r="K678" s="38" t="s">
        <v>57</v>
      </c>
      <c r="L678" s="38" t="s">
        <v>1000</v>
      </c>
    </row>
    <row r="679" spans="1:12" x14ac:dyDescent="0.25">
      <c r="A679" s="40" t="s">
        <v>980</v>
      </c>
      <c r="B679" s="31" t="s">
        <v>3</v>
      </c>
      <c r="C679" s="32" t="s">
        <v>1132</v>
      </c>
      <c r="D679" s="32" t="s">
        <v>1446</v>
      </c>
      <c r="E679" s="32" t="s">
        <v>5</v>
      </c>
      <c r="F679" s="37">
        <v>8.0394267657076706E-4</v>
      </c>
      <c r="G679" s="36"/>
      <c r="H679" s="34"/>
      <c r="I679" s="33">
        <f>_0_30201__1[[#This Row],[Cash Positions]]+_0_30201__1[[#This Row],[Financial Assets]]-_0_30201__1[[#This Row],[ExternalDebt]]</f>
        <v>8.0394267657076706E-4</v>
      </c>
      <c r="J679" s="33">
        <v>9.0680409125724104</v>
      </c>
      <c r="K679" s="38" t="s">
        <v>57</v>
      </c>
      <c r="L679" s="38" t="s">
        <v>1000</v>
      </c>
    </row>
    <row r="680" spans="1:12" x14ac:dyDescent="0.25">
      <c r="A680" s="40" t="s">
        <v>980</v>
      </c>
      <c r="B680" s="31" t="s">
        <v>3</v>
      </c>
      <c r="C680" s="32" t="s">
        <v>1132</v>
      </c>
      <c r="D680" s="32" t="s">
        <v>1447</v>
      </c>
      <c r="E680" s="32" t="s">
        <v>5</v>
      </c>
      <c r="F680" s="37">
        <v>1.6267742951759601E-4</v>
      </c>
      <c r="G680" s="36"/>
      <c r="H680" s="34"/>
      <c r="I680" s="33">
        <f>_0_30201__1[[#This Row],[Cash Positions]]+_0_30201__1[[#This Row],[Financial Assets]]-_0_30201__1[[#This Row],[ExternalDebt]]</f>
        <v>1.6267742951759601E-4</v>
      </c>
      <c r="J680" s="33">
        <v>9.0680409125724104</v>
      </c>
      <c r="K680" s="38" t="s">
        <v>57</v>
      </c>
      <c r="L680" s="38" t="s">
        <v>1000</v>
      </c>
    </row>
    <row r="681" spans="1:12" x14ac:dyDescent="0.25">
      <c r="A681" s="40" t="s">
        <v>980</v>
      </c>
      <c r="B681" s="31" t="s">
        <v>3</v>
      </c>
      <c r="C681" s="32" t="s">
        <v>1132</v>
      </c>
      <c r="D681" s="32" t="s">
        <v>1447</v>
      </c>
      <c r="E681" s="32" t="s">
        <v>1149</v>
      </c>
      <c r="F681" s="37"/>
      <c r="G681" s="36"/>
      <c r="H681" s="34">
        <v>-1.3194341098539699</v>
      </c>
      <c r="I681" s="33">
        <f>_0_30201__1[[#This Row],[Cash Positions]]+_0_30201__1[[#This Row],[Financial Assets]]-_0_30201__1[[#This Row],[ExternalDebt]]</f>
        <v>1.3194341098539699</v>
      </c>
      <c r="J681" s="33">
        <v>9.0680409125724104</v>
      </c>
      <c r="K681" s="38" t="s">
        <v>57</v>
      </c>
      <c r="L681" s="38" t="s">
        <v>1000</v>
      </c>
    </row>
    <row r="682" spans="1:12" x14ac:dyDescent="0.25">
      <c r="A682" s="40" t="s">
        <v>980</v>
      </c>
      <c r="B682" s="31" t="s">
        <v>3</v>
      </c>
      <c r="C682" s="32" t="s">
        <v>1132</v>
      </c>
      <c r="D682" s="32" t="s">
        <v>1448</v>
      </c>
      <c r="E682" s="32" t="s">
        <v>1147</v>
      </c>
      <c r="F682" s="37">
        <v>-62.339270691918642</v>
      </c>
      <c r="G682" s="36"/>
      <c r="H682" s="34"/>
      <c r="I682" s="33">
        <f>_0_30201__1[[#This Row],[Cash Positions]]+_0_30201__1[[#This Row],[Financial Assets]]-_0_30201__1[[#This Row],[ExternalDebt]]</f>
        <v>-62.339270691918642</v>
      </c>
      <c r="J682" s="33">
        <v>9.0680409125724104</v>
      </c>
      <c r="K682" s="38" t="s">
        <v>57</v>
      </c>
      <c r="L682" s="38" t="s">
        <v>1000</v>
      </c>
    </row>
    <row r="683" spans="1:12" x14ac:dyDescent="0.25">
      <c r="A683" s="40" t="s">
        <v>980</v>
      </c>
      <c r="B683" s="31" t="s">
        <v>3</v>
      </c>
      <c r="C683" s="32" t="s">
        <v>1132</v>
      </c>
      <c r="D683" s="32" t="s">
        <v>1448</v>
      </c>
      <c r="E683" s="32" t="s">
        <v>7</v>
      </c>
      <c r="F683" s="37">
        <v>-48.098539369764325</v>
      </c>
      <c r="G683" s="36"/>
      <c r="H683" s="34"/>
      <c r="I683" s="33">
        <f>_0_30201__1[[#This Row],[Cash Positions]]+_0_30201__1[[#This Row],[Financial Assets]]-_0_30201__1[[#This Row],[ExternalDebt]]</f>
        <v>-48.098539369764325</v>
      </c>
      <c r="J683" s="33">
        <v>9.0680409125724104</v>
      </c>
      <c r="K683" s="38" t="s">
        <v>57</v>
      </c>
      <c r="L683" s="38" t="s">
        <v>1000</v>
      </c>
    </row>
    <row r="684" spans="1:12" x14ac:dyDescent="0.25">
      <c r="A684" s="40" t="s">
        <v>980</v>
      </c>
      <c r="B684" s="31" t="s">
        <v>3</v>
      </c>
      <c r="C684" s="32" t="s">
        <v>1132</v>
      </c>
      <c r="D684" s="32" t="s">
        <v>1448</v>
      </c>
      <c r="E684" s="32" t="s">
        <v>5</v>
      </c>
      <c r="F684" s="37">
        <v>8.4284038411559212</v>
      </c>
      <c r="G684" s="36"/>
      <c r="H684" s="34"/>
      <c r="I684" s="33">
        <f>_0_30201__1[[#This Row],[Cash Positions]]+_0_30201__1[[#This Row],[Financial Assets]]-_0_30201__1[[#This Row],[ExternalDebt]]</f>
        <v>8.4284038411559212</v>
      </c>
      <c r="J684" s="33">
        <v>9.0680409125724104</v>
      </c>
      <c r="K684" s="38" t="s">
        <v>57</v>
      </c>
      <c r="L684" s="38" t="s">
        <v>1000</v>
      </c>
    </row>
    <row r="685" spans="1:12" x14ac:dyDescent="0.25">
      <c r="A685" s="40" t="s">
        <v>980</v>
      </c>
      <c r="B685" s="31" t="s">
        <v>3</v>
      </c>
      <c r="C685" s="32" t="s">
        <v>1132</v>
      </c>
      <c r="D685" s="32" t="s">
        <v>1448</v>
      </c>
      <c r="E685" s="32" t="s">
        <v>1148</v>
      </c>
      <c r="F685" s="37"/>
      <c r="G685" s="36"/>
      <c r="H685" s="34">
        <v>-31.899875045920698</v>
      </c>
      <c r="I685" s="33">
        <f>_0_30201__1[[#This Row],[Cash Positions]]+_0_30201__1[[#This Row],[Financial Assets]]-_0_30201__1[[#This Row],[ExternalDebt]]</f>
        <v>31.899875045920698</v>
      </c>
      <c r="J685" s="33">
        <v>9.0680409125724104</v>
      </c>
      <c r="K685" s="38" t="s">
        <v>57</v>
      </c>
      <c r="L685" s="38" t="s">
        <v>1000</v>
      </c>
    </row>
    <row r="686" spans="1:12" x14ac:dyDescent="0.25">
      <c r="A686" s="40" t="s">
        <v>980</v>
      </c>
      <c r="B686" s="31" t="s">
        <v>3</v>
      </c>
      <c r="C686" s="32" t="s">
        <v>1132</v>
      </c>
      <c r="D686" s="32" t="s">
        <v>1448</v>
      </c>
      <c r="E686" s="32" t="s">
        <v>971</v>
      </c>
      <c r="F686" s="37"/>
      <c r="G686" s="36">
        <v>225.76318413742598</v>
      </c>
      <c r="H686" s="34"/>
      <c r="I686" s="33">
        <f>_0_30201__1[[#This Row],[Cash Positions]]+_0_30201__1[[#This Row],[Financial Assets]]-_0_30201__1[[#This Row],[ExternalDebt]]</f>
        <v>225.76318413742598</v>
      </c>
      <c r="J686" s="33">
        <v>9.0680409125724104</v>
      </c>
      <c r="K686" s="38" t="s">
        <v>57</v>
      </c>
      <c r="L686" s="38" t="s">
        <v>1000</v>
      </c>
    </row>
    <row r="687" spans="1:12" x14ac:dyDescent="0.25">
      <c r="A687" s="40" t="s">
        <v>980</v>
      </c>
      <c r="B687" s="31" t="s">
        <v>3</v>
      </c>
      <c r="C687" s="32" t="s">
        <v>1132</v>
      </c>
      <c r="D687" s="32" t="s">
        <v>1449</v>
      </c>
      <c r="E687" s="32" t="s">
        <v>5</v>
      </c>
      <c r="F687" s="37">
        <v>0.22515141879189934</v>
      </c>
      <c r="G687" s="36"/>
      <c r="H687" s="34"/>
      <c r="I687" s="33">
        <f>_0_30201__1[[#This Row],[Cash Positions]]+_0_30201__1[[#This Row],[Financial Assets]]-_0_30201__1[[#This Row],[ExternalDebt]]</f>
        <v>0.22515141879189934</v>
      </c>
      <c r="J687" s="33">
        <v>9.0680409125724104</v>
      </c>
      <c r="K687" s="38" t="s">
        <v>57</v>
      </c>
      <c r="L687" s="38" t="s">
        <v>1000</v>
      </c>
    </row>
    <row r="688" spans="1:12" x14ac:dyDescent="0.25">
      <c r="A688" s="40" t="s">
        <v>980</v>
      </c>
      <c r="B688" s="31" t="s">
        <v>3</v>
      </c>
      <c r="C688" s="32" t="s">
        <v>1132</v>
      </c>
      <c r="D688" s="32" t="s">
        <v>1450</v>
      </c>
      <c r="E688" s="32" t="s">
        <v>5</v>
      </c>
      <c r="F688" s="37">
        <v>0.31550150425843809</v>
      </c>
      <c r="G688" s="36"/>
      <c r="H688" s="34"/>
      <c r="I688" s="33">
        <f>_0_30201__1[[#This Row],[Cash Positions]]+_0_30201__1[[#This Row],[Financial Assets]]-_0_30201__1[[#This Row],[ExternalDebt]]</f>
        <v>0.31550150425843809</v>
      </c>
      <c r="J688" s="33">
        <v>9.0680409125724104</v>
      </c>
      <c r="K688" s="38" t="s">
        <v>57</v>
      </c>
      <c r="L688" s="38" t="s">
        <v>1000</v>
      </c>
    </row>
    <row r="689" spans="1:12" x14ac:dyDescent="0.25">
      <c r="A689" s="40" t="s">
        <v>980</v>
      </c>
      <c r="B689" s="31" t="s">
        <v>3</v>
      </c>
      <c r="C689" s="32" t="s">
        <v>1132</v>
      </c>
      <c r="D689" s="32" t="s">
        <v>1450</v>
      </c>
      <c r="E689" s="32" t="s">
        <v>1148</v>
      </c>
      <c r="F689" s="37"/>
      <c r="G689" s="36"/>
      <c r="H689" s="34">
        <v>-0.78006307020428101</v>
      </c>
      <c r="I689" s="33">
        <f>_0_30201__1[[#This Row],[Cash Positions]]+_0_30201__1[[#This Row],[Financial Assets]]-_0_30201__1[[#This Row],[ExternalDebt]]</f>
        <v>0.78006307020428101</v>
      </c>
      <c r="J689" s="33">
        <v>9.0680409125724104</v>
      </c>
      <c r="K689" s="38" t="s">
        <v>57</v>
      </c>
      <c r="L689" s="38" t="s">
        <v>1000</v>
      </c>
    </row>
    <row r="690" spans="1:12" x14ac:dyDescent="0.25">
      <c r="A690" s="40" t="s">
        <v>980</v>
      </c>
      <c r="B690" s="31" t="s">
        <v>3</v>
      </c>
      <c r="C690" s="32" t="s">
        <v>1132</v>
      </c>
      <c r="D690" s="32" t="s">
        <v>1451</v>
      </c>
      <c r="E690" s="32" t="s">
        <v>1147</v>
      </c>
      <c r="F690" s="37">
        <v>-19.784225365062898</v>
      </c>
      <c r="G690" s="36"/>
      <c r="H690" s="34"/>
      <c r="I690" s="33">
        <f>_0_30201__1[[#This Row],[Cash Positions]]+_0_30201__1[[#This Row],[Financial Assets]]-_0_30201__1[[#This Row],[ExternalDebt]]</f>
        <v>-19.784225365062898</v>
      </c>
      <c r="J690" s="33">
        <v>9.0680409125724104</v>
      </c>
      <c r="K690" s="38" t="s">
        <v>57</v>
      </c>
      <c r="L690" s="38" t="s">
        <v>1000</v>
      </c>
    </row>
    <row r="691" spans="1:12" x14ac:dyDescent="0.25">
      <c r="A691" s="40" t="s">
        <v>980</v>
      </c>
      <c r="B691" s="31" t="s">
        <v>3</v>
      </c>
      <c r="C691" s="32" t="s">
        <v>1132</v>
      </c>
      <c r="D691" s="32" t="s">
        <v>1451</v>
      </c>
      <c r="E691" s="32" t="s">
        <v>7</v>
      </c>
      <c r="F691" s="37">
        <v>-19.784225365062898</v>
      </c>
      <c r="G691" s="36"/>
      <c r="H691" s="34"/>
      <c r="I691" s="33">
        <f>_0_30201__1[[#This Row],[Cash Positions]]+_0_30201__1[[#This Row],[Financial Assets]]-_0_30201__1[[#This Row],[ExternalDebt]]</f>
        <v>-19.784225365062898</v>
      </c>
      <c r="J691" s="33">
        <v>9.0680409125724104</v>
      </c>
      <c r="K691" s="38" t="s">
        <v>57</v>
      </c>
      <c r="L691" s="38" t="s">
        <v>1000</v>
      </c>
    </row>
    <row r="692" spans="1:12" x14ac:dyDescent="0.25">
      <c r="A692" s="40" t="s">
        <v>980</v>
      </c>
      <c r="B692" s="31" t="s">
        <v>3</v>
      </c>
      <c r="C692" s="32" t="s">
        <v>1132</v>
      </c>
      <c r="D692" s="32" t="s">
        <v>1451</v>
      </c>
      <c r="E692" s="32" t="s">
        <v>5</v>
      </c>
      <c r="F692" s="37">
        <v>19.562077015027004</v>
      </c>
      <c r="G692" s="36"/>
      <c r="H692" s="34"/>
      <c r="I692" s="33">
        <f>_0_30201__1[[#This Row],[Cash Positions]]+_0_30201__1[[#This Row],[Financial Assets]]-_0_30201__1[[#This Row],[ExternalDebt]]</f>
        <v>19.562077015027004</v>
      </c>
      <c r="J692" s="33">
        <v>9.0680409125724104</v>
      </c>
      <c r="K692" s="38" t="s">
        <v>57</v>
      </c>
      <c r="L692" s="38" t="s">
        <v>1000</v>
      </c>
    </row>
    <row r="693" spans="1:12" x14ac:dyDescent="0.25">
      <c r="A693" s="40" t="s">
        <v>980</v>
      </c>
      <c r="B693" s="31" t="s">
        <v>3</v>
      </c>
      <c r="C693" s="32" t="s">
        <v>1132</v>
      </c>
      <c r="D693" s="32" t="s">
        <v>1452</v>
      </c>
      <c r="E693" s="32" t="s">
        <v>969</v>
      </c>
      <c r="F693" s="37"/>
      <c r="G693" s="36"/>
      <c r="H693" s="34">
        <v>-8.8937174117399904E-4</v>
      </c>
      <c r="I693" s="33">
        <f>_0_30201__1[[#This Row],[Cash Positions]]+_0_30201__1[[#This Row],[Financial Assets]]-_0_30201__1[[#This Row],[ExternalDebt]]</f>
        <v>8.8937174117399904E-4</v>
      </c>
      <c r="J693" s="33">
        <v>9.0680409125724104</v>
      </c>
      <c r="K693" s="38" t="s">
        <v>57</v>
      </c>
      <c r="L693" s="38" t="s">
        <v>1000</v>
      </c>
    </row>
    <row r="694" spans="1:12" x14ac:dyDescent="0.25">
      <c r="A694" s="40" t="s">
        <v>980</v>
      </c>
      <c r="B694" s="31" t="s">
        <v>3</v>
      </c>
      <c r="C694" s="32" t="s">
        <v>1132</v>
      </c>
      <c r="D694" s="32" t="s">
        <v>1453</v>
      </c>
      <c r="E694" s="32" t="s">
        <v>5</v>
      </c>
      <c r="F694" s="37">
        <v>8.4242147623392105E-2</v>
      </c>
      <c r="G694" s="36"/>
      <c r="H694" s="34"/>
      <c r="I694" s="33">
        <f>_0_30201__1[[#This Row],[Cash Positions]]+_0_30201__1[[#This Row],[Financial Assets]]-_0_30201__1[[#This Row],[ExternalDebt]]</f>
        <v>8.4242147623392105E-2</v>
      </c>
      <c r="J694" s="33">
        <v>9.0680409125724104</v>
      </c>
      <c r="K694" s="38" t="s">
        <v>57</v>
      </c>
      <c r="L694" s="38" t="s">
        <v>1000</v>
      </c>
    </row>
    <row r="695" spans="1:12" x14ac:dyDescent="0.25">
      <c r="A695" s="40" t="s">
        <v>980</v>
      </c>
      <c r="B695" s="31" t="s">
        <v>3</v>
      </c>
      <c r="C695" s="32" t="s">
        <v>1132</v>
      </c>
      <c r="D695" s="32" t="s">
        <v>1454</v>
      </c>
      <c r="E695" s="32" t="s">
        <v>5</v>
      </c>
      <c r="F695" s="37">
        <v>4.8549248545064067E-3</v>
      </c>
      <c r="G695" s="36"/>
      <c r="H695" s="34"/>
      <c r="I695" s="33">
        <f>_0_30201__1[[#This Row],[Cash Positions]]+_0_30201__1[[#This Row],[Financial Assets]]-_0_30201__1[[#This Row],[ExternalDebt]]</f>
        <v>4.8549248545064067E-3</v>
      </c>
      <c r="J695" s="33">
        <v>9.0680409125724104</v>
      </c>
      <c r="K695" s="38" t="s">
        <v>57</v>
      </c>
      <c r="L695" s="38" t="s">
        <v>1000</v>
      </c>
    </row>
    <row r="696" spans="1:12" x14ac:dyDescent="0.25">
      <c r="A696" s="40" t="s">
        <v>980</v>
      </c>
      <c r="B696" s="31" t="s">
        <v>3</v>
      </c>
      <c r="C696" s="32" t="s">
        <v>1133</v>
      </c>
      <c r="D696" s="32" t="s">
        <v>1455</v>
      </c>
      <c r="E696" s="32" t="s">
        <v>5</v>
      </c>
      <c r="F696" s="37">
        <v>1.5049768218341401E-3</v>
      </c>
      <c r="G696" s="36"/>
      <c r="H696" s="34"/>
      <c r="I696" s="33">
        <f>_0_30201__1[[#This Row],[Cash Positions]]+_0_30201__1[[#This Row],[Financial Assets]]-_0_30201__1[[#This Row],[ExternalDebt]]</f>
        <v>1.5049768218341401E-3</v>
      </c>
      <c r="J696" s="33">
        <v>9.0680409125724104</v>
      </c>
      <c r="K696" s="38" t="s">
        <v>57</v>
      </c>
      <c r="L696" s="38" t="s">
        <v>1000</v>
      </c>
    </row>
    <row r="697" spans="1:12" x14ac:dyDescent="0.25">
      <c r="A697" s="40" t="s">
        <v>980</v>
      </c>
      <c r="B697" s="31" t="s">
        <v>3</v>
      </c>
      <c r="C697" s="32" t="s">
        <v>1133</v>
      </c>
      <c r="D697" s="32" t="s">
        <v>1456</v>
      </c>
      <c r="E697" s="32" t="s">
        <v>5</v>
      </c>
      <c r="F697" s="37">
        <v>2.3689564628372899E-3</v>
      </c>
      <c r="G697" s="36"/>
      <c r="H697" s="34"/>
      <c r="I697" s="33">
        <f>_0_30201__1[[#This Row],[Cash Positions]]+_0_30201__1[[#This Row],[Financial Assets]]-_0_30201__1[[#This Row],[ExternalDebt]]</f>
        <v>2.3689564628372899E-3</v>
      </c>
      <c r="J697" s="33">
        <v>9.0680409125724104</v>
      </c>
      <c r="K697" s="38" t="s">
        <v>57</v>
      </c>
      <c r="L697" s="38" t="s">
        <v>1000</v>
      </c>
    </row>
    <row r="698" spans="1:12" x14ac:dyDescent="0.25">
      <c r="A698" s="40" t="s">
        <v>980</v>
      </c>
      <c r="B698" s="31" t="s">
        <v>3</v>
      </c>
      <c r="C698" s="32" t="s">
        <v>1134</v>
      </c>
      <c r="D698" s="32" t="s">
        <v>1134</v>
      </c>
      <c r="E698" s="32" t="s">
        <v>5</v>
      </c>
      <c r="F698" s="37">
        <v>3.3292783993591351</v>
      </c>
      <c r="G698" s="36"/>
      <c r="H698" s="34"/>
      <c r="I698" s="33">
        <f>_0_30201__1[[#This Row],[Cash Positions]]+_0_30201__1[[#This Row],[Financial Assets]]-_0_30201__1[[#This Row],[ExternalDebt]]</f>
        <v>3.3292783993591351</v>
      </c>
      <c r="J698" s="33">
        <v>9.0680409125724104</v>
      </c>
      <c r="K698" s="38" t="s">
        <v>57</v>
      </c>
      <c r="L698" s="38" t="s">
        <v>1000</v>
      </c>
    </row>
    <row r="699" spans="1:12" x14ac:dyDescent="0.25">
      <c r="A699" s="40" t="s">
        <v>980</v>
      </c>
      <c r="B699" s="31" t="s">
        <v>3</v>
      </c>
      <c r="C699" s="32" t="s">
        <v>1135</v>
      </c>
      <c r="D699" s="32" t="s">
        <v>1457</v>
      </c>
      <c r="E699" s="32" t="s">
        <v>5</v>
      </c>
      <c r="F699" s="37">
        <v>1.3415936283696799E-5</v>
      </c>
      <c r="G699" s="36"/>
      <c r="H699" s="34"/>
      <c r="I699" s="33">
        <f>_0_30201__1[[#This Row],[Cash Positions]]+_0_30201__1[[#This Row],[Financial Assets]]-_0_30201__1[[#This Row],[ExternalDebt]]</f>
        <v>1.3415936283696799E-5</v>
      </c>
      <c r="J699" s="33">
        <v>9.0680409125724104</v>
      </c>
      <c r="K699" s="38" t="s">
        <v>57</v>
      </c>
      <c r="L699" s="38" t="s">
        <v>1000</v>
      </c>
    </row>
    <row r="700" spans="1:12" x14ac:dyDescent="0.25">
      <c r="A700" s="40" t="s">
        <v>980</v>
      </c>
      <c r="B700" s="31" t="s">
        <v>3</v>
      </c>
      <c r="C700" s="32" t="s">
        <v>1136</v>
      </c>
      <c r="D700" s="32" t="s">
        <v>1458</v>
      </c>
      <c r="E700" s="32" t="s">
        <v>1147</v>
      </c>
      <c r="F700" s="37">
        <v>8.92331725892654E-3</v>
      </c>
      <c r="G700" s="36"/>
      <c r="H700" s="34"/>
      <c r="I700" s="33">
        <f>_0_30201__1[[#This Row],[Cash Positions]]+_0_30201__1[[#This Row],[Financial Assets]]-_0_30201__1[[#This Row],[ExternalDebt]]</f>
        <v>8.92331725892654E-3</v>
      </c>
      <c r="J700" s="33">
        <v>9.0680409125724104</v>
      </c>
      <c r="K700" s="38" t="s">
        <v>57</v>
      </c>
      <c r="L700" s="38" t="s">
        <v>1000</v>
      </c>
    </row>
    <row r="701" spans="1:12" x14ac:dyDescent="0.25">
      <c r="A701" s="40" t="s">
        <v>980</v>
      </c>
      <c r="B701" s="31" t="s">
        <v>3</v>
      </c>
      <c r="C701" s="32" t="s">
        <v>1136</v>
      </c>
      <c r="D701" s="32" t="s">
        <v>1458</v>
      </c>
      <c r="E701" s="32" t="s">
        <v>5</v>
      </c>
      <c r="F701" s="37">
        <v>1.5443168775274701E-2</v>
      </c>
      <c r="G701" s="36"/>
      <c r="H701" s="34"/>
      <c r="I701" s="33">
        <f>_0_30201__1[[#This Row],[Cash Positions]]+_0_30201__1[[#This Row],[Financial Assets]]-_0_30201__1[[#This Row],[ExternalDebt]]</f>
        <v>1.5443168775274701E-2</v>
      </c>
      <c r="J701" s="33">
        <v>9.0680409125724104</v>
      </c>
      <c r="K701" s="38" t="s">
        <v>57</v>
      </c>
      <c r="L701" s="38" t="s">
        <v>1000</v>
      </c>
    </row>
    <row r="702" spans="1:12" x14ac:dyDescent="0.25">
      <c r="A702" s="40" t="s">
        <v>980</v>
      </c>
      <c r="B702" s="31" t="s">
        <v>3</v>
      </c>
      <c r="C702" s="32" t="s">
        <v>1137</v>
      </c>
      <c r="D702" s="32" t="s">
        <v>1459</v>
      </c>
      <c r="E702" s="32" t="s">
        <v>5</v>
      </c>
      <c r="F702" s="37">
        <v>5.7832580874004197E-2</v>
      </c>
      <c r="G702" s="36"/>
      <c r="H702" s="34"/>
      <c r="I702" s="33">
        <f>_0_30201__1[[#This Row],[Cash Positions]]+_0_30201__1[[#This Row],[Financial Assets]]-_0_30201__1[[#This Row],[ExternalDebt]]</f>
        <v>5.7832580874004197E-2</v>
      </c>
      <c r="J702" s="33">
        <v>9.0680409125724104</v>
      </c>
      <c r="K702" s="38" t="s">
        <v>57</v>
      </c>
      <c r="L702" s="38" t="s">
        <v>1000</v>
      </c>
    </row>
    <row r="703" spans="1:12" x14ac:dyDescent="0.25">
      <c r="A703" s="40" t="s">
        <v>980</v>
      </c>
      <c r="B703" s="31" t="s">
        <v>3</v>
      </c>
      <c r="C703" s="32" t="s">
        <v>1137</v>
      </c>
      <c r="D703" s="32" t="s">
        <v>1459</v>
      </c>
      <c r="E703" s="32" t="s">
        <v>973</v>
      </c>
      <c r="F703" s="37"/>
      <c r="G703" s="36">
        <v>3.60399667691194E-2</v>
      </c>
      <c r="H703" s="34"/>
      <c r="I703" s="33">
        <f>_0_30201__1[[#This Row],[Cash Positions]]+_0_30201__1[[#This Row],[Financial Assets]]-_0_30201__1[[#This Row],[ExternalDebt]]</f>
        <v>3.60399667691194E-2</v>
      </c>
      <c r="J703" s="33">
        <v>9.0680409125724104</v>
      </c>
      <c r="K703" s="38" t="s">
        <v>57</v>
      </c>
      <c r="L703" s="38" t="s">
        <v>1000</v>
      </c>
    </row>
    <row r="704" spans="1:12" x14ac:dyDescent="0.25">
      <c r="A704" s="40" t="s">
        <v>980</v>
      </c>
      <c r="B704" s="31" t="s">
        <v>3</v>
      </c>
      <c r="C704" s="32" t="s">
        <v>1138</v>
      </c>
      <c r="D704" s="32" t="s">
        <v>1460</v>
      </c>
      <c r="E704" s="32" t="s">
        <v>5</v>
      </c>
      <c r="F704" s="37">
        <v>1.531856288231394E-2</v>
      </c>
      <c r="G704" s="36"/>
      <c r="H704" s="34"/>
      <c r="I704" s="33">
        <f>_0_30201__1[[#This Row],[Cash Positions]]+_0_30201__1[[#This Row],[Financial Assets]]-_0_30201__1[[#This Row],[ExternalDebt]]</f>
        <v>1.531856288231394E-2</v>
      </c>
      <c r="J704" s="33">
        <v>9.0680409125724104</v>
      </c>
      <c r="K704" s="38" t="s">
        <v>57</v>
      </c>
      <c r="L704" s="38" t="s">
        <v>1000</v>
      </c>
    </row>
    <row r="705" spans="1:12" x14ac:dyDescent="0.25">
      <c r="A705" s="40" t="s">
        <v>980</v>
      </c>
      <c r="B705" s="31" t="s">
        <v>3</v>
      </c>
      <c r="C705" s="32" t="s">
        <v>1138</v>
      </c>
      <c r="D705" s="32" t="s">
        <v>1460</v>
      </c>
      <c r="E705" s="32" t="s">
        <v>1149</v>
      </c>
      <c r="F705" s="37"/>
      <c r="G705" s="36"/>
      <c r="H705" s="34">
        <v>-3.3821233624028897E-2</v>
      </c>
      <c r="I705" s="33">
        <f>_0_30201__1[[#This Row],[Cash Positions]]+_0_30201__1[[#This Row],[Financial Assets]]-_0_30201__1[[#This Row],[ExternalDebt]]</f>
        <v>3.3821233624028897E-2</v>
      </c>
      <c r="J705" s="33">
        <v>9.0680409125724104</v>
      </c>
      <c r="K705" s="38" t="s">
        <v>57</v>
      </c>
      <c r="L705" s="38" t="s">
        <v>1000</v>
      </c>
    </row>
    <row r="706" spans="1:12" x14ac:dyDescent="0.25">
      <c r="A706" s="40" t="s">
        <v>980</v>
      </c>
      <c r="B706" s="31" t="s">
        <v>3</v>
      </c>
      <c r="C706" s="32" t="s">
        <v>1138</v>
      </c>
      <c r="D706" s="32" t="s">
        <v>1460</v>
      </c>
      <c r="E706" s="32" t="s">
        <v>973</v>
      </c>
      <c r="F706" s="37"/>
      <c r="G706" s="36">
        <v>4.2064482218783604E-5</v>
      </c>
      <c r="H706" s="34"/>
      <c r="I706" s="33">
        <f>_0_30201__1[[#This Row],[Cash Positions]]+_0_30201__1[[#This Row],[Financial Assets]]-_0_30201__1[[#This Row],[ExternalDebt]]</f>
        <v>4.2064482218783604E-5</v>
      </c>
      <c r="J706" s="33">
        <v>9.0680409125724104</v>
      </c>
      <c r="K706" s="38" t="s">
        <v>57</v>
      </c>
      <c r="L706" s="38" t="s">
        <v>1000</v>
      </c>
    </row>
    <row r="707" spans="1:12" x14ac:dyDescent="0.25">
      <c r="A707" s="40" t="s">
        <v>980</v>
      </c>
      <c r="B707" s="31" t="s">
        <v>3</v>
      </c>
      <c r="C707" s="32" t="s">
        <v>1138</v>
      </c>
      <c r="D707" s="32" t="s">
        <v>1461</v>
      </c>
      <c r="E707" s="32" t="s">
        <v>5</v>
      </c>
      <c r="F707" s="37">
        <v>2.3845997251154699E-4</v>
      </c>
      <c r="G707" s="36"/>
      <c r="H707" s="34"/>
      <c r="I707" s="33">
        <f>_0_30201__1[[#This Row],[Cash Positions]]+_0_30201__1[[#This Row],[Financial Assets]]-_0_30201__1[[#This Row],[ExternalDebt]]</f>
        <v>2.3845997251154699E-4</v>
      </c>
      <c r="J707" s="33">
        <v>9.0680409125724104</v>
      </c>
      <c r="K707" s="38" t="s">
        <v>57</v>
      </c>
      <c r="L707" s="38" t="s">
        <v>1000</v>
      </c>
    </row>
    <row r="708" spans="1:12" x14ac:dyDescent="0.25">
      <c r="A708" s="40" t="s">
        <v>980</v>
      </c>
      <c r="B708" s="31" t="s">
        <v>3</v>
      </c>
      <c r="C708" s="32" t="s">
        <v>1139</v>
      </c>
      <c r="D708" s="32" t="s">
        <v>1462</v>
      </c>
      <c r="E708" s="32" t="s">
        <v>5</v>
      </c>
      <c r="F708" s="37">
        <v>0.16860416546582702</v>
      </c>
      <c r="G708" s="36"/>
      <c r="H708" s="34"/>
      <c r="I708" s="33">
        <f>_0_30201__1[[#This Row],[Cash Positions]]+_0_30201__1[[#This Row],[Financial Assets]]-_0_30201__1[[#This Row],[ExternalDebt]]</f>
        <v>0.16860416546582702</v>
      </c>
      <c r="J708" s="33">
        <v>9.0680409125724104</v>
      </c>
      <c r="K708" s="38" t="s">
        <v>57</v>
      </c>
      <c r="L708" s="38" t="s">
        <v>1000</v>
      </c>
    </row>
    <row r="709" spans="1:12" x14ac:dyDescent="0.25">
      <c r="A709" s="40" t="s">
        <v>980</v>
      </c>
      <c r="B709" s="31" t="s">
        <v>3</v>
      </c>
      <c r="C709" s="32" t="s">
        <v>1139</v>
      </c>
      <c r="D709" s="32" t="s">
        <v>1462</v>
      </c>
      <c r="E709" s="32" t="s">
        <v>1148</v>
      </c>
      <c r="F709" s="37"/>
      <c r="G709" s="36"/>
      <c r="H709" s="34">
        <v>-5.5595461240474497</v>
      </c>
      <c r="I709" s="33">
        <f>_0_30201__1[[#This Row],[Cash Positions]]+_0_30201__1[[#This Row],[Financial Assets]]-_0_30201__1[[#This Row],[ExternalDebt]]</f>
        <v>5.5595461240474497</v>
      </c>
      <c r="J709" s="33">
        <v>9.0680409125724104</v>
      </c>
      <c r="K709" s="38" t="s">
        <v>57</v>
      </c>
      <c r="L709" s="38" t="s">
        <v>1000</v>
      </c>
    </row>
    <row r="710" spans="1:12" x14ac:dyDescent="0.25">
      <c r="A710" s="40" t="s">
        <v>980</v>
      </c>
      <c r="B710" s="31" t="s">
        <v>3</v>
      </c>
      <c r="C710" s="32" t="s">
        <v>1139</v>
      </c>
      <c r="D710" s="32" t="s">
        <v>1463</v>
      </c>
      <c r="E710" s="32" t="s">
        <v>1147</v>
      </c>
      <c r="F710" s="37">
        <v>-0.20027156947048599</v>
      </c>
      <c r="G710" s="36"/>
      <c r="H710" s="34"/>
      <c r="I710" s="33">
        <f>_0_30201__1[[#This Row],[Cash Positions]]+_0_30201__1[[#This Row],[Financial Assets]]-_0_30201__1[[#This Row],[ExternalDebt]]</f>
        <v>-0.20027156947048599</v>
      </c>
      <c r="J710" s="33">
        <v>9.0680409125724104</v>
      </c>
      <c r="K710" s="38" t="s">
        <v>57</v>
      </c>
      <c r="L710" s="38" t="s">
        <v>1000</v>
      </c>
    </row>
    <row r="711" spans="1:12" x14ac:dyDescent="0.25">
      <c r="A711" s="40" t="s">
        <v>980</v>
      </c>
      <c r="B711" s="31" t="s">
        <v>3</v>
      </c>
      <c r="C711" s="32" t="s">
        <v>1139</v>
      </c>
      <c r="D711" s="32" t="s">
        <v>1463</v>
      </c>
      <c r="E711" s="32" t="s">
        <v>7</v>
      </c>
      <c r="F711" s="37">
        <v>-7.1543166816995102E-2</v>
      </c>
      <c r="G711" s="36"/>
      <c r="H711" s="34"/>
      <c r="I711" s="33">
        <f>_0_30201__1[[#This Row],[Cash Positions]]+_0_30201__1[[#This Row],[Financial Assets]]-_0_30201__1[[#This Row],[ExternalDebt]]</f>
        <v>-7.1543166816995102E-2</v>
      </c>
      <c r="J711" s="33">
        <v>9.0680409125724104</v>
      </c>
      <c r="K711" s="38" t="s">
        <v>57</v>
      </c>
      <c r="L711" s="38" t="s">
        <v>1000</v>
      </c>
    </row>
    <row r="712" spans="1:12" x14ac:dyDescent="0.25">
      <c r="A712" s="40" t="s">
        <v>980</v>
      </c>
      <c r="B712" s="31" t="s">
        <v>3</v>
      </c>
      <c r="C712" s="32" t="s">
        <v>1139</v>
      </c>
      <c r="D712" s="32" t="s">
        <v>1464</v>
      </c>
      <c r="E712" s="32" t="s">
        <v>5</v>
      </c>
      <c r="F712" s="37">
        <v>2.0227374740568321E-4</v>
      </c>
      <c r="G712" s="36"/>
      <c r="H712" s="34"/>
      <c r="I712" s="33">
        <f>_0_30201__1[[#This Row],[Cash Positions]]+_0_30201__1[[#This Row],[Financial Assets]]-_0_30201__1[[#This Row],[ExternalDebt]]</f>
        <v>2.0227374740568321E-4</v>
      </c>
      <c r="J712" s="33">
        <v>9.0680409125724104</v>
      </c>
      <c r="K712" s="38" t="s">
        <v>57</v>
      </c>
      <c r="L712" s="38" t="s">
        <v>1000</v>
      </c>
    </row>
    <row r="713" spans="1:12" x14ac:dyDescent="0.25">
      <c r="A713" s="40" t="s">
        <v>980</v>
      </c>
      <c r="B713" s="31" t="s">
        <v>3</v>
      </c>
      <c r="C713" s="32" t="s">
        <v>1139</v>
      </c>
      <c r="D713" s="32" t="s">
        <v>1464</v>
      </c>
      <c r="E713" s="32" t="s">
        <v>969</v>
      </c>
      <c r="F713" s="37"/>
      <c r="G713" s="36"/>
      <c r="H713" s="34">
        <v>-1.4659468590414899E-2</v>
      </c>
      <c r="I713" s="33">
        <f>_0_30201__1[[#This Row],[Cash Positions]]+_0_30201__1[[#This Row],[Financial Assets]]-_0_30201__1[[#This Row],[ExternalDebt]]</f>
        <v>1.4659468590414899E-2</v>
      </c>
      <c r="J713" s="33">
        <v>9.0680409125724104</v>
      </c>
      <c r="K713" s="38" t="s">
        <v>57</v>
      </c>
      <c r="L713" s="38" t="s">
        <v>1000</v>
      </c>
    </row>
    <row r="714" spans="1:12" x14ac:dyDescent="0.25">
      <c r="A714" s="40" t="s">
        <v>980</v>
      </c>
      <c r="B714" s="31" t="s">
        <v>3</v>
      </c>
      <c r="C714" s="32" t="s">
        <v>1139</v>
      </c>
      <c r="D714" s="32" t="s">
        <v>1465</v>
      </c>
      <c r="E714" s="32" t="s">
        <v>5</v>
      </c>
      <c r="F714" s="37">
        <v>2.7730404911911261E-4</v>
      </c>
      <c r="G714" s="36"/>
      <c r="H714" s="34"/>
      <c r="I714" s="33">
        <f>_0_30201__1[[#This Row],[Cash Positions]]+_0_30201__1[[#This Row],[Financial Assets]]-_0_30201__1[[#This Row],[ExternalDebt]]</f>
        <v>2.7730404911911261E-4</v>
      </c>
      <c r="J714" s="33">
        <v>9.0680409125724104</v>
      </c>
      <c r="K714" s="38" t="s">
        <v>57</v>
      </c>
      <c r="L714" s="38" t="s">
        <v>1000</v>
      </c>
    </row>
    <row r="715" spans="1:12" x14ac:dyDescent="0.25">
      <c r="A715" s="40" t="s">
        <v>980</v>
      </c>
      <c r="B715" s="31" t="s">
        <v>3</v>
      </c>
      <c r="C715" s="32" t="s">
        <v>1139</v>
      </c>
      <c r="D715" s="32" t="s">
        <v>1466</v>
      </c>
      <c r="E715" s="32" t="s">
        <v>1147</v>
      </c>
      <c r="F715" s="37">
        <v>0.102125820195119</v>
      </c>
      <c r="G715" s="36"/>
      <c r="H715" s="34"/>
      <c r="I715" s="33">
        <f>_0_30201__1[[#This Row],[Cash Positions]]+_0_30201__1[[#This Row],[Financial Assets]]-_0_30201__1[[#This Row],[ExternalDebt]]</f>
        <v>0.102125820195119</v>
      </c>
      <c r="J715" s="33">
        <v>9.0680409125724104</v>
      </c>
      <c r="K715" s="38" t="s">
        <v>57</v>
      </c>
      <c r="L715" s="38" t="s">
        <v>1000</v>
      </c>
    </row>
    <row r="716" spans="1:12" x14ac:dyDescent="0.25">
      <c r="A716" s="40" t="s">
        <v>980</v>
      </c>
      <c r="B716" s="31" t="s">
        <v>3</v>
      </c>
      <c r="C716" s="32" t="s">
        <v>1139</v>
      </c>
      <c r="D716" s="32" t="s">
        <v>1466</v>
      </c>
      <c r="E716" s="32" t="s">
        <v>5</v>
      </c>
      <c r="F716" s="37">
        <v>2.4780757720618031E-3</v>
      </c>
      <c r="G716" s="36"/>
      <c r="H716" s="34"/>
      <c r="I716" s="33">
        <f>_0_30201__1[[#This Row],[Cash Positions]]+_0_30201__1[[#This Row],[Financial Assets]]-_0_30201__1[[#This Row],[ExternalDebt]]</f>
        <v>2.4780757720618031E-3</v>
      </c>
      <c r="J716" s="33">
        <v>9.0680409125724104</v>
      </c>
      <c r="K716" s="38" t="s">
        <v>57</v>
      </c>
      <c r="L716" s="38" t="s">
        <v>1000</v>
      </c>
    </row>
    <row r="717" spans="1:12" x14ac:dyDescent="0.25">
      <c r="A717" s="40" t="s">
        <v>980</v>
      </c>
      <c r="B717" s="31" t="s">
        <v>3</v>
      </c>
      <c r="C717" s="32" t="s">
        <v>1139</v>
      </c>
      <c r="D717" s="32" t="s">
        <v>1466</v>
      </c>
      <c r="E717" s="32" t="s">
        <v>968</v>
      </c>
      <c r="F717" s="37"/>
      <c r="G717" s="36"/>
      <c r="H717" s="34">
        <v>-2.7951674262508999E-3</v>
      </c>
      <c r="I717" s="33">
        <f>_0_30201__1[[#This Row],[Cash Positions]]+_0_30201__1[[#This Row],[Financial Assets]]-_0_30201__1[[#This Row],[ExternalDebt]]</f>
        <v>2.7951674262508999E-3</v>
      </c>
      <c r="J717" s="33">
        <v>9.0680409125724104</v>
      </c>
      <c r="K717" s="38" t="s">
        <v>57</v>
      </c>
      <c r="L717" s="38" t="s">
        <v>1000</v>
      </c>
    </row>
    <row r="718" spans="1:12" x14ac:dyDescent="0.25">
      <c r="A718" s="40" t="s">
        <v>980</v>
      </c>
      <c r="B718" s="31" t="s">
        <v>3</v>
      </c>
      <c r="C718" s="32" t="s">
        <v>1139</v>
      </c>
      <c r="D718" s="32" t="s">
        <v>1467</v>
      </c>
      <c r="E718" s="32" t="s">
        <v>5</v>
      </c>
      <c r="F718" s="37">
        <v>1.3126174549894199E-4</v>
      </c>
      <c r="G718" s="36"/>
      <c r="H718" s="34"/>
      <c r="I718" s="33">
        <f>_0_30201__1[[#This Row],[Cash Positions]]+_0_30201__1[[#This Row],[Financial Assets]]-_0_30201__1[[#This Row],[ExternalDebt]]</f>
        <v>1.3126174549894199E-4</v>
      </c>
      <c r="J718" s="33">
        <v>9.0680409125724104</v>
      </c>
      <c r="K718" s="38" t="s">
        <v>57</v>
      </c>
      <c r="L718" s="38" t="s">
        <v>1000</v>
      </c>
    </row>
    <row r="719" spans="1:12" x14ac:dyDescent="0.25">
      <c r="A719" s="40" t="s">
        <v>980</v>
      </c>
      <c r="B719" s="31" t="s">
        <v>3</v>
      </c>
      <c r="C719" s="32" t="s">
        <v>1139</v>
      </c>
      <c r="D719" s="32" t="s">
        <v>1468</v>
      </c>
      <c r="E719" s="32" t="s">
        <v>5</v>
      </c>
      <c r="F719" s="37">
        <v>5.4484112330432694E-4</v>
      </c>
      <c r="G719" s="36"/>
      <c r="H719" s="34"/>
      <c r="I719" s="33">
        <f>_0_30201__1[[#This Row],[Cash Positions]]+_0_30201__1[[#This Row],[Financial Assets]]-_0_30201__1[[#This Row],[ExternalDebt]]</f>
        <v>5.4484112330432694E-4</v>
      </c>
      <c r="J719" s="33">
        <v>9.0680409125724104</v>
      </c>
      <c r="K719" s="38" t="s">
        <v>57</v>
      </c>
      <c r="L719" s="38" t="s">
        <v>1000</v>
      </c>
    </row>
    <row r="720" spans="1:12" x14ac:dyDescent="0.25">
      <c r="A720" s="40" t="s">
        <v>980</v>
      </c>
      <c r="B720" s="31" t="s">
        <v>3</v>
      </c>
      <c r="C720" s="32" t="s">
        <v>1140</v>
      </c>
      <c r="D720" s="32" t="s">
        <v>1469</v>
      </c>
      <c r="E720" s="32" t="s">
        <v>5</v>
      </c>
      <c r="F720" s="37">
        <v>1.0427488885694964E-2</v>
      </c>
      <c r="G720" s="36"/>
      <c r="H720" s="34"/>
      <c r="I720" s="33">
        <f>_0_30201__1[[#This Row],[Cash Positions]]+_0_30201__1[[#This Row],[Financial Assets]]-_0_30201__1[[#This Row],[ExternalDebt]]</f>
        <v>1.0427488885694964E-2</v>
      </c>
      <c r="J720" s="33">
        <v>9.0680409125724104</v>
      </c>
      <c r="K720" s="38" t="s">
        <v>57</v>
      </c>
      <c r="L720" s="38" t="s">
        <v>1000</v>
      </c>
    </row>
    <row r="721" spans="1:12" x14ac:dyDescent="0.25">
      <c r="A721" s="40" t="s">
        <v>980</v>
      </c>
      <c r="B721" s="31" t="s">
        <v>3</v>
      </c>
      <c r="C721" s="32" t="s">
        <v>1141</v>
      </c>
      <c r="D721" s="32" t="s">
        <v>1470</v>
      </c>
      <c r="E721" s="32" t="s">
        <v>5</v>
      </c>
      <c r="F721" s="37">
        <v>8.5172177486099697E-3</v>
      </c>
      <c r="G721" s="36"/>
      <c r="H721" s="34"/>
      <c r="I721" s="33">
        <f>_0_30201__1[[#This Row],[Cash Positions]]+_0_30201__1[[#This Row],[Financial Assets]]-_0_30201__1[[#This Row],[ExternalDebt]]</f>
        <v>8.5172177486099697E-3</v>
      </c>
      <c r="J721" s="33">
        <v>9.0680409125724104</v>
      </c>
      <c r="K721" s="38" t="s">
        <v>57</v>
      </c>
      <c r="L721" s="38" t="s">
        <v>1000</v>
      </c>
    </row>
    <row r="722" spans="1:12" x14ac:dyDescent="0.25">
      <c r="A722" s="40" t="s">
        <v>980</v>
      </c>
      <c r="B722" s="31" t="s">
        <v>3</v>
      </c>
      <c r="C722" s="32" t="s">
        <v>1142</v>
      </c>
      <c r="D722" s="32" t="s">
        <v>1471</v>
      </c>
      <c r="E722" s="32" t="s">
        <v>5</v>
      </c>
      <c r="F722" s="37">
        <v>1.3172101404996667E-2</v>
      </c>
      <c r="G722" s="36"/>
      <c r="H722" s="34"/>
      <c r="I722" s="33">
        <f>_0_30201__1[[#This Row],[Cash Positions]]+_0_30201__1[[#This Row],[Financial Assets]]-_0_30201__1[[#This Row],[ExternalDebt]]</f>
        <v>1.3172101404996667E-2</v>
      </c>
      <c r="J722" s="33">
        <v>9.0680409125724104</v>
      </c>
      <c r="K722" s="38" t="s">
        <v>57</v>
      </c>
      <c r="L722" s="38" t="s">
        <v>1000</v>
      </c>
    </row>
    <row r="723" spans="1:12" x14ac:dyDescent="0.25">
      <c r="A723" s="40" t="s">
        <v>980</v>
      </c>
      <c r="B723" s="31" t="s">
        <v>3</v>
      </c>
      <c r="C723" s="32" t="s">
        <v>1142</v>
      </c>
      <c r="D723" s="32" t="s">
        <v>1472</v>
      </c>
      <c r="E723" s="32" t="s">
        <v>969</v>
      </c>
      <c r="F723" s="37"/>
      <c r="G723" s="36"/>
      <c r="H723" s="34">
        <v>-4.1650255954520194E-3</v>
      </c>
      <c r="I723" s="33">
        <f>_0_30201__1[[#This Row],[Cash Positions]]+_0_30201__1[[#This Row],[Financial Assets]]-_0_30201__1[[#This Row],[ExternalDebt]]</f>
        <v>4.1650255954520194E-3</v>
      </c>
      <c r="J723" s="33">
        <v>9.0680409125724104</v>
      </c>
      <c r="K723" s="38" t="s">
        <v>57</v>
      </c>
      <c r="L723" s="38" t="s">
        <v>1000</v>
      </c>
    </row>
    <row r="724" spans="1:12" x14ac:dyDescent="0.25">
      <c r="A724" s="40" t="s">
        <v>980</v>
      </c>
      <c r="B724" s="31" t="s">
        <v>3</v>
      </c>
      <c r="C724" s="32" t="s">
        <v>1142</v>
      </c>
      <c r="D724" s="32" t="s">
        <v>1473</v>
      </c>
      <c r="E724" s="32" t="s">
        <v>5</v>
      </c>
      <c r="F724" s="37">
        <v>3.7059070078152602E-2</v>
      </c>
      <c r="G724" s="36"/>
      <c r="H724" s="34"/>
      <c r="I724" s="33">
        <f>_0_30201__1[[#This Row],[Cash Positions]]+_0_30201__1[[#This Row],[Financial Assets]]-_0_30201__1[[#This Row],[ExternalDebt]]</f>
        <v>3.7059070078152602E-2</v>
      </c>
      <c r="J724" s="33">
        <v>9.0680409125724104</v>
      </c>
      <c r="K724" s="38" t="s">
        <v>57</v>
      </c>
      <c r="L724" s="38" t="s">
        <v>1000</v>
      </c>
    </row>
    <row r="725" spans="1:12" x14ac:dyDescent="0.25">
      <c r="A725" s="40" t="s">
        <v>980</v>
      </c>
      <c r="B725" s="31" t="s">
        <v>3</v>
      </c>
      <c r="C725" s="32" t="s">
        <v>1143</v>
      </c>
      <c r="D725" s="32" t="s">
        <v>1474</v>
      </c>
      <c r="E725" s="32" t="s">
        <v>5</v>
      </c>
      <c r="F725" s="37">
        <v>8.9427579020206895</v>
      </c>
      <c r="G725" s="36"/>
      <c r="H725" s="34"/>
      <c r="I725" s="33">
        <f>_0_30201__1[[#This Row],[Cash Positions]]+_0_30201__1[[#This Row],[Financial Assets]]-_0_30201__1[[#This Row],[ExternalDebt]]</f>
        <v>8.9427579020206895</v>
      </c>
      <c r="J725" s="33">
        <v>9.0680409125724104</v>
      </c>
      <c r="K725" s="38" t="s">
        <v>57</v>
      </c>
      <c r="L725" s="38" t="s">
        <v>1000</v>
      </c>
    </row>
    <row r="726" spans="1:12" x14ac:dyDescent="0.25">
      <c r="A726" s="40" t="s">
        <v>980</v>
      </c>
      <c r="B726" s="31" t="s">
        <v>3</v>
      </c>
      <c r="C726" s="32" t="s">
        <v>1144</v>
      </c>
      <c r="D726" s="32" t="s">
        <v>1475</v>
      </c>
      <c r="E726" s="32" t="s">
        <v>5</v>
      </c>
      <c r="F726" s="37">
        <v>1.3593673930225E-3</v>
      </c>
      <c r="G726" s="36"/>
      <c r="H726" s="34"/>
      <c r="I726" s="33">
        <f>_0_30201__1[[#This Row],[Cash Positions]]+_0_30201__1[[#This Row],[Financial Assets]]-_0_30201__1[[#This Row],[ExternalDebt]]</f>
        <v>1.3593673930225E-3</v>
      </c>
      <c r="J726" s="33">
        <v>9.0680409125724104</v>
      </c>
      <c r="K726" s="38" t="s">
        <v>57</v>
      </c>
      <c r="L726" s="38" t="s">
        <v>1000</v>
      </c>
    </row>
    <row r="727" spans="1:12" x14ac:dyDescent="0.25">
      <c r="A727" s="40" t="s">
        <v>980</v>
      </c>
      <c r="B727" s="31" t="s">
        <v>3</v>
      </c>
      <c r="C727" s="32" t="s">
        <v>1145</v>
      </c>
      <c r="D727" s="32" t="s">
        <v>1476</v>
      </c>
      <c r="E727" s="32" t="s">
        <v>5</v>
      </c>
      <c r="F727" s="37">
        <v>2.050916894654151E-3</v>
      </c>
      <c r="G727" s="36"/>
      <c r="H727" s="34"/>
      <c r="I727" s="33">
        <f>_0_30201__1[[#This Row],[Cash Positions]]+_0_30201__1[[#This Row],[Financial Assets]]-_0_30201__1[[#This Row],[ExternalDebt]]</f>
        <v>2.050916894654151E-3</v>
      </c>
      <c r="J727" s="33">
        <v>9.0680409125724104</v>
      </c>
      <c r="K727" s="38" t="s">
        <v>57</v>
      </c>
      <c r="L727" s="38" t="s">
        <v>1000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731-197A-4BD3-956E-EAD119D3B470}">
  <sheetPr codeName="Feuil10"/>
  <dimension ref="A1:G313"/>
  <sheetViews>
    <sheetView workbookViewId="0">
      <selection activeCell="J10" sqref="J10"/>
    </sheetView>
  </sheetViews>
  <sheetFormatPr baseColWidth="10" defaultRowHeight="15" x14ac:dyDescent="0.25"/>
  <cols>
    <col min="1" max="1" width="15.7109375" style="17" bestFit="1" customWidth="1"/>
    <col min="2" max="2" width="7" style="20" bestFit="1" customWidth="1"/>
    <col min="3" max="3" width="16" style="17" bestFit="1" customWidth="1"/>
    <col min="4" max="4" width="17.28515625" style="17" bestFit="1" customWidth="1"/>
    <col min="5" max="5" width="8.42578125" style="17" bestFit="1" customWidth="1"/>
    <col min="6" max="6" width="24.5703125" style="17" customWidth="1"/>
    <col min="7" max="7" width="23.140625" style="17" bestFit="1" customWidth="1"/>
    <col min="8" max="16384" width="11.42578125" style="17"/>
  </cols>
  <sheetData>
    <row r="1" spans="1:7" x14ac:dyDescent="0.25">
      <c r="A1" s="17" t="s">
        <v>102</v>
      </c>
      <c r="B1" s="20" t="s">
        <v>2</v>
      </c>
      <c r="C1" s="17" t="s">
        <v>219</v>
      </c>
      <c r="D1" s="17" t="s">
        <v>220</v>
      </c>
      <c r="E1" s="17" t="s">
        <v>103</v>
      </c>
      <c r="F1" s="17" t="s">
        <v>104</v>
      </c>
      <c r="G1" s="17" t="s">
        <v>105</v>
      </c>
    </row>
    <row r="2" spans="1:7" x14ac:dyDescent="0.25">
      <c r="A2" s="18" t="s">
        <v>63</v>
      </c>
      <c r="B2" s="21" t="s">
        <v>192</v>
      </c>
      <c r="C2" s="17">
        <v>2296</v>
      </c>
      <c r="D2" s="17">
        <v>2296</v>
      </c>
      <c r="E2" s="18" t="s">
        <v>103</v>
      </c>
      <c r="F2" s="18" t="s">
        <v>8</v>
      </c>
      <c r="G2" s="18" t="s">
        <v>221</v>
      </c>
    </row>
    <row r="3" spans="1:7" x14ac:dyDescent="0.25">
      <c r="A3" s="18" t="s">
        <v>63</v>
      </c>
      <c r="B3" s="21" t="s">
        <v>191</v>
      </c>
      <c r="C3" s="17">
        <v>309</v>
      </c>
      <c r="D3" s="17">
        <v>309</v>
      </c>
      <c r="E3" s="18" t="s">
        <v>103</v>
      </c>
      <c r="F3" s="18" t="s">
        <v>8</v>
      </c>
      <c r="G3" s="18" t="s">
        <v>221</v>
      </c>
    </row>
    <row r="4" spans="1:7" x14ac:dyDescent="0.25">
      <c r="A4" s="18" t="s">
        <v>60</v>
      </c>
      <c r="B4" s="20" t="s">
        <v>190</v>
      </c>
      <c r="C4" s="17">
        <v>256</v>
      </c>
      <c r="D4" s="17">
        <v>256</v>
      </c>
      <c r="E4" s="18" t="s">
        <v>103</v>
      </c>
      <c r="F4" s="18" t="s">
        <v>8</v>
      </c>
      <c r="G4" s="18" t="s">
        <v>221</v>
      </c>
    </row>
    <row r="5" spans="1:7" x14ac:dyDescent="0.25">
      <c r="A5" s="18" t="s">
        <v>57</v>
      </c>
      <c r="B5" s="20" t="s">
        <v>134</v>
      </c>
      <c r="C5" s="17">
        <v>2296</v>
      </c>
      <c r="D5" s="17">
        <v>2296</v>
      </c>
      <c r="E5" s="18" t="s">
        <v>103</v>
      </c>
      <c r="F5" s="18" t="s">
        <v>5</v>
      </c>
      <c r="G5" s="18" t="s">
        <v>221</v>
      </c>
    </row>
    <row r="6" spans="1:7" x14ac:dyDescent="0.25">
      <c r="A6" s="18" t="s">
        <v>57</v>
      </c>
      <c r="B6" s="20" t="s">
        <v>216</v>
      </c>
      <c r="C6" s="17">
        <v>256</v>
      </c>
      <c r="D6" s="17">
        <v>256</v>
      </c>
      <c r="E6" s="18" t="s">
        <v>103</v>
      </c>
      <c r="F6" s="18" t="s">
        <v>7</v>
      </c>
      <c r="G6" s="18" t="s">
        <v>221</v>
      </c>
    </row>
    <row r="7" spans="1:7" x14ac:dyDescent="0.25">
      <c r="A7" s="18" t="s">
        <v>57</v>
      </c>
      <c r="B7" s="20" t="s">
        <v>133</v>
      </c>
      <c r="C7" s="17">
        <v>309</v>
      </c>
      <c r="D7" s="17">
        <v>309</v>
      </c>
      <c r="E7" s="18" t="s">
        <v>103</v>
      </c>
      <c r="F7" s="18" t="s">
        <v>5</v>
      </c>
      <c r="G7" s="18" t="s">
        <v>221</v>
      </c>
    </row>
    <row r="8" spans="1:7" x14ac:dyDescent="0.25">
      <c r="A8" s="18" t="s">
        <v>57</v>
      </c>
      <c r="B8" s="20" t="s">
        <v>163</v>
      </c>
      <c r="C8" s="17">
        <v>2296</v>
      </c>
      <c r="D8" s="17">
        <v>2296</v>
      </c>
      <c r="E8" s="18" t="s">
        <v>103</v>
      </c>
      <c r="F8" s="18" t="s">
        <v>8</v>
      </c>
      <c r="G8" s="18" t="s">
        <v>221</v>
      </c>
    </row>
    <row r="9" spans="1:7" x14ac:dyDescent="0.25">
      <c r="A9" s="18" t="s">
        <v>57</v>
      </c>
      <c r="B9" s="20" t="s">
        <v>162</v>
      </c>
      <c r="C9" s="17">
        <v>309</v>
      </c>
      <c r="D9" s="17">
        <v>309</v>
      </c>
      <c r="E9" s="18" t="s">
        <v>103</v>
      </c>
      <c r="F9" s="18" t="s">
        <v>8</v>
      </c>
      <c r="G9" s="18" t="s">
        <v>221</v>
      </c>
    </row>
    <row r="10" spans="1:7" x14ac:dyDescent="0.25">
      <c r="A10" s="18" t="s">
        <v>59</v>
      </c>
      <c r="B10" s="20" t="s">
        <v>132</v>
      </c>
      <c r="C10" s="17">
        <v>256</v>
      </c>
      <c r="D10" s="17">
        <v>256</v>
      </c>
      <c r="E10" s="18" t="s">
        <v>103</v>
      </c>
      <c r="F10" s="18" t="s">
        <v>5</v>
      </c>
      <c r="G10" s="18" t="s">
        <v>221</v>
      </c>
    </row>
    <row r="11" spans="1:7" x14ac:dyDescent="0.25">
      <c r="A11" s="18" t="s">
        <v>59</v>
      </c>
      <c r="B11" s="20" t="s">
        <v>161</v>
      </c>
      <c r="C11" s="17">
        <v>256</v>
      </c>
      <c r="D11" s="17">
        <v>256</v>
      </c>
      <c r="E11" s="18" t="s">
        <v>103</v>
      </c>
      <c r="F11" s="18" t="s">
        <v>8</v>
      </c>
      <c r="G11" s="18" t="s">
        <v>221</v>
      </c>
    </row>
    <row r="12" spans="1:7" x14ac:dyDescent="0.25">
      <c r="A12" s="18" t="s">
        <v>59</v>
      </c>
      <c r="B12" s="20" t="s">
        <v>217</v>
      </c>
      <c r="C12" s="17">
        <v>309</v>
      </c>
      <c r="D12" s="17">
        <v>309</v>
      </c>
      <c r="E12" s="18" t="s">
        <v>103</v>
      </c>
      <c r="F12" s="18" t="s">
        <v>7</v>
      </c>
      <c r="G12" s="18" t="s">
        <v>221</v>
      </c>
    </row>
    <row r="13" spans="1:7" x14ac:dyDescent="0.25">
      <c r="A13" s="18" t="s">
        <v>63</v>
      </c>
      <c r="B13" s="20" t="s">
        <v>128</v>
      </c>
      <c r="C13" s="17">
        <v>132</v>
      </c>
      <c r="D13" s="17">
        <v>132</v>
      </c>
      <c r="E13" s="18" t="s">
        <v>103</v>
      </c>
      <c r="F13" s="18" t="s">
        <v>5</v>
      </c>
      <c r="G13" s="18" t="s">
        <v>51</v>
      </c>
    </row>
    <row r="14" spans="1:7" x14ac:dyDescent="0.25">
      <c r="A14" s="18" t="s">
        <v>63</v>
      </c>
      <c r="B14" s="20" t="s">
        <v>200</v>
      </c>
      <c r="C14" s="17">
        <v>56</v>
      </c>
      <c r="D14" s="17">
        <v>56</v>
      </c>
      <c r="E14" s="18" t="s">
        <v>103</v>
      </c>
      <c r="F14" s="18" t="s">
        <v>8</v>
      </c>
      <c r="G14" s="18" t="s">
        <v>51</v>
      </c>
    </row>
    <row r="15" spans="1:7" x14ac:dyDescent="0.25">
      <c r="A15" s="18" t="s">
        <v>63</v>
      </c>
      <c r="B15" s="20" t="s">
        <v>212</v>
      </c>
      <c r="C15" s="17">
        <v>62</v>
      </c>
      <c r="D15" s="17">
        <v>62</v>
      </c>
      <c r="E15" s="18" t="s">
        <v>103</v>
      </c>
      <c r="F15" s="18" t="s">
        <v>8</v>
      </c>
      <c r="G15" s="18" t="s">
        <v>51</v>
      </c>
    </row>
    <row r="16" spans="1:7" x14ac:dyDescent="0.25">
      <c r="A16" s="18" t="s">
        <v>63</v>
      </c>
      <c r="B16" s="20" t="s">
        <v>215</v>
      </c>
      <c r="C16" s="17">
        <v>62</v>
      </c>
      <c r="D16" s="17">
        <v>62</v>
      </c>
      <c r="E16" s="18" t="s">
        <v>103</v>
      </c>
      <c r="F16" s="18" t="s">
        <v>7</v>
      </c>
      <c r="G16" s="18" t="s">
        <v>51</v>
      </c>
    </row>
    <row r="17" spans="1:7" x14ac:dyDescent="0.25">
      <c r="A17" s="18" t="s">
        <v>59</v>
      </c>
      <c r="B17" s="20" t="s">
        <v>127</v>
      </c>
      <c r="C17" s="17">
        <v>62</v>
      </c>
      <c r="D17" s="17">
        <v>62</v>
      </c>
      <c r="E17" s="18" t="s">
        <v>103</v>
      </c>
      <c r="F17" s="18" t="s">
        <v>5</v>
      </c>
      <c r="G17" s="18" t="s">
        <v>51</v>
      </c>
    </row>
    <row r="18" spans="1:7" x14ac:dyDescent="0.25">
      <c r="A18" s="18" t="s">
        <v>59</v>
      </c>
      <c r="B18" s="20" t="s">
        <v>126</v>
      </c>
      <c r="C18" s="17">
        <v>235</v>
      </c>
      <c r="D18" s="17">
        <v>235</v>
      </c>
      <c r="E18" s="18" t="s">
        <v>103</v>
      </c>
      <c r="F18" s="18" t="s">
        <v>5</v>
      </c>
      <c r="G18" s="18" t="s">
        <v>51</v>
      </c>
    </row>
    <row r="19" spans="1:7" x14ac:dyDescent="0.25">
      <c r="A19" s="18" t="s">
        <v>61</v>
      </c>
      <c r="B19" s="20" t="s">
        <v>213</v>
      </c>
      <c r="C19" s="17">
        <v>132</v>
      </c>
      <c r="D19" s="17">
        <v>132</v>
      </c>
      <c r="E19" s="18" t="s">
        <v>103</v>
      </c>
      <c r="F19" s="18" t="s">
        <v>8</v>
      </c>
      <c r="G19" s="18" t="s">
        <v>51</v>
      </c>
    </row>
    <row r="20" spans="1:7" x14ac:dyDescent="0.25">
      <c r="A20" s="18" t="s">
        <v>61</v>
      </c>
      <c r="B20" s="20" t="s">
        <v>125</v>
      </c>
      <c r="C20" s="17">
        <v>423</v>
      </c>
      <c r="D20" s="17">
        <v>423</v>
      </c>
      <c r="E20" s="18" t="s">
        <v>103</v>
      </c>
      <c r="F20" s="18" t="s">
        <v>5</v>
      </c>
      <c r="G20" s="18" t="s">
        <v>51</v>
      </c>
    </row>
    <row r="21" spans="1:7" x14ac:dyDescent="0.25">
      <c r="A21" s="18" t="s">
        <v>61</v>
      </c>
      <c r="B21" s="20" t="s">
        <v>202</v>
      </c>
      <c r="C21" s="17">
        <v>116</v>
      </c>
      <c r="D21" s="17">
        <v>116</v>
      </c>
      <c r="E21" s="18" t="s">
        <v>103</v>
      </c>
      <c r="F21" s="18" t="s">
        <v>8</v>
      </c>
      <c r="G21" s="18" t="s">
        <v>51</v>
      </c>
    </row>
    <row r="22" spans="1:7" x14ac:dyDescent="0.25">
      <c r="A22" s="18" t="s">
        <v>61</v>
      </c>
      <c r="B22" s="20" t="s">
        <v>112</v>
      </c>
      <c r="C22" s="17">
        <v>31</v>
      </c>
      <c r="D22" s="17">
        <v>31</v>
      </c>
      <c r="E22" s="18" t="s">
        <v>103</v>
      </c>
      <c r="F22" s="18" t="s">
        <v>5</v>
      </c>
      <c r="G22" s="18" t="s">
        <v>51</v>
      </c>
    </row>
    <row r="23" spans="1:7" x14ac:dyDescent="0.25">
      <c r="A23" s="18" t="s">
        <v>61</v>
      </c>
      <c r="B23" s="20" t="s">
        <v>171</v>
      </c>
      <c r="C23" s="17">
        <v>56</v>
      </c>
      <c r="D23" s="17">
        <v>56</v>
      </c>
      <c r="E23" s="18" t="s">
        <v>103</v>
      </c>
      <c r="F23" s="18" t="s">
        <v>8</v>
      </c>
      <c r="G23" s="18" t="s">
        <v>51</v>
      </c>
    </row>
    <row r="24" spans="1:7" x14ac:dyDescent="0.25">
      <c r="A24" s="18" t="s">
        <v>61</v>
      </c>
      <c r="B24" s="20" t="s">
        <v>173</v>
      </c>
      <c r="C24" s="17">
        <v>116</v>
      </c>
      <c r="D24" s="17">
        <v>116</v>
      </c>
      <c r="E24" s="18" t="s">
        <v>103</v>
      </c>
      <c r="F24" s="18" t="s">
        <v>8</v>
      </c>
      <c r="G24" s="18" t="s">
        <v>51</v>
      </c>
    </row>
    <row r="25" spans="1:7" x14ac:dyDescent="0.25">
      <c r="A25" s="18" t="s">
        <v>61</v>
      </c>
      <c r="B25" s="20" t="s">
        <v>114</v>
      </c>
      <c r="C25" s="17">
        <v>2069</v>
      </c>
      <c r="D25" s="17">
        <v>2069</v>
      </c>
      <c r="E25" s="18" t="s">
        <v>103</v>
      </c>
      <c r="F25" s="18" t="s">
        <v>5</v>
      </c>
      <c r="G25" s="18" t="s">
        <v>51</v>
      </c>
    </row>
    <row r="26" spans="1:7" x14ac:dyDescent="0.25">
      <c r="A26" s="18" t="s">
        <v>61</v>
      </c>
      <c r="B26" s="20" t="s">
        <v>155</v>
      </c>
      <c r="C26" s="17">
        <v>235</v>
      </c>
      <c r="D26" s="17">
        <v>235</v>
      </c>
      <c r="E26" s="18" t="s">
        <v>103</v>
      </c>
      <c r="F26" s="18" t="s">
        <v>8</v>
      </c>
      <c r="G26" s="18" t="s">
        <v>51</v>
      </c>
    </row>
    <row r="27" spans="1:7" x14ac:dyDescent="0.25">
      <c r="A27" s="18" t="s">
        <v>61</v>
      </c>
      <c r="B27" s="20" t="s">
        <v>184</v>
      </c>
      <c r="C27" s="17">
        <v>235</v>
      </c>
      <c r="D27" s="17">
        <v>235</v>
      </c>
      <c r="E27" s="18" t="s">
        <v>103</v>
      </c>
      <c r="F27" s="18" t="s">
        <v>8</v>
      </c>
      <c r="G27" s="18" t="s">
        <v>51</v>
      </c>
    </row>
    <row r="28" spans="1:7" x14ac:dyDescent="0.25">
      <c r="A28" s="18" t="s">
        <v>61</v>
      </c>
      <c r="B28" s="20" t="s">
        <v>159</v>
      </c>
      <c r="C28" s="17">
        <v>38</v>
      </c>
      <c r="D28" s="17">
        <v>38</v>
      </c>
      <c r="E28" s="18" t="s">
        <v>103</v>
      </c>
      <c r="F28" s="18" t="s">
        <v>8</v>
      </c>
      <c r="G28" s="18" t="s">
        <v>51</v>
      </c>
    </row>
    <row r="29" spans="1:7" x14ac:dyDescent="0.25">
      <c r="A29" s="18" t="s">
        <v>61</v>
      </c>
      <c r="B29" s="20" t="s">
        <v>185</v>
      </c>
      <c r="C29" s="17">
        <v>62</v>
      </c>
      <c r="D29" s="17">
        <v>62</v>
      </c>
      <c r="E29" s="18" t="s">
        <v>103</v>
      </c>
      <c r="F29" s="18" t="s">
        <v>8</v>
      </c>
      <c r="G29" s="18" t="s">
        <v>51</v>
      </c>
    </row>
    <row r="30" spans="1:7" x14ac:dyDescent="0.25">
      <c r="A30" s="18" t="s">
        <v>61</v>
      </c>
      <c r="B30" s="20" t="s">
        <v>172</v>
      </c>
      <c r="C30" s="17">
        <v>2069</v>
      </c>
      <c r="D30" s="17">
        <v>2069</v>
      </c>
      <c r="E30" s="18" t="s">
        <v>103</v>
      </c>
      <c r="F30" s="18" t="s">
        <v>8</v>
      </c>
      <c r="G30" s="18" t="s">
        <v>51</v>
      </c>
    </row>
    <row r="31" spans="1:7" x14ac:dyDescent="0.25">
      <c r="A31" s="18" t="s">
        <v>61</v>
      </c>
      <c r="B31" s="20" t="s">
        <v>154</v>
      </c>
      <c r="C31" s="17">
        <v>423</v>
      </c>
      <c r="D31" s="17">
        <v>423</v>
      </c>
      <c r="E31" s="18" t="s">
        <v>103</v>
      </c>
      <c r="F31" s="18" t="s">
        <v>8</v>
      </c>
      <c r="G31" s="18" t="s">
        <v>51</v>
      </c>
    </row>
    <row r="32" spans="1:7" x14ac:dyDescent="0.25">
      <c r="A32" s="18" t="s">
        <v>61</v>
      </c>
      <c r="B32" s="20" t="s">
        <v>211</v>
      </c>
      <c r="C32" s="17">
        <v>235</v>
      </c>
      <c r="D32" s="17">
        <v>235</v>
      </c>
      <c r="E32" s="18" t="s">
        <v>103</v>
      </c>
      <c r="F32" s="18" t="s">
        <v>8</v>
      </c>
      <c r="G32" s="18" t="s">
        <v>51</v>
      </c>
    </row>
    <row r="33" spans="1:7" x14ac:dyDescent="0.25">
      <c r="A33" s="18" t="s">
        <v>61</v>
      </c>
      <c r="B33" s="20" t="s">
        <v>160</v>
      </c>
      <c r="C33" s="17">
        <v>62</v>
      </c>
      <c r="D33" s="17">
        <v>62</v>
      </c>
      <c r="E33" s="18" t="s">
        <v>103</v>
      </c>
      <c r="F33" s="18" t="s">
        <v>8</v>
      </c>
      <c r="G33" s="18" t="s">
        <v>51</v>
      </c>
    </row>
    <row r="34" spans="1:7" x14ac:dyDescent="0.25">
      <c r="A34" s="18" t="s">
        <v>67</v>
      </c>
      <c r="B34" s="20" t="s">
        <v>188</v>
      </c>
      <c r="C34" s="17">
        <v>38</v>
      </c>
      <c r="D34" s="17">
        <v>38</v>
      </c>
      <c r="E34" s="18" t="s">
        <v>103</v>
      </c>
      <c r="F34" s="18" t="s">
        <v>8</v>
      </c>
      <c r="G34" s="18" t="s">
        <v>51</v>
      </c>
    </row>
    <row r="35" spans="1:7" x14ac:dyDescent="0.25">
      <c r="A35" s="18" t="s">
        <v>67</v>
      </c>
      <c r="B35" s="20" t="s">
        <v>115</v>
      </c>
      <c r="C35" s="17">
        <v>116</v>
      </c>
      <c r="D35" s="17">
        <v>116</v>
      </c>
      <c r="E35" s="18" t="s">
        <v>103</v>
      </c>
      <c r="F35" s="18" t="s">
        <v>5</v>
      </c>
      <c r="G35" s="18" t="s">
        <v>51</v>
      </c>
    </row>
    <row r="36" spans="1:7" x14ac:dyDescent="0.25">
      <c r="A36" s="18" t="s">
        <v>67</v>
      </c>
      <c r="B36" s="20" t="s">
        <v>186</v>
      </c>
      <c r="C36" s="17">
        <v>132</v>
      </c>
      <c r="D36" s="17">
        <v>132</v>
      </c>
      <c r="E36" s="18" t="s">
        <v>103</v>
      </c>
      <c r="F36" s="18" t="s">
        <v>8</v>
      </c>
      <c r="G36" s="18" t="s">
        <v>51</v>
      </c>
    </row>
    <row r="37" spans="1:7" x14ac:dyDescent="0.25">
      <c r="A37" s="18" t="s">
        <v>67</v>
      </c>
      <c r="B37" s="20" t="s">
        <v>189</v>
      </c>
      <c r="C37" s="17">
        <v>62</v>
      </c>
      <c r="D37" s="17">
        <v>62</v>
      </c>
      <c r="E37" s="18" t="s">
        <v>103</v>
      </c>
      <c r="F37" s="18" t="s">
        <v>8</v>
      </c>
      <c r="G37" s="18" t="s">
        <v>51</v>
      </c>
    </row>
    <row r="38" spans="1:7" x14ac:dyDescent="0.25">
      <c r="A38" s="18" t="s">
        <v>67</v>
      </c>
      <c r="B38" s="20" t="s">
        <v>143</v>
      </c>
      <c r="C38" s="17">
        <v>2069</v>
      </c>
      <c r="D38" s="17">
        <v>2069</v>
      </c>
      <c r="E38" s="18" t="s">
        <v>103</v>
      </c>
      <c r="F38" s="18" t="s">
        <v>8</v>
      </c>
      <c r="G38" s="18" t="s">
        <v>51</v>
      </c>
    </row>
    <row r="39" spans="1:7" x14ac:dyDescent="0.25">
      <c r="A39" s="18" t="s">
        <v>67</v>
      </c>
      <c r="B39" s="20" t="s">
        <v>142</v>
      </c>
      <c r="C39" s="17">
        <v>56</v>
      </c>
      <c r="D39" s="17">
        <v>56</v>
      </c>
      <c r="E39" s="18" t="s">
        <v>103</v>
      </c>
      <c r="F39" s="18" t="s">
        <v>8</v>
      </c>
      <c r="G39" s="18" t="s">
        <v>51</v>
      </c>
    </row>
    <row r="40" spans="1:7" x14ac:dyDescent="0.25">
      <c r="A40" s="18" t="s">
        <v>67</v>
      </c>
      <c r="B40" s="20" t="s">
        <v>187</v>
      </c>
      <c r="C40" s="17">
        <v>221</v>
      </c>
      <c r="D40" s="17">
        <v>221</v>
      </c>
      <c r="E40" s="18" t="s">
        <v>103</v>
      </c>
      <c r="F40" s="18" t="s">
        <v>8</v>
      </c>
      <c r="G40" s="18" t="s">
        <v>51</v>
      </c>
    </row>
    <row r="41" spans="1:7" x14ac:dyDescent="0.25">
      <c r="A41" s="18" t="s">
        <v>67</v>
      </c>
      <c r="B41" s="20" t="s">
        <v>144</v>
      </c>
      <c r="C41" s="17">
        <v>116</v>
      </c>
      <c r="D41" s="17">
        <v>116</v>
      </c>
      <c r="E41" s="18" t="s">
        <v>103</v>
      </c>
      <c r="F41" s="18" t="s">
        <v>8</v>
      </c>
      <c r="G41" s="18" t="s">
        <v>51</v>
      </c>
    </row>
    <row r="42" spans="1:7" x14ac:dyDescent="0.25">
      <c r="A42" s="18" t="s">
        <v>67</v>
      </c>
      <c r="B42" s="20" t="s">
        <v>183</v>
      </c>
      <c r="C42" s="17">
        <v>423</v>
      </c>
      <c r="D42" s="17">
        <v>423</v>
      </c>
      <c r="E42" s="18" t="s">
        <v>103</v>
      </c>
      <c r="F42" s="18" t="s">
        <v>8</v>
      </c>
      <c r="G42" s="18" t="s">
        <v>51</v>
      </c>
    </row>
    <row r="43" spans="1:7" x14ac:dyDescent="0.25">
      <c r="A43" s="18" t="s">
        <v>67</v>
      </c>
      <c r="B43" s="20" t="s">
        <v>201</v>
      </c>
      <c r="C43" s="17">
        <v>2069</v>
      </c>
      <c r="D43" s="17">
        <v>2069</v>
      </c>
      <c r="E43" s="18" t="s">
        <v>103</v>
      </c>
      <c r="F43" s="18" t="s">
        <v>8</v>
      </c>
      <c r="G43" s="18" t="s">
        <v>51</v>
      </c>
    </row>
    <row r="44" spans="1:7" x14ac:dyDescent="0.25">
      <c r="A44" s="18" t="s">
        <v>67</v>
      </c>
      <c r="B44" s="20" t="s">
        <v>158</v>
      </c>
      <c r="C44" s="17">
        <v>221</v>
      </c>
      <c r="D44" s="17">
        <v>221</v>
      </c>
      <c r="E44" s="18" t="s">
        <v>103</v>
      </c>
      <c r="F44" s="18" t="s">
        <v>8</v>
      </c>
      <c r="G44" s="18" t="s">
        <v>51</v>
      </c>
    </row>
    <row r="45" spans="1:7" x14ac:dyDescent="0.25">
      <c r="A45" s="18" t="s">
        <v>67</v>
      </c>
      <c r="B45" s="20" t="s">
        <v>156</v>
      </c>
      <c r="C45" s="17">
        <v>62</v>
      </c>
      <c r="D45" s="17">
        <v>62</v>
      </c>
      <c r="E45" s="18" t="s">
        <v>103</v>
      </c>
      <c r="F45" s="18" t="s">
        <v>8</v>
      </c>
      <c r="G45" s="18" t="s">
        <v>51</v>
      </c>
    </row>
    <row r="46" spans="1:7" x14ac:dyDescent="0.25">
      <c r="A46" s="18" t="s">
        <v>58</v>
      </c>
      <c r="B46" s="20" t="s">
        <v>199</v>
      </c>
      <c r="C46" s="17">
        <v>31</v>
      </c>
      <c r="D46" s="17">
        <v>31</v>
      </c>
      <c r="E46" s="18" t="s">
        <v>103</v>
      </c>
      <c r="F46" s="18" t="s">
        <v>8</v>
      </c>
      <c r="G46" s="18" t="s">
        <v>51</v>
      </c>
    </row>
    <row r="47" spans="1:7" x14ac:dyDescent="0.25">
      <c r="A47" s="18" t="s">
        <v>58</v>
      </c>
      <c r="B47" s="20" t="s">
        <v>199</v>
      </c>
      <c r="C47" s="17">
        <v>38</v>
      </c>
      <c r="D47" s="17">
        <v>38</v>
      </c>
      <c r="E47" s="18" t="s">
        <v>103</v>
      </c>
      <c r="F47" s="18" t="s">
        <v>8</v>
      </c>
      <c r="G47" s="18" t="s">
        <v>51</v>
      </c>
    </row>
    <row r="48" spans="1:7" x14ac:dyDescent="0.25">
      <c r="A48" s="18" t="s">
        <v>58</v>
      </c>
      <c r="B48" s="20" t="s">
        <v>157</v>
      </c>
      <c r="C48" s="17">
        <v>132</v>
      </c>
      <c r="D48" s="17">
        <v>132</v>
      </c>
      <c r="E48" s="18" t="s">
        <v>103</v>
      </c>
      <c r="F48" s="18" t="s">
        <v>8</v>
      </c>
      <c r="G48" s="18" t="s">
        <v>51</v>
      </c>
    </row>
    <row r="49" spans="1:7" x14ac:dyDescent="0.25">
      <c r="A49" s="18" t="s">
        <v>58</v>
      </c>
      <c r="B49" s="20" t="s">
        <v>113</v>
      </c>
      <c r="C49" s="17">
        <v>56</v>
      </c>
      <c r="D49" s="17">
        <v>56</v>
      </c>
      <c r="E49" s="18" t="s">
        <v>103</v>
      </c>
      <c r="F49" s="18" t="s">
        <v>5</v>
      </c>
      <c r="G49" s="18" t="s">
        <v>51</v>
      </c>
    </row>
    <row r="50" spans="1:7" x14ac:dyDescent="0.25">
      <c r="A50" s="18" t="s">
        <v>58</v>
      </c>
      <c r="B50" s="20" t="s">
        <v>141</v>
      </c>
      <c r="C50" s="17">
        <v>31</v>
      </c>
      <c r="D50" s="17">
        <v>31</v>
      </c>
      <c r="E50" s="18" t="s">
        <v>103</v>
      </c>
      <c r="F50" s="18" t="s">
        <v>8</v>
      </c>
      <c r="G50" s="18" t="s">
        <v>51</v>
      </c>
    </row>
    <row r="51" spans="1:7" x14ac:dyDescent="0.25">
      <c r="A51" s="18" t="s">
        <v>58</v>
      </c>
      <c r="B51" s="20" t="s">
        <v>131</v>
      </c>
      <c r="C51" s="17">
        <v>62</v>
      </c>
      <c r="D51" s="17">
        <v>62</v>
      </c>
      <c r="E51" s="18" t="s">
        <v>103</v>
      </c>
      <c r="F51" s="18" t="s">
        <v>5</v>
      </c>
      <c r="G51" s="18" t="s">
        <v>51</v>
      </c>
    </row>
    <row r="52" spans="1:7" x14ac:dyDescent="0.25">
      <c r="A52" s="18" t="s">
        <v>58</v>
      </c>
      <c r="B52" s="20" t="s">
        <v>214</v>
      </c>
      <c r="C52" s="17">
        <v>221</v>
      </c>
      <c r="D52" s="17">
        <v>221</v>
      </c>
      <c r="E52" s="18" t="s">
        <v>103</v>
      </c>
      <c r="F52" s="18" t="s">
        <v>8</v>
      </c>
      <c r="G52" s="18" t="s">
        <v>51</v>
      </c>
    </row>
    <row r="53" spans="1:7" x14ac:dyDescent="0.25">
      <c r="A53" s="18" t="s">
        <v>58</v>
      </c>
      <c r="B53" s="20" t="s">
        <v>170</v>
      </c>
      <c r="C53" s="17">
        <v>31</v>
      </c>
      <c r="D53" s="17">
        <v>31</v>
      </c>
      <c r="E53" s="18" t="s">
        <v>103</v>
      </c>
      <c r="F53" s="18" t="s">
        <v>8</v>
      </c>
      <c r="G53" s="18" t="s">
        <v>51</v>
      </c>
    </row>
    <row r="54" spans="1:7" x14ac:dyDescent="0.25">
      <c r="A54" s="18" t="s">
        <v>58</v>
      </c>
      <c r="B54" s="20" t="s">
        <v>130</v>
      </c>
      <c r="C54" s="17">
        <v>38</v>
      </c>
      <c r="D54" s="17">
        <v>38</v>
      </c>
      <c r="E54" s="18" t="s">
        <v>103</v>
      </c>
      <c r="F54" s="18" t="s">
        <v>5</v>
      </c>
      <c r="G54" s="18" t="s">
        <v>51</v>
      </c>
    </row>
    <row r="55" spans="1:7" x14ac:dyDescent="0.25">
      <c r="A55" s="18" t="s">
        <v>58</v>
      </c>
      <c r="B55" s="20" t="s">
        <v>210</v>
      </c>
      <c r="C55" s="17">
        <v>423</v>
      </c>
      <c r="D55" s="17">
        <v>423</v>
      </c>
      <c r="E55" s="18" t="s">
        <v>103</v>
      </c>
      <c r="F55" s="18" t="s">
        <v>8</v>
      </c>
      <c r="G55" s="18" t="s">
        <v>51</v>
      </c>
    </row>
    <row r="56" spans="1:7" x14ac:dyDescent="0.25">
      <c r="A56" s="18" t="s">
        <v>58</v>
      </c>
      <c r="B56" s="20" t="s">
        <v>129</v>
      </c>
      <c r="C56" s="17">
        <v>221</v>
      </c>
      <c r="D56" s="17">
        <v>221</v>
      </c>
      <c r="E56" s="18" t="s">
        <v>103</v>
      </c>
      <c r="F56" s="18" t="s">
        <v>5</v>
      </c>
      <c r="G56" s="18" t="s">
        <v>51</v>
      </c>
    </row>
    <row r="57" spans="1:7" x14ac:dyDescent="0.25">
      <c r="A57" s="18" t="s">
        <v>63</v>
      </c>
      <c r="B57" s="20" t="s">
        <v>124</v>
      </c>
      <c r="C57" s="17">
        <v>59</v>
      </c>
      <c r="D57" s="17">
        <v>59</v>
      </c>
      <c r="E57" s="18" t="s">
        <v>103</v>
      </c>
      <c r="F57" s="18" t="s">
        <v>5</v>
      </c>
      <c r="G57" s="18" t="s">
        <v>48</v>
      </c>
    </row>
    <row r="58" spans="1:7" x14ac:dyDescent="0.25">
      <c r="A58" s="18" t="s">
        <v>59</v>
      </c>
      <c r="B58" s="20" t="s">
        <v>117</v>
      </c>
      <c r="C58" s="17">
        <v>225</v>
      </c>
      <c r="D58" s="17">
        <v>225</v>
      </c>
      <c r="E58" s="18" t="s">
        <v>103</v>
      </c>
      <c r="F58" s="18" t="s">
        <v>5</v>
      </c>
      <c r="G58" s="18" t="s">
        <v>48</v>
      </c>
    </row>
    <row r="59" spans="1:7" x14ac:dyDescent="0.25">
      <c r="A59" s="18" t="s">
        <v>59</v>
      </c>
      <c r="B59" s="20" t="s">
        <v>116</v>
      </c>
      <c r="C59" s="17">
        <v>227</v>
      </c>
      <c r="D59" s="17">
        <v>227</v>
      </c>
      <c r="E59" s="18" t="s">
        <v>103</v>
      </c>
      <c r="F59" s="18" t="s">
        <v>5</v>
      </c>
      <c r="G59" s="18" t="s">
        <v>48</v>
      </c>
    </row>
    <row r="60" spans="1:7" x14ac:dyDescent="0.25">
      <c r="A60" s="18" t="s">
        <v>59</v>
      </c>
      <c r="B60" s="20" t="s">
        <v>127</v>
      </c>
      <c r="C60" s="17">
        <v>287</v>
      </c>
      <c r="D60" s="17">
        <v>287</v>
      </c>
      <c r="E60" s="18" t="s">
        <v>103</v>
      </c>
      <c r="F60" s="18" t="s">
        <v>8</v>
      </c>
      <c r="G60" s="18" t="s">
        <v>48</v>
      </c>
    </row>
    <row r="61" spans="1:7" x14ac:dyDescent="0.25">
      <c r="A61" s="18" t="s">
        <v>59</v>
      </c>
      <c r="B61" s="20" t="s">
        <v>153</v>
      </c>
      <c r="C61" s="17">
        <v>59</v>
      </c>
      <c r="D61" s="17">
        <v>59</v>
      </c>
      <c r="E61" s="18" t="s">
        <v>103</v>
      </c>
      <c r="F61" s="18" t="s">
        <v>8</v>
      </c>
      <c r="G61" s="18" t="s">
        <v>48</v>
      </c>
    </row>
    <row r="62" spans="1:7" x14ac:dyDescent="0.25">
      <c r="A62" s="18" t="s">
        <v>61</v>
      </c>
      <c r="B62" s="20" t="s">
        <v>118</v>
      </c>
      <c r="C62" s="17">
        <v>380</v>
      </c>
      <c r="D62" s="17">
        <v>380</v>
      </c>
      <c r="E62" s="18" t="s">
        <v>103</v>
      </c>
      <c r="F62" s="18" t="s">
        <v>5</v>
      </c>
      <c r="G62" s="18" t="s">
        <v>48</v>
      </c>
    </row>
    <row r="63" spans="1:7" x14ac:dyDescent="0.25">
      <c r="A63" s="18" t="s">
        <v>61</v>
      </c>
      <c r="B63" s="20" t="s">
        <v>203</v>
      </c>
      <c r="C63" s="17">
        <v>227</v>
      </c>
      <c r="D63" s="17">
        <v>227</v>
      </c>
      <c r="E63" s="18" t="s">
        <v>103</v>
      </c>
      <c r="F63" s="18" t="s">
        <v>8</v>
      </c>
      <c r="G63" s="18" t="s">
        <v>48</v>
      </c>
    </row>
    <row r="64" spans="1:7" x14ac:dyDescent="0.25">
      <c r="A64" s="18" t="s">
        <v>61</v>
      </c>
      <c r="B64" s="20" t="s">
        <v>121</v>
      </c>
      <c r="C64" s="17">
        <v>1263</v>
      </c>
      <c r="D64" s="17">
        <v>1263</v>
      </c>
      <c r="E64" s="18" t="s">
        <v>103</v>
      </c>
      <c r="F64" s="18" t="s">
        <v>5</v>
      </c>
      <c r="G64" s="18" t="s">
        <v>48</v>
      </c>
    </row>
    <row r="65" spans="1:7" x14ac:dyDescent="0.25">
      <c r="A65" s="18" t="s">
        <v>61</v>
      </c>
      <c r="B65" s="20" t="s">
        <v>119</v>
      </c>
      <c r="C65" s="17">
        <v>129</v>
      </c>
      <c r="D65" s="17">
        <v>129</v>
      </c>
      <c r="E65" s="18" t="s">
        <v>103</v>
      </c>
      <c r="F65" s="18" t="s">
        <v>5</v>
      </c>
      <c r="G65" s="18" t="s">
        <v>48</v>
      </c>
    </row>
    <row r="66" spans="1:7" x14ac:dyDescent="0.25">
      <c r="A66" s="18" t="s">
        <v>61</v>
      </c>
      <c r="B66" s="20" t="s">
        <v>123</v>
      </c>
      <c r="C66" s="17">
        <v>1313</v>
      </c>
      <c r="D66" s="17">
        <v>1313</v>
      </c>
      <c r="E66" s="18" t="s">
        <v>103</v>
      </c>
      <c r="F66" s="18" t="s">
        <v>5</v>
      </c>
      <c r="G66" s="18" t="s">
        <v>48</v>
      </c>
    </row>
    <row r="67" spans="1:7" x14ac:dyDescent="0.25">
      <c r="A67" s="18" t="s">
        <v>61</v>
      </c>
      <c r="B67" s="20" t="s">
        <v>122</v>
      </c>
      <c r="C67" s="17">
        <v>287</v>
      </c>
      <c r="D67" s="17">
        <v>287</v>
      </c>
      <c r="E67" s="18" t="s">
        <v>103</v>
      </c>
      <c r="F67" s="18" t="s">
        <v>5</v>
      </c>
      <c r="G67" s="18" t="s">
        <v>48</v>
      </c>
    </row>
    <row r="68" spans="1:7" x14ac:dyDescent="0.25">
      <c r="A68" s="18" t="s">
        <v>61</v>
      </c>
      <c r="B68" s="20" t="s">
        <v>151</v>
      </c>
      <c r="C68" s="17">
        <v>287</v>
      </c>
      <c r="D68" s="17">
        <v>287</v>
      </c>
      <c r="E68" s="18" t="s">
        <v>103</v>
      </c>
      <c r="F68" s="18" t="s">
        <v>8</v>
      </c>
      <c r="G68" s="18" t="s">
        <v>48</v>
      </c>
    </row>
    <row r="69" spans="1:7" x14ac:dyDescent="0.25">
      <c r="A69" s="18" t="s">
        <v>61</v>
      </c>
      <c r="B69" s="20" t="s">
        <v>206</v>
      </c>
      <c r="C69" s="17">
        <v>252</v>
      </c>
      <c r="D69" s="17">
        <v>252</v>
      </c>
      <c r="E69" s="18" t="s">
        <v>103</v>
      </c>
      <c r="F69" s="18" t="s">
        <v>8</v>
      </c>
      <c r="G69" s="18" t="s">
        <v>48</v>
      </c>
    </row>
    <row r="70" spans="1:7" x14ac:dyDescent="0.25">
      <c r="A70" s="18" t="s">
        <v>61</v>
      </c>
      <c r="B70" s="20" t="s">
        <v>207</v>
      </c>
      <c r="C70" s="17">
        <v>1263</v>
      </c>
      <c r="D70" s="17">
        <v>1263</v>
      </c>
      <c r="E70" s="18" t="s">
        <v>103</v>
      </c>
      <c r="F70" s="18" t="s">
        <v>8</v>
      </c>
      <c r="G70" s="18" t="s">
        <v>48</v>
      </c>
    </row>
    <row r="71" spans="1:7" x14ac:dyDescent="0.25">
      <c r="A71" s="18" t="s">
        <v>61</v>
      </c>
      <c r="B71" s="20" t="s">
        <v>147</v>
      </c>
      <c r="C71" s="17">
        <v>380</v>
      </c>
      <c r="D71" s="17">
        <v>380</v>
      </c>
      <c r="E71" s="18" t="s">
        <v>103</v>
      </c>
      <c r="F71" s="18" t="s">
        <v>8</v>
      </c>
      <c r="G71" s="18" t="s">
        <v>48</v>
      </c>
    </row>
    <row r="72" spans="1:7" x14ac:dyDescent="0.25">
      <c r="A72" s="18" t="s">
        <v>67</v>
      </c>
      <c r="B72" s="20" t="s">
        <v>209</v>
      </c>
      <c r="C72" s="17">
        <v>59</v>
      </c>
      <c r="D72" s="17">
        <v>59</v>
      </c>
      <c r="E72" s="18" t="s">
        <v>103</v>
      </c>
      <c r="F72" s="18" t="s">
        <v>8</v>
      </c>
      <c r="G72" s="18" t="s">
        <v>48</v>
      </c>
    </row>
    <row r="73" spans="1:7" x14ac:dyDescent="0.25">
      <c r="A73" s="18" t="s">
        <v>67</v>
      </c>
      <c r="B73" s="20" t="s">
        <v>152</v>
      </c>
      <c r="C73" s="17">
        <v>1313</v>
      </c>
      <c r="D73" s="17">
        <v>1313</v>
      </c>
      <c r="E73" s="18" t="s">
        <v>103</v>
      </c>
      <c r="F73" s="18" t="s">
        <v>8</v>
      </c>
      <c r="G73" s="18" t="s">
        <v>48</v>
      </c>
    </row>
    <row r="74" spans="1:7" x14ac:dyDescent="0.25">
      <c r="A74" s="18" t="s">
        <v>67</v>
      </c>
      <c r="B74" s="20" t="s">
        <v>177</v>
      </c>
      <c r="C74" s="17">
        <v>129</v>
      </c>
      <c r="D74" s="17">
        <v>129</v>
      </c>
      <c r="E74" s="18" t="s">
        <v>103</v>
      </c>
      <c r="F74" s="18" t="s">
        <v>8</v>
      </c>
      <c r="G74" s="18" t="s">
        <v>48</v>
      </c>
    </row>
    <row r="75" spans="1:7" x14ac:dyDescent="0.25">
      <c r="A75" s="18" t="s">
        <v>67</v>
      </c>
      <c r="B75" s="20" t="s">
        <v>150</v>
      </c>
      <c r="C75" s="17">
        <v>1263</v>
      </c>
      <c r="D75" s="17">
        <v>1263</v>
      </c>
      <c r="E75" s="18" t="s">
        <v>103</v>
      </c>
      <c r="F75" s="18" t="s">
        <v>8</v>
      </c>
      <c r="G75" s="18" t="s">
        <v>48</v>
      </c>
    </row>
    <row r="76" spans="1:7" x14ac:dyDescent="0.25">
      <c r="A76" s="18" t="s">
        <v>67</v>
      </c>
      <c r="B76" s="20" t="s">
        <v>182</v>
      </c>
      <c r="C76" s="17">
        <v>59</v>
      </c>
      <c r="D76" s="17">
        <v>59</v>
      </c>
      <c r="E76" s="18" t="s">
        <v>103</v>
      </c>
      <c r="F76" s="18" t="s">
        <v>8</v>
      </c>
      <c r="G76" s="18" t="s">
        <v>48</v>
      </c>
    </row>
    <row r="77" spans="1:7" x14ac:dyDescent="0.25">
      <c r="A77" s="18" t="s">
        <v>67</v>
      </c>
      <c r="B77" s="20" t="s">
        <v>149</v>
      </c>
      <c r="C77" s="17">
        <v>252</v>
      </c>
      <c r="D77" s="17">
        <v>252</v>
      </c>
      <c r="E77" s="18" t="s">
        <v>103</v>
      </c>
      <c r="F77" s="18" t="s">
        <v>8</v>
      </c>
      <c r="G77" s="18" t="s">
        <v>48</v>
      </c>
    </row>
    <row r="78" spans="1:7" x14ac:dyDescent="0.25">
      <c r="A78" s="18" t="s">
        <v>67</v>
      </c>
      <c r="B78" s="20" t="s">
        <v>180</v>
      </c>
      <c r="C78" s="17">
        <v>287</v>
      </c>
      <c r="D78" s="17">
        <v>287</v>
      </c>
      <c r="E78" s="18" t="s">
        <v>103</v>
      </c>
      <c r="F78" s="18" t="s">
        <v>8</v>
      </c>
      <c r="G78" s="18" t="s">
        <v>48</v>
      </c>
    </row>
    <row r="79" spans="1:7" x14ac:dyDescent="0.25">
      <c r="A79" s="18" t="s">
        <v>67</v>
      </c>
      <c r="B79" s="20" t="s">
        <v>175</v>
      </c>
      <c r="C79" s="17">
        <v>225</v>
      </c>
      <c r="D79" s="17">
        <v>225</v>
      </c>
      <c r="E79" s="18" t="s">
        <v>103</v>
      </c>
      <c r="F79" s="18" t="s">
        <v>8</v>
      </c>
      <c r="G79" s="18" t="s">
        <v>48</v>
      </c>
    </row>
    <row r="80" spans="1:7" x14ac:dyDescent="0.25">
      <c r="A80" s="18" t="s">
        <v>67</v>
      </c>
      <c r="B80" s="20" t="s">
        <v>179</v>
      </c>
      <c r="C80" s="17">
        <v>1263</v>
      </c>
      <c r="D80" s="17">
        <v>1263</v>
      </c>
      <c r="E80" s="18" t="s">
        <v>103</v>
      </c>
      <c r="F80" s="18" t="s">
        <v>8</v>
      </c>
      <c r="G80" s="18" t="s">
        <v>48</v>
      </c>
    </row>
    <row r="81" spans="1:7" x14ac:dyDescent="0.25">
      <c r="A81" s="18" t="s">
        <v>67</v>
      </c>
      <c r="B81" s="20" t="s">
        <v>174</v>
      </c>
      <c r="C81" s="17">
        <v>227</v>
      </c>
      <c r="D81" s="17">
        <v>227</v>
      </c>
      <c r="E81" s="18" t="s">
        <v>103</v>
      </c>
      <c r="F81" s="18" t="s">
        <v>8</v>
      </c>
      <c r="G81" s="18" t="s">
        <v>48</v>
      </c>
    </row>
    <row r="82" spans="1:7" x14ac:dyDescent="0.25">
      <c r="A82" s="18" t="s">
        <v>67</v>
      </c>
      <c r="B82" s="20" t="s">
        <v>181</v>
      </c>
      <c r="C82" s="17">
        <v>1313</v>
      </c>
      <c r="D82" s="17">
        <v>1313</v>
      </c>
      <c r="E82" s="18" t="s">
        <v>103</v>
      </c>
      <c r="F82" s="18" t="s">
        <v>8</v>
      </c>
      <c r="G82" s="18" t="s">
        <v>48</v>
      </c>
    </row>
    <row r="83" spans="1:7" x14ac:dyDescent="0.25">
      <c r="A83" s="18" t="s">
        <v>67</v>
      </c>
      <c r="B83" s="20" t="s">
        <v>148</v>
      </c>
      <c r="C83" s="17">
        <v>129</v>
      </c>
      <c r="D83" s="17">
        <v>129</v>
      </c>
      <c r="E83" s="18" t="s">
        <v>103</v>
      </c>
      <c r="F83" s="18" t="s">
        <v>8</v>
      </c>
      <c r="G83" s="18" t="s">
        <v>48</v>
      </c>
    </row>
    <row r="84" spans="1:7" x14ac:dyDescent="0.25">
      <c r="A84" s="18" t="s">
        <v>67</v>
      </c>
      <c r="B84" s="20" t="s">
        <v>178</v>
      </c>
      <c r="C84" s="17">
        <v>252</v>
      </c>
      <c r="D84" s="17">
        <v>252</v>
      </c>
      <c r="E84" s="18" t="s">
        <v>103</v>
      </c>
      <c r="F84" s="18" t="s">
        <v>8</v>
      </c>
      <c r="G84" s="18" t="s">
        <v>48</v>
      </c>
    </row>
    <row r="85" spans="1:7" x14ac:dyDescent="0.25">
      <c r="A85" s="18" t="s">
        <v>67</v>
      </c>
      <c r="B85" s="20" t="s">
        <v>146</v>
      </c>
      <c r="C85" s="17">
        <v>225</v>
      </c>
      <c r="D85" s="17">
        <v>225</v>
      </c>
      <c r="E85" s="18" t="s">
        <v>103</v>
      </c>
      <c r="F85" s="18" t="s">
        <v>8</v>
      </c>
      <c r="G85" s="18" t="s">
        <v>48</v>
      </c>
    </row>
    <row r="86" spans="1:7" x14ac:dyDescent="0.25">
      <c r="A86" s="18" t="s">
        <v>67</v>
      </c>
      <c r="B86" s="20" t="s">
        <v>208</v>
      </c>
      <c r="C86" s="17">
        <v>1313</v>
      </c>
      <c r="D86" s="17">
        <v>1313</v>
      </c>
      <c r="E86" s="18" t="s">
        <v>103</v>
      </c>
      <c r="F86" s="18" t="s">
        <v>8</v>
      </c>
      <c r="G86" s="18" t="s">
        <v>48</v>
      </c>
    </row>
    <row r="87" spans="1:7" x14ac:dyDescent="0.25">
      <c r="A87" s="18" t="s">
        <v>67</v>
      </c>
      <c r="B87" s="20" t="s">
        <v>176</v>
      </c>
      <c r="C87" s="17">
        <v>380</v>
      </c>
      <c r="D87" s="17">
        <v>380</v>
      </c>
      <c r="E87" s="18" t="s">
        <v>103</v>
      </c>
      <c r="F87" s="18" t="s">
        <v>8</v>
      </c>
      <c r="G87" s="18" t="s">
        <v>48</v>
      </c>
    </row>
    <row r="88" spans="1:7" x14ac:dyDescent="0.25">
      <c r="A88" s="18" t="s">
        <v>58</v>
      </c>
      <c r="B88" s="20" t="s">
        <v>205</v>
      </c>
      <c r="C88" s="17">
        <v>129</v>
      </c>
      <c r="D88" s="17">
        <v>129</v>
      </c>
      <c r="E88" s="18" t="s">
        <v>103</v>
      </c>
      <c r="F88" s="18" t="s">
        <v>8</v>
      </c>
      <c r="G88" s="18" t="s">
        <v>48</v>
      </c>
    </row>
    <row r="89" spans="1:7" x14ac:dyDescent="0.25">
      <c r="A89" s="18" t="s">
        <v>58</v>
      </c>
      <c r="B89" s="20" t="s">
        <v>145</v>
      </c>
      <c r="C89" s="17">
        <v>227</v>
      </c>
      <c r="D89" s="17">
        <v>227</v>
      </c>
      <c r="E89" s="18" t="s">
        <v>103</v>
      </c>
      <c r="F89" s="18" t="s">
        <v>8</v>
      </c>
      <c r="G89" s="18" t="s">
        <v>48</v>
      </c>
    </row>
    <row r="90" spans="1:7" x14ac:dyDescent="0.25">
      <c r="A90" s="18" t="s">
        <v>58</v>
      </c>
      <c r="B90" s="20" t="s">
        <v>131</v>
      </c>
      <c r="C90" s="17">
        <v>225</v>
      </c>
      <c r="D90" s="17">
        <v>225</v>
      </c>
      <c r="E90" s="18" t="s">
        <v>103</v>
      </c>
      <c r="F90" s="18" t="s">
        <v>8</v>
      </c>
      <c r="G90" s="18" t="s">
        <v>48</v>
      </c>
    </row>
    <row r="91" spans="1:7" x14ac:dyDescent="0.25">
      <c r="A91" s="18" t="s">
        <v>58</v>
      </c>
      <c r="B91" s="20" t="s">
        <v>120</v>
      </c>
      <c r="C91" s="17">
        <v>252</v>
      </c>
      <c r="D91" s="17">
        <v>252</v>
      </c>
      <c r="E91" s="18" t="s">
        <v>103</v>
      </c>
      <c r="F91" s="18" t="s">
        <v>5</v>
      </c>
      <c r="G91" s="18" t="s">
        <v>48</v>
      </c>
    </row>
    <row r="92" spans="1:7" x14ac:dyDescent="0.25">
      <c r="A92" s="18" t="s">
        <v>58</v>
      </c>
      <c r="B92" s="20" t="s">
        <v>204</v>
      </c>
      <c r="C92" s="17">
        <v>380</v>
      </c>
      <c r="D92" s="17">
        <v>380</v>
      </c>
      <c r="E92" s="18" t="s">
        <v>103</v>
      </c>
      <c r="F92" s="18" t="s">
        <v>8</v>
      </c>
      <c r="G92" s="18" t="s">
        <v>48</v>
      </c>
    </row>
    <row r="93" spans="1:7" x14ac:dyDescent="0.25">
      <c r="A93" s="18" t="s">
        <v>63</v>
      </c>
      <c r="B93" s="20" t="s">
        <v>107</v>
      </c>
      <c r="C93" s="17">
        <v>592</v>
      </c>
      <c r="D93" s="17">
        <v>592</v>
      </c>
      <c r="E93" s="18" t="s">
        <v>103</v>
      </c>
      <c r="F93" s="18" t="s">
        <v>5</v>
      </c>
      <c r="G93" s="18" t="s">
        <v>50</v>
      </c>
    </row>
    <row r="94" spans="1:7" x14ac:dyDescent="0.25">
      <c r="A94" s="18" t="s">
        <v>59</v>
      </c>
      <c r="B94" s="20" t="s">
        <v>106</v>
      </c>
      <c r="C94" s="17">
        <v>222</v>
      </c>
      <c r="D94" s="17">
        <v>222</v>
      </c>
      <c r="E94" s="18" t="s">
        <v>103</v>
      </c>
      <c r="F94" s="18" t="s">
        <v>5</v>
      </c>
      <c r="G94" s="18" t="s">
        <v>50</v>
      </c>
    </row>
    <row r="95" spans="1:7" x14ac:dyDescent="0.25">
      <c r="A95" s="18" t="s">
        <v>61</v>
      </c>
      <c r="B95" s="20" t="s">
        <v>139</v>
      </c>
      <c r="C95" s="17">
        <v>68</v>
      </c>
      <c r="D95" s="17">
        <v>68</v>
      </c>
      <c r="E95" s="18" t="s">
        <v>103</v>
      </c>
      <c r="F95" s="18" t="s">
        <v>8</v>
      </c>
      <c r="G95" s="18" t="s">
        <v>50</v>
      </c>
    </row>
    <row r="96" spans="1:7" x14ac:dyDescent="0.25">
      <c r="A96" s="18" t="s">
        <v>61</v>
      </c>
      <c r="B96" s="20" t="s">
        <v>136</v>
      </c>
      <c r="C96" s="17">
        <v>592</v>
      </c>
      <c r="D96" s="17">
        <v>592</v>
      </c>
      <c r="E96" s="18" t="s">
        <v>103</v>
      </c>
      <c r="F96" s="18" t="s">
        <v>8</v>
      </c>
      <c r="G96" s="18" t="s">
        <v>50</v>
      </c>
    </row>
    <row r="97" spans="1:7" x14ac:dyDescent="0.25">
      <c r="A97" s="18" t="s">
        <v>61</v>
      </c>
      <c r="B97" s="20" t="s">
        <v>166</v>
      </c>
      <c r="C97" s="17">
        <v>225</v>
      </c>
      <c r="D97" s="17">
        <v>225</v>
      </c>
      <c r="E97" s="18" t="s">
        <v>103</v>
      </c>
      <c r="F97" s="18" t="s">
        <v>8</v>
      </c>
      <c r="G97" s="18" t="s">
        <v>50</v>
      </c>
    </row>
    <row r="98" spans="1:7" x14ac:dyDescent="0.25">
      <c r="A98" s="18" t="s">
        <v>61</v>
      </c>
      <c r="B98" s="20" t="s">
        <v>164</v>
      </c>
      <c r="C98" s="17">
        <v>222</v>
      </c>
      <c r="D98" s="17">
        <v>222</v>
      </c>
      <c r="E98" s="18" t="s">
        <v>103</v>
      </c>
      <c r="F98" s="18" t="s">
        <v>8</v>
      </c>
      <c r="G98" s="18" t="s">
        <v>50</v>
      </c>
    </row>
    <row r="99" spans="1:7" x14ac:dyDescent="0.25">
      <c r="A99" s="18" t="s">
        <v>61</v>
      </c>
      <c r="B99" s="20" t="s">
        <v>110</v>
      </c>
      <c r="C99" s="17">
        <v>68</v>
      </c>
      <c r="D99" s="17">
        <v>68</v>
      </c>
      <c r="E99" s="18" t="s">
        <v>103</v>
      </c>
      <c r="F99" s="18" t="s">
        <v>5</v>
      </c>
      <c r="G99" s="18" t="s">
        <v>50</v>
      </c>
    </row>
    <row r="100" spans="1:7" x14ac:dyDescent="0.25">
      <c r="A100" s="18" t="s">
        <v>61</v>
      </c>
      <c r="B100" s="20" t="s">
        <v>137</v>
      </c>
      <c r="C100" s="17">
        <v>225</v>
      </c>
      <c r="D100" s="17">
        <v>225</v>
      </c>
      <c r="E100" s="18" t="s">
        <v>103</v>
      </c>
      <c r="F100" s="18" t="s">
        <v>8</v>
      </c>
      <c r="G100" s="18" t="s">
        <v>50</v>
      </c>
    </row>
    <row r="101" spans="1:7" x14ac:dyDescent="0.25">
      <c r="A101" s="18" t="s">
        <v>61</v>
      </c>
      <c r="B101" s="20" t="s">
        <v>138</v>
      </c>
      <c r="C101" s="17">
        <v>285</v>
      </c>
      <c r="D101" s="17">
        <v>285</v>
      </c>
      <c r="E101" s="18" t="s">
        <v>103</v>
      </c>
      <c r="F101" s="18" t="s">
        <v>8</v>
      </c>
      <c r="G101" s="18" t="s">
        <v>50</v>
      </c>
    </row>
    <row r="102" spans="1:7" x14ac:dyDescent="0.25">
      <c r="A102" s="18" t="s">
        <v>67</v>
      </c>
      <c r="B102" s="20" t="s">
        <v>140</v>
      </c>
      <c r="C102" s="17">
        <v>270</v>
      </c>
      <c r="D102" s="17">
        <v>270</v>
      </c>
      <c r="E102" s="18" t="s">
        <v>103</v>
      </c>
      <c r="F102" s="18" t="s">
        <v>8</v>
      </c>
      <c r="G102" s="18" t="s">
        <v>50</v>
      </c>
    </row>
    <row r="103" spans="1:7" x14ac:dyDescent="0.25">
      <c r="A103" s="18" t="s">
        <v>67</v>
      </c>
      <c r="B103" s="20" t="s">
        <v>194</v>
      </c>
      <c r="C103" s="17">
        <v>592</v>
      </c>
      <c r="D103" s="17">
        <v>592</v>
      </c>
      <c r="E103" s="18" t="s">
        <v>103</v>
      </c>
      <c r="F103" s="18" t="s">
        <v>8</v>
      </c>
      <c r="G103" s="18" t="s">
        <v>50</v>
      </c>
    </row>
    <row r="104" spans="1:7" x14ac:dyDescent="0.25">
      <c r="A104" s="18" t="s">
        <v>67</v>
      </c>
      <c r="B104" s="20" t="s">
        <v>169</v>
      </c>
      <c r="C104" s="17">
        <v>270</v>
      </c>
      <c r="D104" s="17">
        <v>270</v>
      </c>
      <c r="E104" s="18" t="s">
        <v>103</v>
      </c>
      <c r="F104" s="18" t="s">
        <v>8</v>
      </c>
      <c r="G104" s="18" t="s">
        <v>50</v>
      </c>
    </row>
    <row r="105" spans="1:7" x14ac:dyDescent="0.25">
      <c r="A105" s="18" t="s">
        <v>67</v>
      </c>
      <c r="B105" s="20" t="s">
        <v>165</v>
      </c>
      <c r="C105" s="17">
        <v>592</v>
      </c>
      <c r="D105" s="17">
        <v>592</v>
      </c>
      <c r="E105" s="18" t="s">
        <v>103</v>
      </c>
      <c r="F105" s="18" t="s">
        <v>8</v>
      </c>
      <c r="G105" s="18" t="s">
        <v>50</v>
      </c>
    </row>
    <row r="106" spans="1:7" x14ac:dyDescent="0.25">
      <c r="A106" s="18" t="s">
        <v>67</v>
      </c>
      <c r="B106" s="20" t="s">
        <v>198</v>
      </c>
      <c r="C106" s="17">
        <v>270</v>
      </c>
      <c r="D106" s="17">
        <v>270</v>
      </c>
      <c r="E106" s="18" t="s">
        <v>103</v>
      </c>
      <c r="F106" s="18" t="s">
        <v>8</v>
      </c>
      <c r="G106" s="18" t="s">
        <v>50</v>
      </c>
    </row>
    <row r="107" spans="1:7" x14ac:dyDescent="0.25">
      <c r="A107" s="18" t="s">
        <v>67</v>
      </c>
      <c r="B107" s="20" t="s">
        <v>167</v>
      </c>
      <c r="C107" s="17">
        <v>285</v>
      </c>
      <c r="D107" s="17">
        <v>285</v>
      </c>
      <c r="E107" s="18" t="s">
        <v>103</v>
      </c>
      <c r="F107" s="18" t="s">
        <v>8</v>
      </c>
      <c r="G107" s="18" t="s">
        <v>50</v>
      </c>
    </row>
    <row r="108" spans="1:7" x14ac:dyDescent="0.25">
      <c r="A108" s="18" t="s">
        <v>58</v>
      </c>
      <c r="B108" s="20" t="s">
        <v>195</v>
      </c>
      <c r="C108" s="17">
        <v>225</v>
      </c>
      <c r="D108" s="17">
        <v>225</v>
      </c>
      <c r="E108" s="18" t="s">
        <v>103</v>
      </c>
      <c r="F108" s="18" t="s">
        <v>8</v>
      </c>
      <c r="G108" s="18" t="s">
        <v>50</v>
      </c>
    </row>
    <row r="109" spans="1:7" x14ac:dyDescent="0.25">
      <c r="A109" s="18" t="s">
        <v>58</v>
      </c>
      <c r="B109" s="20" t="s">
        <v>193</v>
      </c>
      <c r="C109" s="17">
        <v>222</v>
      </c>
      <c r="D109" s="17">
        <v>222</v>
      </c>
      <c r="E109" s="18" t="s">
        <v>103</v>
      </c>
      <c r="F109" s="18" t="s">
        <v>8</v>
      </c>
      <c r="G109" s="18" t="s">
        <v>50</v>
      </c>
    </row>
    <row r="110" spans="1:7" x14ac:dyDescent="0.25">
      <c r="A110" s="18" t="s">
        <v>58</v>
      </c>
      <c r="B110" s="20" t="s">
        <v>196</v>
      </c>
      <c r="C110" s="17">
        <v>285</v>
      </c>
      <c r="D110" s="17">
        <v>285</v>
      </c>
      <c r="E110" s="18" t="s">
        <v>103</v>
      </c>
      <c r="F110" s="18" t="s">
        <v>8</v>
      </c>
      <c r="G110" s="18" t="s">
        <v>50</v>
      </c>
    </row>
    <row r="111" spans="1:7" x14ac:dyDescent="0.25">
      <c r="A111" s="18" t="s">
        <v>58</v>
      </c>
      <c r="B111" s="20" t="s">
        <v>197</v>
      </c>
      <c r="C111" s="17">
        <v>68</v>
      </c>
      <c r="D111" s="17">
        <v>68</v>
      </c>
      <c r="E111" s="18" t="s">
        <v>103</v>
      </c>
      <c r="F111" s="18" t="s">
        <v>8</v>
      </c>
      <c r="G111" s="18" t="s">
        <v>50</v>
      </c>
    </row>
    <row r="112" spans="1:7" x14ac:dyDescent="0.25">
      <c r="A112" s="18" t="s">
        <v>58</v>
      </c>
      <c r="B112" s="20" t="s">
        <v>109</v>
      </c>
      <c r="C112" s="17">
        <v>285</v>
      </c>
      <c r="D112" s="17">
        <v>285</v>
      </c>
      <c r="E112" s="18" t="s">
        <v>103</v>
      </c>
      <c r="F112" s="18" t="s">
        <v>5</v>
      </c>
      <c r="G112" s="18" t="s">
        <v>50</v>
      </c>
    </row>
    <row r="113" spans="1:7" x14ac:dyDescent="0.25">
      <c r="A113" s="18" t="s">
        <v>58</v>
      </c>
      <c r="B113" s="20" t="s">
        <v>168</v>
      </c>
      <c r="C113" s="17">
        <v>68</v>
      </c>
      <c r="D113" s="17">
        <v>68</v>
      </c>
      <c r="E113" s="18" t="s">
        <v>103</v>
      </c>
      <c r="F113" s="18" t="s">
        <v>8</v>
      </c>
      <c r="G113" s="18" t="s">
        <v>50</v>
      </c>
    </row>
    <row r="114" spans="1:7" x14ac:dyDescent="0.25">
      <c r="A114" s="18" t="s">
        <v>58</v>
      </c>
      <c r="B114" s="20" t="s">
        <v>135</v>
      </c>
      <c r="C114" s="17">
        <v>222</v>
      </c>
      <c r="D114" s="17">
        <v>222</v>
      </c>
      <c r="E114" s="18" t="s">
        <v>103</v>
      </c>
      <c r="F114" s="18" t="s">
        <v>8</v>
      </c>
      <c r="G114" s="18" t="s">
        <v>50</v>
      </c>
    </row>
    <row r="115" spans="1:7" x14ac:dyDescent="0.25">
      <c r="A115" s="18" t="s">
        <v>58</v>
      </c>
      <c r="B115" s="20" t="s">
        <v>108</v>
      </c>
      <c r="C115" s="17">
        <v>225</v>
      </c>
      <c r="D115" s="17">
        <v>225</v>
      </c>
      <c r="E115" s="18" t="s">
        <v>103</v>
      </c>
      <c r="F115" s="18" t="s">
        <v>5</v>
      </c>
      <c r="G115" s="18" t="s">
        <v>50</v>
      </c>
    </row>
    <row r="116" spans="1:7" x14ac:dyDescent="0.25">
      <c r="A116" s="18" t="s">
        <v>58</v>
      </c>
      <c r="B116" s="20" t="s">
        <v>111</v>
      </c>
      <c r="C116" s="17">
        <v>270</v>
      </c>
      <c r="D116" s="17">
        <v>270</v>
      </c>
      <c r="E116" s="18" t="s">
        <v>103</v>
      </c>
      <c r="F116" s="18" t="s">
        <v>5</v>
      </c>
      <c r="G116" s="18" t="s">
        <v>50</v>
      </c>
    </row>
    <row r="117" spans="1:7" x14ac:dyDescent="0.25">
      <c r="A117" s="18" t="s">
        <v>63</v>
      </c>
      <c r="B117" s="20" t="s">
        <v>217</v>
      </c>
      <c r="C117" s="17">
        <v>309</v>
      </c>
      <c r="D117" s="19">
        <v>309</v>
      </c>
      <c r="E117" s="18" t="s">
        <v>103</v>
      </c>
      <c r="F117" s="18" t="s">
        <v>7</v>
      </c>
      <c r="G117" s="18" t="s">
        <v>49</v>
      </c>
    </row>
    <row r="118" spans="1:7" x14ac:dyDescent="0.25">
      <c r="A118" s="18" t="s">
        <v>57</v>
      </c>
      <c r="B118" s="20" t="s">
        <v>113</v>
      </c>
      <c r="C118" s="17">
        <v>56</v>
      </c>
      <c r="D118" s="19">
        <v>56</v>
      </c>
      <c r="E118" s="18" t="s">
        <v>103</v>
      </c>
      <c r="F118" s="18" t="s">
        <v>5</v>
      </c>
      <c r="G118" s="18" t="s">
        <v>49</v>
      </c>
    </row>
    <row r="119" spans="1:7" x14ac:dyDescent="0.25">
      <c r="A119" s="18" t="s">
        <v>57</v>
      </c>
      <c r="B119" s="20" t="s">
        <v>218</v>
      </c>
      <c r="C119" s="17">
        <v>2296</v>
      </c>
      <c r="D119" s="19">
        <v>2296</v>
      </c>
      <c r="E119" s="18" t="s">
        <v>103</v>
      </c>
      <c r="F119" s="18" t="s">
        <v>7</v>
      </c>
      <c r="G119" s="18" t="s">
        <v>49</v>
      </c>
    </row>
    <row r="120" spans="1:7" x14ac:dyDescent="0.25">
      <c r="A120" s="18" t="s">
        <v>57</v>
      </c>
      <c r="B120" s="20" t="s">
        <v>114</v>
      </c>
      <c r="C120" s="17">
        <v>2069</v>
      </c>
      <c r="D120" s="19">
        <v>2069</v>
      </c>
      <c r="E120" s="18" t="s">
        <v>103</v>
      </c>
      <c r="F120" s="18" t="s">
        <v>5</v>
      </c>
      <c r="G120" s="18" t="s">
        <v>49</v>
      </c>
    </row>
    <row r="121" spans="1:7" x14ac:dyDescent="0.25">
      <c r="A121" s="18" t="s">
        <v>57</v>
      </c>
      <c r="B121" s="20" t="s">
        <v>112</v>
      </c>
      <c r="C121" s="17">
        <v>31</v>
      </c>
      <c r="D121" s="19">
        <v>31</v>
      </c>
      <c r="E121" s="18" t="s">
        <v>103</v>
      </c>
      <c r="F121" s="18" t="s">
        <v>5</v>
      </c>
      <c r="G121" s="18" t="s">
        <v>49</v>
      </c>
    </row>
    <row r="122" spans="1:7" x14ac:dyDescent="0.25">
      <c r="A122" s="18" t="s">
        <v>59</v>
      </c>
      <c r="B122" s="20" t="s">
        <v>163</v>
      </c>
      <c r="C122" s="17">
        <v>2296</v>
      </c>
      <c r="D122" s="19">
        <v>2296</v>
      </c>
      <c r="E122" s="18" t="s">
        <v>103</v>
      </c>
      <c r="F122" s="18" t="s">
        <v>8</v>
      </c>
      <c r="G122" s="18" t="s">
        <v>49</v>
      </c>
    </row>
    <row r="123" spans="1:7" x14ac:dyDescent="0.25">
      <c r="A123" s="18" t="s">
        <v>59</v>
      </c>
      <c r="B123" s="20" t="s">
        <v>132</v>
      </c>
      <c r="C123" s="17">
        <v>256</v>
      </c>
      <c r="D123" s="19">
        <v>256</v>
      </c>
      <c r="E123" s="18" t="s">
        <v>103</v>
      </c>
      <c r="F123" s="18" t="s">
        <v>5</v>
      </c>
      <c r="G123" s="18" t="s">
        <v>49</v>
      </c>
    </row>
    <row r="124" spans="1:7" x14ac:dyDescent="0.25">
      <c r="A124" s="18" t="s">
        <v>61</v>
      </c>
      <c r="B124" s="20" t="s">
        <v>134</v>
      </c>
      <c r="C124" s="17">
        <v>2296</v>
      </c>
      <c r="D124" s="19">
        <v>2296</v>
      </c>
      <c r="E124" s="18" t="s">
        <v>103</v>
      </c>
      <c r="F124" s="18" t="s">
        <v>5</v>
      </c>
      <c r="G124" s="18" t="s">
        <v>49</v>
      </c>
    </row>
    <row r="125" spans="1:7" x14ac:dyDescent="0.25">
      <c r="A125" s="18" t="s">
        <v>61</v>
      </c>
      <c r="B125" s="20" t="s">
        <v>133</v>
      </c>
      <c r="C125" s="17">
        <v>309</v>
      </c>
      <c r="D125" s="19">
        <v>309</v>
      </c>
      <c r="E125" s="18" t="s">
        <v>103</v>
      </c>
      <c r="F125" s="18" t="s">
        <v>5</v>
      </c>
      <c r="G125" s="18" t="s">
        <v>49</v>
      </c>
    </row>
    <row r="126" spans="1:7" x14ac:dyDescent="0.25">
      <c r="A126" s="18" t="s">
        <v>61</v>
      </c>
      <c r="B126" s="20" t="s">
        <v>192</v>
      </c>
      <c r="C126" s="17">
        <v>2296</v>
      </c>
      <c r="D126" s="19">
        <v>2296</v>
      </c>
      <c r="E126" s="18" t="s">
        <v>103</v>
      </c>
      <c r="F126" s="18" t="s">
        <v>8</v>
      </c>
      <c r="G126" s="18" t="s">
        <v>49</v>
      </c>
    </row>
    <row r="127" spans="1:7" x14ac:dyDescent="0.25">
      <c r="A127" s="18" t="s">
        <v>61</v>
      </c>
      <c r="B127" s="20" t="s">
        <v>162</v>
      </c>
      <c r="C127" s="17">
        <v>309</v>
      </c>
      <c r="D127" s="19">
        <v>309</v>
      </c>
      <c r="E127" s="18" t="s">
        <v>103</v>
      </c>
      <c r="F127" s="18" t="s">
        <v>8</v>
      </c>
      <c r="G127" s="18" t="s">
        <v>49</v>
      </c>
    </row>
    <row r="128" spans="1:7" x14ac:dyDescent="0.25">
      <c r="A128" s="18" t="s">
        <v>67</v>
      </c>
      <c r="B128" s="20" t="s">
        <v>161</v>
      </c>
      <c r="C128" s="17">
        <v>256</v>
      </c>
      <c r="D128" s="19">
        <v>256</v>
      </c>
      <c r="E128" s="18" t="s">
        <v>103</v>
      </c>
      <c r="F128" s="18" t="s">
        <v>8</v>
      </c>
      <c r="G128" s="18" t="s">
        <v>49</v>
      </c>
    </row>
    <row r="129" spans="1:7" x14ac:dyDescent="0.25">
      <c r="A129" s="18" t="s">
        <v>67</v>
      </c>
      <c r="B129" s="20" t="s">
        <v>191</v>
      </c>
      <c r="C129" s="17">
        <v>309</v>
      </c>
      <c r="D129" s="19">
        <v>309</v>
      </c>
      <c r="E129" s="18" t="s">
        <v>103</v>
      </c>
      <c r="F129" s="18" t="s">
        <v>8</v>
      </c>
      <c r="G129" s="18" t="s">
        <v>49</v>
      </c>
    </row>
    <row r="130" spans="1:7" x14ac:dyDescent="0.25">
      <c r="A130" s="18" t="s">
        <v>67</v>
      </c>
      <c r="B130" s="20" t="s">
        <v>190</v>
      </c>
      <c r="C130" s="17">
        <v>256</v>
      </c>
      <c r="D130" s="19">
        <v>256</v>
      </c>
      <c r="E130" s="18" t="s">
        <v>103</v>
      </c>
      <c r="F130" s="18" t="s">
        <v>8</v>
      </c>
      <c r="G130" s="18" t="s">
        <v>49</v>
      </c>
    </row>
    <row r="131" spans="1:7" x14ac:dyDescent="0.25">
      <c r="A131" s="18" t="s">
        <v>67</v>
      </c>
      <c r="B131" s="20" t="s">
        <v>216</v>
      </c>
      <c r="C131" s="17">
        <v>256</v>
      </c>
      <c r="D131" s="19">
        <v>256</v>
      </c>
      <c r="E131" s="18" t="s">
        <v>103</v>
      </c>
      <c r="F131" s="18" t="s">
        <v>7</v>
      </c>
      <c r="G131" s="18" t="s">
        <v>49</v>
      </c>
    </row>
    <row r="132" spans="1:7" x14ac:dyDescent="0.25">
      <c r="A132" s="18" t="s">
        <v>63</v>
      </c>
      <c r="B132" s="20" t="s">
        <v>130</v>
      </c>
      <c r="C132" s="17">
        <v>38</v>
      </c>
      <c r="D132" s="19">
        <v>38</v>
      </c>
      <c r="E132" s="18" t="s">
        <v>103</v>
      </c>
      <c r="F132" s="18" t="s">
        <v>5</v>
      </c>
      <c r="G132" s="18" t="s">
        <v>6</v>
      </c>
    </row>
    <row r="133" spans="1:7" x14ac:dyDescent="0.25">
      <c r="A133" s="18" t="s">
        <v>63</v>
      </c>
      <c r="B133" s="20" t="s">
        <v>159</v>
      </c>
      <c r="C133" s="17">
        <v>38</v>
      </c>
      <c r="D133" s="19">
        <v>38</v>
      </c>
      <c r="E133" s="18" t="s">
        <v>103</v>
      </c>
      <c r="F133" s="18" t="s">
        <v>8</v>
      </c>
      <c r="G133" s="18" t="s">
        <v>6</v>
      </c>
    </row>
    <row r="134" spans="1:7" x14ac:dyDescent="0.25">
      <c r="A134" s="18" t="s">
        <v>57</v>
      </c>
      <c r="B134" s="20" t="s">
        <v>127</v>
      </c>
      <c r="C134" s="17">
        <v>62</v>
      </c>
      <c r="D134" s="19">
        <v>62</v>
      </c>
      <c r="E134" s="18" t="s">
        <v>103</v>
      </c>
      <c r="F134" s="18" t="s">
        <v>5</v>
      </c>
      <c r="G134" s="18" t="s">
        <v>6</v>
      </c>
    </row>
    <row r="135" spans="1:7" x14ac:dyDescent="0.25">
      <c r="A135" s="18" t="s">
        <v>57</v>
      </c>
      <c r="B135" s="20" t="s">
        <v>185</v>
      </c>
      <c r="C135" s="17">
        <v>62</v>
      </c>
      <c r="D135" s="19">
        <v>62</v>
      </c>
      <c r="E135" s="18" t="s">
        <v>103</v>
      </c>
      <c r="F135" s="18" t="s">
        <v>8</v>
      </c>
      <c r="G135" s="18" t="s">
        <v>6</v>
      </c>
    </row>
    <row r="136" spans="1:7" x14ac:dyDescent="0.25">
      <c r="A136" s="18" t="s">
        <v>57</v>
      </c>
      <c r="B136" s="20" t="s">
        <v>156</v>
      </c>
      <c r="C136" s="17">
        <v>62</v>
      </c>
      <c r="D136" s="19">
        <v>62</v>
      </c>
      <c r="E136" s="18" t="s">
        <v>103</v>
      </c>
      <c r="F136" s="18" t="s">
        <v>8</v>
      </c>
      <c r="G136" s="18" t="s">
        <v>6</v>
      </c>
    </row>
    <row r="137" spans="1:7" x14ac:dyDescent="0.25">
      <c r="A137" s="18" t="s">
        <v>57</v>
      </c>
      <c r="B137" s="20" t="s">
        <v>125</v>
      </c>
      <c r="C137" s="17">
        <v>423</v>
      </c>
      <c r="D137" s="19">
        <v>423</v>
      </c>
      <c r="E137" s="18" t="s">
        <v>103</v>
      </c>
      <c r="F137" s="18" t="s">
        <v>5</v>
      </c>
      <c r="G137" s="18" t="s">
        <v>6</v>
      </c>
    </row>
    <row r="138" spans="1:7" x14ac:dyDescent="0.25">
      <c r="A138" s="18" t="s">
        <v>57</v>
      </c>
      <c r="B138" s="20" t="s">
        <v>183</v>
      </c>
      <c r="C138" s="17">
        <v>423</v>
      </c>
      <c r="D138" s="19">
        <v>423</v>
      </c>
      <c r="E138" s="18" t="s">
        <v>103</v>
      </c>
      <c r="F138" s="18" t="s">
        <v>8</v>
      </c>
      <c r="G138" s="18" t="s">
        <v>6</v>
      </c>
    </row>
    <row r="139" spans="1:7" x14ac:dyDescent="0.25">
      <c r="A139" s="18" t="s">
        <v>57</v>
      </c>
      <c r="B139" s="20" t="s">
        <v>154</v>
      </c>
      <c r="C139" s="17">
        <v>423</v>
      </c>
      <c r="D139" s="19">
        <v>423</v>
      </c>
      <c r="E139" s="18" t="s">
        <v>103</v>
      </c>
      <c r="F139" s="18" t="s">
        <v>8</v>
      </c>
      <c r="G139" s="18" t="s">
        <v>6</v>
      </c>
    </row>
    <row r="140" spans="1:7" x14ac:dyDescent="0.25">
      <c r="A140" s="18" t="s">
        <v>57</v>
      </c>
      <c r="B140" s="20" t="s">
        <v>171</v>
      </c>
      <c r="C140" s="17">
        <v>56</v>
      </c>
      <c r="D140" s="19">
        <v>56</v>
      </c>
      <c r="E140" s="18" t="s">
        <v>103</v>
      </c>
      <c r="F140" s="18" t="s">
        <v>8</v>
      </c>
      <c r="G140" s="18" t="s">
        <v>6</v>
      </c>
    </row>
    <row r="141" spans="1:7" x14ac:dyDescent="0.25">
      <c r="A141" s="18" t="s">
        <v>57</v>
      </c>
      <c r="B141" s="20" t="s">
        <v>142</v>
      </c>
      <c r="C141" s="17">
        <v>56</v>
      </c>
      <c r="D141" s="19">
        <v>56</v>
      </c>
      <c r="E141" s="18" t="s">
        <v>103</v>
      </c>
      <c r="F141" s="18" t="s">
        <v>8</v>
      </c>
      <c r="G141" s="18" t="s">
        <v>6</v>
      </c>
    </row>
    <row r="142" spans="1:7" x14ac:dyDescent="0.25">
      <c r="A142" s="18" t="s">
        <v>57</v>
      </c>
      <c r="B142" s="20" t="s">
        <v>129</v>
      </c>
      <c r="C142" s="17">
        <v>221</v>
      </c>
      <c r="D142" s="19">
        <v>221</v>
      </c>
      <c r="E142" s="18" t="s">
        <v>103</v>
      </c>
      <c r="F142" s="18" t="s">
        <v>5</v>
      </c>
      <c r="G142" s="18" t="s">
        <v>6</v>
      </c>
    </row>
    <row r="143" spans="1:7" x14ac:dyDescent="0.25">
      <c r="A143" s="18" t="s">
        <v>57</v>
      </c>
      <c r="B143" s="20" t="s">
        <v>158</v>
      </c>
      <c r="C143" s="17">
        <v>221</v>
      </c>
      <c r="D143" s="19">
        <v>221</v>
      </c>
      <c r="E143" s="18" t="s">
        <v>103</v>
      </c>
      <c r="F143" s="18" t="s">
        <v>8</v>
      </c>
      <c r="G143" s="18" t="s">
        <v>6</v>
      </c>
    </row>
    <row r="144" spans="1:7" x14ac:dyDescent="0.25">
      <c r="A144" s="18" t="s">
        <v>57</v>
      </c>
      <c r="B144" s="20" t="s">
        <v>173</v>
      </c>
      <c r="C144" s="17">
        <v>116</v>
      </c>
      <c r="D144" s="19">
        <v>116</v>
      </c>
      <c r="E144" s="18" t="s">
        <v>103</v>
      </c>
      <c r="F144" s="18" t="s">
        <v>8</v>
      </c>
      <c r="G144" s="18" t="s">
        <v>6</v>
      </c>
    </row>
    <row r="145" spans="1:7" x14ac:dyDescent="0.25">
      <c r="A145" s="18" t="s">
        <v>57</v>
      </c>
      <c r="B145" s="20" t="s">
        <v>115</v>
      </c>
      <c r="C145" s="17">
        <v>116</v>
      </c>
      <c r="D145" s="19">
        <v>116</v>
      </c>
      <c r="E145" s="18" t="s">
        <v>103</v>
      </c>
      <c r="F145" s="18" t="s">
        <v>5</v>
      </c>
      <c r="G145" s="18" t="s">
        <v>6</v>
      </c>
    </row>
    <row r="146" spans="1:7" x14ac:dyDescent="0.25">
      <c r="A146" s="18" t="s">
        <v>57</v>
      </c>
      <c r="B146" s="20" t="s">
        <v>144</v>
      </c>
      <c r="C146" s="17">
        <v>116</v>
      </c>
      <c r="D146" s="19">
        <v>116</v>
      </c>
      <c r="E146" s="18" t="s">
        <v>103</v>
      </c>
      <c r="F146" s="18" t="s">
        <v>8</v>
      </c>
      <c r="G146" s="18" t="s">
        <v>6</v>
      </c>
    </row>
    <row r="147" spans="1:7" x14ac:dyDescent="0.25">
      <c r="A147" s="18" t="s">
        <v>57</v>
      </c>
      <c r="B147" s="20" t="s">
        <v>126</v>
      </c>
      <c r="C147" s="17">
        <v>235</v>
      </c>
      <c r="D147" s="19">
        <v>235</v>
      </c>
      <c r="E147" s="18" t="s">
        <v>103</v>
      </c>
      <c r="F147" s="18" t="s">
        <v>5</v>
      </c>
      <c r="G147" s="18" t="s">
        <v>6</v>
      </c>
    </row>
    <row r="148" spans="1:7" x14ac:dyDescent="0.25">
      <c r="A148" s="18" t="s">
        <v>57</v>
      </c>
      <c r="B148" s="20" t="s">
        <v>155</v>
      </c>
      <c r="C148" s="17">
        <v>235</v>
      </c>
      <c r="D148" s="19">
        <v>235</v>
      </c>
      <c r="E148" s="18" t="s">
        <v>103</v>
      </c>
      <c r="F148" s="18" t="s">
        <v>8</v>
      </c>
      <c r="G148" s="18" t="s">
        <v>6</v>
      </c>
    </row>
    <row r="149" spans="1:7" x14ac:dyDescent="0.25">
      <c r="A149" s="18" t="s">
        <v>57</v>
      </c>
      <c r="B149" s="20" t="s">
        <v>184</v>
      </c>
      <c r="C149" s="17">
        <v>235</v>
      </c>
      <c r="D149" s="19">
        <v>235</v>
      </c>
      <c r="E149" s="18" t="s">
        <v>103</v>
      </c>
      <c r="F149" s="18" t="s">
        <v>8</v>
      </c>
      <c r="G149" s="18" t="s">
        <v>6</v>
      </c>
    </row>
    <row r="150" spans="1:7" x14ac:dyDescent="0.25">
      <c r="A150" s="18" t="s">
        <v>57</v>
      </c>
      <c r="B150" s="20" t="s">
        <v>143</v>
      </c>
      <c r="C150" s="17">
        <v>2069</v>
      </c>
      <c r="D150" s="19">
        <v>2069</v>
      </c>
      <c r="E150" s="18" t="s">
        <v>103</v>
      </c>
      <c r="F150" s="18" t="s">
        <v>8</v>
      </c>
      <c r="G150" s="18" t="s">
        <v>6</v>
      </c>
    </row>
    <row r="151" spans="1:7" x14ac:dyDescent="0.25">
      <c r="A151" s="18" t="s">
        <v>57</v>
      </c>
      <c r="B151" s="20" t="s">
        <v>172</v>
      </c>
      <c r="C151" s="17">
        <v>2069</v>
      </c>
      <c r="D151" s="19">
        <v>2069</v>
      </c>
      <c r="E151" s="18" t="s">
        <v>103</v>
      </c>
      <c r="F151" s="18" t="s">
        <v>8</v>
      </c>
      <c r="G151" s="18" t="s">
        <v>6</v>
      </c>
    </row>
    <row r="152" spans="1:7" x14ac:dyDescent="0.25">
      <c r="A152" s="18" t="s">
        <v>57</v>
      </c>
      <c r="B152" s="20" t="s">
        <v>141</v>
      </c>
      <c r="C152" s="17">
        <v>31</v>
      </c>
      <c r="D152" s="19">
        <v>31</v>
      </c>
      <c r="E152" s="18" t="s">
        <v>103</v>
      </c>
      <c r="F152" s="18" t="s">
        <v>8</v>
      </c>
      <c r="G152" s="18" t="s">
        <v>6</v>
      </c>
    </row>
    <row r="153" spans="1:7" x14ac:dyDescent="0.25">
      <c r="A153" s="18" t="s">
        <v>57</v>
      </c>
      <c r="B153" s="20" t="s">
        <v>170</v>
      </c>
      <c r="C153" s="17">
        <v>31</v>
      </c>
      <c r="D153" s="19">
        <v>31</v>
      </c>
      <c r="E153" s="18" t="s">
        <v>103</v>
      </c>
      <c r="F153" s="18" t="s">
        <v>8</v>
      </c>
      <c r="G153" s="18" t="s">
        <v>6</v>
      </c>
    </row>
    <row r="154" spans="1:7" x14ac:dyDescent="0.25">
      <c r="A154" s="18" t="s">
        <v>59</v>
      </c>
      <c r="B154" s="20" t="s">
        <v>131</v>
      </c>
      <c r="C154" s="17">
        <v>62</v>
      </c>
      <c r="D154" s="19">
        <v>62</v>
      </c>
      <c r="E154" s="18" t="s">
        <v>103</v>
      </c>
      <c r="F154" s="18" t="s">
        <v>5</v>
      </c>
      <c r="G154" s="18" t="s">
        <v>6</v>
      </c>
    </row>
    <row r="155" spans="1:7" x14ac:dyDescent="0.25">
      <c r="A155" s="18" t="s">
        <v>59</v>
      </c>
      <c r="B155" s="20" t="s">
        <v>160</v>
      </c>
      <c r="C155" s="17">
        <v>62</v>
      </c>
      <c r="D155" s="19">
        <v>62</v>
      </c>
      <c r="E155" s="18" t="s">
        <v>103</v>
      </c>
      <c r="F155" s="18" t="s">
        <v>8</v>
      </c>
      <c r="G155" s="18" t="s">
        <v>6</v>
      </c>
    </row>
    <row r="156" spans="1:7" x14ac:dyDescent="0.25">
      <c r="A156" s="18" t="s">
        <v>59</v>
      </c>
      <c r="B156" s="20" t="s">
        <v>157</v>
      </c>
      <c r="C156" s="17">
        <v>132</v>
      </c>
      <c r="D156" s="19">
        <v>132</v>
      </c>
      <c r="E156" s="18" t="s">
        <v>103</v>
      </c>
      <c r="F156" s="18" t="s">
        <v>8</v>
      </c>
      <c r="G156" s="18" t="s">
        <v>6</v>
      </c>
    </row>
    <row r="157" spans="1:7" x14ac:dyDescent="0.25">
      <c r="A157" s="18" t="s">
        <v>59</v>
      </c>
      <c r="B157" s="20" t="s">
        <v>128</v>
      </c>
      <c r="C157" s="17">
        <v>132</v>
      </c>
      <c r="D157" s="19">
        <v>132</v>
      </c>
      <c r="E157" s="18" t="s">
        <v>103</v>
      </c>
      <c r="F157" s="18" t="s">
        <v>5</v>
      </c>
      <c r="G157" s="18" t="s">
        <v>6</v>
      </c>
    </row>
    <row r="158" spans="1:7" x14ac:dyDescent="0.25">
      <c r="A158" s="18" t="s">
        <v>63</v>
      </c>
      <c r="B158" s="20" t="s">
        <v>192</v>
      </c>
      <c r="C158" s="17">
        <v>2296</v>
      </c>
      <c r="D158" s="19">
        <v>2296</v>
      </c>
      <c r="E158" s="18" t="s">
        <v>103</v>
      </c>
      <c r="F158" s="18" t="s">
        <v>222</v>
      </c>
      <c r="G158" s="18" t="s">
        <v>221</v>
      </c>
    </row>
    <row r="159" spans="1:7" x14ac:dyDescent="0.25">
      <c r="A159" s="18" t="s">
        <v>63</v>
      </c>
      <c r="B159" s="20" t="s">
        <v>191</v>
      </c>
      <c r="C159" s="17">
        <v>309</v>
      </c>
      <c r="D159" s="19">
        <v>309</v>
      </c>
      <c r="E159" s="18" t="s">
        <v>103</v>
      </c>
      <c r="F159" s="18" t="s">
        <v>222</v>
      </c>
      <c r="G159" s="18" t="s">
        <v>221</v>
      </c>
    </row>
    <row r="160" spans="1:7" x14ac:dyDescent="0.25">
      <c r="A160" s="18" t="s">
        <v>60</v>
      </c>
      <c r="B160" s="20" t="s">
        <v>190</v>
      </c>
      <c r="C160" s="17">
        <v>256</v>
      </c>
      <c r="D160" s="19">
        <v>256</v>
      </c>
      <c r="E160" s="18" t="s">
        <v>103</v>
      </c>
      <c r="F160" s="18" t="s">
        <v>222</v>
      </c>
      <c r="G160" s="18" t="s">
        <v>221</v>
      </c>
    </row>
    <row r="161" spans="1:7" x14ac:dyDescent="0.25">
      <c r="A161" s="18" t="s">
        <v>57</v>
      </c>
      <c r="B161" s="20" t="s">
        <v>134</v>
      </c>
      <c r="C161" s="17">
        <v>2296</v>
      </c>
      <c r="D161" s="19">
        <v>2296</v>
      </c>
      <c r="E161" s="18" t="s">
        <v>103</v>
      </c>
      <c r="F161" s="18" t="s">
        <v>222</v>
      </c>
      <c r="G161" s="18" t="s">
        <v>221</v>
      </c>
    </row>
    <row r="162" spans="1:7" x14ac:dyDescent="0.25">
      <c r="A162" s="18" t="s">
        <v>57</v>
      </c>
      <c r="B162" s="20" t="s">
        <v>216</v>
      </c>
      <c r="C162" s="17">
        <v>256</v>
      </c>
      <c r="D162" s="19">
        <v>256</v>
      </c>
      <c r="E162" s="18" t="s">
        <v>103</v>
      </c>
      <c r="F162" s="18" t="s">
        <v>222</v>
      </c>
      <c r="G162" s="18" t="s">
        <v>221</v>
      </c>
    </row>
    <row r="163" spans="1:7" x14ac:dyDescent="0.25">
      <c r="A163" s="18" t="s">
        <v>57</v>
      </c>
      <c r="B163" s="20" t="s">
        <v>133</v>
      </c>
      <c r="C163" s="17">
        <v>309</v>
      </c>
      <c r="D163" s="19">
        <v>309</v>
      </c>
      <c r="E163" s="18" t="s">
        <v>103</v>
      </c>
      <c r="F163" s="18" t="s">
        <v>222</v>
      </c>
      <c r="G163" s="18" t="s">
        <v>221</v>
      </c>
    </row>
    <row r="164" spans="1:7" x14ac:dyDescent="0.25">
      <c r="A164" s="18" t="s">
        <v>57</v>
      </c>
      <c r="B164" s="20" t="s">
        <v>163</v>
      </c>
      <c r="C164" s="17">
        <v>2296</v>
      </c>
      <c r="D164" s="19">
        <v>2296</v>
      </c>
      <c r="E164" s="18" t="s">
        <v>103</v>
      </c>
      <c r="F164" s="18" t="s">
        <v>222</v>
      </c>
      <c r="G164" s="18" t="s">
        <v>221</v>
      </c>
    </row>
    <row r="165" spans="1:7" x14ac:dyDescent="0.25">
      <c r="A165" s="18" t="s">
        <v>57</v>
      </c>
      <c r="B165" s="20" t="s">
        <v>162</v>
      </c>
      <c r="C165" s="17">
        <v>309</v>
      </c>
      <c r="D165" s="19">
        <v>309</v>
      </c>
      <c r="E165" s="18" t="s">
        <v>103</v>
      </c>
      <c r="F165" s="18" t="s">
        <v>222</v>
      </c>
      <c r="G165" s="18" t="s">
        <v>221</v>
      </c>
    </row>
    <row r="166" spans="1:7" x14ac:dyDescent="0.25">
      <c r="A166" s="18" t="s">
        <v>59</v>
      </c>
      <c r="B166" s="20" t="s">
        <v>132</v>
      </c>
      <c r="C166" s="17">
        <v>256</v>
      </c>
      <c r="D166" s="19">
        <v>256</v>
      </c>
      <c r="E166" s="18" t="s">
        <v>103</v>
      </c>
      <c r="F166" s="18" t="s">
        <v>222</v>
      </c>
      <c r="G166" s="18" t="s">
        <v>221</v>
      </c>
    </row>
    <row r="167" spans="1:7" x14ac:dyDescent="0.25">
      <c r="A167" s="18" t="s">
        <v>59</v>
      </c>
      <c r="B167" s="20" t="s">
        <v>161</v>
      </c>
      <c r="C167" s="17">
        <v>256</v>
      </c>
      <c r="D167" s="19">
        <v>256</v>
      </c>
      <c r="E167" s="18" t="s">
        <v>103</v>
      </c>
      <c r="F167" s="18" t="s">
        <v>222</v>
      </c>
      <c r="G167" s="18" t="s">
        <v>221</v>
      </c>
    </row>
    <row r="168" spans="1:7" x14ac:dyDescent="0.25">
      <c r="A168" s="18" t="s">
        <v>59</v>
      </c>
      <c r="B168" s="20" t="s">
        <v>217</v>
      </c>
      <c r="C168" s="17">
        <v>309</v>
      </c>
      <c r="D168" s="19">
        <v>309</v>
      </c>
      <c r="E168" s="18" t="s">
        <v>103</v>
      </c>
      <c r="F168" s="18" t="s">
        <v>222</v>
      </c>
      <c r="G168" s="18" t="s">
        <v>221</v>
      </c>
    </row>
    <row r="169" spans="1:7" x14ac:dyDescent="0.25">
      <c r="A169" s="18" t="s">
        <v>63</v>
      </c>
      <c r="B169" s="20" t="s">
        <v>128</v>
      </c>
      <c r="C169" s="17">
        <v>132</v>
      </c>
      <c r="D169" s="19">
        <v>132</v>
      </c>
      <c r="E169" s="18" t="s">
        <v>103</v>
      </c>
      <c r="F169" s="18" t="s">
        <v>222</v>
      </c>
      <c r="G169" s="18" t="s">
        <v>51</v>
      </c>
    </row>
    <row r="170" spans="1:7" x14ac:dyDescent="0.25">
      <c r="A170" s="18" t="s">
        <v>63</v>
      </c>
      <c r="B170" s="20" t="s">
        <v>200</v>
      </c>
      <c r="C170" s="17">
        <v>56</v>
      </c>
      <c r="D170" s="19">
        <v>56</v>
      </c>
      <c r="E170" s="18" t="s">
        <v>103</v>
      </c>
      <c r="F170" s="18" t="s">
        <v>222</v>
      </c>
      <c r="G170" s="18" t="s">
        <v>51</v>
      </c>
    </row>
    <row r="171" spans="1:7" x14ac:dyDescent="0.25">
      <c r="A171" s="18" t="s">
        <v>63</v>
      </c>
      <c r="B171" s="20" t="s">
        <v>212</v>
      </c>
      <c r="C171" s="17">
        <v>62</v>
      </c>
      <c r="D171" s="19">
        <v>62</v>
      </c>
      <c r="E171" s="18" t="s">
        <v>103</v>
      </c>
      <c r="F171" s="18" t="s">
        <v>222</v>
      </c>
      <c r="G171" s="18" t="s">
        <v>51</v>
      </c>
    </row>
    <row r="172" spans="1:7" x14ac:dyDescent="0.25">
      <c r="A172" s="18" t="s">
        <v>63</v>
      </c>
      <c r="B172" s="20" t="s">
        <v>215</v>
      </c>
      <c r="C172" s="17">
        <v>62</v>
      </c>
      <c r="D172" s="19">
        <v>62</v>
      </c>
      <c r="E172" s="18" t="s">
        <v>103</v>
      </c>
      <c r="F172" s="18" t="s">
        <v>222</v>
      </c>
      <c r="G172" s="18" t="s">
        <v>51</v>
      </c>
    </row>
    <row r="173" spans="1:7" x14ac:dyDescent="0.25">
      <c r="A173" s="18" t="s">
        <v>59</v>
      </c>
      <c r="B173" s="20" t="s">
        <v>127</v>
      </c>
      <c r="C173" s="17">
        <v>62</v>
      </c>
      <c r="D173" s="19">
        <v>62</v>
      </c>
      <c r="E173" s="18" t="s">
        <v>103</v>
      </c>
      <c r="F173" s="18" t="s">
        <v>222</v>
      </c>
      <c r="G173" s="18" t="s">
        <v>51</v>
      </c>
    </row>
    <row r="174" spans="1:7" x14ac:dyDescent="0.25">
      <c r="A174" s="18" t="s">
        <v>59</v>
      </c>
      <c r="B174" s="20" t="s">
        <v>126</v>
      </c>
      <c r="C174" s="17">
        <v>235</v>
      </c>
      <c r="D174" s="19">
        <v>235</v>
      </c>
      <c r="E174" s="18" t="s">
        <v>103</v>
      </c>
      <c r="F174" s="18" t="s">
        <v>222</v>
      </c>
      <c r="G174" s="18" t="s">
        <v>51</v>
      </c>
    </row>
    <row r="175" spans="1:7" x14ac:dyDescent="0.25">
      <c r="A175" s="18" t="s">
        <v>61</v>
      </c>
      <c r="B175" s="20" t="s">
        <v>213</v>
      </c>
      <c r="C175" s="17">
        <v>132</v>
      </c>
      <c r="D175" s="19">
        <v>132</v>
      </c>
      <c r="E175" s="18" t="s">
        <v>103</v>
      </c>
      <c r="F175" s="18" t="s">
        <v>222</v>
      </c>
      <c r="G175" s="18" t="s">
        <v>51</v>
      </c>
    </row>
    <row r="176" spans="1:7" x14ac:dyDescent="0.25">
      <c r="A176" s="18" t="s">
        <v>61</v>
      </c>
      <c r="B176" s="20" t="s">
        <v>125</v>
      </c>
      <c r="C176" s="17">
        <v>423</v>
      </c>
      <c r="D176" s="19">
        <v>423</v>
      </c>
      <c r="E176" s="18" t="s">
        <v>103</v>
      </c>
      <c r="F176" s="18" t="s">
        <v>222</v>
      </c>
      <c r="G176" s="18" t="s">
        <v>51</v>
      </c>
    </row>
    <row r="177" spans="1:7" x14ac:dyDescent="0.25">
      <c r="A177" s="18" t="s">
        <v>61</v>
      </c>
      <c r="B177" s="20" t="s">
        <v>202</v>
      </c>
      <c r="C177" s="17">
        <v>116</v>
      </c>
      <c r="D177" s="19">
        <v>116</v>
      </c>
      <c r="E177" s="18" t="s">
        <v>103</v>
      </c>
      <c r="F177" s="18" t="s">
        <v>222</v>
      </c>
      <c r="G177" s="18" t="s">
        <v>51</v>
      </c>
    </row>
    <row r="178" spans="1:7" x14ac:dyDescent="0.25">
      <c r="A178" s="18" t="s">
        <v>61</v>
      </c>
      <c r="B178" s="20" t="s">
        <v>112</v>
      </c>
      <c r="C178" s="17">
        <v>31</v>
      </c>
      <c r="D178" s="19">
        <v>31</v>
      </c>
      <c r="E178" s="18" t="s">
        <v>103</v>
      </c>
      <c r="F178" s="18" t="s">
        <v>222</v>
      </c>
      <c r="G178" s="18" t="s">
        <v>51</v>
      </c>
    </row>
    <row r="179" spans="1:7" x14ac:dyDescent="0.25">
      <c r="A179" s="18" t="s">
        <v>61</v>
      </c>
      <c r="B179" s="20" t="s">
        <v>171</v>
      </c>
      <c r="C179" s="17">
        <v>56</v>
      </c>
      <c r="D179" s="19">
        <v>56</v>
      </c>
      <c r="E179" s="18" t="s">
        <v>103</v>
      </c>
      <c r="F179" s="18" t="s">
        <v>222</v>
      </c>
      <c r="G179" s="18" t="s">
        <v>51</v>
      </c>
    </row>
    <row r="180" spans="1:7" x14ac:dyDescent="0.25">
      <c r="A180" s="18" t="s">
        <v>61</v>
      </c>
      <c r="B180" s="20" t="s">
        <v>173</v>
      </c>
      <c r="C180" s="17">
        <v>116</v>
      </c>
      <c r="D180" s="19">
        <v>116</v>
      </c>
      <c r="E180" s="18" t="s">
        <v>103</v>
      </c>
      <c r="F180" s="18" t="s">
        <v>222</v>
      </c>
      <c r="G180" s="18" t="s">
        <v>51</v>
      </c>
    </row>
    <row r="181" spans="1:7" x14ac:dyDescent="0.25">
      <c r="A181" s="18" t="s">
        <v>61</v>
      </c>
      <c r="B181" s="20" t="s">
        <v>114</v>
      </c>
      <c r="C181" s="17">
        <v>2069</v>
      </c>
      <c r="D181" s="19">
        <v>2069</v>
      </c>
      <c r="E181" s="18" t="s">
        <v>103</v>
      </c>
      <c r="F181" s="18" t="s">
        <v>222</v>
      </c>
      <c r="G181" s="18" t="s">
        <v>51</v>
      </c>
    </row>
    <row r="182" spans="1:7" x14ac:dyDescent="0.25">
      <c r="A182" s="18" t="s">
        <v>61</v>
      </c>
      <c r="B182" s="20" t="s">
        <v>155</v>
      </c>
      <c r="C182" s="17">
        <v>235</v>
      </c>
      <c r="D182" s="19">
        <v>235</v>
      </c>
      <c r="E182" s="18" t="s">
        <v>103</v>
      </c>
      <c r="F182" s="18" t="s">
        <v>222</v>
      </c>
      <c r="G182" s="18" t="s">
        <v>51</v>
      </c>
    </row>
    <row r="183" spans="1:7" x14ac:dyDescent="0.25">
      <c r="A183" s="18" t="s">
        <v>61</v>
      </c>
      <c r="B183" s="20" t="s">
        <v>184</v>
      </c>
      <c r="C183" s="17">
        <v>235</v>
      </c>
      <c r="D183" s="19">
        <v>235</v>
      </c>
      <c r="E183" s="18" t="s">
        <v>103</v>
      </c>
      <c r="F183" s="18" t="s">
        <v>222</v>
      </c>
      <c r="G183" s="18" t="s">
        <v>51</v>
      </c>
    </row>
    <row r="184" spans="1:7" x14ac:dyDescent="0.25">
      <c r="A184" s="18" t="s">
        <v>61</v>
      </c>
      <c r="B184" s="20" t="s">
        <v>159</v>
      </c>
      <c r="C184" s="17">
        <v>38</v>
      </c>
      <c r="D184" s="19">
        <v>38</v>
      </c>
      <c r="E184" s="18" t="s">
        <v>103</v>
      </c>
      <c r="F184" s="18" t="s">
        <v>222</v>
      </c>
      <c r="G184" s="18" t="s">
        <v>51</v>
      </c>
    </row>
    <row r="185" spans="1:7" x14ac:dyDescent="0.25">
      <c r="A185" s="18" t="s">
        <v>61</v>
      </c>
      <c r="B185" s="20" t="s">
        <v>185</v>
      </c>
      <c r="C185" s="17">
        <v>62</v>
      </c>
      <c r="D185" s="19">
        <v>62</v>
      </c>
      <c r="E185" s="18" t="s">
        <v>103</v>
      </c>
      <c r="F185" s="18" t="s">
        <v>222</v>
      </c>
      <c r="G185" s="18" t="s">
        <v>51</v>
      </c>
    </row>
    <row r="186" spans="1:7" x14ac:dyDescent="0.25">
      <c r="A186" s="18" t="s">
        <v>61</v>
      </c>
      <c r="B186" s="20" t="s">
        <v>172</v>
      </c>
      <c r="C186" s="17">
        <v>2069</v>
      </c>
      <c r="D186" s="19">
        <v>2069</v>
      </c>
      <c r="E186" s="18" t="s">
        <v>103</v>
      </c>
      <c r="F186" s="18" t="s">
        <v>222</v>
      </c>
      <c r="G186" s="18" t="s">
        <v>51</v>
      </c>
    </row>
    <row r="187" spans="1:7" x14ac:dyDescent="0.25">
      <c r="A187" s="18" t="s">
        <v>61</v>
      </c>
      <c r="B187" s="20" t="s">
        <v>154</v>
      </c>
      <c r="C187" s="17">
        <v>423</v>
      </c>
      <c r="D187" s="19">
        <v>423</v>
      </c>
      <c r="E187" s="18" t="s">
        <v>103</v>
      </c>
      <c r="F187" s="18" t="s">
        <v>222</v>
      </c>
      <c r="G187" s="18" t="s">
        <v>51</v>
      </c>
    </row>
    <row r="188" spans="1:7" x14ac:dyDescent="0.25">
      <c r="A188" s="18" t="s">
        <v>61</v>
      </c>
      <c r="B188" s="20" t="s">
        <v>211</v>
      </c>
      <c r="C188" s="17">
        <v>235</v>
      </c>
      <c r="D188" s="19">
        <v>235</v>
      </c>
      <c r="E188" s="18" t="s">
        <v>103</v>
      </c>
      <c r="F188" s="18" t="s">
        <v>222</v>
      </c>
      <c r="G188" s="18" t="s">
        <v>51</v>
      </c>
    </row>
    <row r="189" spans="1:7" x14ac:dyDescent="0.25">
      <c r="A189" s="18" t="s">
        <v>61</v>
      </c>
      <c r="B189" s="20" t="s">
        <v>160</v>
      </c>
      <c r="C189" s="17">
        <v>62</v>
      </c>
      <c r="D189" s="19">
        <v>62</v>
      </c>
      <c r="E189" s="18" t="s">
        <v>103</v>
      </c>
      <c r="F189" s="18" t="s">
        <v>222</v>
      </c>
      <c r="G189" s="18" t="s">
        <v>51</v>
      </c>
    </row>
    <row r="190" spans="1:7" x14ac:dyDescent="0.25">
      <c r="A190" s="18" t="s">
        <v>67</v>
      </c>
      <c r="B190" s="20" t="s">
        <v>188</v>
      </c>
      <c r="C190" s="17">
        <v>38</v>
      </c>
      <c r="D190" s="19">
        <v>38</v>
      </c>
      <c r="E190" s="18" t="s">
        <v>103</v>
      </c>
      <c r="F190" s="18" t="s">
        <v>222</v>
      </c>
      <c r="G190" s="18" t="s">
        <v>51</v>
      </c>
    </row>
    <row r="191" spans="1:7" x14ac:dyDescent="0.25">
      <c r="A191" s="18" t="s">
        <v>67</v>
      </c>
      <c r="B191" s="20" t="s">
        <v>115</v>
      </c>
      <c r="C191" s="17">
        <v>116</v>
      </c>
      <c r="D191" s="19">
        <v>116</v>
      </c>
      <c r="E191" s="18" t="s">
        <v>103</v>
      </c>
      <c r="F191" s="18" t="s">
        <v>222</v>
      </c>
      <c r="G191" s="18" t="s">
        <v>51</v>
      </c>
    </row>
    <row r="192" spans="1:7" x14ac:dyDescent="0.25">
      <c r="A192" s="18" t="s">
        <v>67</v>
      </c>
      <c r="B192" s="20" t="s">
        <v>186</v>
      </c>
      <c r="C192" s="17">
        <v>132</v>
      </c>
      <c r="D192" s="19">
        <v>132</v>
      </c>
      <c r="E192" s="18" t="s">
        <v>103</v>
      </c>
      <c r="F192" s="18" t="s">
        <v>222</v>
      </c>
      <c r="G192" s="18" t="s">
        <v>51</v>
      </c>
    </row>
    <row r="193" spans="1:7" x14ac:dyDescent="0.25">
      <c r="A193" s="18" t="s">
        <v>67</v>
      </c>
      <c r="B193" s="20" t="s">
        <v>189</v>
      </c>
      <c r="C193" s="17">
        <v>62</v>
      </c>
      <c r="D193" s="19">
        <v>62</v>
      </c>
      <c r="E193" s="18" t="s">
        <v>103</v>
      </c>
      <c r="F193" s="18" t="s">
        <v>222</v>
      </c>
      <c r="G193" s="18" t="s">
        <v>51</v>
      </c>
    </row>
    <row r="194" spans="1:7" x14ac:dyDescent="0.25">
      <c r="A194" s="18" t="s">
        <v>67</v>
      </c>
      <c r="B194" s="20" t="s">
        <v>143</v>
      </c>
      <c r="C194" s="17">
        <v>2069</v>
      </c>
      <c r="D194" s="19">
        <v>2069</v>
      </c>
      <c r="E194" s="18" t="s">
        <v>103</v>
      </c>
      <c r="F194" s="18" t="s">
        <v>222</v>
      </c>
      <c r="G194" s="18" t="s">
        <v>51</v>
      </c>
    </row>
    <row r="195" spans="1:7" x14ac:dyDescent="0.25">
      <c r="A195" s="18" t="s">
        <v>67</v>
      </c>
      <c r="B195" s="20" t="s">
        <v>142</v>
      </c>
      <c r="C195" s="17">
        <v>56</v>
      </c>
      <c r="D195" s="19">
        <v>56</v>
      </c>
      <c r="E195" s="18" t="s">
        <v>103</v>
      </c>
      <c r="F195" s="18" t="s">
        <v>222</v>
      </c>
      <c r="G195" s="18" t="s">
        <v>51</v>
      </c>
    </row>
    <row r="196" spans="1:7" x14ac:dyDescent="0.25">
      <c r="A196" s="18" t="s">
        <v>67</v>
      </c>
      <c r="B196" s="20" t="s">
        <v>187</v>
      </c>
      <c r="C196" s="17">
        <v>221</v>
      </c>
      <c r="D196" s="19">
        <v>221</v>
      </c>
      <c r="E196" s="18" t="s">
        <v>103</v>
      </c>
      <c r="F196" s="18" t="s">
        <v>222</v>
      </c>
      <c r="G196" s="18" t="s">
        <v>51</v>
      </c>
    </row>
    <row r="197" spans="1:7" x14ac:dyDescent="0.25">
      <c r="A197" s="18" t="s">
        <v>67</v>
      </c>
      <c r="B197" s="20" t="s">
        <v>144</v>
      </c>
      <c r="C197" s="17">
        <v>116</v>
      </c>
      <c r="D197" s="19">
        <v>116</v>
      </c>
      <c r="E197" s="18" t="s">
        <v>103</v>
      </c>
      <c r="F197" s="18" t="s">
        <v>222</v>
      </c>
      <c r="G197" s="18" t="s">
        <v>51</v>
      </c>
    </row>
    <row r="198" spans="1:7" x14ac:dyDescent="0.25">
      <c r="A198" s="18" t="s">
        <v>67</v>
      </c>
      <c r="B198" s="20" t="s">
        <v>183</v>
      </c>
      <c r="C198" s="17">
        <v>423</v>
      </c>
      <c r="D198" s="19">
        <v>423</v>
      </c>
      <c r="E198" s="18" t="s">
        <v>103</v>
      </c>
      <c r="F198" s="18" t="s">
        <v>222</v>
      </c>
      <c r="G198" s="18" t="s">
        <v>51</v>
      </c>
    </row>
    <row r="199" spans="1:7" x14ac:dyDescent="0.25">
      <c r="A199" s="18" t="s">
        <v>67</v>
      </c>
      <c r="B199" s="20" t="s">
        <v>201</v>
      </c>
      <c r="C199" s="17">
        <v>2069</v>
      </c>
      <c r="D199" s="19">
        <v>2069</v>
      </c>
      <c r="E199" s="18" t="s">
        <v>103</v>
      </c>
      <c r="F199" s="18" t="s">
        <v>222</v>
      </c>
      <c r="G199" s="18" t="s">
        <v>51</v>
      </c>
    </row>
    <row r="200" spans="1:7" x14ac:dyDescent="0.25">
      <c r="A200" s="18" t="s">
        <v>67</v>
      </c>
      <c r="B200" s="20" t="s">
        <v>158</v>
      </c>
      <c r="C200" s="17">
        <v>221</v>
      </c>
      <c r="D200" s="19">
        <v>221</v>
      </c>
      <c r="E200" s="18" t="s">
        <v>103</v>
      </c>
      <c r="F200" s="18" t="s">
        <v>222</v>
      </c>
      <c r="G200" s="18" t="s">
        <v>51</v>
      </c>
    </row>
    <row r="201" spans="1:7" x14ac:dyDescent="0.25">
      <c r="A201" s="18" t="s">
        <v>67</v>
      </c>
      <c r="B201" s="20" t="s">
        <v>156</v>
      </c>
      <c r="C201" s="17">
        <v>62</v>
      </c>
      <c r="D201" s="19">
        <v>62</v>
      </c>
      <c r="E201" s="18" t="s">
        <v>103</v>
      </c>
      <c r="F201" s="18" t="s">
        <v>222</v>
      </c>
      <c r="G201" s="18" t="s">
        <v>51</v>
      </c>
    </row>
    <row r="202" spans="1:7" x14ac:dyDescent="0.25">
      <c r="A202" s="18" t="s">
        <v>58</v>
      </c>
      <c r="B202" s="20" t="s">
        <v>199</v>
      </c>
      <c r="C202" s="17">
        <v>31</v>
      </c>
      <c r="D202" s="19">
        <v>31</v>
      </c>
      <c r="E202" s="18" t="s">
        <v>103</v>
      </c>
      <c r="F202" s="18" t="s">
        <v>222</v>
      </c>
      <c r="G202" s="18" t="s">
        <v>51</v>
      </c>
    </row>
    <row r="203" spans="1:7" x14ac:dyDescent="0.25">
      <c r="A203" s="18" t="s">
        <v>58</v>
      </c>
      <c r="B203" s="20" t="s">
        <v>199</v>
      </c>
      <c r="C203" s="17">
        <v>38</v>
      </c>
      <c r="D203" s="19">
        <v>38</v>
      </c>
      <c r="E203" s="18" t="s">
        <v>103</v>
      </c>
      <c r="F203" s="18" t="s">
        <v>222</v>
      </c>
      <c r="G203" s="18" t="s">
        <v>51</v>
      </c>
    </row>
    <row r="204" spans="1:7" x14ac:dyDescent="0.25">
      <c r="A204" s="18" t="s">
        <v>58</v>
      </c>
      <c r="B204" s="20" t="s">
        <v>157</v>
      </c>
      <c r="C204" s="17">
        <v>132</v>
      </c>
      <c r="D204" s="19">
        <v>132</v>
      </c>
      <c r="E204" s="18" t="s">
        <v>103</v>
      </c>
      <c r="F204" s="18" t="s">
        <v>222</v>
      </c>
      <c r="G204" s="18" t="s">
        <v>51</v>
      </c>
    </row>
    <row r="205" spans="1:7" x14ac:dyDescent="0.25">
      <c r="A205" s="18" t="s">
        <v>58</v>
      </c>
      <c r="B205" s="20" t="s">
        <v>113</v>
      </c>
      <c r="C205" s="17">
        <v>56</v>
      </c>
      <c r="D205" s="19">
        <v>56</v>
      </c>
      <c r="E205" s="18" t="s">
        <v>103</v>
      </c>
      <c r="F205" s="18" t="s">
        <v>222</v>
      </c>
      <c r="G205" s="18" t="s">
        <v>51</v>
      </c>
    </row>
    <row r="206" spans="1:7" x14ac:dyDescent="0.25">
      <c r="A206" s="18" t="s">
        <v>58</v>
      </c>
      <c r="B206" s="20" t="s">
        <v>141</v>
      </c>
      <c r="C206" s="17">
        <v>31</v>
      </c>
      <c r="D206" s="19">
        <v>31</v>
      </c>
      <c r="E206" s="18" t="s">
        <v>103</v>
      </c>
      <c r="F206" s="18" t="s">
        <v>222</v>
      </c>
      <c r="G206" s="18" t="s">
        <v>51</v>
      </c>
    </row>
    <row r="207" spans="1:7" x14ac:dyDescent="0.25">
      <c r="A207" s="18" t="s">
        <v>58</v>
      </c>
      <c r="B207" s="20" t="s">
        <v>131</v>
      </c>
      <c r="C207" s="17">
        <v>62</v>
      </c>
      <c r="D207" s="19">
        <v>62</v>
      </c>
      <c r="E207" s="18" t="s">
        <v>103</v>
      </c>
      <c r="F207" s="18" t="s">
        <v>222</v>
      </c>
      <c r="G207" s="18" t="s">
        <v>51</v>
      </c>
    </row>
    <row r="208" spans="1:7" x14ac:dyDescent="0.25">
      <c r="A208" s="18" t="s">
        <v>58</v>
      </c>
      <c r="B208" s="20" t="s">
        <v>214</v>
      </c>
      <c r="C208" s="17">
        <v>221</v>
      </c>
      <c r="D208" s="19">
        <v>221</v>
      </c>
      <c r="E208" s="18" t="s">
        <v>103</v>
      </c>
      <c r="F208" s="18" t="s">
        <v>222</v>
      </c>
      <c r="G208" s="18" t="s">
        <v>51</v>
      </c>
    </row>
    <row r="209" spans="1:7" x14ac:dyDescent="0.25">
      <c r="A209" s="18" t="s">
        <v>58</v>
      </c>
      <c r="B209" s="20" t="s">
        <v>170</v>
      </c>
      <c r="C209" s="17">
        <v>31</v>
      </c>
      <c r="D209" s="19">
        <v>31</v>
      </c>
      <c r="E209" s="18" t="s">
        <v>103</v>
      </c>
      <c r="F209" s="18" t="s">
        <v>222</v>
      </c>
      <c r="G209" s="18" t="s">
        <v>51</v>
      </c>
    </row>
    <row r="210" spans="1:7" x14ac:dyDescent="0.25">
      <c r="A210" s="18" t="s">
        <v>58</v>
      </c>
      <c r="B210" s="20" t="s">
        <v>130</v>
      </c>
      <c r="C210" s="17">
        <v>38</v>
      </c>
      <c r="D210" s="19">
        <v>38</v>
      </c>
      <c r="E210" s="18" t="s">
        <v>103</v>
      </c>
      <c r="F210" s="18" t="s">
        <v>222</v>
      </c>
      <c r="G210" s="18" t="s">
        <v>51</v>
      </c>
    </row>
    <row r="211" spans="1:7" x14ac:dyDescent="0.25">
      <c r="A211" s="18" t="s">
        <v>58</v>
      </c>
      <c r="B211" s="20" t="s">
        <v>210</v>
      </c>
      <c r="C211" s="17">
        <v>423</v>
      </c>
      <c r="D211" s="19">
        <v>423</v>
      </c>
      <c r="E211" s="18" t="s">
        <v>103</v>
      </c>
      <c r="F211" s="18" t="s">
        <v>222</v>
      </c>
      <c r="G211" s="18" t="s">
        <v>51</v>
      </c>
    </row>
    <row r="212" spans="1:7" x14ac:dyDescent="0.25">
      <c r="A212" s="18" t="s">
        <v>58</v>
      </c>
      <c r="B212" s="20" t="s">
        <v>129</v>
      </c>
      <c r="C212" s="17">
        <v>221</v>
      </c>
      <c r="D212" s="19">
        <v>221</v>
      </c>
      <c r="E212" s="18" t="s">
        <v>103</v>
      </c>
      <c r="F212" s="18" t="s">
        <v>222</v>
      </c>
      <c r="G212" s="18" t="s">
        <v>51</v>
      </c>
    </row>
    <row r="213" spans="1:7" x14ac:dyDescent="0.25">
      <c r="A213" s="18" t="s">
        <v>63</v>
      </c>
      <c r="B213" s="20" t="s">
        <v>124</v>
      </c>
      <c r="C213" s="17">
        <v>59</v>
      </c>
      <c r="D213" s="19">
        <v>59</v>
      </c>
      <c r="E213" s="18" t="s">
        <v>103</v>
      </c>
      <c r="F213" s="18" t="s">
        <v>222</v>
      </c>
      <c r="G213" s="18" t="s">
        <v>48</v>
      </c>
    </row>
    <row r="214" spans="1:7" x14ac:dyDescent="0.25">
      <c r="A214" s="18" t="s">
        <v>59</v>
      </c>
      <c r="B214" s="20" t="s">
        <v>117</v>
      </c>
      <c r="C214" s="17">
        <v>225</v>
      </c>
      <c r="D214" s="19">
        <v>225</v>
      </c>
      <c r="E214" s="18" t="s">
        <v>103</v>
      </c>
      <c r="F214" s="18" t="s">
        <v>222</v>
      </c>
      <c r="G214" s="18" t="s">
        <v>48</v>
      </c>
    </row>
    <row r="215" spans="1:7" x14ac:dyDescent="0.25">
      <c r="A215" s="18" t="s">
        <v>59</v>
      </c>
      <c r="B215" s="20" t="s">
        <v>116</v>
      </c>
      <c r="C215" s="17">
        <v>227</v>
      </c>
      <c r="D215" s="19">
        <v>227</v>
      </c>
      <c r="E215" s="18" t="s">
        <v>103</v>
      </c>
      <c r="F215" s="18" t="s">
        <v>222</v>
      </c>
      <c r="G215" s="18" t="s">
        <v>48</v>
      </c>
    </row>
    <row r="216" spans="1:7" x14ac:dyDescent="0.25">
      <c r="A216" s="18" t="s">
        <v>59</v>
      </c>
      <c r="B216" s="20" t="s">
        <v>127</v>
      </c>
      <c r="C216" s="17">
        <v>287</v>
      </c>
      <c r="D216" s="19">
        <v>287</v>
      </c>
      <c r="E216" s="18" t="s">
        <v>103</v>
      </c>
      <c r="F216" s="18" t="s">
        <v>222</v>
      </c>
      <c r="G216" s="18" t="s">
        <v>48</v>
      </c>
    </row>
    <row r="217" spans="1:7" x14ac:dyDescent="0.25">
      <c r="A217" s="18" t="s">
        <v>59</v>
      </c>
      <c r="B217" s="20" t="s">
        <v>153</v>
      </c>
      <c r="C217" s="17">
        <v>59</v>
      </c>
      <c r="D217" s="19">
        <v>59</v>
      </c>
      <c r="E217" s="18" t="s">
        <v>103</v>
      </c>
      <c r="F217" s="18" t="s">
        <v>222</v>
      </c>
      <c r="G217" s="18" t="s">
        <v>48</v>
      </c>
    </row>
    <row r="218" spans="1:7" x14ac:dyDescent="0.25">
      <c r="A218" s="18" t="s">
        <v>61</v>
      </c>
      <c r="B218" s="20" t="s">
        <v>118</v>
      </c>
      <c r="C218" s="17">
        <v>380</v>
      </c>
      <c r="D218" s="19">
        <v>380</v>
      </c>
      <c r="E218" s="18" t="s">
        <v>103</v>
      </c>
      <c r="F218" s="18" t="s">
        <v>222</v>
      </c>
      <c r="G218" s="18" t="s">
        <v>48</v>
      </c>
    </row>
    <row r="219" spans="1:7" x14ac:dyDescent="0.25">
      <c r="A219" s="18" t="s">
        <v>61</v>
      </c>
      <c r="B219" s="20" t="s">
        <v>203</v>
      </c>
      <c r="C219" s="17">
        <v>227</v>
      </c>
      <c r="D219" s="19">
        <v>227</v>
      </c>
      <c r="E219" s="18" t="s">
        <v>103</v>
      </c>
      <c r="F219" s="18" t="s">
        <v>222</v>
      </c>
      <c r="G219" s="18" t="s">
        <v>48</v>
      </c>
    </row>
    <row r="220" spans="1:7" x14ac:dyDescent="0.25">
      <c r="A220" s="18" t="s">
        <v>61</v>
      </c>
      <c r="B220" s="20" t="s">
        <v>121</v>
      </c>
      <c r="C220" s="17">
        <v>1263</v>
      </c>
      <c r="D220" s="19">
        <v>1263</v>
      </c>
      <c r="E220" s="18" t="s">
        <v>103</v>
      </c>
      <c r="F220" s="18" t="s">
        <v>222</v>
      </c>
      <c r="G220" s="18" t="s">
        <v>48</v>
      </c>
    </row>
    <row r="221" spans="1:7" x14ac:dyDescent="0.25">
      <c r="A221" s="18" t="s">
        <v>61</v>
      </c>
      <c r="B221" s="20" t="s">
        <v>119</v>
      </c>
      <c r="C221" s="17">
        <v>129</v>
      </c>
      <c r="D221" s="19">
        <v>129</v>
      </c>
      <c r="E221" s="18" t="s">
        <v>103</v>
      </c>
      <c r="F221" s="18" t="s">
        <v>222</v>
      </c>
      <c r="G221" s="18" t="s">
        <v>48</v>
      </c>
    </row>
    <row r="222" spans="1:7" x14ac:dyDescent="0.25">
      <c r="A222" s="18" t="s">
        <v>61</v>
      </c>
      <c r="B222" s="20" t="s">
        <v>123</v>
      </c>
      <c r="C222" s="17">
        <v>1313</v>
      </c>
      <c r="D222" s="19">
        <v>1313</v>
      </c>
      <c r="E222" s="18" t="s">
        <v>103</v>
      </c>
      <c r="F222" s="18" t="s">
        <v>222</v>
      </c>
      <c r="G222" s="18" t="s">
        <v>48</v>
      </c>
    </row>
    <row r="223" spans="1:7" x14ac:dyDescent="0.25">
      <c r="A223" s="18" t="s">
        <v>61</v>
      </c>
      <c r="B223" s="20" t="s">
        <v>122</v>
      </c>
      <c r="C223" s="17">
        <v>287</v>
      </c>
      <c r="D223" s="19">
        <v>287</v>
      </c>
      <c r="E223" s="18" t="s">
        <v>103</v>
      </c>
      <c r="F223" s="18" t="s">
        <v>222</v>
      </c>
      <c r="G223" s="18" t="s">
        <v>48</v>
      </c>
    </row>
    <row r="224" spans="1:7" x14ac:dyDescent="0.25">
      <c r="A224" s="18" t="s">
        <v>61</v>
      </c>
      <c r="B224" s="20" t="s">
        <v>151</v>
      </c>
      <c r="C224" s="17">
        <v>287</v>
      </c>
      <c r="D224" s="19">
        <v>287</v>
      </c>
      <c r="E224" s="18" t="s">
        <v>103</v>
      </c>
      <c r="F224" s="18" t="s">
        <v>222</v>
      </c>
      <c r="G224" s="18" t="s">
        <v>48</v>
      </c>
    </row>
    <row r="225" spans="1:7" x14ac:dyDescent="0.25">
      <c r="A225" s="18" t="s">
        <v>61</v>
      </c>
      <c r="B225" s="20" t="s">
        <v>206</v>
      </c>
      <c r="C225" s="17">
        <v>252</v>
      </c>
      <c r="D225" s="19">
        <v>252</v>
      </c>
      <c r="E225" s="18" t="s">
        <v>103</v>
      </c>
      <c r="F225" s="18" t="s">
        <v>222</v>
      </c>
      <c r="G225" s="18" t="s">
        <v>48</v>
      </c>
    </row>
    <row r="226" spans="1:7" x14ac:dyDescent="0.25">
      <c r="A226" s="18" t="s">
        <v>61</v>
      </c>
      <c r="B226" s="20" t="s">
        <v>207</v>
      </c>
      <c r="C226" s="17">
        <v>1263</v>
      </c>
      <c r="D226" s="19">
        <v>1263</v>
      </c>
      <c r="E226" s="18" t="s">
        <v>103</v>
      </c>
      <c r="F226" s="18" t="s">
        <v>222</v>
      </c>
      <c r="G226" s="18" t="s">
        <v>48</v>
      </c>
    </row>
    <row r="227" spans="1:7" x14ac:dyDescent="0.25">
      <c r="A227" s="18" t="s">
        <v>61</v>
      </c>
      <c r="B227" s="20" t="s">
        <v>147</v>
      </c>
      <c r="C227" s="17">
        <v>380</v>
      </c>
      <c r="D227" s="19">
        <v>380</v>
      </c>
      <c r="E227" s="18" t="s">
        <v>103</v>
      </c>
      <c r="F227" s="18" t="s">
        <v>222</v>
      </c>
      <c r="G227" s="18" t="s">
        <v>48</v>
      </c>
    </row>
    <row r="228" spans="1:7" x14ac:dyDescent="0.25">
      <c r="A228" s="18" t="s">
        <v>67</v>
      </c>
      <c r="B228" s="20" t="s">
        <v>209</v>
      </c>
      <c r="C228" s="17">
        <v>59</v>
      </c>
      <c r="D228" s="19">
        <v>59</v>
      </c>
      <c r="E228" s="18" t="s">
        <v>103</v>
      </c>
      <c r="F228" s="18" t="s">
        <v>222</v>
      </c>
      <c r="G228" s="18" t="s">
        <v>48</v>
      </c>
    </row>
    <row r="229" spans="1:7" x14ac:dyDescent="0.25">
      <c r="A229" s="18" t="s">
        <v>67</v>
      </c>
      <c r="B229" s="20" t="s">
        <v>152</v>
      </c>
      <c r="C229" s="17">
        <v>1313</v>
      </c>
      <c r="D229" s="19">
        <v>1313</v>
      </c>
      <c r="E229" s="18" t="s">
        <v>103</v>
      </c>
      <c r="F229" s="18" t="s">
        <v>222</v>
      </c>
      <c r="G229" s="18" t="s">
        <v>48</v>
      </c>
    </row>
    <row r="230" spans="1:7" x14ac:dyDescent="0.25">
      <c r="A230" s="18" t="s">
        <v>67</v>
      </c>
      <c r="B230" s="20" t="s">
        <v>177</v>
      </c>
      <c r="C230" s="17">
        <v>129</v>
      </c>
      <c r="D230" s="19">
        <v>129</v>
      </c>
      <c r="E230" s="18" t="s">
        <v>103</v>
      </c>
      <c r="F230" s="18" t="s">
        <v>222</v>
      </c>
      <c r="G230" s="18" t="s">
        <v>48</v>
      </c>
    </row>
    <row r="231" spans="1:7" x14ac:dyDescent="0.25">
      <c r="A231" s="18" t="s">
        <v>67</v>
      </c>
      <c r="B231" s="20" t="s">
        <v>150</v>
      </c>
      <c r="C231" s="17">
        <v>1263</v>
      </c>
      <c r="D231" s="19">
        <v>1263</v>
      </c>
      <c r="E231" s="18" t="s">
        <v>103</v>
      </c>
      <c r="F231" s="18" t="s">
        <v>222</v>
      </c>
      <c r="G231" s="18" t="s">
        <v>48</v>
      </c>
    </row>
    <row r="232" spans="1:7" x14ac:dyDescent="0.25">
      <c r="A232" s="18" t="s">
        <v>67</v>
      </c>
      <c r="B232" s="20" t="s">
        <v>182</v>
      </c>
      <c r="C232" s="17">
        <v>59</v>
      </c>
      <c r="D232" s="19">
        <v>59</v>
      </c>
      <c r="E232" s="18" t="s">
        <v>103</v>
      </c>
      <c r="F232" s="18" t="s">
        <v>222</v>
      </c>
      <c r="G232" s="18" t="s">
        <v>48</v>
      </c>
    </row>
    <row r="233" spans="1:7" x14ac:dyDescent="0.25">
      <c r="A233" s="18" t="s">
        <v>67</v>
      </c>
      <c r="B233" s="20" t="s">
        <v>149</v>
      </c>
      <c r="C233" s="17">
        <v>252</v>
      </c>
      <c r="D233" s="19">
        <v>252</v>
      </c>
      <c r="E233" s="18" t="s">
        <v>103</v>
      </c>
      <c r="F233" s="18" t="s">
        <v>222</v>
      </c>
      <c r="G233" s="18" t="s">
        <v>48</v>
      </c>
    </row>
    <row r="234" spans="1:7" x14ac:dyDescent="0.25">
      <c r="A234" s="18" t="s">
        <v>67</v>
      </c>
      <c r="B234" s="20" t="s">
        <v>180</v>
      </c>
      <c r="C234" s="17">
        <v>287</v>
      </c>
      <c r="D234" s="19">
        <v>287</v>
      </c>
      <c r="E234" s="18" t="s">
        <v>103</v>
      </c>
      <c r="F234" s="18" t="s">
        <v>222</v>
      </c>
      <c r="G234" s="18" t="s">
        <v>48</v>
      </c>
    </row>
    <row r="235" spans="1:7" x14ac:dyDescent="0.25">
      <c r="A235" s="18" t="s">
        <v>67</v>
      </c>
      <c r="B235" s="20" t="s">
        <v>175</v>
      </c>
      <c r="C235" s="17">
        <v>225</v>
      </c>
      <c r="D235" s="19">
        <v>225</v>
      </c>
      <c r="E235" s="18" t="s">
        <v>103</v>
      </c>
      <c r="F235" s="18" t="s">
        <v>222</v>
      </c>
      <c r="G235" s="18" t="s">
        <v>48</v>
      </c>
    </row>
    <row r="236" spans="1:7" x14ac:dyDescent="0.25">
      <c r="A236" s="18" t="s">
        <v>67</v>
      </c>
      <c r="B236" s="20" t="s">
        <v>179</v>
      </c>
      <c r="C236" s="17">
        <v>1263</v>
      </c>
      <c r="D236" s="19">
        <v>1263</v>
      </c>
      <c r="E236" s="18" t="s">
        <v>103</v>
      </c>
      <c r="F236" s="18" t="s">
        <v>222</v>
      </c>
      <c r="G236" s="18" t="s">
        <v>48</v>
      </c>
    </row>
    <row r="237" spans="1:7" x14ac:dyDescent="0.25">
      <c r="A237" s="18" t="s">
        <v>67</v>
      </c>
      <c r="B237" s="20" t="s">
        <v>174</v>
      </c>
      <c r="C237" s="17">
        <v>227</v>
      </c>
      <c r="D237" s="19">
        <v>227</v>
      </c>
      <c r="E237" s="18" t="s">
        <v>103</v>
      </c>
      <c r="F237" s="18" t="s">
        <v>222</v>
      </c>
      <c r="G237" s="18" t="s">
        <v>48</v>
      </c>
    </row>
    <row r="238" spans="1:7" x14ac:dyDescent="0.25">
      <c r="A238" s="18" t="s">
        <v>67</v>
      </c>
      <c r="B238" s="20" t="s">
        <v>181</v>
      </c>
      <c r="C238" s="17">
        <v>1313</v>
      </c>
      <c r="D238" s="19">
        <v>1313</v>
      </c>
      <c r="E238" s="18" t="s">
        <v>103</v>
      </c>
      <c r="F238" s="18" t="s">
        <v>222</v>
      </c>
      <c r="G238" s="18" t="s">
        <v>48</v>
      </c>
    </row>
    <row r="239" spans="1:7" x14ac:dyDescent="0.25">
      <c r="A239" s="18" t="s">
        <v>67</v>
      </c>
      <c r="B239" s="20" t="s">
        <v>148</v>
      </c>
      <c r="C239" s="17">
        <v>129</v>
      </c>
      <c r="D239" s="19">
        <v>129</v>
      </c>
      <c r="E239" s="18" t="s">
        <v>103</v>
      </c>
      <c r="F239" s="18" t="s">
        <v>222</v>
      </c>
      <c r="G239" s="18" t="s">
        <v>48</v>
      </c>
    </row>
    <row r="240" spans="1:7" x14ac:dyDescent="0.25">
      <c r="A240" s="18" t="s">
        <v>67</v>
      </c>
      <c r="B240" s="20" t="s">
        <v>178</v>
      </c>
      <c r="C240" s="17">
        <v>252</v>
      </c>
      <c r="D240" s="19">
        <v>252</v>
      </c>
      <c r="E240" s="18" t="s">
        <v>103</v>
      </c>
      <c r="F240" s="18" t="s">
        <v>222</v>
      </c>
      <c r="G240" s="18" t="s">
        <v>48</v>
      </c>
    </row>
    <row r="241" spans="1:7" x14ac:dyDescent="0.25">
      <c r="A241" s="18" t="s">
        <v>67</v>
      </c>
      <c r="B241" s="20" t="s">
        <v>146</v>
      </c>
      <c r="C241" s="17">
        <v>225</v>
      </c>
      <c r="D241" s="19">
        <v>225</v>
      </c>
      <c r="E241" s="18" t="s">
        <v>103</v>
      </c>
      <c r="F241" s="18" t="s">
        <v>222</v>
      </c>
      <c r="G241" s="18" t="s">
        <v>48</v>
      </c>
    </row>
    <row r="242" spans="1:7" x14ac:dyDescent="0.25">
      <c r="A242" s="18" t="s">
        <v>67</v>
      </c>
      <c r="B242" s="20" t="s">
        <v>208</v>
      </c>
      <c r="C242" s="17">
        <v>1313</v>
      </c>
      <c r="D242" s="19">
        <v>1313</v>
      </c>
      <c r="E242" s="18" t="s">
        <v>103</v>
      </c>
      <c r="F242" s="18" t="s">
        <v>222</v>
      </c>
      <c r="G242" s="18" t="s">
        <v>48</v>
      </c>
    </row>
    <row r="243" spans="1:7" x14ac:dyDescent="0.25">
      <c r="A243" s="18" t="s">
        <v>67</v>
      </c>
      <c r="B243" s="20" t="s">
        <v>176</v>
      </c>
      <c r="C243" s="17">
        <v>380</v>
      </c>
      <c r="D243" s="19">
        <v>380</v>
      </c>
      <c r="E243" s="18" t="s">
        <v>103</v>
      </c>
      <c r="F243" s="18" t="s">
        <v>222</v>
      </c>
      <c r="G243" s="18" t="s">
        <v>48</v>
      </c>
    </row>
    <row r="244" spans="1:7" x14ac:dyDescent="0.25">
      <c r="A244" s="18" t="s">
        <v>58</v>
      </c>
      <c r="B244" s="20" t="s">
        <v>205</v>
      </c>
      <c r="C244" s="17">
        <v>129</v>
      </c>
      <c r="D244" s="19">
        <v>129</v>
      </c>
      <c r="E244" s="18" t="s">
        <v>103</v>
      </c>
      <c r="F244" s="18" t="s">
        <v>222</v>
      </c>
      <c r="G244" s="18" t="s">
        <v>48</v>
      </c>
    </row>
    <row r="245" spans="1:7" x14ac:dyDescent="0.25">
      <c r="A245" s="18" t="s">
        <v>58</v>
      </c>
      <c r="B245" s="20" t="s">
        <v>145</v>
      </c>
      <c r="C245" s="17">
        <v>227</v>
      </c>
      <c r="D245" s="19">
        <v>227</v>
      </c>
      <c r="E245" s="18" t="s">
        <v>103</v>
      </c>
      <c r="F245" s="18" t="s">
        <v>222</v>
      </c>
      <c r="G245" s="18" t="s">
        <v>48</v>
      </c>
    </row>
    <row r="246" spans="1:7" x14ac:dyDescent="0.25">
      <c r="A246" s="18" t="s">
        <v>58</v>
      </c>
      <c r="B246" s="20" t="s">
        <v>131</v>
      </c>
      <c r="C246" s="17">
        <v>225</v>
      </c>
      <c r="D246" s="19">
        <v>225</v>
      </c>
      <c r="E246" s="18" t="s">
        <v>103</v>
      </c>
      <c r="F246" s="18" t="s">
        <v>222</v>
      </c>
      <c r="G246" s="18" t="s">
        <v>48</v>
      </c>
    </row>
    <row r="247" spans="1:7" x14ac:dyDescent="0.25">
      <c r="A247" s="18" t="s">
        <v>58</v>
      </c>
      <c r="B247" s="20" t="s">
        <v>120</v>
      </c>
      <c r="C247" s="17">
        <v>252</v>
      </c>
      <c r="D247" s="19">
        <v>252</v>
      </c>
      <c r="E247" s="18" t="s">
        <v>103</v>
      </c>
      <c r="F247" s="18" t="s">
        <v>222</v>
      </c>
      <c r="G247" s="18" t="s">
        <v>48</v>
      </c>
    </row>
    <row r="248" spans="1:7" x14ac:dyDescent="0.25">
      <c r="A248" s="18" t="s">
        <v>58</v>
      </c>
      <c r="B248" s="20" t="s">
        <v>204</v>
      </c>
      <c r="C248" s="17">
        <v>380</v>
      </c>
      <c r="D248" s="19">
        <v>380</v>
      </c>
      <c r="E248" s="18" t="s">
        <v>103</v>
      </c>
      <c r="F248" s="18" t="s">
        <v>222</v>
      </c>
      <c r="G248" s="18" t="s">
        <v>48</v>
      </c>
    </row>
    <row r="249" spans="1:7" x14ac:dyDescent="0.25">
      <c r="A249" s="18" t="s">
        <v>63</v>
      </c>
      <c r="B249" s="20" t="s">
        <v>107</v>
      </c>
      <c r="C249" s="17">
        <v>592</v>
      </c>
      <c r="D249" s="19">
        <v>592</v>
      </c>
      <c r="E249" s="18" t="s">
        <v>103</v>
      </c>
      <c r="F249" s="18" t="s">
        <v>222</v>
      </c>
      <c r="G249" s="18" t="s">
        <v>50</v>
      </c>
    </row>
    <row r="250" spans="1:7" x14ac:dyDescent="0.25">
      <c r="A250" s="18" t="s">
        <v>59</v>
      </c>
      <c r="B250" s="20" t="s">
        <v>106</v>
      </c>
      <c r="C250" s="17">
        <v>222</v>
      </c>
      <c r="D250" s="19">
        <v>222</v>
      </c>
      <c r="E250" s="18" t="s">
        <v>103</v>
      </c>
      <c r="F250" s="18" t="s">
        <v>222</v>
      </c>
      <c r="G250" s="18" t="s">
        <v>50</v>
      </c>
    </row>
    <row r="251" spans="1:7" x14ac:dyDescent="0.25">
      <c r="A251" s="18" t="s">
        <v>61</v>
      </c>
      <c r="B251" s="20" t="s">
        <v>139</v>
      </c>
      <c r="C251" s="17">
        <v>68</v>
      </c>
      <c r="D251" s="19">
        <v>68</v>
      </c>
      <c r="E251" s="18" t="s">
        <v>103</v>
      </c>
      <c r="F251" s="18" t="s">
        <v>222</v>
      </c>
      <c r="G251" s="18" t="s">
        <v>50</v>
      </c>
    </row>
    <row r="252" spans="1:7" x14ac:dyDescent="0.25">
      <c r="A252" s="18" t="s">
        <v>61</v>
      </c>
      <c r="B252" s="20" t="s">
        <v>136</v>
      </c>
      <c r="C252" s="17">
        <v>592</v>
      </c>
      <c r="D252" s="19">
        <v>592</v>
      </c>
      <c r="E252" s="18" t="s">
        <v>103</v>
      </c>
      <c r="F252" s="18" t="s">
        <v>222</v>
      </c>
      <c r="G252" s="18" t="s">
        <v>50</v>
      </c>
    </row>
    <row r="253" spans="1:7" x14ac:dyDescent="0.25">
      <c r="A253" s="18" t="s">
        <v>61</v>
      </c>
      <c r="B253" s="20" t="s">
        <v>166</v>
      </c>
      <c r="C253" s="17">
        <v>225</v>
      </c>
      <c r="D253" s="19">
        <v>225</v>
      </c>
      <c r="E253" s="18" t="s">
        <v>103</v>
      </c>
      <c r="F253" s="18" t="s">
        <v>222</v>
      </c>
      <c r="G253" s="18" t="s">
        <v>50</v>
      </c>
    </row>
    <row r="254" spans="1:7" x14ac:dyDescent="0.25">
      <c r="A254" s="18" t="s">
        <v>61</v>
      </c>
      <c r="B254" s="20" t="s">
        <v>164</v>
      </c>
      <c r="C254" s="17">
        <v>222</v>
      </c>
      <c r="D254" s="19">
        <v>222</v>
      </c>
      <c r="E254" s="18" t="s">
        <v>103</v>
      </c>
      <c r="F254" s="18" t="s">
        <v>222</v>
      </c>
      <c r="G254" s="18" t="s">
        <v>50</v>
      </c>
    </row>
    <row r="255" spans="1:7" x14ac:dyDescent="0.25">
      <c r="A255" s="18" t="s">
        <v>61</v>
      </c>
      <c r="B255" s="20" t="s">
        <v>110</v>
      </c>
      <c r="C255" s="17">
        <v>68</v>
      </c>
      <c r="D255" s="19">
        <v>68</v>
      </c>
      <c r="E255" s="18" t="s">
        <v>103</v>
      </c>
      <c r="F255" s="18" t="s">
        <v>222</v>
      </c>
      <c r="G255" s="18" t="s">
        <v>50</v>
      </c>
    </row>
    <row r="256" spans="1:7" x14ac:dyDescent="0.25">
      <c r="A256" s="18" t="s">
        <v>61</v>
      </c>
      <c r="B256" s="20" t="s">
        <v>137</v>
      </c>
      <c r="C256" s="17">
        <v>225</v>
      </c>
      <c r="D256" s="19">
        <v>225</v>
      </c>
      <c r="E256" s="18" t="s">
        <v>103</v>
      </c>
      <c r="F256" s="18" t="s">
        <v>222</v>
      </c>
      <c r="G256" s="18" t="s">
        <v>50</v>
      </c>
    </row>
    <row r="257" spans="1:7" x14ac:dyDescent="0.25">
      <c r="A257" s="18" t="s">
        <v>61</v>
      </c>
      <c r="B257" s="20" t="s">
        <v>138</v>
      </c>
      <c r="C257" s="17">
        <v>285</v>
      </c>
      <c r="D257" s="19">
        <v>285</v>
      </c>
      <c r="E257" s="18" t="s">
        <v>103</v>
      </c>
      <c r="F257" s="18" t="s">
        <v>222</v>
      </c>
      <c r="G257" s="18" t="s">
        <v>50</v>
      </c>
    </row>
    <row r="258" spans="1:7" x14ac:dyDescent="0.25">
      <c r="A258" s="18" t="s">
        <v>67</v>
      </c>
      <c r="B258" s="20" t="s">
        <v>140</v>
      </c>
      <c r="C258" s="17">
        <v>270</v>
      </c>
      <c r="D258" s="19">
        <v>270</v>
      </c>
      <c r="E258" s="18" t="s">
        <v>103</v>
      </c>
      <c r="F258" s="18" t="s">
        <v>222</v>
      </c>
      <c r="G258" s="18" t="s">
        <v>50</v>
      </c>
    </row>
    <row r="259" spans="1:7" x14ac:dyDescent="0.25">
      <c r="A259" s="18" t="s">
        <v>67</v>
      </c>
      <c r="B259" s="20" t="s">
        <v>194</v>
      </c>
      <c r="C259" s="17">
        <v>592</v>
      </c>
      <c r="D259" s="19">
        <v>592</v>
      </c>
      <c r="E259" s="18" t="s">
        <v>103</v>
      </c>
      <c r="F259" s="18" t="s">
        <v>222</v>
      </c>
      <c r="G259" s="18" t="s">
        <v>50</v>
      </c>
    </row>
    <row r="260" spans="1:7" x14ac:dyDescent="0.25">
      <c r="A260" s="18" t="s">
        <v>67</v>
      </c>
      <c r="B260" s="20" t="s">
        <v>169</v>
      </c>
      <c r="C260" s="17">
        <v>270</v>
      </c>
      <c r="D260" s="19">
        <v>270</v>
      </c>
      <c r="E260" s="18" t="s">
        <v>103</v>
      </c>
      <c r="F260" s="18" t="s">
        <v>222</v>
      </c>
      <c r="G260" s="18" t="s">
        <v>50</v>
      </c>
    </row>
    <row r="261" spans="1:7" x14ac:dyDescent="0.25">
      <c r="A261" s="18" t="s">
        <v>67</v>
      </c>
      <c r="B261" s="20" t="s">
        <v>165</v>
      </c>
      <c r="C261" s="17">
        <v>592</v>
      </c>
      <c r="D261" s="19">
        <v>592</v>
      </c>
      <c r="E261" s="18" t="s">
        <v>103</v>
      </c>
      <c r="F261" s="18" t="s">
        <v>222</v>
      </c>
      <c r="G261" s="18" t="s">
        <v>50</v>
      </c>
    </row>
    <row r="262" spans="1:7" x14ac:dyDescent="0.25">
      <c r="A262" s="18" t="s">
        <v>67</v>
      </c>
      <c r="B262" s="20" t="s">
        <v>198</v>
      </c>
      <c r="C262" s="17">
        <v>270</v>
      </c>
      <c r="D262" s="19">
        <v>270</v>
      </c>
      <c r="E262" s="18" t="s">
        <v>103</v>
      </c>
      <c r="F262" s="18" t="s">
        <v>222</v>
      </c>
      <c r="G262" s="18" t="s">
        <v>50</v>
      </c>
    </row>
    <row r="263" spans="1:7" x14ac:dyDescent="0.25">
      <c r="A263" s="18" t="s">
        <v>67</v>
      </c>
      <c r="B263" s="20" t="s">
        <v>167</v>
      </c>
      <c r="C263" s="17">
        <v>285</v>
      </c>
      <c r="D263" s="19">
        <v>285</v>
      </c>
      <c r="E263" s="18" t="s">
        <v>103</v>
      </c>
      <c r="F263" s="18" t="s">
        <v>222</v>
      </c>
      <c r="G263" s="18" t="s">
        <v>50</v>
      </c>
    </row>
    <row r="264" spans="1:7" x14ac:dyDescent="0.25">
      <c r="A264" s="18" t="s">
        <v>58</v>
      </c>
      <c r="B264" s="20" t="s">
        <v>195</v>
      </c>
      <c r="C264" s="17">
        <v>225</v>
      </c>
      <c r="D264" s="19">
        <v>225</v>
      </c>
      <c r="E264" s="18" t="s">
        <v>103</v>
      </c>
      <c r="F264" s="18" t="s">
        <v>222</v>
      </c>
      <c r="G264" s="18" t="s">
        <v>50</v>
      </c>
    </row>
    <row r="265" spans="1:7" x14ac:dyDescent="0.25">
      <c r="A265" s="18" t="s">
        <v>58</v>
      </c>
      <c r="B265" s="20" t="s">
        <v>193</v>
      </c>
      <c r="C265" s="17">
        <v>222</v>
      </c>
      <c r="D265" s="19">
        <v>222</v>
      </c>
      <c r="E265" s="18" t="s">
        <v>103</v>
      </c>
      <c r="F265" s="18" t="s">
        <v>222</v>
      </c>
      <c r="G265" s="18" t="s">
        <v>50</v>
      </c>
    </row>
    <row r="266" spans="1:7" x14ac:dyDescent="0.25">
      <c r="A266" s="18" t="s">
        <v>58</v>
      </c>
      <c r="B266" s="20" t="s">
        <v>196</v>
      </c>
      <c r="C266" s="17">
        <v>285</v>
      </c>
      <c r="D266" s="19">
        <v>285</v>
      </c>
      <c r="E266" s="18" t="s">
        <v>103</v>
      </c>
      <c r="F266" s="18" t="s">
        <v>222</v>
      </c>
      <c r="G266" s="18" t="s">
        <v>50</v>
      </c>
    </row>
    <row r="267" spans="1:7" x14ac:dyDescent="0.25">
      <c r="A267" s="18" t="s">
        <v>58</v>
      </c>
      <c r="B267" s="20" t="s">
        <v>197</v>
      </c>
      <c r="C267" s="17">
        <v>68</v>
      </c>
      <c r="D267" s="19">
        <v>68</v>
      </c>
      <c r="E267" s="18" t="s">
        <v>103</v>
      </c>
      <c r="F267" s="18" t="s">
        <v>222</v>
      </c>
      <c r="G267" s="18" t="s">
        <v>50</v>
      </c>
    </row>
    <row r="268" spans="1:7" x14ac:dyDescent="0.25">
      <c r="A268" s="18" t="s">
        <v>58</v>
      </c>
      <c r="B268" s="20" t="s">
        <v>109</v>
      </c>
      <c r="C268" s="17">
        <v>285</v>
      </c>
      <c r="D268" s="19">
        <v>285</v>
      </c>
      <c r="E268" s="18" t="s">
        <v>103</v>
      </c>
      <c r="F268" s="18" t="s">
        <v>222</v>
      </c>
      <c r="G268" s="18" t="s">
        <v>50</v>
      </c>
    </row>
    <row r="269" spans="1:7" x14ac:dyDescent="0.25">
      <c r="A269" s="18" t="s">
        <v>58</v>
      </c>
      <c r="B269" s="20" t="s">
        <v>168</v>
      </c>
      <c r="C269" s="17">
        <v>68</v>
      </c>
      <c r="D269" s="19">
        <v>68</v>
      </c>
      <c r="E269" s="18" t="s">
        <v>103</v>
      </c>
      <c r="F269" s="18" t="s">
        <v>222</v>
      </c>
      <c r="G269" s="18" t="s">
        <v>50</v>
      </c>
    </row>
    <row r="270" spans="1:7" x14ac:dyDescent="0.25">
      <c r="A270" s="18" t="s">
        <v>58</v>
      </c>
      <c r="B270" s="20" t="s">
        <v>135</v>
      </c>
      <c r="C270" s="17">
        <v>222</v>
      </c>
      <c r="D270" s="19">
        <v>222</v>
      </c>
      <c r="E270" s="18" t="s">
        <v>103</v>
      </c>
      <c r="F270" s="18" t="s">
        <v>222</v>
      </c>
      <c r="G270" s="18" t="s">
        <v>50</v>
      </c>
    </row>
    <row r="271" spans="1:7" x14ac:dyDescent="0.25">
      <c r="A271" s="18" t="s">
        <v>58</v>
      </c>
      <c r="B271" s="20" t="s">
        <v>108</v>
      </c>
      <c r="C271" s="17">
        <v>225</v>
      </c>
      <c r="D271" s="19">
        <v>225</v>
      </c>
      <c r="E271" s="18" t="s">
        <v>103</v>
      </c>
      <c r="F271" s="18" t="s">
        <v>222</v>
      </c>
      <c r="G271" s="18" t="s">
        <v>50</v>
      </c>
    </row>
    <row r="272" spans="1:7" x14ac:dyDescent="0.25">
      <c r="A272" s="18" t="s">
        <v>58</v>
      </c>
      <c r="B272" s="20" t="s">
        <v>111</v>
      </c>
      <c r="C272" s="17">
        <v>270</v>
      </c>
      <c r="D272" s="19">
        <v>270</v>
      </c>
      <c r="E272" s="18" t="s">
        <v>103</v>
      </c>
      <c r="F272" s="18" t="s">
        <v>222</v>
      </c>
      <c r="G272" s="18" t="s">
        <v>50</v>
      </c>
    </row>
    <row r="273" spans="1:7" x14ac:dyDescent="0.25">
      <c r="A273" s="18" t="s">
        <v>63</v>
      </c>
      <c r="B273" s="20" t="s">
        <v>217</v>
      </c>
      <c r="C273" s="17">
        <v>309</v>
      </c>
      <c r="D273" s="19">
        <v>309</v>
      </c>
      <c r="E273" s="18" t="s">
        <v>103</v>
      </c>
      <c r="F273" s="18" t="s">
        <v>222</v>
      </c>
      <c r="G273" s="18" t="s">
        <v>49</v>
      </c>
    </row>
    <row r="274" spans="1:7" x14ac:dyDescent="0.25">
      <c r="A274" s="18" t="s">
        <v>57</v>
      </c>
      <c r="B274" s="20" t="s">
        <v>113</v>
      </c>
      <c r="C274" s="17">
        <v>56</v>
      </c>
      <c r="D274" s="19">
        <v>56</v>
      </c>
      <c r="E274" s="18" t="s">
        <v>103</v>
      </c>
      <c r="F274" s="18" t="s">
        <v>222</v>
      </c>
      <c r="G274" s="18" t="s">
        <v>49</v>
      </c>
    </row>
    <row r="275" spans="1:7" x14ac:dyDescent="0.25">
      <c r="A275" s="18" t="s">
        <v>57</v>
      </c>
      <c r="B275" s="20" t="s">
        <v>218</v>
      </c>
      <c r="C275" s="17">
        <v>2296</v>
      </c>
      <c r="D275" s="19">
        <v>2296</v>
      </c>
      <c r="E275" s="18" t="s">
        <v>103</v>
      </c>
      <c r="F275" s="18" t="s">
        <v>222</v>
      </c>
      <c r="G275" s="18" t="s">
        <v>49</v>
      </c>
    </row>
    <row r="276" spans="1:7" x14ac:dyDescent="0.25">
      <c r="A276" s="18" t="s">
        <v>57</v>
      </c>
      <c r="B276" s="20" t="s">
        <v>114</v>
      </c>
      <c r="C276" s="17">
        <v>2069</v>
      </c>
      <c r="D276" s="19">
        <v>2069</v>
      </c>
      <c r="E276" s="18" t="s">
        <v>103</v>
      </c>
      <c r="F276" s="18" t="s">
        <v>222</v>
      </c>
      <c r="G276" s="18" t="s">
        <v>49</v>
      </c>
    </row>
    <row r="277" spans="1:7" x14ac:dyDescent="0.25">
      <c r="A277" s="18" t="s">
        <v>57</v>
      </c>
      <c r="B277" s="20" t="s">
        <v>112</v>
      </c>
      <c r="C277" s="17">
        <v>31</v>
      </c>
      <c r="D277" s="19">
        <v>31</v>
      </c>
      <c r="E277" s="18" t="s">
        <v>103</v>
      </c>
      <c r="F277" s="18" t="s">
        <v>222</v>
      </c>
      <c r="G277" s="18" t="s">
        <v>49</v>
      </c>
    </row>
    <row r="278" spans="1:7" x14ac:dyDescent="0.25">
      <c r="A278" s="18" t="s">
        <v>59</v>
      </c>
      <c r="B278" s="20" t="s">
        <v>163</v>
      </c>
      <c r="C278" s="17">
        <v>2296</v>
      </c>
      <c r="D278" s="19">
        <v>2296</v>
      </c>
      <c r="E278" s="18" t="s">
        <v>103</v>
      </c>
      <c r="F278" s="18" t="s">
        <v>222</v>
      </c>
      <c r="G278" s="18" t="s">
        <v>49</v>
      </c>
    </row>
    <row r="279" spans="1:7" x14ac:dyDescent="0.25">
      <c r="A279" s="18" t="s">
        <v>59</v>
      </c>
      <c r="B279" s="20" t="s">
        <v>132</v>
      </c>
      <c r="C279" s="17">
        <v>256</v>
      </c>
      <c r="D279" s="19">
        <v>256</v>
      </c>
      <c r="E279" s="18" t="s">
        <v>103</v>
      </c>
      <c r="F279" s="18" t="s">
        <v>222</v>
      </c>
      <c r="G279" s="18" t="s">
        <v>49</v>
      </c>
    </row>
    <row r="280" spans="1:7" x14ac:dyDescent="0.25">
      <c r="A280" s="18" t="s">
        <v>61</v>
      </c>
      <c r="B280" s="20" t="s">
        <v>134</v>
      </c>
      <c r="C280" s="17">
        <v>2296</v>
      </c>
      <c r="D280" s="19">
        <v>2296</v>
      </c>
      <c r="E280" s="18" t="s">
        <v>103</v>
      </c>
      <c r="F280" s="18" t="s">
        <v>222</v>
      </c>
      <c r="G280" s="18" t="s">
        <v>49</v>
      </c>
    </row>
    <row r="281" spans="1:7" x14ac:dyDescent="0.25">
      <c r="A281" s="18" t="s">
        <v>61</v>
      </c>
      <c r="B281" s="20" t="s">
        <v>133</v>
      </c>
      <c r="C281" s="17">
        <v>309</v>
      </c>
      <c r="D281" s="19">
        <v>309</v>
      </c>
      <c r="E281" s="18" t="s">
        <v>103</v>
      </c>
      <c r="F281" s="18" t="s">
        <v>222</v>
      </c>
      <c r="G281" s="18" t="s">
        <v>49</v>
      </c>
    </row>
    <row r="282" spans="1:7" x14ac:dyDescent="0.25">
      <c r="A282" s="18" t="s">
        <v>61</v>
      </c>
      <c r="B282" s="20" t="s">
        <v>192</v>
      </c>
      <c r="C282" s="17">
        <v>2296</v>
      </c>
      <c r="D282" s="19">
        <v>2296</v>
      </c>
      <c r="E282" s="18" t="s">
        <v>103</v>
      </c>
      <c r="F282" s="18" t="s">
        <v>222</v>
      </c>
      <c r="G282" s="18" t="s">
        <v>49</v>
      </c>
    </row>
    <row r="283" spans="1:7" x14ac:dyDescent="0.25">
      <c r="A283" s="18" t="s">
        <v>61</v>
      </c>
      <c r="B283" s="20" t="s">
        <v>162</v>
      </c>
      <c r="C283" s="17">
        <v>309</v>
      </c>
      <c r="D283" s="19">
        <v>309</v>
      </c>
      <c r="E283" s="18" t="s">
        <v>103</v>
      </c>
      <c r="F283" s="18" t="s">
        <v>222</v>
      </c>
      <c r="G283" s="18" t="s">
        <v>49</v>
      </c>
    </row>
    <row r="284" spans="1:7" x14ac:dyDescent="0.25">
      <c r="A284" s="18" t="s">
        <v>67</v>
      </c>
      <c r="B284" s="20" t="s">
        <v>161</v>
      </c>
      <c r="C284" s="17">
        <v>256</v>
      </c>
      <c r="D284" s="19">
        <v>256</v>
      </c>
      <c r="E284" s="18" t="s">
        <v>103</v>
      </c>
      <c r="F284" s="18" t="s">
        <v>222</v>
      </c>
      <c r="G284" s="18" t="s">
        <v>49</v>
      </c>
    </row>
    <row r="285" spans="1:7" x14ac:dyDescent="0.25">
      <c r="A285" s="18" t="s">
        <v>67</v>
      </c>
      <c r="B285" s="20" t="s">
        <v>191</v>
      </c>
      <c r="C285" s="17">
        <v>309</v>
      </c>
      <c r="D285" s="19">
        <v>309</v>
      </c>
      <c r="E285" s="18" t="s">
        <v>103</v>
      </c>
      <c r="F285" s="18" t="s">
        <v>222</v>
      </c>
      <c r="G285" s="18" t="s">
        <v>49</v>
      </c>
    </row>
    <row r="286" spans="1:7" x14ac:dyDescent="0.25">
      <c r="A286" s="18" t="s">
        <v>67</v>
      </c>
      <c r="B286" s="20" t="s">
        <v>190</v>
      </c>
      <c r="C286" s="17">
        <v>256</v>
      </c>
      <c r="D286" s="19">
        <v>256</v>
      </c>
      <c r="E286" s="18" t="s">
        <v>103</v>
      </c>
      <c r="F286" s="18" t="s">
        <v>222</v>
      </c>
      <c r="G286" s="18" t="s">
        <v>49</v>
      </c>
    </row>
    <row r="287" spans="1:7" x14ac:dyDescent="0.25">
      <c r="A287" s="18" t="s">
        <v>67</v>
      </c>
      <c r="B287" s="20" t="s">
        <v>216</v>
      </c>
      <c r="C287" s="17">
        <v>256</v>
      </c>
      <c r="D287" s="19">
        <v>256</v>
      </c>
      <c r="E287" s="18" t="s">
        <v>103</v>
      </c>
      <c r="F287" s="18" t="s">
        <v>222</v>
      </c>
      <c r="G287" s="18" t="s">
        <v>49</v>
      </c>
    </row>
    <row r="288" spans="1:7" x14ac:dyDescent="0.25">
      <c r="A288" s="18" t="s">
        <v>63</v>
      </c>
      <c r="B288" s="20" t="s">
        <v>130</v>
      </c>
      <c r="C288" s="17">
        <v>38</v>
      </c>
      <c r="D288" s="19">
        <v>38</v>
      </c>
      <c r="E288" s="18" t="s">
        <v>103</v>
      </c>
      <c r="F288" s="18" t="s">
        <v>222</v>
      </c>
      <c r="G288" s="18" t="s">
        <v>6</v>
      </c>
    </row>
    <row r="289" spans="1:7" x14ac:dyDescent="0.25">
      <c r="A289" s="18" t="s">
        <v>63</v>
      </c>
      <c r="B289" s="20" t="s">
        <v>159</v>
      </c>
      <c r="C289" s="17">
        <v>38</v>
      </c>
      <c r="D289" s="19">
        <v>38</v>
      </c>
      <c r="E289" s="18" t="s">
        <v>103</v>
      </c>
      <c r="F289" s="18" t="s">
        <v>222</v>
      </c>
      <c r="G289" s="18" t="s">
        <v>6</v>
      </c>
    </row>
    <row r="290" spans="1:7" x14ac:dyDescent="0.25">
      <c r="A290" s="18" t="s">
        <v>57</v>
      </c>
      <c r="B290" s="20" t="s">
        <v>127</v>
      </c>
      <c r="C290" s="17">
        <v>62</v>
      </c>
      <c r="D290" s="19">
        <v>62</v>
      </c>
      <c r="E290" s="18" t="s">
        <v>103</v>
      </c>
      <c r="F290" s="18" t="s">
        <v>222</v>
      </c>
      <c r="G290" s="18" t="s">
        <v>6</v>
      </c>
    </row>
    <row r="291" spans="1:7" x14ac:dyDescent="0.25">
      <c r="A291" s="18" t="s">
        <v>57</v>
      </c>
      <c r="B291" s="20" t="s">
        <v>185</v>
      </c>
      <c r="C291" s="17">
        <v>62</v>
      </c>
      <c r="D291" s="19">
        <v>62</v>
      </c>
      <c r="E291" s="18" t="s">
        <v>103</v>
      </c>
      <c r="F291" s="18" t="s">
        <v>222</v>
      </c>
      <c r="G291" s="18" t="s">
        <v>6</v>
      </c>
    </row>
    <row r="292" spans="1:7" x14ac:dyDescent="0.25">
      <c r="A292" s="18" t="s">
        <v>57</v>
      </c>
      <c r="B292" s="20" t="s">
        <v>156</v>
      </c>
      <c r="C292" s="17">
        <v>62</v>
      </c>
      <c r="D292" s="19">
        <v>62</v>
      </c>
      <c r="E292" s="18" t="s">
        <v>103</v>
      </c>
      <c r="F292" s="18" t="s">
        <v>222</v>
      </c>
      <c r="G292" s="18" t="s">
        <v>6</v>
      </c>
    </row>
    <row r="293" spans="1:7" x14ac:dyDescent="0.25">
      <c r="A293" s="18" t="s">
        <v>57</v>
      </c>
      <c r="B293" s="20" t="s">
        <v>125</v>
      </c>
      <c r="C293" s="17">
        <v>423</v>
      </c>
      <c r="D293" s="19">
        <v>423</v>
      </c>
      <c r="E293" s="18" t="s">
        <v>103</v>
      </c>
      <c r="F293" s="18" t="s">
        <v>222</v>
      </c>
      <c r="G293" s="18" t="s">
        <v>6</v>
      </c>
    </row>
    <row r="294" spans="1:7" x14ac:dyDescent="0.25">
      <c r="A294" s="18" t="s">
        <v>57</v>
      </c>
      <c r="B294" s="20" t="s">
        <v>183</v>
      </c>
      <c r="C294" s="17">
        <v>423</v>
      </c>
      <c r="D294" s="19">
        <v>423</v>
      </c>
      <c r="E294" s="18" t="s">
        <v>103</v>
      </c>
      <c r="F294" s="18" t="s">
        <v>222</v>
      </c>
      <c r="G294" s="18" t="s">
        <v>6</v>
      </c>
    </row>
    <row r="295" spans="1:7" x14ac:dyDescent="0.25">
      <c r="A295" s="18" t="s">
        <v>57</v>
      </c>
      <c r="B295" s="20" t="s">
        <v>154</v>
      </c>
      <c r="C295" s="17">
        <v>423</v>
      </c>
      <c r="D295" s="19">
        <v>423</v>
      </c>
      <c r="E295" s="18" t="s">
        <v>103</v>
      </c>
      <c r="F295" s="18" t="s">
        <v>222</v>
      </c>
      <c r="G295" s="18" t="s">
        <v>6</v>
      </c>
    </row>
    <row r="296" spans="1:7" x14ac:dyDescent="0.25">
      <c r="A296" s="18" t="s">
        <v>57</v>
      </c>
      <c r="B296" s="20" t="s">
        <v>171</v>
      </c>
      <c r="C296" s="17">
        <v>56</v>
      </c>
      <c r="D296" s="19">
        <v>56</v>
      </c>
      <c r="E296" s="18" t="s">
        <v>103</v>
      </c>
      <c r="F296" s="18" t="s">
        <v>222</v>
      </c>
      <c r="G296" s="18" t="s">
        <v>6</v>
      </c>
    </row>
    <row r="297" spans="1:7" x14ac:dyDescent="0.25">
      <c r="A297" s="18" t="s">
        <v>57</v>
      </c>
      <c r="B297" s="20" t="s">
        <v>142</v>
      </c>
      <c r="C297" s="17">
        <v>56</v>
      </c>
      <c r="D297" s="19">
        <v>56</v>
      </c>
      <c r="E297" s="18" t="s">
        <v>103</v>
      </c>
      <c r="F297" s="18" t="s">
        <v>222</v>
      </c>
      <c r="G297" s="18" t="s">
        <v>6</v>
      </c>
    </row>
    <row r="298" spans="1:7" x14ac:dyDescent="0.25">
      <c r="A298" s="18" t="s">
        <v>57</v>
      </c>
      <c r="B298" s="20" t="s">
        <v>129</v>
      </c>
      <c r="C298" s="17">
        <v>221</v>
      </c>
      <c r="D298" s="19">
        <v>221</v>
      </c>
      <c r="E298" s="18" t="s">
        <v>103</v>
      </c>
      <c r="F298" s="18" t="s">
        <v>222</v>
      </c>
      <c r="G298" s="18" t="s">
        <v>6</v>
      </c>
    </row>
    <row r="299" spans="1:7" x14ac:dyDescent="0.25">
      <c r="A299" s="18" t="s">
        <v>57</v>
      </c>
      <c r="B299" s="20" t="s">
        <v>158</v>
      </c>
      <c r="C299" s="17">
        <v>221</v>
      </c>
      <c r="D299" s="19">
        <v>221</v>
      </c>
      <c r="E299" s="18" t="s">
        <v>103</v>
      </c>
      <c r="F299" s="18" t="s">
        <v>222</v>
      </c>
      <c r="G299" s="18" t="s">
        <v>6</v>
      </c>
    </row>
    <row r="300" spans="1:7" x14ac:dyDescent="0.25">
      <c r="A300" s="18" t="s">
        <v>57</v>
      </c>
      <c r="B300" s="20" t="s">
        <v>173</v>
      </c>
      <c r="C300" s="17">
        <v>116</v>
      </c>
      <c r="D300" s="19">
        <v>116</v>
      </c>
      <c r="E300" s="18" t="s">
        <v>103</v>
      </c>
      <c r="F300" s="18" t="s">
        <v>222</v>
      </c>
      <c r="G300" s="18" t="s">
        <v>6</v>
      </c>
    </row>
    <row r="301" spans="1:7" x14ac:dyDescent="0.25">
      <c r="A301" s="18" t="s">
        <v>57</v>
      </c>
      <c r="B301" s="20" t="s">
        <v>115</v>
      </c>
      <c r="C301" s="17">
        <v>116</v>
      </c>
      <c r="D301" s="19">
        <v>116</v>
      </c>
      <c r="E301" s="18" t="s">
        <v>103</v>
      </c>
      <c r="F301" s="18" t="s">
        <v>222</v>
      </c>
      <c r="G301" s="18" t="s">
        <v>6</v>
      </c>
    </row>
    <row r="302" spans="1:7" x14ac:dyDescent="0.25">
      <c r="A302" s="18" t="s">
        <v>57</v>
      </c>
      <c r="B302" s="20" t="s">
        <v>144</v>
      </c>
      <c r="C302" s="17">
        <v>116</v>
      </c>
      <c r="D302" s="19">
        <v>116</v>
      </c>
      <c r="E302" s="18" t="s">
        <v>103</v>
      </c>
      <c r="F302" s="18" t="s">
        <v>222</v>
      </c>
      <c r="G302" s="18" t="s">
        <v>6</v>
      </c>
    </row>
    <row r="303" spans="1:7" x14ac:dyDescent="0.25">
      <c r="A303" s="18" t="s">
        <v>57</v>
      </c>
      <c r="B303" s="20" t="s">
        <v>126</v>
      </c>
      <c r="C303" s="17">
        <v>235</v>
      </c>
      <c r="D303" s="19">
        <v>235</v>
      </c>
      <c r="E303" s="18" t="s">
        <v>103</v>
      </c>
      <c r="F303" s="18" t="s">
        <v>222</v>
      </c>
      <c r="G303" s="18" t="s">
        <v>6</v>
      </c>
    </row>
    <row r="304" spans="1:7" x14ac:dyDescent="0.25">
      <c r="A304" s="18" t="s">
        <v>57</v>
      </c>
      <c r="B304" s="20" t="s">
        <v>155</v>
      </c>
      <c r="C304" s="17">
        <v>235</v>
      </c>
      <c r="D304" s="19">
        <v>235</v>
      </c>
      <c r="E304" s="18" t="s">
        <v>103</v>
      </c>
      <c r="F304" s="18" t="s">
        <v>222</v>
      </c>
      <c r="G304" s="18" t="s">
        <v>6</v>
      </c>
    </row>
    <row r="305" spans="1:7" x14ac:dyDescent="0.25">
      <c r="A305" s="18" t="s">
        <v>57</v>
      </c>
      <c r="B305" s="20" t="s">
        <v>184</v>
      </c>
      <c r="C305" s="17">
        <v>235</v>
      </c>
      <c r="D305" s="19">
        <v>235</v>
      </c>
      <c r="E305" s="18" t="s">
        <v>103</v>
      </c>
      <c r="F305" s="18" t="s">
        <v>222</v>
      </c>
      <c r="G305" s="18" t="s">
        <v>6</v>
      </c>
    </row>
    <row r="306" spans="1:7" x14ac:dyDescent="0.25">
      <c r="A306" s="18" t="s">
        <v>57</v>
      </c>
      <c r="B306" s="20" t="s">
        <v>143</v>
      </c>
      <c r="C306" s="17">
        <v>2069</v>
      </c>
      <c r="D306" s="19">
        <v>2069</v>
      </c>
      <c r="E306" s="18" t="s">
        <v>103</v>
      </c>
      <c r="F306" s="18" t="s">
        <v>222</v>
      </c>
      <c r="G306" s="18" t="s">
        <v>6</v>
      </c>
    </row>
    <row r="307" spans="1:7" x14ac:dyDescent="0.25">
      <c r="A307" s="18" t="s">
        <v>57</v>
      </c>
      <c r="B307" s="20" t="s">
        <v>172</v>
      </c>
      <c r="C307" s="17">
        <v>2069</v>
      </c>
      <c r="D307" s="19">
        <v>2069</v>
      </c>
      <c r="E307" s="18" t="s">
        <v>103</v>
      </c>
      <c r="F307" s="18" t="s">
        <v>222</v>
      </c>
      <c r="G307" s="18" t="s">
        <v>6</v>
      </c>
    </row>
    <row r="308" spans="1:7" x14ac:dyDescent="0.25">
      <c r="A308" s="18" t="s">
        <v>57</v>
      </c>
      <c r="B308" s="20" t="s">
        <v>141</v>
      </c>
      <c r="C308" s="17">
        <v>31</v>
      </c>
      <c r="D308" s="19">
        <v>31</v>
      </c>
      <c r="E308" s="18" t="s">
        <v>103</v>
      </c>
      <c r="F308" s="18" t="s">
        <v>222</v>
      </c>
      <c r="G308" s="18" t="s">
        <v>6</v>
      </c>
    </row>
    <row r="309" spans="1:7" x14ac:dyDescent="0.25">
      <c r="A309" s="18" t="s">
        <v>57</v>
      </c>
      <c r="B309" s="20" t="s">
        <v>170</v>
      </c>
      <c r="C309" s="17">
        <v>31</v>
      </c>
      <c r="D309" s="19">
        <v>31</v>
      </c>
      <c r="E309" s="18" t="s">
        <v>103</v>
      </c>
      <c r="F309" s="18" t="s">
        <v>222</v>
      </c>
      <c r="G309" s="18" t="s">
        <v>6</v>
      </c>
    </row>
    <row r="310" spans="1:7" x14ac:dyDescent="0.25">
      <c r="A310" s="18" t="s">
        <v>59</v>
      </c>
      <c r="B310" s="20" t="s">
        <v>131</v>
      </c>
      <c r="C310" s="17">
        <v>62</v>
      </c>
      <c r="D310" s="19">
        <v>62</v>
      </c>
      <c r="E310" s="18" t="s">
        <v>103</v>
      </c>
      <c r="F310" s="18" t="s">
        <v>222</v>
      </c>
      <c r="G310" s="18" t="s">
        <v>6</v>
      </c>
    </row>
    <row r="311" spans="1:7" x14ac:dyDescent="0.25">
      <c r="A311" s="18" t="s">
        <v>59</v>
      </c>
      <c r="B311" s="20" t="s">
        <v>160</v>
      </c>
      <c r="C311" s="17">
        <v>62</v>
      </c>
      <c r="D311" s="19">
        <v>62</v>
      </c>
      <c r="E311" s="18" t="s">
        <v>103</v>
      </c>
      <c r="F311" s="18" t="s">
        <v>222</v>
      </c>
      <c r="G311" s="18" t="s">
        <v>6</v>
      </c>
    </row>
    <row r="312" spans="1:7" x14ac:dyDescent="0.25">
      <c r="A312" s="18" t="s">
        <v>59</v>
      </c>
      <c r="B312" s="20" t="s">
        <v>157</v>
      </c>
      <c r="C312" s="17">
        <v>132</v>
      </c>
      <c r="D312" s="19">
        <v>132</v>
      </c>
      <c r="E312" s="18" t="s">
        <v>103</v>
      </c>
      <c r="F312" s="18" t="s">
        <v>222</v>
      </c>
      <c r="G312" s="18" t="s">
        <v>6</v>
      </c>
    </row>
    <row r="313" spans="1:7" x14ac:dyDescent="0.25">
      <c r="A313" s="18" t="s">
        <v>59</v>
      </c>
      <c r="B313" s="20" t="s">
        <v>128</v>
      </c>
      <c r="C313" s="17">
        <v>132</v>
      </c>
      <c r="D313" s="19">
        <v>132</v>
      </c>
      <c r="E313" s="18" t="s">
        <v>103</v>
      </c>
      <c r="F313" s="18" t="s">
        <v>222</v>
      </c>
      <c r="G313" s="18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K 1 Y 9 S 3 P U V m y p A A A A + A A A A B I A H A B D b 2 5 m a W c v U G F j a 2 F n Z S 5 4 b W w g o h g A K K A U A A A A A A A A A A A A A A A A A A A A A A A A A A A A h Y 9 N D o I w F I S v Q r q n j 7 8 F k k d Z m L i S x G h i 3 D a l Q C M U Q 4 t w N x c e y S t I o q g 7 l z P 5 J v n m c b t j N r W N c 5 W 9 U Z 1 O i U 8 9 4 k g t u k L p K i W D L d 2 Y Z A x 3 X J x 5 J Z 0 Z 1 i a Z j E p J b e 0 l A R j H k Y 4 h 7 f o K A s / z 4 Z R v D 6 K W L X e V N p Z r I c l n V f x f E Y b H l w w L a L S i U R z 6 N I x 9 h K X G X O k v E s z G 1 E P 4 K X E 9 N H b o J S t 7 d 7 N H W C L C + w V 7 A l B L A w Q U A A I A C A A r V j 1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Y 9 S / i M y r p l A Q A A W w Q A A B M A H A B G b 3 J t d W x h c y 9 T Z W N 0 a W 9 u M S 5 t I K I Y A C i g F A A A A A A A A A A A A A A A A A A A A A A A A A A A A O 1 S S 0 7 D M B D d V 8 o d L H e T S C Z q w k 8 C Z V H S 8 p E Q A l J W D U J u M m 0 j H L v y J 1 B V P R B c o x f D I a A W t d y g 3 t j z Z u b p z f g p y H Q h O E q a O z h 3 W k 5 L T a m E H L V x 5 + W w E 3 Y C 5 A Y e R h F i o J 0 W s i c R R m Z g k V h V f k 9 k p g S u 3 c u C g R 8 L r m 2 g X B y f p U 8 K p E o l r Y C n P f H G m a C 5 S j d Y / U x V 2 C P D H r C i L D T I C B N M U C y Y K b m K T g n q 8 0 z k B Z 9 E Q X g c E v R g h I Z E z x l E 6 6 d / J z g 8 e 6 Q R 1 8 Z 9 f q B X n x o U m k l R G l V r H 9 C R L b y 3 s e 2 6 B p p b Z W 4 z B 0 H D H 7 z L W J J R R q W K t D S b l I P 5 D F B p l Y y L 1 c e a b y A p V 2 M h y 0 Z x X a X c H Q L I Y o E f Q V O 7 I Y k 4 L c E O q W t K D e 9 6 S d A C V 5 S Z b f T q t m u x G 6 5 P j v y a / B u 8 B a o A A c 9 / y 3 O q m 8 x E C j P b I h l J o K + 5 X f 9 W 5 s L K z 6 b 2 X y t g K P y T X n p O q + C 7 x / / H J O H e J H u T r E 3 y B V B L A Q I t A B Q A A g A I A C t W P U t z 1 F Z s q Q A A A P g A A A A S A A A A A A A A A A A A A A A A A A A A A A B D b 2 5 m a W c v U G F j a 2 F n Z S 5 4 b W x Q S w E C L Q A U A A I A C A A r V j 1 L D 8 r p q 6 Q A A A D p A A A A E w A A A A A A A A A A A A A A A A D 1 A A A A W 0 N v b n R l b n R f V H l w Z X N d L n h t b F B L A Q I t A B Q A A g A I A C t W P U v 4 j M q 6 Z Q E A A F s E A A A T A A A A A A A A A A A A A A A A A O Y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W A A A A A A A A U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B f M z A y M D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T M 6 M T c 6 M z c u O T E 3 M D c y N 1 o i I C 8 + P E V u d H J 5 I F R 5 c G U 9 I k Z p b G x D b 2 x 1 b W 5 O Y W 1 l c y I g V m F s d W U 9 I n N b J n F 1 b 3 Q 7 U m V 0 Y W l s Z X I g b m F t Z S Z x d W 9 0 O y w m c X V v d D t 2 Y W x 1 Z S Z x d W 9 0 O y w m c X V v d D t H T E E m c X V v d D s s J n F 1 b 3 Q 7 T G V h c 2 U g Z W 5 k J n F 1 b 3 Q 7 L C Z x d W 9 0 O 2 d y b 3 V w J n F 1 b 3 Q 7 L C Z x d W 9 0 O 2 J y Z W F r Z G 9 3 b i Z x d W 9 0 O y w m c X V v d D t C c m F u Y 2 g g b G V 2 Z W w g M i Z x d W 9 0 O 1 0 i I C 8 + P E V u d H J 5 I F R 5 c G U 9 I k Z p b G x F c n J v c k N v Z G U i I F Z h b H V l P S J z V W 5 r b m 9 3 b i I g L z 4 8 R W 5 0 c n k g V H l w Z T 0 i R m l s b E N v b H V t b l R 5 c G V z I i B W Y W x 1 Z T 0 i c 0 J n W U R D U V l H Q m c 9 P S I g L z 4 8 R W 5 0 c n k g V H l w Z T 0 i R m l s b E V y c m 9 y Q 2 9 1 b n Q i I F Z h b H V l P S J s M C I g L z 4 8 R W 5 0 c n k g V H l w Z T 0 i R m l s b E N v d W 5 0 I i B W Y W x 1 Z T 0 i b D E x N i I g L z 4 8 R W 5 0 c n k g V H l w Z T 0 i R m l s b F N 0 Y X R 1 c y I g V m F s d W U 9 I n N D b 2 1 w b G V 0 Z S I g L z 4 8 R W 5 0 c n k g V H l w Z T 0 i R m l s b F R h c m d l d C I g V m F s d W U 9 I n N f M F 8 z M D I w M V 9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M z A y M D E g K D E p L 1 R 5 c G U g b W 9 k a W Z p w 6 k u e 1 J l d G F p b G V y I G 5 h b W U s M H 0 m c X V v d D s s J n F 1 b 3 Q 7 U 2 V j d G l v b j E v M F 8 z M D I w M S A o M S k v V H l w Z S B t b 2 R p Z m n D q S 5 7 d m F s d W U s M X 0 m c X V v d D s s J n F 1 b 3 Q 7 U 2 V j d G l v b j E v M F 8 z M D I w M S A o M S k v V H l w Z S B t b 2 R p Z m n D q S 5 7 R 0 x B L D J 9 J n F 1 b 3 Q 7 L C Z x d W 9 0 O 1 N l Y 3 R p b 2 4 x L z B f M z A y M D E g K D E p L 1 R 5 c G U g b W 9 k a W Z p w 6 k u e 0 x l Y X N l I G V u Z C w z f S Z x d W 9 0 O y w m c X V v d D t T Z W N 0 a W 9 u M S 8 w X z M w M j A x I C g x K S 9 U e X B l I G 1 v Z G l m a c O p L n t n c m 9 1 c C w 0 f S Z x d W 9 0 O y w m c X V v d D t T Z W N 0 a W 9 u M S 8 w X z M w M j A x I C g x K S 9 U e X B l I G 1 v Z G l m a c O p L n t i c m V h a 2 R v d 2 4 s N X 0 m c X V v d D s s J n F 1 b 3 Q 7 U 2 V j d G l v b j E v M F 8 z M D I w M S A o M S k v V H l w Z S B t b 2 R p Z m n D q S 5 7 Q n J h b m N o I G x l d m V s I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F 8 z M D I w M S A o M S k v V H l w Z S B t b 2 R p Z m n D q S 5 7 U m V 0 Y W l s Z X I g b m F t Z S w w f S Z x d W 9 0 O y w m c X V v d D t T Z W N 0 a W 9 u M S 8 w X z M w M j A x I C g x K S 9 U e X B l I G 1 v Z G l m a c O p L n t 2 Y W x 1 Z S w x f S Z x d W 9 0 O y w m c X V v d D t T Z W N 0 a W 9 u M S 8 w X z M w M j A x I C g x K S 9 U e X B l I G 1 v Z G l m a c O p L n t H T E E s M n 0 m c X V v d D s s J n F 1 b 3 Q 7 U 2 V j d G l v b j E v M F 8 z M D I w M S A o M S k v V H l w Z S B t b 2 R p Z m n D q S 5 7 T G V h c 2 U g Z W 5 k L D N 9 J n F 1 b 3 Q 7 L C Z x d W 9 0 O 1 N l Y 3 R p b 2 4 x L z B f M z A y M D E g K D E p L 1 R 5 c G U g b W 9 k a W Z p w 6 k u e 2 d y b 3 V w L D R 9 J n F 1 b 3 Q 7 L C Z x d W 9 0 O 1 N l Y 3 R p b 2 4 x L z B f M z A y M D E g K D E p L 1 R 5 c G U g b W 9 k a W Z p w 6 k u e 2 J y Z W F r Z G 9 3 b i w 1 f S Z x d W 9 0 O y w m c X V v d D t T Z W N 0 a W 9 u M S 8 w X z M w M j A x I C g x K S 9 U e X B l I G 1 v Z G l m a c O p L n t C c m F u Y 2 g g b G V 2 Z W w g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8 z M D I w M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M w M j A x J T I w K D E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M w M j A x J T I w K D E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M w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5 L T I z V D E z O j E 3 O j M 3 L j k x N z A 3 M j d a I i A v P j x F b n R y e S B U e X B l P S J G a W x s Q 2 9 s d W 1 u T m F t Z X M i I F Z h b H V l P S J z W y Z x d W 9 0 O 1 J l d G F p b G V y I G 5 h b W U m c X V v d D s s J n F 1 b 3 Q 7 d m F s d W U m c X V v d D s s J n F 1 b 3 Q 7 R 0 x B J n F 1 b 3 Q 7 L C Z x d W 9 0 O 0 x l Y X N l I G V u Z C Z x d W 9 0 O y w m c X V v d D t n c m 9 1 c C Z x d W 9 0 O y w m c X V v d D t i c m V h a 2 R v d 2 4 m c X V v d D s s J n F 1 b 3 Q 7 Q n J h b m N o I G x l d m V s I D I m c X V v d D t d I i A v P j x F b n R y e S B U e X B l P S J G a W x s R X J y b 3 J D b 2 R l I i B W Y W x 1 Z T 0 i c 1 V u a 2 5 v d 2 4 i I C 8 + P E V u d H J 5 I F R 5 c G U 9 I k Z p b G x D b 2 x 1 b W 5 U e X B l c y I g V m F s d W U 9 I n N C Z 1 l E Q 1 F Z R 0 J n P T 0 i I C 8 + P E V u d H J 5 I F R 5 c G U 9 I k Z p b G x F c n J v c k N v d W 5 0 I i B W Y W x 1 Z T 0 i b D A i I C 8 + P E V u d H J 5 I F R 5 c G U 9 I k Z p b G x D b 3 V u d C I g V m F s d W U 9 I m w x M T Y i I C 8 + P E V u d H J 5 I F R 5 c G U 9 I k Z p b G x T d G F 0 d X M i I F Z h b H V l P S J z Q 2 9 t c G x l d G U i I C 8 + P E V u d H J 5 I F R 5 c G U 9 I k Z p b G x U Y X J n Z X Q i I F Z h b H V l P S J z X z B f M z A y M D F f X z E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8 z M D I w M S A o M S k v V H l w Z S B t b 2 R p Z m n D q S 5 7 U m V 0 Y W l s Z X I g b m F t Z S w w f S Z x d W 9 0 O y w m c X V v d D t T Z W N 0 a W 9 u M S 8 w X z M w M j A x I C g x K S 9 U e X B l I G 1 v Z G l m a c O p L n t 2 Y W x 1 Z S w x f S Z x d W 9 0 O y w m c X V v d D t T Z W N 0 a W 9 u M S 8 w X z M w M j A x I C g x K S 9 U e X B l I G 1 v Z G l m a c O p L n t H T E E s M n 0 m c X V v d D s s J n F 1 b 3 Q 7 U 2 V j d G l v b j E v M F 8 z M D I w M S A o M S k v V H l w Z S B t b 2 R p Z m n D q S 5 7 T G V h c 2 U g Z W 5 k L D N 9 J n F 1 b 3 Q 7 L C Z x d W 9 0 O 1 N l Y 3 R p b 2 4 x L z B f M z A y M D E g K D E p L 1 R 5 c G U g b W 9 k a W Z p w 6 k u e 2 d y b 3 V w L D R 9 J n F 1 b 3 Q 7 L C Z x d W 9 0 O 1 N l Y 3 R p b 2 4 x L z B f M z A y M D E g K D E p L 1 R 5 c G U g b W 9 k a W Z p w 6 k u e 2 J y Z W F r Z G 9 3 b i w 1 f S Z x d W 9 0 O y w m c X V v d D t T Z W N 0 a W 9 u M S 8 w X z M w M j A x I C g x K S 9 U e X B l I G 1 v Z G l m a c O p L n t C c m F u Y 2 g g b G V 2 Z W w g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X z M w M j A x I C g x K S 9 U e X B l I G 1 v Z G l m a c O p L n t S Z X R h a W x l c i B u Y W 1 l L D B 9 J n F 1 b 3 Q 7 L C Z x d W 9 0 O 1 N l Y 3 R p b 2 4 x L z B f M z A y M D E g K D E p L 1 R 5 c G U g b W 9 k a W Z p w 6 k u e 3 Z h b H V l L D F 9 J n F 1 b 3 Q 7 L C Z x d W 9 0 O 1 N l Y 3 R p b 2 4 x L z B f M z A y M D E g K D E p L 1 R 5 c G U g b W 9 k a W Z p w 6 k u e 0 d M Q S w y f S Z x d W 9 0 O y w m c X V v d D t T Z W N 0 a W 9 u M S 8 w X z M w M j A x I C g x K S 9 U e X B l I G 1 v Z G l m a c O p L n t M Z W F z Z S B l b m Q s M 3 0 m c X V v d D s s J n F 1 b 3 Q 7 U 2 V j d G l v b j E v M F 8 z M D I w M S A o M S k v V H l w Z S B t b 2 R p Z m n D q S 5 7 Z 3 J v d X A s N H 0 m c X V v d D s s J n F 1 b 3 Q 7 U 2 V j d G l v b j E v M F 8 z M D I w M S A o M S k v V H l w Z S B t b 2 R p Z m n D q S 5 7 Y n J l Y W t k b 3 d u L D V 9 J n F 1 b 3 Q 7 L C Z x d W 9 0 O 1 N l Y 3 R p b 2 4 x L z B f M z A y M D E g K D E p L 1 R 5 c G U g b W 9 k a W Z p w 6 k u e 0 J y Y W 5 j a C B s Z X Z l b C A y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F 8 z M D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M w M j A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M w M j A x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f U K c e X v 0 K H l o I F j a O 3 H A A A A A A C A A A A A A A Q Z g A A A A E A A C A A A A D k 5 H S C 9 l e x x f W p L a s y r N o n q S i s j W c i 3 K 7 p a j B r C a 8 l t g A A A A A O g A A A A A I A A C A A A A D P M C 5 q C c V L C i D J 8 F C H o a c F U R o d d t 2 j F j x V m k F e k 5 L o i 1 A A A A D 9 M t K A L s H l w q g D D J m q u W X F s / 6 7 a o W d E + f b n + g 4 z 3 m d O v 7 l 8 B 3 q 2 P d z 5 9 I F S S 6 B s l q h p v z 5 0 3 h 0 O o v R d Q R Y S O k a 6 q j D k I T D m 7 q o i Q N O L n q X t U A A A A C b v M Z Y 4 s g t e v 0 g V f G k F S O 4 w + n L f 5 + o 3 7 T h 7 P 3 S n A I 8 S L c P y Y h L L C 3 f a 0 p W m v x 1 v 7 e v k 7 b R 7 l o S H 9 j o U l U L o t C K < / D a t a M a s h u p > 
</file>

<file path=customXml/itemProps1.xml><?xml version="1.0" encoding="utf-8"?>
<ds:datastoreItem xmlns:ds="http://schemas.openxmlformats.org/officeDocument/2006/customXml" ds:itemID="{E9306A21-64FB-401B-A772-1FD3788710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Stats</vt:lpstr>
      <vt:lpstr>entities</vt:lpstr>
      <vt:lpstr>scenarios</vt:lpstr>
      <vt:lpstr>dashboards</vt:lpstr>
      <vt:lpstr>comments</vt:lpstr>
      <vt:lpstr>dashboards_top</vt:lpstr>
      <vt:lpstr>positions_all</vt:lpstr>
      <vt:lpstr>positions_bybanks</vt:lpstr>
      <vt:lpstr>positions_bycurrencies</vt:lpstr>
      <vt:lpstr>positions_total_treasury</vt:lpstr>
      <vt:lpstr>positions_total_bg</vt:lpstr>
      <vt:lpstr>positions_byBusinessGroup</vt:lpstr>
      <vt:lpstr>gearing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Ravenel</dc:creator>
  <cp:lastModifiedBy>Jeremy Ravenel</cp:lastModifiedBy>
  <dcterms:created xsi:type="dcterms:W3CDTF">2017-09-20T17:58:20Z</dcterms:created>
  <dcterms:modified xsi:type="dcterms:W3CDTF">2017-10-02T08:47:26Z</dcterms:modified>
</cp:coreProperties>
</file>