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Z:\Collaborations\Olsen\21_1207_OLS_FlyPilot\JA_Analyses\github\Olsen_Analyses\data\"/>
    </mc:Choice>
  </mc:AlternateContent>
  <xr:revisionPtr revIDLastSave="0" documentId="13_ncr:1_{F5ACD110-5E6D-4F11-AA13-F4DC4C1469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ILIC-neg" sheetId="1" r:id="rId1"/>
    <sheet name="HILIC-pos" sheetId="2" r:id="rId2"/>
    <sheet name="C8-pos" sheetId="3" r:id="rId3"/>
    <sheet name="C18-neg" sheetId="4" r:id="rId4"/>
  </sheets>
  <definedNames>
    <definedName name="_xlnm._FilterDatabase" localSheetId="0" hidden="1">'HILIC-neg'!$A$9:$AL$79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5" i="1" l="1"/>
  <c r="Y15" i="1"/>
  <c r="AA15" i="1"/>
  <c r="AB15" i="1"/>
  <c r="X16" i="1"/>
  <c r="Y16" i="1"/>
  <c r="AA16" i="1"/>
  <c r="AB16" i="1"/>
  <c r="X17" i="1"/>
  <c r="Y17" i="1"/>
  <c r="AA17" i="1"/>
  <c r="AB17" i="1"/>
  <c r="X18" i="1"/>
  <c r="Y18" i="1"/>
  <c r="AA18" i="1"/>
  <c r="AB18" i="1"/>
  <c r="X19" i="1"/>
  <c r="Y19" i="1"/>
  <c r="AA19" i="1"/>
  <c r="AB19" i="1"/>
  <c r="X20" i="1"/>
  <c r="Y20" i="1"/>
  <c r="AA20" i="1"/>
  <c r="AB20" i="1"/>
  <c r="X21" i="1"/>
  <c r="Y21" i="1"/>
  <c r="AA21" i="1"/>
  <c r="AB21" i="1"/>
  <c r="X22" i="1"/>
  <c r="Y22" i="1"/>
  <c r="AA22" i="1"/>
  <c r="AB22" i="1"/>
  <c r="X23" i="1"/>
  <c r="Y23" i="1"/>
  <c r="AA23" i="1"/>
  <c r="AB23" i="1"/>
  <c r="X24" i="1"/>
  <c r="Y24" i="1"/>
  <c r="AA24" i="1"/>
  <c r="AB24" i="1"/>
  <c r="X25" i="1"/>
  <c r="Y25" i="1"/>
  <c r="AA25" i="1"/>
  <c r="AB25" i="1"/>
  <c r="X26" i="1"/>
  <c r="Y26" i="1"/>
  <c r="AA26" i="1"/>
  <c r="AB26" i="1"/>
  <c r="X27" i="1"/>
  <c r="Y27" i="1"/>
  <c r="AA27" i="1"/>
  <c r="AB27" i="1"/>
  <c r="X28" i="1"/>
  <c r="Y28" i="1"/>
  <c r="AA28" i="1"/>
  <c r="AB28" i="1"/>
  <c r="X29" i="1"/>
  <c r="Y29" i="1"/>
  <c r="AA29" i="1"/>
  <c r="AB29" i="1"/>
  <c r="X30" i="1"/>
  <c r="Y30" i="1"/>
  <c r="AA30" i="1"/>
  <c r="AB30" i="1"/>
  <c r="X31" i="1"/>
  <c r="Y31" i="1"/>
  <c r="AA31" i="1"/>
  <c r="AB31" i="1"/>
  <c r="X32" i="1"/>
  <c r="Y32" i="1"/>
  <c r="AA32" i="1"/>
  <c r="AB32" i="1"/>
  <c r="X33" i="1"/>
  <c r="Y33" i="1"/>
  <c r="AA33" i="1"/>
  <c r="AB33" i="1"/>
  <c r="X34" i="1"/>
  <c r="Y34" i="1"/>
  <c r="AA34" i="1"/>
  <c r="AB34" i="1"/>
  <c r="X35" i="1"/>
  <c r="Y35" i="1"/>
  <c r="AA35" i="1"/>
  <c r="AB35" i="1"/>
  <c r="X36" i="1"/>
  <c r="Y36" i="1"/>
  <c r="AA36" i="1"/>
  <c r="AB36" i="1"/>
  <c r="X37" i="1"/>
  <c r="Y37" i="1"/>
  <c r="AA37" i="1"/>
  <c r="AB37" i="1"/>
  <c r="X38" i="1"/>
  <c r="Y38" i="1"/>
  <c r="AA38" i="1"/>
  <c r="AB38" i="1"/>
  <c r="X39" i="1"/>
  <c r="Y39" i="1"/>
  <c r="AA39" i="1"/>
  <c r="AB39" i="1"/>
  <c r="X40" i="1"/>
  <c r="Y40" i="1"/>
  <c r="AA40" i="1"/>
  <c r="AB40" i="1"/>
  <c r="X41" i="1"/>
  <c r="Y41" i="1"/>
  <c r="AA41" i="1"/>
  <c r="AB41" i="1"/>
  <c r="X42" i="1"/>
  <c r="Y42" i="1"/>
  <c r="AA42" i="1"/>
  <c r="AB42" i="1"/>
  <c r="X43" i="1"/>
  <c r="Y43" i="1"/>
  <c r="AA43" i="1"/>
  <c r="AB43" i="1"/>
  <c r="X44" i="1"/>
  <c r="Y44" i="1"/>
  <c r="AA44" i="1"/>
  <c r="AB44" i="1"/>
  <c r="X45" i="1"/>
  <c r="Y45" i="1"/>
  <c r="AA45" i="1"/>
  <c r="AB45" i="1"/>
  <c r="X46" i="1"/>
  <c r="Y46" i="1"/>
  <c r="AA46" i="1"/>
  <c r="AB46" i="1"/>
  <c r="X47" i="1"/>
  <c r="Y47" i="1"/>
  <c r="AA47" i="1"/>
  <c r="AB47" i="1"/>
  <c r="X48" i="1"/>
  <c r="Y48" i="1"/>
  <c r="AA48" i="1"/>
  <c r="AB48" i="1"/>
  <c r="X49" i="1"/>
  <c r="Y49" i="1"/>
  <c r="AA49" i="1"/>
  <c r="AB49" i="1"/>
  <c r="X50" i="1"/>
  <c r="Y50" i="1"/>
  <c r="AA50" i="1"/>
  <c r="AB50" i="1"/>
  <c r="X51" i="1"/>
  <c r="Y51" i="1"/>
  <c r="AA51" i="1"/>
  <c r="AB51" i="1"/>
  <c r="X52" i="1"/>
  <c r="Y52" i="1"/>
  <c r="AA52" i="1"/>
  <c r="AB52" i="1"/>
  <c r="X53" i="1"/>
  <c r="Y53" i="1"/>
  <c r="AA53" i="1"/>
  <c r="AB53" i="1"/>
  <c r="X54" i="1"/>
  <c r="Y54" i="1"/>
  <c r="AA54" i="1"/>
  <c r="AB54" i="1"/>
  <c r="X55" i="1"/>
  <c r="Y55" i="1"/>
  <c r="AA55" i="1"/>
  <c r="AB55" i="1"/>
  <c r="X56" i="1"/>
  <c r="Y56" i="1"/>
  <c r="AA56" i="1"/>
  <c r="AB56" i="1"/>
  <c r="X57" i="1"/>
  <c r="Y57" i="1"/>
  <c r="AA57" i="1"/>
  <c r="AB57" i="1"/>
  <c r="X58" i="1"/>
  <c r="Y58" i="1"/>
  <c r="AA58" i="1"/>
  <c r="AB58" i="1"/>
  <c r="X59" i="1"/>
  <c r="Y59" i="1"/>
  <c r="AA59" i="1"/>
  <c r="AB59" i="1"/>
  <c r="X60" i="1"/>
  <c r="Y60" i="1"/>
  <c r="AA60" i="1"/>
  <c r="AB60" i="1"/>
  <c r="X61" i="1"/>
  <c r="Y61" i="1"/>
  <c r="AA61" i="1"/>
  <c r="AB61" i="1"/>
  <c r="X62" i="1"/>
  <c r="Y62" i="1"/>
  <c r="AA62" i="1"/>
  <c r="AB62" i="1"/>
  <c r="X63" i="1"/>
  <c r="Y63" i="1"/>
  <c r="AA63" i="1"/>
  <c r="AB63" i="1"/>
  <c r="X64" i="1"/>
  <c r="Y64" i="1"/>
  <c r="AA64" i="1"/>
  <c r="AB64" i="1"/>
  <c r="X65" i="1"/>
  <c r="Y65" i="1"/>
  <c r="AA65" i="1"/>
  <c r="AB65" i="1"/>
  <c r="X66" i="1"/>
  <c r="Y66" i="1"/>
  <c r="AA66" i="1"/>
  <c r="AB66" i="1"/>
  <c r="X67" i="1"/>
  <c r="Y67" i="1"/>
  <c r="AA67" i="1"/>
  <c r="AB67" i="1"/>
  <c r="X68" i="1"/>
  <c r="Y68" i="1"/>
  <c r="AA68" i="1"/>
  <c r="AB68" i="1"/>
  <c r="X69" i="1"/>
  <c r="Y69" i="1"/>
  <c r="AA69" i="1"/>
  <c r="AB69" i="1"/>
  <c r="X70" i="1"/>
  <c r="Y70" i="1"/>
  <c r="AA70" i="1"/>
  <c r="AB70" i="1"/>
  <c r="X71" i="1"/>
  <c r="Y71" i="1"/>
  <c r="AA71" i="1"/>
  <c r="AB71" i="1"/>
  <c r="X72" i="1"/>
  <c r="Y72" i="1"/>
  <c r="AA72" i="1"/>
  <c r="AB72" i="1"/>
  <c r="X73" i="1"/>
  <c r="Y73" i="1"/>
  <c r="AA73" i="1"/>
  <c r="AB73" i="1"/>
  <c r="X74" i="1"/>
  <c r="Y74" i="1"/>
  <c r="AA74" i="1"/>
  <c r="AB74" i="1"/>
  <c r="X75" i="1"/>
  <c r="Y75" i="1"/>
  <c r="AA75" i="1"/>
  <c r="AB75" i="1"/>
  <c r="X76" i="1"/>
  <c r="Y76" i="1"/>
  <c r="AA76" i="1"/>
  <c r="AB76" i="1"/>
  <c r="X77" i="1"/>
  <c r="Y77" i="1"/>
  <c r="AA77" i="1"/>
  <c r="AB77" i="1"/>
  <c r="X78" i="1"/>
  <c r="Y78" i="1"/>
  <c r="AA78" i="1"/>
  <c r="AB78" i="1"/>
  <c r="X79" i="1"/>
  <c r="Y79" i="1"/>
  <c r="AA79" i="1"/>
  <c r="AB79" i="1"/>
  <c r="X15" i="3"/>
  <c r="Y15" i="3"/>
  <c r="AA15" i="3"/>
  <c r="AB15" i="3"/>
  <c r="X16" i="3"/>
  <c r="Y16" i="3"/>
  <c r="AA16" i="3"/>
  <c r="AB16" i="3"/>
  <c r="X17" i="3"/>
  <c r="Y17" i="3"/>
  <c r="AA17" i="3"/>
  <c r="AB17" i="3"/>
  <c r="X18" i="3"/>
  <c r="Y18" i="3"/>
  <c r="AA18" i="3"/>
  <c r="AB18" i="3"/>
  <c r="X19" i="3"/>
  <c r="Y19" i="3"/>
  <c r="AA19" i="3"/>
  <c r="AB19" i="3"/>
  <c r="X20" i="3"/>
  <c r="Y20" i="3"/>
  <c r="AA20" i="3"/>
  <c r="AB20" i="3"/>
  <c r="X21" i="3"/>
  <c r="Y21" i="3"/>
  <c r="AA21" i="3"/>
  <c r="AB21" i="3"/>
  <c r="X22" i="3"/>
  <c r="Y22" i="3"/>
  <c r="AA22" i="3"/>
  <c r="AB22" i="3"/>
  <c r="X23" i="3"/>
  <c r="Y23" i="3"/>
  <c r="AA23" i="3"/>
  <c r="AB23" i="3"/>
  <c r="X24" i="3"/>
  <c r="Y24" i="3"/>
  <c r="AA24" i="3"/>
  <c r="AB24" i="3"/>
  <c r="X25" i="3"/>
  <c r="Y25" i="3"/>
  <c r="AA25" i="3"/>
  <c r="AB25" i="3"/>
  <c r="X26" i="3"/>
  <c r="Y26" i="3"/>
  <c r="AA26" i="3"/>
  <c r="AB26" i="3"/>
  <c r="X27" i="3"/>
  <c r="Y27" i="3"/>
  <c r="AA27" i="3"/>
  <c r="AB27" i="3"/>
  <c r="X28" i="3"/>
  <c r="Y28" i="3"/>
  <c r="AA28" i="3"/>
  <c r="AB28" i="3"/>
  <c r="X29" i="3"/>
  <c r="Y29" i="3"/>
  <c r="AA29" i="3"/>
  <c r="AB29" i="3"/>
  <c r="X30" i="3"/>
  <c r="Y30" i="3"/>
  <c r="AA30" i="3"/>
  <c r="AB30" i="3"/>
  <c r="X31" i="3"/>
  <c r="Y31" i="3"/>
  <c r="AA31" i="3"/>
  <c r="AB31" i="3"/>
  <c r="X32" i="3"/>
  <c r="Y32" i="3"/>
  <c r="AA32" i="3"/>
  <c r="AB32" i="3"/>
  <c r="X33" i="3"/>
  <c r="Y33" i="3"/>
  <c r="AA33" i="3"/>
  <c r="AB33" i="3"/>
  <c r="X34" i="3"/>
  <c r="Y34" i="3"/>
  <c r="AA34" i="3"/>
  <c r="AB34" i="3"/>
  <c r="X35" i="3"/>
  <c r="Y35" i="3"/>
  <c r="AA35" i="3"/>
  <c r="AB35" i="3"/>
  <c r="X36" i="3"/>
  <c r="Y36" i="3"/>
  <c r="AA36" i="3"/>
  <c r="AB36" i="3"/>
  <c r="X37" i="3"/>
  <c r="Y37" i="3"/>
  <c r="AA37" i="3"/>
  <c r="AB37" i="3"/>
  <c r="X38" i="3"/>
  <c r="Y38" i="3"/>
  <c r="AA38" i="3"/>
  <c r="AB38" i="3"/>
  <c r="X39" i="3"/>
  <c r="Y39" i="3"/>
  <c r="AA39" i="3"/>
  <c r="AB39" i="3"/>
  <c r="X40" i="3"/>
  <c r="Y40" i="3"/>
  <c r="AA40" i="3"/>
  <c r="AB40" i="3"/>
  <c r="X41" i="3"/>
  <c r="Y41" i="3"/>
  <c r="AA41" i="3"/>
  <c r="AB41" i="3"/>
  <c r="X42" i="3"/>
  <c r="Y42" i="3"/>
  <c r="AA42" i="3"/>
  <c r="AB42" i="3"/>
  <c r="X43" i="3"/>
  <c r="Y43" i="3"/>
  <c r="AA43" i="3"/>
  <c r="AB43" i="3"/>
  <c r="X44" i="3"/>
  <c r="Y44" i="3"/>
  <c r="AA44" i="3"/>
  <c r="AB44" i="3"/>
  <c r="X45" i="3"/>
  <c r="Y45" i="3"/>
  <c r="AA45" i="3"/>
  <c r="AB45" i="3"/>
  <c r="X46" i="3"/>
  <c r="Y46" i="3"/>
  <c r="AA46" i="3"/>
  <c r="AB46" i="3"/>
  <c r="X47" i="3"/>
  <c r="Y47" i="3"/>
  <c r="AA47" i="3"/>
  <c r="AB47" i="3"/>
  <c r="X48" i="3"/>
  <c r="Y48" i="3"/>
  <c r="AA48" i="3"/>
  <c r="AB48" i="3"/>
  <c r="X49" i="3"/>
  <c r="Y49" i="3"/>
  <c r="AA49" i="3"/>
  <c r="AB49" i="3"/>
  <c r="X50" i="3"/>
  <c r="Y50" i="3"/>
  <c r="AA50" i="3"/>
  <c r="AB50" i="3"/>
  <c r="X51" i="3"/>
  <c r="Y51" i="3"/>
  <c r="AA51" i="3"/>
  <c r="AB51" i="3"/>
  <c r="X52" i="3"/>
  <c r="Y52" i="3"/>
  <c r="AA52" i="3"/>
  <c r="AB52" i="3"/>
  <c r="X53" i="3"/>
  <c r="Y53" i="3"/>
  <c r="AA53" i="3"/>
  <c r="AB53" i="3"/>
  <c r="X54" i="3"/>
  <c r="Y54" i="3"/>
  <c r="AA54" i="3"/>
  <c r="AB54" i="3"/>
  <c r="X55" i="3"/>
  <c r="Y55" i="3"/>
  <c r="AA55" i="3"/>
  <c r="AB55" i="3"/>
  <c r="X56" i="3"/>
  <c r="Y56" i="3"/>
  <c r="AA56" i="3"/>
  <c r="AB56" i="3"/>
  <c r="X57" i="3"/>
  <c r="Y57" i="3"/>
  <c r="AA57" i="3"/>
  <c r="AB57" i="3"/>
  <c r="X58" i="3"/>
  <c r="Y58" i="3"/>
  <c r="AA58" i="3"/>
  <c r="AB58" i="3"/>
  <c r="X59" i="3"/>
  <c r="Y59" i="3"/>
  <c r="AA59" i="3"/>
  <c r="AB59" i="3"/>
  <c r="X60" i="3"/>
  <c r="Y60" i="3"/>
  <c r="AA60" i="3"/>
  <c r="AB60" i="3"/>
  <c r="X61" i="3"/>
  <c r="Y61" i="3"/>
  <c r="AA61" i="3"/>
  <c r="AB61" i="3"/>
  <c r="X62" i="3"/>
  <c r="Y62" i="3"/>
  <c r="AA62" i="3"/>
  <c r="AB62" i="3"/>
  <c r="X63" i="3"/>
  <c r="Y63" i="3"/>
  <c r="AA63" i="3"/>
  <c r="AB63" i="3"/>
  <c r="X64" i="3"/>
  <c r="Y64" i="3"/>
  <c r="AA64" i="3"/>
  <c r="AB64" i="3"/>
  <c r="X65" i="3"/>
  <c r="Y65" i="3"/>
  <c r="AA65" i="3"/>
  <c r="AB65" i="3"/>
  <c r="X66" i="3"/>
  <c r="Y66" i="3"/>
  <c r="AA66" i="3"/>
  <c r="AB66" i="3"/>
  <c r="X67" i="3"/>
  <c r="Y67" i="3"/>
  <c r="AA67" i="3"/>
  <c r="AB67" i="3"/>
  <c r="X68" i="3"/>
  <c r="Y68" i="3"/>
  <c r="AA68" i="3"/>
  <c r="AB68" i="3"/>
  <c r="X69" i="3"/>
  <c r="Y69" i="3"/>
  <c r="AA69" i="3"/>
  <c r="AB69" i="3"/>
  <c r="X70" i="3"/>
  <c r="Y70" i="3"/>
  <c r="AA70" i="3"/>
  <c r="AB70" i="3"/>
  <c r="X71" i="3"/>
  <c r="Y71" i="3"/>
  <c r="AA71" i="3"/>
  <c r="AB71" i="3"/>
  <c r="X72" i="3"/>
  <c r="Y72" i="3"/>
  <c r="AA72" i="3"/>
  <c r="AB72" i="3"/>
  <c r="X73" i="3"/>
  <c r="Y73" i="3"/>
  <c r="AA73" i="3"/>
  <c r="AB73" i="3"/>
  <c r="X74" i="3"/>
  <c r="Y74" i="3"/>
  <c r="AA74" i="3"/>
  <c r="AB74" i="3"/>
  <c r="X75" i="3"/>
  <c r="Y75" i="3"/>
  <c r="AA75" i="3"/>
  <c r="AB75" i="3"/>
  <c r="X76" i="3"/>
  <c r="Y76" i="3"/>
  <c r="AA76" i="3"/>
  <c r="AB76" i="3"/>
  <c r="X77" i="3"/>
  <c r="Y77" i="3"/>
  <c r="AA77" i="3"/>
  <c r="AB77" i="3"/>
  <c r="X78" i="3"/>
  <c r="Y78" i="3"/>
  <c r="AA78" i="3"/>
  <c r="AB78" i="3"/>
  <c r="X79" i="3"/>
  <c r="Y79" i="3"/>
  <c r="AA79" i="3"/>
  <c r="AB79" i="3"/>
  <c r="X80" i="3"/>
  <c r="Y80" i="3"/>
  <c r="AA80" i="3"/>
  <c r="AB80" i="3"/>
  <c r="X81" i="3"/>
  <c r="Y81" i="3"/>
  <c r="AA81" i="3"/>
  <c r="AB81" i="3"/>
  <c r="X82" i="3"/>
  <c r="Y82" i="3"/>
  <c r="AA82" i="3"/>
  <c r="AB82" i="3"/>
  <c r="X83" i="3"/>
  <c r="Y83" i="3"/>
  <c r="AA83" i="3"/>
  <c r="AB83" i="3"/>
  <c r="X84" i="3"/>
  <c r="Y84" i="3"/>
  <c r="AA84" i="3"/>
  <c r="AB84" i="3"/>
  <c r="X85" i="3"/>
  <c r="Y85" i="3"/>
  <c r="AA85" i="3"/>
  <c r="AB85" i="3"/>
  <c r="X86" i="3"/>
  <c r="Y86" i="3"/>
  <c r="AA86" i="3"/>
  <c r="AB86" i="3"/>
  <c r="X87" i="3"/>
  <c r="Y87" i="3"/>
  <c r="AA87" i="3"/>
  <c r="AB87" i="3"/>
  <c r="X88" i="3"/>
  <c r="Y88" i="3"/>
  <c r="AA88" i="3"/>
  <c r="AB88" i="3"/>
  <c r="X89" i="3"/>
  <c r="Y89" i="3"/>
  <c r="AA89" i="3"/>
  <c r="AB89" i="3"/>
  <c r="X90" i="3"/>
  <c r="Y90" i="3"/>
  <c r="AA90" i="3"/>
  <c r="AB90" i="3"/>
  <c r="X91" i="3"/>
  <c r="Y91" i="3"/>
  <c r="AA91" i="3"/>
  <c r="AB91" i="3"/>
  <c r="X92" i="3"/>
  <c r="Y92" i="3"/>
  <c r="AA92" i="3"/>
  <c r="AB92" i="3"/>
  <c r="X93" i="3"/>
  <c r="Y93" i="3"/>
  <c r="AA93" i="3"/>
  <c r="AB93" i="3"/>
  <c r="X94" i="3"/>
  <c r="Y94" i="3"/>
  <c r="AA94" i="3"/>
  <c r="AB94" i="3"/>
  <c r="X95" i="3"/>
  <c r="Y95" i="3"/>
  <c r="AA95" i="3"/>
  <c r="AB95" i="3"/>
  <c r="X96" i="3"/>
  <c r="Y96" i="3"/>
  <c r="AA96" i="3"/>
  <c r="AB96" i="3"/>
  <c r="X97" i="3"/>
  <c r="Y97" i="3"/>
  <c r="AA97" i="3"/>
  <c r="AB97" i="3"/>
  <c r="X98" i="3"/>
  <c r="Y98" i="3"/>
  <c r="AA98" i="3"/>
  <c r="AB98" i="3"/>
  <c r="X99" i="3"/>
  <c r="Y99" i="3"/>
  <c r="AA99" i="3"/>
  <c r="AB99" i="3"/>
  <c r="X100" i="3"/>
  <c r="Y100" i="3"/>
  <c r="AA100" i="3"/>
  <c r="AB100" i="3"/>
  <c r="X101" i="3"/>
  <c r="Y101" i="3"/>
  <c r="AA101" i="3"/>
  <c r="AB101" i="3"/>
  <c r="X102" i="3"/>
  <c r="Y102" i="3"/>
  <c r="AA102" i="3"/>
  <c r="AB102" i="3"/>
  <c r="X103" i="3"/>
  <c r="Y103" i="3"/>
  <c r="AA103" i="3"/>
  <c r="AB103" i="3"/>
  <c r="X104" i="3"/>
  <c r="Y104" i="3"/>
  <c r="AA104" i="3"/>
  <c r="AB104" i="3"/>
  <c r="X105" i="3"/>
  <c r="Y105" i="3"/>
  <c r="AA105" i="3"/>
  <c r="AB105" i="3"/>
  <c r="X106" i="3"/>
  <c r="Y106" i="3"/>
  <c r="AA106" i="3"/>
  <c r="AB106" i="3"/>
  <c r="X107" i="3"/>
  <c r="Y107" i="3"/>
  <c r="AA107" i="3"/>
  <c r="AB107" i="3"/>
  <c r="X108" i="3"/>
  <c r="Y108" i="3"/>
  <c r="AA108" i="3"/>
  <c r="AB108" i="3"/>
  <c r="X109" i="3"/>
  <c r="Y109" i="3"/>
  <c r="AA109" i="3"/>
  <c r="AB109" i="3"/>
  <c r="X110" i="3"/>
  <c r="Y110" i="3"/>
  <c r="AA110" i="3"/>
  <c r="AB110" i="3"/>
  <c r="X111" i="3"/>
  <c r="Y111" i="3"/>
  <c r="AA111" i="3"/>
  <c r="AB111" i="3"/>
  <c r="X112" i="3"/>
  <c r="Y112" i="3"/>
  <c r="AA112" i="3"/>
  <c r="AB112" i="3"/>
  <c r="X113" i="3"/>
  <c r="Y113" i="3"/>
  <c r="AA113" i="3"/>
  <c r="AB113" i="3"/>
  <c r="X114" i="3"/>
  <c r="Y114" i="3"/>
  <c r="AA114" i="3"/>
  <c r="AB114" i="3"/>
  <c r="X115" i="3"/>
  <c r="Y115" i="3"/>
  <c r="AA115" i="3"/>
  <c r="AB115" i="3"/>
  <c r="X116" i="3"/>
  <c r="Y116" i="3"/>
  <c r="AA116" i="3"/>
  <c r="AB116" i="3"/>
  <c r="X117" i="3"/>
  <c r="Y117" i="3"/>
  <c r="AA117" i="3"/>
  <c r="AB117" i="3"/>
  <c r="X118" i="3"/>
  <c r="Y118" i="3"/>
  <c r="AA118" i="3"/>
  <c r="AB118" i="3"/>
  <c r="X119" i="3"/>
  <c r="Y119" i="3"/>
  <c r="AA119" i="3"/>
  <c r="AB119" i="3"/>
  <c r="X120" i="3"/>
  <c r="Y120" i="3"/>
  <c r="AA120" i="3"/>
  <c r="AB120" i="3"/>
  <c r="X121" i="3"/>
  <c r="Y121" i="3"/>
  <c r="AA121" i="3"/>
  <c r="AB121" i="3"/>
  <c r="X122" i="3"/>
  <c r="Y122" i="3"/>
  <c r="AA122" i="3"/>
  <c r="AB122" i="3"/>
  <c r="X123" i="3"/>
  <c r="Y123" i="3"/>
  <c r="AA123" i="3"/>
  <c r="AB123" i="3"/>
  <c r="X124" i="3"/>
  <c r="Y124" i="3"/>
  <c r="AA124" i="3"/>
  <c r="AB124" i="3"/>
  <c r="X125" i="3"/>
  <c r="Y125" i="3"/>
  <c r="AA125" i="3"/>
  <c r="AB125" i="3"/>
  <c r="X126" i="3"/>
  <c r="Y126" i="3"/>
  <c r="AA126" i="3"/>
  <c r="AB126" i="3"/>
  <c r="X127" i="3"/>
  <c r="Y127" i="3"/>
  <c r="AA127" i="3"/>
  <c r="AB127" i="3"/>
  <c r="X128" i="3"/>
  <c r="Y128" i="3"/>
  <c r="AA128" i="3"/>
  <c r="AB128" i="3"/>
  <c r="X129" i="3"/>
  <c r="Y129" i="3"/>
  <c r="AA129" i="3"/>
  <c r="AB129" i="3"/>
  <c r="X130" i="3"/>
  <c r="Y130" i="3"/>
  <c r="AA130" i="3"/>
  <c r="AB130" i="3"/>
  <c r="X131" i="3"/>
  <c r="Y131" i="3"/>
  <c r="AA131" i="3"/>
  <c r="AB131" i="3"/>
  <c r="X132" i="3"/>
  <c r="Y132" i="3"/>
  <c r="AA132" i="3"/>
  <c r="AB132" i="3"/>
  <c r="X133" i="3"/>
  <c r="Y133" i="3"/>
  <c r="AA133" i="3"/>
  <c r="AB133" i="3"/>
  <c r="X134" i="3"/>
  <c r="Y134" i="3"/>
  <c r="AA134" i="3"/>
  <c r="AB134" i="3"/>
  <c r="X135" i="3"/>
  <c r="Y135" i="3"/>
  <c r="AA135" i="3"/>
  <c r="AB135" i="3"/>
  <c r="X136" i="3"/>
  <c r="Y136" i="3"/>
  <c r="AA136" i="3"/>
  <c r="AB136" i="3"/>
  <c r="X137" i="3"/>
  <c r="Y137" i="3"/>
  <c r="AA137" i="3"/>
  <c r="AB137" i="3"/>
  <c r="X138" i="3"/>
  <c r="Y138" i="3"/>
  <c r="AA138" i="3"/>
  <c r="AB138" i="3"/>
  <c r="X139" i="3"/>
  <c r="Y139" i="3"/>
  <c r="AA139" i="3"/>
  <c r="AB139" i="3"/>
  <c r="X140" i="3"/>
  <c r="Y140" i="3"/>
  <c r="AA140" i="3"/>
  <c r="AB140" i="3"/>
  <c r="X141" i="3"/>
  <c r="Y141" i="3"/>
  <c r="AA141" i="3"/>
  <c r="AB141" i="3"/>
  <c r="X142" i="3"/>
  <c r="Y142" i="3"/>
  <c r="AA142" i="3"/>
  <c r="AB142" i="3"/>
  <c r="X143" i="3"/>
  <c r="Y143" i="3"/>
  <c r="AA143" i="3"/>
  <c r="AB143" i="3"/>
  <c r="X144" i="3"/>
  <c r="Y144" i="3"/>
  <c r="AA144" i="3"/>
  <c r="AB144" i="3"/>
  <c r="X15" i="4"/>
  <c r="Y15" i="4"/>
  <c r="AA15" i="4"/>
  <c r="AB15" i="4"/>
  <c r="X16" i="4"/>
  <c r="Y16" i="4"/>
  <c r="AA16" i="4"/>
  <c r="AB16" i="4"/>
  <c r="X17" i="4"/>
  <c r="Y17" i="4"/>
  <c r="AA17" i="4"/>
  <c r="AB17" i="4"/>
  <c r="X18" i="4"/>
  <c r="Y18" i="4"/>
  <c r="AA18" i="4"/>
  <c r="AB18" i="4"/>
  <c r="X19" i="4"/>
  <c r="Y19" i="4"/>
  <c r="AA19" i="4"/>
  <c r="AB19" i="4"/>
  <c r="X20" i="4"/>
  <c r="Y20" i="4"/>
  <c r="AA20" i="4"/>
  <c r="AB20" i="4"/>
  <c r="X21" i="4"/>
  <c r="Y21" i="4"/>
  <c r="AA21" i="4"/>
  <c r="AB21" i="4"/>
  <c r="X22" i="4"/>
  <c r="Y22" i="4"/>
  <c r="AA22" i="4"/>
  <c r="AB22" i="4"/>
  <c r="X23" i="4"/>
  <c r="Y23" i="4"/>
  <c r="AA23" i="4"/>
  <c r="AB23" i="4"/>
  <c r="X24" i="4"/>
  <c r="Y24" i="4"/>
  <c r="AA24" i="4"/>
  <c r="AB24" i="4"/>
  <c r="X25" i="4"/>
  <c r="Y25" i="4"/>
  <c r="AA25" i="4"/>
  <c r="AB25" i="4"/>
  <c r="X26" i="4"/>
  <c r="Y26" i="4"/>
  <c r="AA26" i="4"/>
  <c r="AB26" i="4"/>
  <c r="X27" i="4"/>
  <c r="Y27" i="4"/>
  <c r="AA27" i="4"/>
  <c r="AB27" i="4"/>
  <c r="X28" i="4"/>
  <c r="Y28" i="4"/>
  <c r="AA28" i="4"/>
  <c r="AB28" i="4"/>
  <c r="X29" i="4"/>
  <c r="Y29" i="4"/>
  <c r="AA29" i="4"/>
  <c r="AB29" i="4"/>
  <c r="X30" i="4"/>
  <c r="Y30" i="4"/>
  <c r="AA30" i="4"/>
  <c r="AB30" i="4"/>
  <c r="X31" i="4"/>
  <c r="Y31" i="4"/>
  <c r="AA31" i="4"/>
  <c r="AB31" i="4"/>
  <c r="X32" i="4"/>
  <c r="Y32" i="4"/>
  <c r="AA32" i="4"/>
  <c r="AB32" i="4"/>
  <c r="X33" i="4"/>
  <c r="Y33" i="4"/>
  <c r="AA33" i="4"/>
  <c r="AB33" i="4"/>
  <c r="X34" i="4"/>
  <c r="Y34" i="4"/>
  <c r="AA34" i="4"/>
  <c r="AB34" i="4"/>
  <c r="X35" i="4"/>
  <c r="Y35" i="4"/>
  <c r="AA35" i="4"/>
  <c r="AB35" i="4"/>
  <c r="X36" i="4"/>
  <c r="Y36" i="4"/>
  <c r="AA36" i="4"/>
  <c r="AB36" i="4"/>
  <c r="X37" i="4"/>
  <c r="Y37" i="4"/>
  <c r="AA37" i="4"/>
  <c r="AB37" i="4"/>
  <c r="X38" i="4"/>
  <c r="Y38" i="4"/>
  <c r="AA38" i="4"/>
  <c r="AB38" i="4"/>
  <c r="X39" i="4"/>
  <c r="Y39" i="4"/>
  <c r="AA39" i="4"/>
  <c r="AB39" i="4"/>
  <c r="X40" i="4"/>
  <c r="Y40" i="4"/>
  <c r="AA40" i="4"/>
  <c r="AB40" i="4"/>
  <c r="X41" i="4"/>
  <c r="Y41" i="4"/>
  <c r="AA41" i="4"/>
  <c r="AB41" i="4"/>
  <c r="X42" i="4"/>
  <c r="Y42" i="4"/>
  <c r="AA42" i="4"/>
  <c r="AB42" i="4"/>
  <c r="X43" i="4"/>
  <c r="Y43" i="4"/>
  <c r="AA43" i="4"/>
  <c r="AB43" i="4"/>
  <c r="X44" i="4"/>
  <c r="Y44" i="4"/>
  <c r="AA44" i="4"/>
  <c r="AB44" i="4"/>
  <c r="X45" i="4"/>
  <c r="Y45" i="4"/>
  <c r="AA45" i="4"/>
  <c r="AB45" i="4"/>
  <c r="X46" i="4"/>
  <c r="Y46" i="4"/>
  <c r="AA46" i="4"/>
  <c r="AB46" i="4"/>
  <c r="X47" i="4"/>
  <c r="Y47" i="4"/>
  <c r="AA47" i="4"/>
  <c r="AB47" i="4"/>
  <c r="X48" i="4"/>
  <c r="Y48" i="4"/>
  <c r="AA48" i="4"/>
  <c r="AB48" i="4"/>
  <c r="X49" i="4"/>
  <c r="Y49" i="4"/>
  <c r="AA49" i="4"/>
  <c r="AB49" i="4"/>
  <c r="X50" i="4"/>
  <c r="Y50" i="4"/>
  <c r="AA50" i="4"/>
  <c r="AB50" i="4"/>
  <c r="X51" i="4"/>
  <c r="Y51" i="4"/>
  <c r="AA51" i="4"/>
  <c r="AB51" i="4"/>
  <c r="X52" i="4"/>
  <c r="Y52" i="4"/>
  <c r="AA52" i="4"/>
  <c r="AB52" i="4"/>
  <c r="X53" i="4"/>
  <c r="Y53" i="4"/>
  <c r="AA53" i="4"/>
  <c r="AB53" i="4"/>
  <c r="X54" i="4"/>
  <c r="Y54" i="4"/>
  <c r="AA54" i="4"/>
  <c r="AB54" i="4"/>
  <c r="X55" i="4"/>
  <c r="Y55" i="4"/>
  <c r="AA55" i="4"/>
  <c r="AB55" i="4"/>
  <c r="X56" i="4"/>
  <c r="Y56" i="4"/>
  <c r="AA56" i="4"/>
  <c r="AB56" i="4"/>
  <c r="X57" i="4"/>
  <c r="Y57" i="4"/>
  <c r="AA57" i="4"/>
  <c r="AB57" i="4"/>
  <c r="X58" i="4"/>
  <c r="Y58" i="4"/>
  <c r="AA58" i="4"/>
  <c r="AB58" i="4"/>
  <c r="X59" i="4"/>
  <c r="Y59" i="4"/>
  <c r="AA59" i="4"/>
  <c r="AB59" i="4"/>
  <c r="X60" i="4"/>
  <c r="Y60" i="4"/>
  <c r="AA60" i="4"/>
  <c r="AB60" i="4"/>
  <c r="X61" i="4"/>
  <c r="Y61" i="4"/>
  <c r="AA61" i="4"/>
  <c r="AB61" i="4"/>
  <c r="X62" i="4"/>
  <c r="Y62" i="4"/>
  <c r="AA62" i="4"/>
  <c r="AB62" i="4"/>
  <c r="X63" i="4"/>
  <c r="Y63" i="4"/>
  <c r="AA63" i="4"/>
  <c r="AB63" i="4"/>
  <c r="X64" i="4"/>
  <c r="Y64" i="4"/>
  <c r="AA64" i="4"/>
  <c r="AB64" i="4"/>
  <c r="X65" i="4"/>
  <c r="Y65" i="4"/>
  <c r="AA65" i="4"/>
  <c r="AB65" i="4"/>
  <c r="X66" i="4"/>
  <c r="Y66" i="4"/>
  <c r="AA66" i="4"/>
  <c r="AB66" i="4"/>
  <c r="X67" i="4"/>
  <c r="Y67" i="4"/>
  <c r="AA67" i="4"/>
  <c r="AB67" i="4"/>
  <c r="X68" i="4"/>
  <c r="Y68" i="4"/>
  <c r="AA68" i="4"/>
  <c r="AB68" i="4"/>
  <c r="X69" i="4"/>
  <c r="Y69" i="4"/>
  <c r="AA69" i="4"/>
  <c r="AB69" i="4"/>
  <c r="X70" i="4"/>
  <c r="Y70" i="4"/>
  <c r="AA70" i="4"/>
  <c r="AB70" i="4"/>
  <c r="X71" i="4"/>
  <c r="Y71" i="4"/>
  <c r="AA71" i="4"/>
  <c r="AB71" i="4"/>
  <c r="X72" i="4"/>
  <c r="Y72" i="4"/>
  <c r="AA72" i="4"/>
  <c r="AB72" i="4"/>
  <c r="X73" i="4"/>
  <c r="Y73" i="4"/>
  <c r="AA73" i="4"/>
  <c r="AB73" i="4"/>
  <c r="X74" i="4"/>
  <c r="Y74" i="4"/>
  <c r="AA74" i="4"/>
  <c r="AB74" i="4"/>
  <c r="X75" i="4"/>
  <c r="Y75" i="4"/>
  <c r="AA75" i="4"/>
  <c r="AB75" i="4"/>
  <c r="X76" i="4"/>
  <c r="Y76" i="4"/>
  <c r="AA76" i="4"/>
  <c r="AB76" i="4"/>
  <c r="X77" i="4"/>
  <c r="Y77" i="4"/>
  <c r="AA77" i="4"/>
  <c r="AB77" i="4"/>
  <c r="X78" i="4"/>
  <c r="Y78" i="4"/>
  <c r="AA78" i="4"/>
  <c r="AB78" i="4"/>
  <c r="X79" i="4"/>
  <c r="Y79" i="4"/>
  <c r="AA79" i="4"/>
  <c r="AB79" i="4"/>
  <c r="X80" i="4"/>
  <c r="Y80" i="4"/>
  <c r="AA80" i="4"/>
  <c r="AB80" i="4"/>
  <c r="X81" i="4"/>
  <c r="Y81" i="4"/>
  <c r="AA81" i="4"/>
  <c r="AB81" i="4"/>
  <c r="X82" i="4"/>
  <c r="Y82" i="4"/>
  <c r="AA82" i="4"/>
  <c r="AB82" i="4"/>
  <c r="X83" i="4"/>
  <c r="Y83" i="4"/>
  <c r="AA83" i="4"/>
  <c r="AB83" i="4"/>
  <c r="X84" i="4"/>
  <c r="Y84" i="4"/>
  <c r="AA84" i="4"/>
  <c r="AB84" i="4"/>
  <c r="X85" i="4"/>
  <c r="Y85" i="4"/>
  <c r="AA85" i="4"/>
  <c r="AB85" i="4"/>
  <c r="X86" i="4"/>
  <c r="Y86" i="4"/>
  <c r="AA86" i="4"/>
  <c r="AB86" i="4"/>
  <c r="X87" i="4"/>
  <c r="Y87" i="4"/>
  <c r="AA87" i="4"/>
  <c r="AB87" i="4"/>
  <c r="X88" i="4"/>
  <c r="Y88" i="4"/>
  <c r="AA88" i="4"/>
  <c r="AB88" i="4"/>
  <c r="X89" i="4"/>
  <c r="Y89" i="4"/>
  <c r="AA89" i="4"/>
  <c r="AB89" i="4"/>
  <c r="AB6" i="4"/>
  <c r="AA6" i="4"/>
  <c r="Y6" i="4"/>
  <c r="X6" i="4"/>
  <c r="AB14" i="4"/>
  <c r="AA14" i="4"/>
  <c r="Y14" i="4"/>
  <c r="X14" i="4"/>
  <c r="AB13" i="4"/>
  <c r="AA13" i="4"/>
  <c r="Y13" i="4"/>
  <c r="X13" i="4"/>
  <c r="AB12" i="4"/>
  <c r="AA12" i="4"/>
  <c r="Y12" i="4"/>
  <c r="X12" i="4"/>
  <c r="AB11" i="4"/>
  <c r="AA11" i="4"/>
  <c r="Y11" i="4"/>
  <c r="X11" i="4"/>
  <c r="AB10" i="4"/>
  <c r="AA10" i="4"/>
  <c r="Y10" i="4"/>
  <c r="X10" i="4"/>
  <c r="AB9" i="4"/>
  <c r="AA9" i="4"/>
  <c r="Y9" i="4"/>
  <c r="X9" i="4"/>
  <c r="AB8" i="4"/>
  <c r="AA8" i="4"/>
  <c r="Y8" i="4"/>
  <c r="X8" i="4"/>
  <c r="AB7" i="4"/>
  <c r="AA7" i="4"/>
  <c r="Y7" i="4"/>
  <c r="X7" i="4"/>
  <c r="AB14" i="3"/>
  <c r="AA14" i="3"/>
  <c r="Y14" i="3"/>
  <c r="X14" i="3"/>
  <c r="AB13" i="3"/>
  <c r="AA13" i="3"/>
  <c r="Y13" i="3"/>
  <c r="X13" i="3"/>
  <c r="AB12" i="3"/>
  <c r="AA12" i="3"/>
  <c r="Y12" i="3"/>
  <c r="X12" i="3"/>
  <c r="AB11" i="3"/>
  <c r="AA11" i="3"/>
  <c r="Y11" i="3"/>
  <c r="X11" i="3"/>
  <c r="AB10" i="3"/>
  <c r="AA10" i="3"/>
  <c r="Y10" i="3"/>
  <c r="X10" i="3"/>
  <c r="AB9" i="3"/>
  <c r="AA9" i="3"/>
  <c r="Y9" i="3"/>
  <c r="X9" i="3"/>
  <c r="AB8" i="3"/>
  <c r="AA8" i="3"/>
  <c r="Y8" i="3"/>
  <c r="X8" i="3"/>
  <c r="AB7" i="3"/>
  <c r="AA7" i="3"/>
  <c r="Y7" i="3"/>
  <c r="X7" i="3"/>
  <c r="AB6" i="3"/>
  <c r="AA6" i="3"/>
  <c r="Y6" i="3"/>
  <c r="X6" i="3"/>
  <c r="AB14" i="1"/>
  <c r="AA14" i="1"/>
  <c r="Y14" i="1"/>
  <c r="X14" i="1"/>
  <c r="AB13" i="1"/>
  <c r="AA13" i="1"/>
  <c r="Y13" i="1"/>
  <c r="X13" i="1"/>
  <c r="AB12" i="1"/>
  <c r="AA12" i="1"/>
  <c r="Y12" i="1"/>
  <c r="X12" i="1"/>
  <c r="AB11" i="1"/>
  <c r="AA11" i="1"/>
  <c r="Y11" i="1"/>
  <c r="X11" i="1"/>
  <c r="AB10" i="1"/>
  <c r="AA10" i="1"/>
  <c r="Y10" i="1"/>
  <c r="X10" i="1"/>
  <c r="AB9" i="1"/>
  <c r="AA9" i="1"/>
  <c r="Y9" i="1"/>
  <c r="X9" i="1"/>
  <c r="AB8" i="1"/>
  <c r="AA8" i="1"/>
  <c r="Y8" i="1"/>
  <c r="X8" i="1"/>
  <c r="AB7" i="1"/>
  <c r="AA7" i="1"/>
  <c r="Y7" i="1"/>
  <c r="X7" i="1"/>
  <c r="AB6" i="1"/>
  <c r="AA6" i="1"/>
  <c r="Y6" i="1"/>
  <c r="X6" i="1"/>
  <c r="X7" i="2"/>
  <c r="Y7" i="2"/>
  <c r="AA7" i="2"/>
  <c r="AB7" i="2"/>
  <c r="X8" i="2"/>
  <c r="Y8" i="2"/>
  <c r="AA8" i="2"/>
  <c r="AB8" i="2"/>
  <c r="X9" i="2"/>
  <c r="Y9" i="2"/>
  <c r="AA9" i="2"/>
  <c r="AB9" i="2"/>
  <c r="X10" i="2"/>
  <c r="Y10" i="2"/>
  <c r="AA10" i="2"/>
  <c r="AB10" i="2"/>
  <c r="X11" i="2"/>
  <c r="Y11" i="2"/>
  <c r="AA11" i="2"/>
  <c r="AB11" i="2"/>
  <c r="X12" i="2"/>
  <c r="Y12" i="2"/>
  <c r="AA12" i="2"/>
  <c r="AB12" i="2"/>
  <c r="X13" i="2"/>
  <c r="Y13" i="2"/>
  <c r="AA13" i="2"/>
  <c r="AB13" i="2"/>
  <c r="X14" i="2"/>
  <c r="Y14" i="2"/>
  <c r="AA14" i="2"/>
  <c r="AB14" i="2"/>
  <c r="X15" i="2"/>
  <c r="Y15" i="2"/>
  <c r="AA15" i="2"/>
  <c r="AB15" i="2"/>
  <c r="X16" i="2"/>
  <c r="Y16" i="2"/>
  <c r="AA16" i="2"/>
  <c r="AB16" i="2"/>
  <c r="X17" i="2"/>
  <c r="Y17" i="2"/>
  <c r="AA17" i="2"/>
  <c r="AB17" i="2"/>
  <c r="X18" i="2"/>
  <c r="Y18" i="2"/>
  <c r="AA18" i="2"/>
  <c r="AB18" i="2"/>
  <c r="X19" i="2"/>
  <c r="Y19" i="2"/>
  <c r="AA19" i="2"/>
  <c r="AB19" i="2"/>
  <c r="X20" i="2"/>
  <c r="Y20" i="2"/>
  <c r="AA20" i="2"/>
  <c r="AB20" i="2"/>
  <c r="X21" i="2"/>
  <c r="Y21" i="2"/>
  <c r="AA21" i="2"/>
  <c r="AB21" i="2"/>
  <c r="X22" i="2"/>
  <c r="Y22" i="2"/>
  <c r="AA22" i="2"/>
  <c r="AB22" i="2"/>
  <c r="X23" i="2"/>
  <c r="Y23" i="2"/>
  <c r="AA23" i="2"/>
  <c r="AB23" i="2"/>
  <c r="X24" i="2"/>
  <c r="Y24" i="2"/>
  <c r="AA24" i="2"/>
  <c r="AB24" i="2"/>
  <c r="X25" i="2"/>
  <c r="Y25" i="2"/>
  <c r="AA25" i="2"/>
  <c r="AB25" i="2"/>
  <c r="X26" i="2"/>
  <c r="Y26" i="2"/>
  <c r="AA26" i="2"/>
  <c r="AB26" i="2"/>
  <c r="X27" i="2"/>
  <c r="Y27" i="2"/>
  <c r="AA27" i="2"/>
  <c r="AB27" i="2"/>
  <c r="X28" i="2"/>
  <c r="Y28" i="2"/>
  <c r="AA28" i="2"/>
  <c r="AB28" i="2"/>
  <c r="X29" i="2"/>
  <c r="Y29" i="2"/>
  <c r="AA29" i="2"/>
  <c r="AB29" i="2"/>
  <c r="X30" i="2"/>
  <c r="Y30" i="2"/>
  <c r="AA30" i="2"/>
  <c r="AB30" i="2"/>
  <c r="X31" i="2"/>
  <c r="Y31" i="2"/>
  <c r="AA31" i="2"/>
  <c r="AB31" i="2"/>
  <c r="X32" i="2"/>
  <c r="Y32" i="2"/>
  <c r="AA32" i="2"/>
  <c r="AB32" i="2"/>
  <c r="X33" i="2"/>
  <c r="Y33" i="2"/>
  <c r="AA33" i="2"/>
  <c r="AB33" i="2"/>
  <c r="X34" i="2"/>
  <c r="Y34" i="2"/>
  <c r="AA34" i="2"/>
  <c r="AB34" i="2"/>
  <c r="X35" i="2"/>
  <c r="Y35" i="2"/>
  <c r="AA35" i="2"/>
  <c r="AB35" i="2"/>
  <c r="X36" i="2"/>
  <c r="Y36" i="2"/>
  <c r="AA36" i="2"/>
  <c r="AB36" i="2"/>
  <c r="X37" i="2"/>
  <c r="Y37" i="2"/>
  <c r="AA37" i="2"/>
  <c r="AB37" i="2"/>
  <c r="X38" i="2"/>
  <c r="Y38" i="2"/>
  <c r="AA38" i="2"/>
  <c r="AB38" i="2"/>
  <c r="X39" i="2"/>
  <c r="Y39" i="2"/>
  <c r="AA39" i="2"/>
  <c r="AB39" i="2"/>
  <c r="X40" i="2"/>
  <c r="Y40" i="2"/>
  <c r="AA40" i="2"/>
  <c r="AB40" i="2"/>
  <c r="X41" i="2"/>
  <c r="Y41" i="2"/>
  <c r="AA41" i="2"/>
  <c r="AB41" i="2"/>
  <c r="X42" i="2"/>
  <c r="Y42" i="2"/>
  <c r="AA42" i="2"/>
  <c r="AB42" i="2"/>
  <c r="X43" i="2"/>
  <c r="Y43" i="2"/>
  <c r="AA43" i="2"/>
  <c r="AB43" i="2"/>
  <c r="X44" i="2"/>
  <c r="Y44" i="2"/>
  <c r="AA44" i="2"/>
  <c r="AB44" i="2"/>
  <c r="X45" i="2"/>
  <c r="Y45" i="2"/>
  <c r="AA45" i="2"/>
  <c r="AB45" i="2"/>
  <c r="X46" i="2"/>
  <c r="Y46" i="2"/>
  <c r="AA46" i="2"/>
  <c r="AB46" i="2"/>
  <c r="X47" i="2"/>
  <c r="Y47" i="2"/>
  <c r="AA47" i="2"/>
  <c r="AB47" i="2"/>
  <c r="X48" i="2"/>
  <c r="Y48" i="2"/>
  <c r="AA48" i="2"/>
  <c r="AB48" i="2"/>
  <c r="X49" i="2"/>
  <c r="Y49" i="2"/>
  <c r="AA49" i="2"/>
  <c r="AB49" i="2"/>
  <c r="X50" i="2"/>
  <c r="Y50" i="2"/>
  <c r="AA50" i="2"/>
  <c r="AB50" i="2"/>
  <c r="X51" i="2"/>
  <c r="Y51" i="2"/>
  <c r="AA51" i="2"/>
  <c r="AB51" i="2"/>
  <c r="X52" i="2"/>
  <c r="Y52" i="2"/>
  <c r="AA52" i="2"/>
  <c r="AB52" i="2"/>
  <c r="X53" i="2"/>
  <c r="Y53" i="2"/>
  <c r="AA53" i="2"/>
  <c r="AB53" i="2"/>
  <c r="X54" i="2"/>
  <c r="Y54" i="2"/>
  <c r="AA54" i="2"/>
  <c r="AB54" i="2"/>
  <c r="X55" i="2"/>
  <c r="Y55" i="2"/>
  <c r="AA55" i="2"/>
  <c r="AB55" i="2"/>
  <c r="X56" i="2"/>
  <c r="Y56" i="2"/>
  <c r="AA56" i="2"/>
  <c r="AB56" i="2"/>
  <c r="X57" i="2"/>
  <c r="Y57" i="2"/>
  <c r="AA57" i="2"/>
  <c r="AB57" i="2"/>
  <c r="X58" i="2"/>
  <c r="Y58" i="2"/>
  <c r="AA58" i="2"/>
  <c r="AB58" i="2"/>
  <c r="X59" i="2"/>
  <c r="Y59" i="2"/>
  <c r="AA59" i="2"/>
  <c r="AB59" i="2"/>
  <c r="X60" i="2"/>
  <c r="Y60" i="2"/>
  <c r="AA60" i="2"/>
  <c r="AB60" i="2"/>
  <c r="X61" i="2"/>
  <c r="Y61" i="2"/>
  <c r="AA61" i="2"/>
  <c r="AB61" i="2"/>
  <c r="X62" i="2"/>
  <c r="Y62" i="2"/>
  <c r="AA62" i="2"/>
  <c r="AB62" i="2"/>
  <c r="X63" i="2"/>
  <c r="Y63" i="2"/>
  <c r="AA63" i="2"/>
  <c r="AB63" i="2"/>
  <c r="X64" i="2"/>
  <c r="Y64" i="2"/>
  <c r="AA64" i="2"/>
  <c r="AB64" i="2"/>
  <c r="X65" i="2"/>
  <c r="Y65" i="2"/>
  <c r="AA65" i="2"/>
  <c r="AB65" i="2"/>
  <c r="X66" i="2"/>
  <c r="Y66" i="2"/>
  <c r="AA66" i="2"/>
  <c r="AB66" i="2"/>
  <c r="X67" i="2"/>
  <c r="Y67" i="2"/>
  <c r="AA67" i="2"/>
  <c r="AB67" i="2"/>
  <c r="X68" i="2"/>
  <c r="Y68" i="2"/>
  <c r="AA68" i="2"/>
  <c r="AB68" i="2"/>
  <c r="X69" i="2"/>
  <c r="Y69" i="2"/>
  <c r="AA69" i="2"/>
  <c r="AB69" i="2"/>
  <c r="X70" i="2"/>
  <c r="Y70" i="2"/>
  <c r="AA70" i="2"/>
  <c r="AB70" i="2"/>
  <c r="X71" i="2"/>
  <c r="Y71" i="2"/>
  <c r="AA71" i="2"/>
  <c r="AB71" i="2"/>
  <c r="X72" i="2"/>
  <c r="Y72" i="2"/>
  <c r="AA72" i="2"/>
  <c r="AB72" i="2"/>
  <c r="X73" i="2"/>
  <c r="Y73" i="2"/>
  <c r="AA73" i="2"/>
  <c r="AB73" i="2"/>
  <c r="X74" i="2"/>
  <c r="Y74" i="2"/>
  <c r="AA74" i="2"/>
  <c r="AB74" i="2"/>
  <c r="X75" i="2"/>
  <c r="Y75" i="2"/>
  <c r="AA75" i="2"/>
  <c r="AB75" i="2"/>
  <c r="X76" i="2"/>
  <c r="Y76" i="2"/>
  <c r="AA76" i="2"/>
  <c r="AB76" i="2"/>
  <c r="X77" i="2"/>
  <c r="Y77" i="2"/>
  <c r="AA77" i="2"/>
  <c r="AB77" i="2"/>
  <c r="X78" i="2"/>
  <c r="Y78" i="2"/>
  <c r="AA78" i="2"/>
  <c r="AB78" i="2"/>
  <c r="X79" i="2"/>
  <c r="Y79" i="2"/>
  <c r="AA79" i="2"/>
  <c r="AB79" i="2"/>
  <c r="X80" i="2"/>
  <c r="Y80" i="2"/>
  <c r="AA80" i="2"/>
  <c r="AB80" i="2"/>
  <c r="X81" i="2"/>
  <c r="Y81" i="2"/>
  <c r="AA81" i="2"/>
  <c r="AB81" i="2"/>
  <c r="X82" i="2"/>
  <c r="Y82" i="2"/>
  <c r="AA82" i="2"/>
  <c r="AB82" i="2"/>
  <c r="X83" i="2"/>
  <c r="Y83" i="2"/>
  <c r="AA83" i="2"/>
  <c r="AB83" i="2"/>
  <c r="X84" i="2"/>
  <c r="Y84" i="2"/>
  <c r="AA84" i="2"/>
  <c r="AB84" i="2"/>
  <c r="X85" i="2"/>
  <c r="Y85" i="2"/>
  <c r="AA85" i="2"/>
  <c r="AB85" i="2"/>
  <c r="X86" i="2"/>
  <c r="Y86" i="2"/>
  <c r="AA86" i="2"/>
  <c r="AB86" i="2"/>
  <c r="X87" i="2"/>
  <c r="Y87" i="2"/>
  <c r="AA87" i="2"/>
  <c r="AB87" i="2"/>
  <c r="X88" i="2"/>
  <c r="Y88" i="2"/>
  <c r="AA88" i="2"/>
  <c r="AB88" i="2"/>
  <c r="X89" i="2"/>
  <c r="Y89" i="2"/>
  <c r="AA89" i="2"/>
  <c r="AB89" i="2"/>
  <c r="X90" i="2"/>
  <c r="Y90" i="2"/>
  <c r="AA90" i="2"/>
  <c r="AB90" i="2"/>
  <c r="X91" i="2"/>
  <c r="Y91" i="2"/>
  <c r="AA91" i="2"/>
  <c r="AB91" i="2"/>
  <c r="X92" i="2"/>
  <c r="Y92" i="2"/>
  <c r="AA92" i="2"/>
  <c r="AB92" i="2"/>
  <c r="X93" i="2"/>
  <c r="Y93" i="2"/>
  <c r="AA93" i="2"/>
  <c r="AB93" i="2"/>
  <c r="X94" i="2"/>
  <c r="Y94" i="2"/>
  <c r="AA94" i="2"/>
  <c r="AB94" i="2"/>
  <c r="X95" i="2"/>
  <c r="Y95" i="2"/>
  <c r="AA95" i="2"/>
  <c r="AB95" i="2"/>
  <c r="X96" i="2"/>
  <c r="Y96" i="2"/>
  <c r="AA96" i="2"/>
  <c r="AB96" i="2"/>
  <c r="X97" i="2"/>
  <c r="Y97" i="2"/>
  <c r="AA97" i="2"/>
  <c r="AB97" i="2"/>
  <c r="X98" i="2"/>
  <c r="Y98" i="2"/>
  <c r="AA98" i="2"/>
  <c r="AB98" i="2"/>
  <c r="X99" i="2"/>
  <c r="Y99" i="2"/>
  <c r="AA99" i="2"/>
  <c r="AB99" i="2"/>
  <c r="X100" i="2"/>
  <c r="Y100" i="2"/>
  <c r="AA100" i="2"/>
  <c r="AB100" i="2"/>
  <c r="X101" i="2"/>
  <c r="Y101" i="2"/>
  <c r="AA101" i="2"/>
  <c r="AB101" i="2"/>
  <c r="X102" i="2"/>
  <c r="Y102" i="2"/>
  <c r="AA102" i="2"/>
  <c r="AB102" i="2"/>
  <c r="X103" i="2"/>
  <c r="Y103" i="2"/>
  <c r="AA103" i="2"/>
  <c r="AB103" i="2"/>
  <c r="X104" i="2"/>
  <c r="Y104" i="2"/>
  <c r="AA104" i="2"/>
  <c r="AB104" i="2"/>
  <c r="X105" i="2"/>
  <c r="Y105" i="2"/>
  <c r="AA105" i="2"/>
  <c r="AB105" i="2"/>
  <c r="X106" i="2"/>
  <c r="Y106" i="2"/>
  <c r="AA106" i="2"/>
  <c r="AB106" i="2"/>
  <c r="X107" i="2"/>
  <c r="Y107" i="2"/>
  <c r="AA107" i="2"/>
  <c r="AB107" i="2"/>
  <c r="X108" i="2"/>
  <c r="Y108" i="2"/>
  <c r="AA108" i="2"/>
  <c r="AB108" i="2"/>
  <c r="X109" i="2"/>
  <c r="Y109" i="2"/>
  <c r="AA109" i="2"/>
  <c r="AB109" i="2"/>
  <c r="X110" i="2"/>
  <c r="Y110" i="2"/>
  <c r="AA110" i="2"/>
  <c r="AB110" i="2"/>
  <c r="X111" i="2"/>
  <c r="Y111" i="2"/>
  <c r="AA111" i="2"/>
  <c r="AB111" i="2"/>
  <c r="X112" i="2"/>
  <c r="Y112" i="2"/>
  <c r="AA112" i="2"/>
  <c r="AB112" i="2"/>
  <c r="X113" i="2"/>
  <c r="Y113" i="2"/>
  <c r="AA113" i="2"/>
  <c r="AB113" i="2"/>
  <c r="X114" i="2"/>
  <c r="Y114" i="2"/>
  <c r="AA114" i="2"/>
  <c r="AB114" i="2"/>
  <c r="X115" i="2"/>
  <c r="Y115" i="2"/>
  <c r="AA115" i="2"/>
  <c r="AB115" i="2"/>
  <c r="X116" i="2"/>
  <c r="Y116" i="2"/>
  <c r="AA116" i="2"/>
  <c r="AB116" i="2"/>
  <c r="X117" i="2"/>
  <c r="Y117" i="2"/>
  <c r="AA117" i="2"/>
  <c r="AB117" i="2"/>
  <c r="X118" i="2"/>
  <c r="Y118" i="2"/>
  <c r="AA118" i="2"/>
  <c r="AB118" i="2"/>
  <c r="X119" i="2"/>
  <c r="Y119" i="2"/>
  <c r="AA119" i="2"/>
  <c r="AB119" i="2"/>
  <c r="X120" i="2"/>
  <c r="Y120" i="2"/>
  <c r="AA120" i="2"/>
  <c r="AB120" i="2"/>
  <c r="X121" i="2"/>
  <c r="Y121" i="2"/>
  <c r="AA121" i="2"/>
  <c r="AB121" i="2"/>
  <c r="X122" i="2"/>
  <c r="Y122" i="2"/>
  <c r="AA122" i="2"/>
  <c r="AB122" i="2"/>
  <c r="X123" i="2"/>
  <c r="Y123" i="2"/>
  <c r="AA123" i="2"/>
  <c r="AB123" i="2"/>
  <c r="X124" i="2"/>
  <c r="Y124" i="2"/>
  <c r="AA124" i="2"/>
  <c r="AB124" i="2"/>
  <c r="X125" i="2"/>
  <c r="Y125" i="2"/>
  <c r="AA125" i="2"/>
  <c r="AB125" i="2"/>
  <c r="X126" i="2"/>
  <c r="Y126" i="2"/>
  <c r="AA126" i="2"/>
  <c r="AB126" i="2"/>
  <c r="X127" i="2"/>
  <c r="Y127" i="2"/>
  <c r="AA127" i="2"/>
  <c r="AB127" i="2"/>
  <c r="X128" i="2"/>
  <c r="Y128" i="2"/>
  <c r="AA128" i="2"/>
  <c r="AB128" i="2"/>
  <c r="X129" i="2"/>
  <c r="Y129" i="2"/>
  <c r="AA129" i="2"/>
  <c r="AB129" i="2"/>
  <c r="X130" i="2"/>
  <c r="Y130" i="2"/>
  <c r="AA130" i="2"/>
  <c r="AB130" i="2"/>
  <c r="X131" i="2"/>
  <c r="Y131" i="2"/>
  <c r="AA131" i="2"/>
  <c r="AB131" i="2"/>
  <c r="X132" i="2"/>
  <c r="Y132" i="2"/>
  <c r="AA132" i="2"/>
  <c r="AB132" i="2"/>
  <c r="X133" i="2"/>
  <c r="Y133" i="2"/>
  <c r="AA133" i="2"/>
  <c r="AB133" i="2"/>
  <c r="X134" i="2"/>
  <c r="Y134" i="2"/>
  <c r="AA134" i="2"/>
  <c r="AB134" i="2"/>
  <c r="X135" i="2"/>
  <c r="Y135" i="2"/>
  <c r="AA135" i="2"/>
  <c r="AB135" i="2"/>
  <c r="X136" i="2"/>
  <c r="Y136" i="2"/>
  <c r="AA136" i="2"/>
  <c r="AB136" i="2"/>
  <c r="X137" i="2"/>
  <c r="Y137" i="2"/>
  <c r="AA137" i="2"/>
  <c r="AB137" i="2"/>
  <c r="X138" i="2"/>
  <c r="Y138" i="2"/>
  <c r="AA138" i="2"/>
  <c r="AB138" i="2"/>
  <c r="X139" i="2"/>
  <c r="Y139" i="2"/>
  <c r="AA139" i="2"/>
  <c r="AB139" i="2"/>
  <c r="X140" i="2"/>
  <c r="Y140" i="2"/>
  <c r="AA140" i="2"/>
  <c r="AB140" i="2"/>
  <c r="X141" i="2"/>
  <c r="Y141" i="2"/>
  <c r="AA141" i="2"/>
  <c r="AB141" i="2"/>
  <c r="X142" i="2"/>
  <c r="Y142" i="2"/>
  <c r="AA142" i="2"/>
  <c r="AB142" i="2"/>
  <c r="X143" i="2"/>
  <c r="Y143" i="2"/>
  <c r="AA143" i="2"/>
  <c r="AB143" i="2"/>
  <c r="X144" i="2"/>
  <c r="Y144" i="2"/>
  <c r="AA144" i="2"/>
  <c r="AB144" i="2"/>
  <c r="X145" i="2"/>
  <c r="Y145" i="2"/>
  <c r="AA145" i="2"/>
  <c r="AB145" i="2"/>
  <c r="X146" i="2"/>
  <c r="Y146" i="2"/>
  <c r="AA146" i="2"/>
  <c r="AB146" i="2"/>
  <c r="X147" i="2"/>
  <c r="Y147" i="2"/>
  <c r="AA147" i="2"/>
  <c r="AB147" i="2"/>
  <c r="X148" i="2"/>
  <c r="Y148" i="2"/>
  <c r="AA148" i="2"/>
  <c r="AB148" i="2"/>
  <c r="X149" i="2"/>
  <c r="Y149" i="2"/>
  <c r="AA149" i="2"/>
  <c r="AB149" i="2"/>
  <c r="X150" i="2"/>
  <c r="Y150" i="2"/>
  <c r="AA150" i="2"/>
  <c r="AB150" i="2"/>
  <c r="X151" i="2"/>
  <c r="Y151" i="2"/>
  <c r="AA151" i="2"/>
  <c r="AB151" i="2"/>
  <c r="X152" i="2"/>
  <c r="Y152" i="2"/>
  <c r="AA152" i="2"/>
  <c r="AB152" i="2"/>
  <c r="X153" i="2"/>
  <c r="Y153" i="2"/>
  <c r="AA153" i="2"/>
  <c r="AB153" i="2"/>
  <c r="X154" i="2"/>
  <c r="Y154" i="2"/>
  <c r="AA154" i="2"/>
  <c r="AB154" i="2"/>
  <c r="X155" i="2"/>
  <c r="Y155" i="2"/>
  <c r="AA155" i="2"/>
  <c r="AB155" i="2"/>
  <c r="X156" i="2"/>
  <c r="Y156" i="2"/>
  <c r="AA156" i="2"/>
  <c r="AB156" i="2"/>
  <c r="X157" i="2"/>
  <c r="Y157" i="2"/>
  <c r="AA157" i="2"/>
  <c r="AB157" i="2"/>
  <c r="X158" i="2"/>
  <c r="Y158" i="2"/>
  <c r="AA158" i="2"/>
  <c r="AB158" i="2"/>
  <c r="X159" i="2"/>
  <c r="Y159" i="2"/>
  <c r="AA159" i="2"/>
  <c r="AB159" i="2"/>
  <c r="X160" i="2"/>
  <c r="Y160" i="2"/>
  <c r="AA160" i="2"/>
  <c r="AB160" i="2"/>
  <c r="X161" i="2"/>
  <c r="Y161" i="2"/>
  <c r="AA161" i="2"/>
  <c r="AB161" i="2"/>
  <c r="X162" i="2"/>
  <c r="Y162" i="2"/>
  <c r="AA162" i="2"/>
  <c r="AB162" i="2"/>
  <c r="X163" i="2"/>
  <c r="Y163" i="2"/>
  <c r="AA163" i="2"/>
  <c r="AB163" i="2"/>
  <c r="X164" i="2"/>
  <c r="Y164" i="2"/>
  <c r="AA164" i="2"/>
  <c r="AB164" i="2"/>
  <c r="X165" i="2"/>
  <c r="Y165" i="2"/>
  <c r="AA165" i="2"/>
  <c r="AB165" i="2"/>
  <c r="X166" i="2"/>
  <c r="Y166" i="2"/>
  <c r="AA166" i="2"/>
  <c r="AB166" i="2"/>
  <c r="X167" i="2"/>
  <c r="Y167" i="2"/>
  <c r="AA167" i="2"/>
  <c r="AB167" i="2"/>
  <c r="X168" i="2"/>
  <c r="Y168" i="2"/>
  <c r="AA168" i="2"/>
  <c r="AB168" i="2"/>
  <c r="X169" i="2"/>
  <c r="Y169" i="2"/>
  <c r="AA169" i="2"/>
  <c r="AB169" i="2"/>
  <c r="X170" i="2"/>
  <c r="Y170" i="2"/>
  <c r="AA170" i="2"/>
  <c r="AB170" i="2"/>
  <c r="X171" i="2"/>
  <c r="Y171" i="2"/>
  <c r="AA171" i="2"/>
  <c r="AB171" i="2"/>
  <c r="X172" i="2"/>
  <c r="Y172" i="2"/>
  <c r="AA172" i="2"/>
  <c r="AB172" i="2"/>
  <c r="X173" i="2"/>
  <c r="Y173" i="2"/>
  <c r="AA173" i="2"/>
  <c r="AB173" i="2"/>
  <c r="X174" i="2"/>
  <c r="Y174" i="2"/>
  <c r="AA174" i="2"/>
  <c r="AB174" i="2"/>
  <c r="X175" i="2"/>
  <c r="Y175" i="2"/>
  <c r="AA175" i="2"/>
  <c r="AB175" i="2"/>
  <c r="X176" i="2"/>
  <c r="Y176" i="2"/>
  <c r="AA176" i="2"/>
  <c r="AB176" i="2"/>
  <c r="X177" i="2"/>
  <c r="Y177" i="2"/>
  <c r="AA177" i="2"/>
  <c r="AB177" i="2"/>
  <c r="X178" i="2"/>
  <c r="Y178" i="2"/>
  <c r="AA178" i="2"/>
  <c r="AB178" i="2"/>
  <c r="X179" i="2"/>
  <c r="Y179" i="2"/>
  <c r="AA179" i="2"/>
  <c r="AB179" i="2"/>
  <c r="X180" i="2"/>
  <c r="Y180" i="2"/>
  <c r="AA180" i="2"/>
  <c r="AB180" i="2"/>
  <c r="X181" i="2"/>
  <c r="Y181" i="2"/>
  <c r="AA181" i="2"/>
  <c r="AB181" i="2"/>
  <c r="X182" i="2"/>
  <c r="Y182" i="2"/>
  <c r="AA182" i="2"/>
  <c r="AB182" i="2"/>
  <c r="X183" i="2"/>
  <c r="Y183" i="2"/>
  <c r="AA183" i="2"/>
  <c r="AB183" i="2"/>
  <c r="X184" i="2"/>
  <c r="Y184" i="2"/>
  <c r="AA184" i="2"/>
  <c r="AB184" i="2"/>
  <c r="X185" i="2"/>
  <c r="Y185" i="2"/>
  <c r="AA185" i="2"/>
  <c r="AB185" i="2"/>
  <c r="X186" i="2"/>
  <c r="Y186" i="2"/>
  <c r="AA186" i="2"/>
  <c r="AB186" i="2"/>
  <c r="X187" i="2"/>
  <c r="Y187" i="2"/>
  <c r="AA187" i="2"/>
  <c r="AB187" i="2"/>
  <c r="X188" i="2"/>
  <c r="Y188" i="2"/>
  <c r="AA188" i="2"/>
  <c r="AB188" i="2"/>
  <c r="X189" i="2"/>
  <c r="Y189" i="2"/>
  <c r="AA189" i="2"/>
  <c r="AB189" i="2"/>
  <c r="X190" i="2"/>
  <c r="Y190" i="2"/>
  <c r="AA190" i="2"/>
  <c r="AB190" i="2"/>
  <c r="X191" i="2"/>
  <c r="Y191" i="2"/>
  <c r="AA191" i="2"/>
  <c r="AB191" i="2"/>
  <c r="X192" i="2"/>
  <c r="Y192" i="2"/>
  <c r="AA192" i="2"/>
  <c r="AB192" i="2"/>
  <c r="X193" i="2"/>
  <c r="Y193" i="2"/>
  <c r="AA193" i="2"/>
  <c r="AB193" i="2"/>
  <c r="X194" i="2"/>
  <c r="Y194" i="2"/>
  <c r="AA194" i="2"/>
  <c r="AB194" i="2"/>
  <c r="X195" i="2"/>
  <c r="Y195" i="2"/>
  <c r="AA195" i="2"/>
  <c r="AB195" i="2"/>
  <c r="X196" i="2"/>
  <c r="Y196" i="2"/>
  <c r="AA196" i="2"/>
  <c r="AB196" i="2"/>
  <c r="X197" i="2"/>
  <c r="Y197" i="2"/>
  <c r="AA197" i="2"/>
  <c r="AB197" i="2"/>
  <c r="X198" i="2"/>
  <c r="Y198" i="2"/>
  <c r="AA198" i="2"/>
  <c r="AB198" i="2"/>
  <c r="X199" i="2"/>
  <c r="Y199" i="2"/>
  <c r="AA199" i="2"/>
  <c r="AB199" i="2"/>
  <c r="X200" i="2"/>
  <c r="Y200" i="2"/>
  <c r="AA200" i="2"/>
  <c r="AB200" i="2"/>
  <c r="X201" i="2"/>
  <c r="Y201" i="2"/>
  <c r="AA201" i="2"/>
  <c r="AB201" i="2"/>
  <c r="X202" i="2"/>
  <c r="Y202" i="2"/>
  <c r="AA202" i="2"/>
  <c r="AB202" i="2"/>
  <c r="X203" i="2"/>
  <c r="Y203" i="2"/>
  <c r="AA203" i="2"/>
  <c r="AB203" i="2"/>
  <c r="X204" i="2"/>
  <c r="Y204" i="2"/>
  <c r="AA204" i="2"/>
  <c r="AB204" i="2"/>
  <c r="X205" i="2"/>
  <c r="Y205" i="2"/>
  <c r="AA205" i="2"/>
  <c r="AB205" i="2"/>
  <c r="X206" i="2"/>
  <c r="Y206" i="2"/>
  <c r="AA206" i="2"/>
  <c r="AB206" i="2"/>
  <c r="X207" i="2"/>
  <c r="Y207" i="2"/>
  <c r="AA207" i="2"/>
  <c r="AB207" i="2"/>
  <c r="X208" i="2"/>
  <c r="Y208" i="2"/>
  <c r="AA208" i="2"/>
  <c r="AB208" i="2"/>
  <c r="X209" i="2"/>
  <c r="Y209" i="2"/>
  <c r="AA209" i="2"/>
  <c r="AB209" i="2"/>
  <c r="X210" i="2"/>
  <c r="Y210" i="2"/>
  <c r="AA210" i="2"/>
  <c r="AB210" i="2"/>
  <c r="X211" i="2"/>
  <c r="Y211" i="2"/>
  <c r="AA211" i="2"/>
  <c r="AB211" i="2"/>
  <c r="X212" i="2"/>
  <c r="Y212" i="2"/>
  <c r="AA212" i="2"/>
  <c r="AB212" i="2"/>
  <c r="X213" i="2"/>
  <c r="Y213" i="2"/>
  <c r="AA213" i="2"/>
  <c r="AB213" i="2"/>
  <c r="X214" i="2"/>
  <c r="Y214" i="2"/>
  <c r="AA214" i="2"/>
  <c r="AB214" i="2"/>
  <c r="X215" i="2"/>
  <c r="Y215" i="2"/>
  <c r="AA215" i="2"/>
  <c r="AB215" i="2"/>
  <c r="X216" i="2"/>
  <c r="Y216" i="2"/>
  <c r="AA216" i="2"/>
  <c r="AB216" i="2"/>
  <c r="X217" i="2"/>
  <c r="Y217" i="2"/>
  <c r="AA217" i="2"/>
  <c r="AB217" i="2"/>
  <c r="X218" i="2"/>
  <c r="Y218" i="2"/>
  <c r="AA218" i="2"/>
  <c r="AB218" i="2"/>
  <c r="X219" i="2"/>
  <c r="Y219" i="2"/>
  <c r="AA219" i="2"/>
  <c r="AB219" i="2"/>
  <c r="X220" i="2"/>
  <c r="Y220" i="2"/>
  <c r="AA220" i="2"/>
  <c r="AB220" i="2"/>
  <c r="X221" i="2"/>
  <c r="Y221" i="2"/>
  <c r="AA221" i="2"/>
  <c r="AB221" i="2"/>
  <c r="X222" i="2"/>
  <c r="Y222" i="2"/>
  <c r="AA222" i="2"/>
  <c r="AB222" i="2"/>
  <c r="X223" i="2"/>
  <c r="Y223" i="2"/>
  <c r="AA223" i="2"/>
  <c r="AB223" i="2"/>
  <c r="X224" i="2"/>
  <c r="Y224" i="2"/>
  <c r="AA224" i="2"/>
  <c r="AB224" i="2"/>
  <c r="X225" i="2"/>
  <c r="Y225" i="2"/>
  <c r="AA225" i="2"/>
  <c r="AB225" i="2"/>
  <c r="X226" i="2"/>
  <c r="Y226" i="2"/>
  <c r="AA226" i="2"/>
  <c r="AB226" i="2"/>
  <c r="X227" i="2"/>
  <c r="Y227" i="2"/>
  <c r="AA227" i="2"/>
  <c r="AB227" i="2"/>
  <c r="X228" i="2"/>
  <c r="Y228" i="2"/>
  <c r="AA228" i="2"/>
  <c r="AB228" i="2"/>
  <c r="X229" i="2"/>
  <c r="Y229" i="2"/>
  <c r="AA229" i="2"/>
  <c r="AB229" i="2"/>
  <c r="X230" i="2"/>
  <c r="Y230" i="2"/>
  <c r="AA230" i="2"/>
  <c r="AB230" i="2"/>
  <c r="X231" i="2"/>
  <c r="Y231" i="2"/>
  <c r="AA231" i="2"/>
  <c r="AB231" i="2"/>
  <c r="X232" i="2"/>
  <c r="Y232" i="2"/>
  <c r="AA232" i="2"/>
  <c r="AB232" i="2"/>
  <c r="X233" i="2"/>
  <c r="Y233" i="2"/>
  <c r="AA233" i="2"/>
  <c r="AB233" i="2"/>
  <c r="X234" i="2"/>
  <c r="Y234" i="2"/>
  <c r="AA234" i="2"/>
  <c r="AB234" i="2"/>
  <c r="X235" i="2"/>
  <c r="Y235" i="2"/>
  <c r="AA235" i="2"/>
  <c r="AB235" i="2"/>
  <c r="X236" i="2"/>
  <c r="Y236" i="2"/>
  <c r="AA236" i="2"/>
  <c r="AB236" i="2"/>
  <c r="X237" i="2"/>
  <c r="Y237" i="2"/>
  <c r="AA237" i="2"/>
  <c r="AB237" i="2"/>
  <c r="X238" i="2"/>
  <c r="Y238" i="2"/>
  <c r="AA238" i="2"/>
  <c r="AB238" i="2"/>
  <c r="X239" i="2"/>
  <c r="Y239" i="2"/>
  <c r="AA239" i="2"/>
  <c r="AB239" i="2"/>
  <c r="X240" i="2"/>
  <c r="Y240" i="2"/>
  <c r="AA240" i="2"/>
  <c r="AB240" i="2"/>
  <c r="X241" i="2"/>
  <c r="Y241" i="2"/>
  <c r="AA241" i="2"/>
  <c r="AB241" i="2"/>
  <c r="X242" i="2"/>
  <c r="Y242" i="2"/>
  <c r="AA242" i="2"/>
  <c r="AB242" i="2"/>
  <c r="X243" i="2"/>
  <c r="Y243" i="2"/>
  <c r="AA243" i="2"/>
  <c r="AB243" i="2"/>
  <c r="X244" i="2"/>
  <c r="Y244" i="2"/>
  <c r="AA244" i="2"/>
  <c r="AB244" i="2"/>
  <c r="X245" i="2"/>
  <c r="Y245" i="2"/>
  <c r="AA245" i="2"/>
  <c r="AB245" i="2"/>
  <c r="X246" i="2"/>
  <c r="Y246" i="2"/>
  <c r="AA246" i="2"/>
  <c r="AB246" i="2"/>
  <c r="X247" i="2"/>
  <c r="Y247" i="2"/>
  <c r="AA247" i="2"/>
  <c r="AB247" i="2"/>
  <c r="X248" i="2"/>
  <c r="Y248" i="2"/>
  <c r="AA248" i="2"/>
  <c r="AB248" i="2"/>
  <c r="X249" i="2"/>
  <c r="Y249" i="2"/>
  <c r="AA249" i="2"/>
  <c r="AB249" i="2"/>
  <c r="X250" i="2"/>
  <c r="Y250" i="2"/>
  <c r="AA250" i="2"/>
  <c r="AB250" i="2"/>
  <c r="X251" i="2"/>
  <c r="Y251" i="2"/>
  <c r="AA251" i="2"/>
  <c r="AB251" i="2"/>
  <c r="X252" i="2"/>
  <c r="Y252" i="2"/>
  <c r="AA252" i="2"/>
  <c r="AB252" i="2"/>
  <c r="X253" i="2"/>
  <c r="Y253" i="2"/>
  <c r="AA253" i="2"/>
  <c r="AB253" i="2"/>
  <c r="X254" i="2"/>
  <c r="Y254" i="2"/>
  <c r="AA254" i="2"/>
  <c r="AB254" i="2"/>
  <c r="X255" i="2"/>
  <c r="Y255" i="2"/>
  <c r="AA255" i="2"/>
  <c r="AB255" i="2"/>
  <c r="X256" i="2"/>
  <c r="Y256" i="2"/>
  <c r="AA256" i="2"/>
  <c r="AB256" i="2"/>
  <c r="X257" i="2"/>
  <c r="Y257" i="2"/>
  <c r="AA257" i="2"/>
  <c r="AB257" i="2"/>
  <c r="X258" i="2"/>
  <c r="Y258" i="2"/>
  <c r="AA258" i="2"/>
  <c r="AB258" i="2"/>
  <c r="X259" i="2"/>
  <c r="Y259" i="2"/>
  <c r="AA259" i="2"/>
  <c r="AB259" i="2"/>
  <c r="X260" i="2"/>
  <c r="Y260" i="2"/>
  <c r="AA260" i="2"/>
  <c r="AB260" i="2"/>
  <c r="X261" i="2"/>
  <c r="Y261" i="2"/>
  <c r="AA261" i="2"/>
  <c r="AB261" i="2"/>
  <c r="X262" i="2"/>
  <c r="Y262" i="2"/>
  <c r="AA262" i="2"/>
  <c r="AB262" i="2"/>
  <c r="X263" i="2"/>
  <c r="Y263" i="2"/>
  <c r="AA263" i="2"/>
  <c r="AB263" i="2"/>
  <c r="X264" i="2"/>
  <c r="Y264" i="2"/>
  <c r="AA264" i="2"/>
  <c r="AB264" i="2"/>
  <c r="X265" i="2"/>
  <c r="Y265" i="2"/>
  <c r="AA265" i="2"/>
  <c r="AB265" i="2"/>
  <c r="X266" i="2"/>
  <c r="Y266" i="2"/>
  <c r="AA266" i="2"/>
  <c r="AB266" i="2"/>
  <c r="X267" i="2"/>
  <c r="Y267" i="2"/>
  <c r="AA267" i="2"/>
  <c r="AB267" i="2"/>
  <c r="X268" i="2"/>
  <c r="Y268" i="2"/>
  <c r="AA268" i="2"/>
  <c r="AB268" i="2"/>
  <c r="X269" i="2"/>
  <c r="Y269" i="2"/>
  <c r="AA269" i="2"/>
  <c r="AB269" i="2"/>
  <c r="X270" i="2"/>
  <c r="Y270" i="2"/>
  <c r="AA270" i="2"/>
  <c r="AB270" i="2"/>
  <c r="X271" i="2"/>
  <c r="Y271" i="2"/>
  <c r="AA271" i="2"/>
  <c r="AB271" i="2"/>
  <c r="X272" i="2"/>
  <c r="Y272" i="2"/>
  <c r="AA272" i="2"/>
  <c r="AB272" i="2"/>
  <c r="X273" i="2"/>
  <c r="Y273" i="2"/>
  <c r="AA273" i="2"/>
  <c r="AB273" i="2"/>
  <c r="X274" i="2"/>
  <c r="Y274" i="2"/>
  <c r="AA274" i="2"/>
  <c r="AB274" i="2"/>
  <c r="X275" i="2"/>
  <c r="Y275" i="2"/>
  <c r="AA275" i="2"/>
  <c r="AB275" i="2"/>
  <c r="X276" i="2"/>
  <c r="Y276" i="2"/>
  <c r="AA276" i="2"/>
  <c r="AB276" i="2"/>
  <c r="AB6" i="2"/>
  <c r="AA6" i="2"/>
  <c r="Y6" i="2"/>
  <c r="X6" i="2"/>
</calcChain>
</file>

<file path=xl/sharedStrings.xml><?xml version="1.0" encoding="utf-8"?>
<sst xmlns="http://schemas.openxmlformats.org/spreadsheetml/2006/main" count="4275" uniqueCount="1780">
  <si>
    <t>Injection_order</t>
  </si>
  <si>
    <t>Tube_code</t>
  </si>
  <si>
    <t>09</t>
  </si>
  <si>
    <t>03</t>
  </si>
  <si>
    <t>02</t>
  </si>
  <si>
    <t>06</t>
  </si>
  <si>
    <t>08</t>
  </si>
  <si>
    <t>05</t>
  </si>
  <si>
    <t>10</t>
  </si>
  <si>
    <t>12</t>
  </si>
  <si>
    <t>01</t>
  </si>
  <si>
    <t>04</t>
  </si>
  <si>
    <t>11</t>
  </si>
  <si>
    <t>07</t>
  </si>
  <si>
    <t>Sample_type</t>
  </si>
  <si>
    <t>Synuclein</t>
  </si>
  <si>
    <t>Control</t>
  </si>
  <si>
    <t>Control + AKI-KD</t>
  </si>
  <si>
    <t>Synuclein + AKI-KD</t>
  </si>
  <si>
    <t>B0001_OLS_FlyPilot_HN_9Q</t>
  </si>
  <si>
    <t>B0002_OLS_FlyPilot_HN_3S</t>
  </si>
  <si>
    <t>B0003_OLS_FlyPilot_HN_2S</t>
  </si>
  <si>
    <t>B0004_OLS_FlyPilot_HN_6SA</t>
  </si>
  <si>
    <t>B0005_OLS_FlyPilot_HN_8Q</t>
  </si>
  <si>
    <t>B0006_OLS_FlyPilot_HN_5SA</t>
  </si>
  <si>
    <t>B0007_OLS_FlyPilot_HN_10QA</t>
  </si>
  <si>
    <t>B0008_OLS_FlyPilot_HN_12QA</t>
  </si>
  <si>
    <t>B0009_OLS_FlyPilot_HN_1S</t>
  </si>
  <si>
    <t>B0010_OLS_FlyPilot_HN_4SA</t>
  </si>
  <si>
    <t>B0011_OLS_FlyPilot_HN_11QA</t>
  </si>
  <si>
    <t>B0012_OLS_FlyPilot_HN_7Q</t>
  </si>
  <si>
    <t>Compound_ID</t>
  </si>
  <si>
    <t>MZ</t>
  </si>
  <si>
    <t>RT</t>
  </si>
  <si>
    <t>Metabolite</t>
  </si>
  <si>
    <t>9Q</t>
  </si>
  <si>
    <t>3S</t>
  </si>
  <si>
    <t>2S</t>
  </si>
  <si>
    <t>6SA</t>
  </si>
  <si>
    <t>8Q</t>
  </si>
  <si>
    <t>5SA</t>
  </si>
  <si>
    <t>10QA</t>
  </si>
  <si>
    <t>12QA</t>
  </si>
  <si>
    <t>1S</t>
  </si>
  <si>
    <t>4SA</t>
  </si>
  <si>
    <t>11QA</t>
  </si>
  <si>
    <t>7Q</t>
  </si>
  <si>
    <t>TF160</t>
  </si>
  <si>
    <t>TF103</t>
  </si>
  <si>
    <t>TF84</t>
  </si>
  <si>
    <t>TF1</t>
  </si>
  <si>
    <t>TF3</t>
  </si>
  <si>
    <t>TF4</t>
  </si>
  <si>
    <t>TF9</t>
  </si>
  <si>
    <t>TF15</t>
  </si>
  <si>
    <t>TF16</t>
  </si>
  <si>
    <t>TF19</t>
  </si>
  <si>
    <t>TF25</t>
  </si>
  <si>
    <t>TF27</t>
  </si>
  <si>
    <t>TF31</t>
  </si>
  <si>
    <t>TF32</t>
  </si>
  <si>
    <t>TF33</t>
  </si>
  <si>
    <t>TF34</t>
  </si>
  <si>
    <t>TF35</t>
  </si>
  <si>
    <t>ADP</t>
  </si>
  <si>
    <t>TF37</t>
  </si>
  <si>
    <t>TF38</t>
  </si>
  <si>
    <t>TF39</t>
  </si>
  <si>
    <t>TF40</t>
  </si>
  <si>
    <t>TF42</t>
  </si>
  <si>
    <t>AMP</t>
  </si>
  <si>
    <t>TF43</t>
  </si>
  <si>
    <t>TF44</t>
  </si>
  <si>
    <t>TF45</t>
  </si>
  <si>
    <t>ATP</t>
  </si>
  <si>
    <t>TF54</t>
  </si>
  <si>
    <t>TF55</t>
  </si>
  <si>
    <t>CMP</t>
  </si>
  <si>
    <t>TF59</t>
  </si>
  <si>
    <t>TF60</t>
  </si>
  <si>
    <t>TF67</t>
  </si>
  <si>
    <t>TF73</t>
  </si>
  <si>
    <t>TF75</t>
  </si>
  <si>
    <t>GDP</t>
  </si>
  <si>
    <t>TF78</t>
  </si>
  <si>
    <t>TF79</t>
  </si>
  <si>
    <t>TF80</t>
  </si>
  <si>
    <t>TF81</t>
  </si>
  <si>
    <t>TF82</t>
  </si>
  <si>
    <t>TF83</t>
  </si>
  <si>
    <t>TF86</t>
  </si>
  <si>
    <t>GMP</t>
  </si>
  <si>
    <t>TF89</t>
  </si>
  <si>
    <t>TF91</t>
  </si>
  <si>
    <t>TF92</t>
  </si>
  <si>
    <t>TF95</t>
  </si>
  <si>
    <t>TF96</t>
  </si>
  <si>
    <t>TF97</t>
  </si>
  <si>
    <t>IMP</t>
  </si>
  <si>
    <t>TF100</t>
  </si>
  <si>
    <t>TF102</t>
  </si>
  <si>
    <t>TF104</t>
  </si>
  <si>
    <t>TF110</t>
  </si>
  <si>
    <t>TF112</t>
  </si>
  <si>
    <t>TF113</t>
  </si>
  <si>
    <t>TF114</t>
  </si>
  <si>
    <t>TF120</t>
  </si>
  <si>
    <t>TF121</t>
  </si>
  <si>
    <t>TF124</t>
  </si>
  <si>
    <t>TF127</t>
  </si>
  <si>
    <t>TF128</t>
  </si>
  <si>
    <t>TF130</t>
  </si>
  <si>
    <t>TF131</t>
  </si>
  <si>
    <t>TF138</t>
  </si>
  <si>
    <t>TF142</t>
  </si>
  <si>
    <t>TF145</t>
  </si>
  <si>
    <t>TF148</t>
  </si>
  <si>
    <t>TF149</t>
  </si>
  <si>
    <t>TF150</t>
  </si>
  <si>
    <t>TF151</t>
  </si>
  <si>
    <t>TF152</t>
  </si>
  <si>
    <t>TF159</t>
  </si>
  <si>
    <t>TF164</t>
  </si>
  <si>
    <t>UMP</t>
  </si>
  <si>
    <t>TF165</t>
  </si>
  <si>
    <t>TF166</t>
  </si>
  <si>
    <t>TF167</t>
  </si>
  <si>
    <t>TF169</t>
  </si>
  <si>
    <t>TF170</t>
  </si>
  <si>
    <t>QI2786</t>
  </si>
  <si>
    <t>QI3179</t>
  </si>
  <si>
    <t>Thymine-d4 [iSTD]</t>
  </si>
  <si>
    <t>NA</t>
  </si>
  <si>
    <t>Inosine-15N4 [iSTD]</t>
  </si>
  <si>
    <t>Glycocholate-d4 [iSTD]</t>
  </si>
  <si>
    <t>1-Methylhistidine</t>
  </si>
  <si>
    <t>HMDB0000001</t>
  </si>
  <si>
    <t>1-Methylxanthine</t>
  </si>
  <si>
    <t>HMDB0010738</t>
  </si>
  <si>
    <t>Aminoadipic acid</t>
  </si>
  <si>
    <t>HMDB0000510</t>
  </si>
  <si>
    <t>2-Hydroxyglutaric acid</t>
  </si>
  <si>
    <t>HMDB0000694</t>
  </si>
  <si>
    <t>Hydroxykynurenine</t>
  </si>
  <si>
    <t>HMDB0000732</t>
  </si>
  <si>
    <t>3-Methyladipic acid or Pimelic acid</t>
  </si>
  <si>
    <t>HMDB0000555</t>
  </si>
  <si>
    <t>3-Phosphoglyceric acid</t>
  </si>
  <si>
    <t>HMDB0000807</t>
  </si>
  <si>
    <t>4-Pyridoxic acid</t>
  </si>
  <si>
    <t>HMDB0000017</t>
  </si>
  <si>
    <t>6-Phosphogluconic acid</t>
  </si>
  <si>
    <t>HMDB0001316</t>
  </si>
  <si>
    <t>Adenine</t>
  </si>
  <si>
    <t>HMDB0000034</t>
  </si>
  <si>
    <t>Adenylsuccinic acid</t>
  </si>
  <si>
    <t>HMDB0000536</t>
  </si>
  <si>
    <t>Adipic acid or Methylglutaric acid</t>
  </si>
  <si>
    <t>HMDB0000448</t>
  </si>
  <si>
    <t>Adonitol or Arabitol</t>
  </si>
  <si>
    <t>HMDB0000508</t>
  </si>
  <si>
    <t>HMDB0001341</t>
  </si>
  <si>
    <t>sn-Glycero-3-phosphate</t>
  </si>
  <si>
    <t>HMDB0000126</t>
  </si>
  <si>
    <t>2-Hydroxybutyric acid or 3-Hydroxybutyric acid</t>
  </si>
  <si>
    <t>HMDB0000008</t>
  </si>
  <si>
    <t>3-Methyl-2-oxovaleric acid or Ketoleucine</t>
  </si>
  <si>
    <t>HMDB0000491</t>
  </si>
  <si>
    <t>Oxoglutaric acid</t>
  </si>
  <si>
    <t>HMDB0000208</t>
  </si>
  <si>
    <t>HMDB0000045</t>
  </si>
  <si>
    <t>Glucosan or 3-Hydroxymethylglutaric acid</t>
  </si>
  <si>
    <t>HMDB0000640</t>
  </si>
  <si>
    <t>Aspartic acid</t>
  </si>
  <si>
    <t>HMDB0000191</t>
  </si>
  <si>
    <t>HMDB0000538</t>
  </si>
  <si>
    <t>Citric acid or Isocitric acid</t>
  </si>
  <si>
    <t>HMDB0000094</t>
  </si>
  <si>
    <t>HMDB0000095</t>
  </si>
  <si>
    <t>Cystathionine</t>
  </si>
  <si>
    <t>HMDB0000099</t>
  </si>
  <si>
    <t>Cytidine</t>
  </si>
  <si>
    <t>HMDB0000089</t>
  </si>
  <si>
    <t>Erythronic acid or Threonic acid</t>
  </si>
  <si>
    <t>HMDB0000613</t>
  </si>
  <si>
    <t>Hexose</t>
  </si>
  <si>
    <t>HMDB0000122</t>
  </si>
  <si>
    <t>HMDB0001201</t>
  </si>
  <si>
    <t>Glucuronic acid</t>
  </si>
  <si>
    <t>HMDB0000127</t>
  </si>
  <si>
    <t>Glutamic acid</t>
  </si>
  <si>
    <t>HMDB0000148</t>
  </si>
  <si>
    <t>Oxidized glutathione</t>
  </si>
  <si>
    <t>HMDB0003337</t>
  </si>
  <si>
    <t>Glutathione</t>
  </si>
  <si>
    <t>HMDB0000125</t>
  </si>
  <si>
    <t>Glyceric acid</t>
  </si>
  <si>
    <t>HMDB0000139</t>
  </si>
  <si>
    <t>Glycocholic acid</t>
  </si>
  <si>
    <t>HMDB0000138</t>
  </si>
  <si>
    <t>HMDB0001397</t>
  </si>
  <si>
    <t>Guanosine</t>
  </si>
  <si>
    <t>HMDB0000133</t>
  </si>
  <si>
    <t>Hexose diphosphate</t>
  </si>
  <si>
    <t>HMDB0001058</t>
  </si>
  <si>
    <t>Hexose monophosphate</t>
  </si>
  <si>
    <t>HMDB0000124</t>
  </si>
  <si>
    <t>Homovanillic acid</t>
  </si>
  <si>
    <t>HMDB0000118</t>
  </si>
  <si>
    <t>Hypoxanthine</t>
  </si>
  <si>
    <t>HMDB0000157</t>
  </si>
  <si>
    <t>HMDB0000175</t>
  </si>
  <si>
    <t>Indolelactic acid</t>
  </si>
  <si>
    <t>HMDB0000671</t>
  </si>
  <si>
    <t>Inosine</t>
  </si>
  <si>
    <t>HMDB0000195</t>
  </si>
  <si>
    <t>Myo-inositol</t>
  </si>
  <si>
    <t>HMDB0000211</t>
  </si>
  <si>
    <t>Lactic acid</t>
  </si>
  <si>
    <t>HMDB0000190</t>
  </si>
  <si>
    <t>Malic acid</t>
  </si>
  <si>
    <t>HMDB0000156</t>
  </si>
  <si>
    <t>Malonic acid</t>
  </si>
  <si>
    <t>HMDB0000691</t>
  </si>
  <si>
    <t>Malondialdehyde</t>
  </si>
  <si>
    <t>HMDB0006112</t>
  </si>
  <si>
    <t>N-Acetylglutamic acid</t>
  </si>
  <si>
    <t>HMDB0001138</t>
  </si>
  <si>
    <t>NAD+</t>
  </si>
  <si>
    <t>HMDB0000902</t>
  </si>
  <si>
    <t>Nicotinic acid</t>
  </si>
  <si>
    <t>HMDB0001488</t>
  </si>
  <si>
    <t>Orotic acid</t>
  </si>
  <si>
    <t>HMDB0000226</t>
  </si>
  <si>
    <t>Oxalic acid</t>
  </si>
  <si>
    <t>HMDB0002329</t>
  </si>
  <si>
    <t>Pantothenic acid</t>
  </si>
  <si>
    <t>HMDB0000210</t>
  </si>
  <si>
    <t>Pentose 5-phosphate</t>
  </si>
  <si>
    <t>HMDB0001548</t>
  </si>
  <si>
    <t>Pseudouridine</t>
  </si>
  <si>
    <t>HMDB0000767</t>
  </si>
  <si>
    <t>Ranitidine</t>
  </si>
  <si>
    <t>HMDB0001930</t>
  </si>
  <si>
    <t>Sebacic acid</t>
  </si>
  <si>
    <t>HMDB0000792</t>
  </si>
  <si>
    <t>Sorbitol</t>
  </si>
  <si>
    <t>HMDB0000247</t>
  </si>
  <si>
    <t>Suberic acid</t>
  </si>
  <si>
    <t>HMDB0000893</t>
  </si>
  <si>
    <t>Succinic acid</t>
  </si>
  <si>
    <t>HMDB0000254</t>
  </si>
  <si>
    <t>Succinyladenosine</t>
  </si>
  <si>
    <t>HMDB0000912</t>
  </si>
  <si>
    <t>Sucrose or Lactose or Trehalose</t>
  </si>
  <si>
    <t>HMDB0000258</t>
  </si>
  <si>
    <t>Thymine</t>
  </si>
  <si>
    <t>HMDB0000262</t>
  </si>
  <si>
    <t>HMDB0000288</t>
  </si>
  <si>
    <t>Uracil</t>
  </si>
  <si>
    <t>HMDB0000300</t>
  </si>
  <si>
    <t>Uric acid</t>
  </si>
  <si>
    <t>HMDB0000289</t>
  </si>
  <si>
    <t>Uridine</t>
  </si>
  <si>
    <t>HMDB0000296</t>
  </si>
  <si>
    <t>Xanthine</t>
  </si>
  <si>
    <t>HMDB0000292</t>
  </si>
  <si>
    <t>Xanthurenic acid</t>
  </si>
  <si>
    <t>HMDB0000881</t>
  </si>
  <si>
    <t>Method</t>
  </si>
  <si>
    <t>HILIC-neg</t>
  </si>
  <si>
    <t>internal standard</t>
  </si>
  <si>
    <t>HMDB_ID</t>
  </si>
  <si>
    <t>HMDB_ID_specificity (1=match,2=representative)</t>
  </si>
  <si>
    <t>B0001_OLS_FlyPilot_HP-9Q</t>
  </si>
  <si>
    <t>B0002_OLS_FlyPilot_HP-3S</t>
  </si>
  <si>
    <t>B0003_OLS_FlyPilot_HP-2S</t>
  </si>
  <si>
    <t>B0004_OLS_FlyPilot_HP-6SA</t>
  </si>
  <si>
    <t>B0005_OLS_FlyPilot_HP-8Q</t>
  </si>
  <si>
    <t>B0006_OLS_FlyPilot_HP-5SA</t>
  </si>
  <si>
    <t>B0007_OLS_FlyPilot_HP-10QA</t>
  </si>
  <si>
    <t>B0008_OLS_FlyPilot_HP-12QA</t>
  </si>
  <si>
    <t>B0009_OLS_FlyPilot_HP-1S</t>
  </si>
  <si>
    <t>B0010_OLS_FlyPilot_HP-4SA</t>
  </si>
  <si>
    <t>B0011_OLS_FlyPilot_HP-11QA</t>
  </si>
  <si>
    <t>B0012_OLS_FlyPilot_HP-7Q</t>
  </si>
  <si>
    <t>HILIC-pos</t>
  </si>
  <si>
    <t>QI09607</t>
  </si>
  <si>
    <t>Phenylalanine-d8 [iSTD]</t>
  </si>
  <si>
    <t>QI10152</t>
  </si>
  <si>
    <t>Valine-d8 [iSTD]</t>
  </si>
  <si>
    <t>QI05688</t>
  </si>
  <si>
    <t>HMDB0013292</t>
  </si>
  <si>
    <t>p-Methylhippuric acid</t>
  </si>
  <si>
    <t>QI09084</t>
  </si>
  <si>
    <t>HMDB0000306</t>
  </si>
  <si>
    <t>Tyramine</t>
  </si>
  <si>
    <t>QI09231</t>
  </si>
  <si>
    <t>HMDB0004366</t>
  </si>
  <si>
    <t>Hordenine</t>
  </si>
  <si>
    <t>QI08926</t>
  </si>
  <si>
    <t>HMDB0005016</t>
  </si>
  <si>
    <t>Venlafaxine</t>
  </si>
  <si>
    <t>QI07810</t>
  </si>
  <si>
    <t>HMDB0005010</t>
  </si>
  <si>
    <t>Sertraline</t>
  </si>
  <si>
    <t>QI08982</t>
  </si>
  <si>
    <t>Sucrose</t>
  </si>
  <si>
    <t>QI02776</t>
  </si>
  <si>
    <t>HMDB0001185</t>
  </si>
  <si>
    <t>S-Adenosylmethionine</t>
  </si>
  <si>
    <t>QI08251</t>
  </si>
  <si>
    <t>N-Acetyl-D-galactosamine</t>
  </si>
  <si>
    <t>QI07363</t>
  </si>
  <si>
    <t>TF6</t>
  </si>
  <si>
    <t>HMDB0000112</t>
  </si>
  <si>
    <t>gamma-Aminobutyric acid</t>
  </si>
  <si>
    <t>QI10242</t>
  </si>
  <si>
    <t>HMDB0001149</t>
  </si>
  <si>
    <t>5-Amino-levulinic acid</t>
  </si>
  <si>
    <t>QI01386</t>
  </si>
  <si>
    <t>HMDB0002000</t>
  </si>
  <si>
    <t>Myristoleic acid</t>
  </si>
  <si>
    <t>QI06456</t>
  </si>
  <si>
    <t>HMDB0004231</t>
  </si>
  <si>
    <t>Pantothenol</t>
  </si>
  <si>
    <t>QI04051</t>
  </si>
  <si>
    <t>HMDB0012252</t>
  </si>
  <si>
    <t>Linoleoyl-EA</t>
  </si>
  <si>
    <t>QI03870</t>
  </si>
  <si>
    <t>HMDB0004080</t>
  </si>
  <si>
    <t>Arachidonoyl-EA</t>
  </si>
  <si>
    <t>QI04447</t>
  </si>
  <si>
    <t>HMDB0032358</t>
  </si>
  <si>
    <t>Lauroyl diethanolamide</t>
  </si>
  <si>
    <t>QI03865</t>
  </si>
  <si>
    <t>HMDB0002088</t>
  </si>
  <si>
    <t>Oleoyl-EA</t>
  </si>
  <si>
    <t>QI04213</t>
  </si>
  <si>
    <t>HMDB0013648</t>
  </si>
  <si>
    <t>Palmitoleoyl-EA</t>
  </si>
  <si>
    <t>QI04215</t>
  </si>
  <si>
    <t>HMDB0002100</t>
  </si>
  <si>
    <t>Palmitoyl-EA</t>
  </si>
  <si>
    <t>QI02661</t>
  </si>
  <si>
    <t>HMDB0034146</t>
  </si>
  <si>
    <t>Stearamide</t>
  </si>
  <si>
    <t>TF5</t>
  </si>
  <si>
    <t>HMDB0002322</t>
  </si>
  <si>
    <t>Cadaverine</t>
  </si>
  <si>
    <t>QI11578</t>
  </si>
  <si>
    <t>HMDB0001414</t>
  </si>
  <si>
    <t>Putrescine</t>
  </si>
  <si>
    <t>QI08546</t>
  </si>
  <si>
    <t>Tetradecylamine</t>
  </si>
  <si>
    <t>QI11334</t>
  </si>
  <si>
    <t>HMDB0001161</t>
  </si>
  <si>
    <t>3-Dehydroxycarnitine</t>
  </si>
  <si>
    <t>QI09640</t>
  </si>
  <si>
    <t>HMDB0005066</t>
  </si>
  <si>
    <t>CAR 14:0</t>
  </si>
  <si>
    <t>QI09504</t>
  </si>
  <si>
    <t>HMDB0000222</t>
  </si>
  <si>
    <t>CAR 16:0</t>
  </si>
  <si>
    <t>QI09356</t>
  </si>
  <si>
    <t>HMDB0000848</t>
  </si>
  <si>
    <t>CAR 18:0</t>
  </si>
  <si>
    <t>QI09388</t>
  </si>
  <si>
    <t>HMDB0005065</t>
  </si>
  <si>
    <t>CAR 18:1</t>
  </si>
  <si>
    <t>QI09460</t>
  </si>
  <si>
    <t>HMDB0006469</t>
  </si>
  <si>
    <t>CAR 18:2</t>
  </si>
  <si>
    <t>QI11245</t>
  </si>
  <si>
    <t>HMDB0000201</t>
  </si>
  <si>
    <t>CAR 2:0</t>
  </si>
  <si>
    <t>QI09261</t>
  </si>
  <si>
    <t>HMDB0006460</t>
  </si>
  <si>
    <t>CAR 20:0</t>
  </si>
  <si>
    <t>QI10883</t>
  </si>
  <si>
    <t>HMDB0000824</t>
  </si>
  <si>
    <t>CAR 3:0</t>
  </si>
  <si>
    <t>QI10687</t>
  </si>
  <si>
    <t>HMDB0002013</t>
  </si>
  <si>
    <t>CAR 4:0</t>
  </si>
  <si>
    <t>QI00815</t>
  </si>
  <si>
    <t>HMDB0007132</t>
  </si>
  <si>
    <t>DG 34:3</t>
  </si>
  <si>
    <t>QI00771</t>
  </si>
  <si>
    <t>HMDB0007219</t>
  </si>
  <si>
    <t>DG 36:3</t>
  </si>
  <si>
    <t>QI00789</t>
  </si>
  <si>
    <t>HMDB0007248</t>
  </si>
  <si>
    <t>DG 36:4</t>
  </si>
  <si>
    <t>QI00665</t>
  </si>
  <si>
    <t>HMDB0042301</t>
  </si>
  <si>
    <t>TG 44:1</t>
  </si>
  <si>
    <t>QI00702</t>
  </si>
  <si>
    <t>HMDB0042279</t>
  </si>
  <si>
    <t>TG 44:2</t>
  </si>
  <si>
    <t>QI00663</t>
  </si>
  <si>
    <t>HMDB0010419</t>
  </si>
  <si>
    <t>TG 46:2</t>
  </si>
  <si>
    <t>QI10497</t>
  </si>
  <si>
    <t>HMDB0010379</t>
  </si>
  <si>
    <t>LPC 14:0</t>
  </si>
  <si>
    <t>QI10378</t>
  </si>
  <si>
    <t>HMDB0010382</t>
  </si>
  <si>
    <t>LPC 16:0</t>
  </si>
  <si>
    <t>QI10434</t>
  </si>
  <si>
    <t>HMDB0010383</t>
  </si>
  <si>
    <t>LPC 16:1</t>
  </si>
  <si>
    <t>QI10343</t>
  </si>
  <si>
    <t>HMDB0010384</t>
  </si>
  <si>
    <t>LPC 18:0</t>
  </si>
  <si>
    <t>QI10285</t>
  </si>
  <si>
    <t>HMDB0002815</t>
  </si>
  <si>
    <t>LPC 18:1</t>
  </si>
  <si>
    <t>QI10341</t>
  </si>
  <si>
    <t>HMDB0010386</t>
  </si>
  <si>
    <t>LPC 18:2</t>
  </si>
  <si>
    <t>QI10409</t>
  </si>
  <si>
    <t>HMDB0010387</t>
  </si>
  <si>
    <t>LPC 18:3</t>
  </si>
  <si>
    <t>QI10159</t>
  </si>
  <si>
    <t>HMDB0010391</t>
  </si>
  <si>
    <t>LPC 20:1</t>
  </si>
  <si>
    <t>QI10273</t>
  </si>
  <si>
    <t>HMDB0010395</t>
  </si>
  <si>
    <t>LPC 20:4</t>
  </si>
  <si>
    <t>QI10312</t>
  </si>
  <si>
    <t>HMDB0010397</t>
  </si>
  <si>
    <t>LPC 20:5</t>
  </si>
  <si>
    <t>QI10160</t>
  </si>
  <si>
    <t>HMDB0010401</t>
  </si>
  <si>
    <t>LPC 22:4</t>
  </si>
  <si>
    <t>HMDB0010403</t>
  </si>
  <si>
    <t>LPC 22:5</t>
  </si>
  <si>
    <t>QI09480</t>
  </si>
  <si>
    <t>HMDB0011211</t>
  </si>
  <si>
    <t>PC P-34:2 or PC O-34:3</t>
  </si>
  <si>
    <t>QI09509</t>
  </si>
  <si>
    <t>PC O-32:0</t>
  </si>
  <si>
    <t>QI10619</t>
  </si>
  <si>
    <t>PC P-13:0 or PC O-13:1</t>
  </si>
  <si>
    <t>QI09499</t>
  </si>
  <si>
    <t>PC P-32:0 or PC O-32:1</t>
  </si>
  <si>
    <t>QI09445</t>
  </si>
  <si>
    <t>HMDB0011208</t>
  </si>
  <si>
    <t>PC P-34:0 or PC O-34:1</t>
  </si>
  <si>
    <t>QI09444</t>
  </si>
  <si>
    <t>HMDB0011210</t>
  </si>
  <si>
    <t>PC P-34:1 or PC O-34:2</t>
  </si>
  <si>
    <t>QI09392</t>
  </si>
  <si>
    <t>HMDB0011243</t>
  </si>
  <si>
    <t>PC P-36:1 or PC O-36:2</t>
  </si>
  <si>
    <t>QI09404</t>
  </si>
  <si>
    <t>HMDB0011244</t>
  </si>
  <si>
    <t>PC P-36:2 or PC O-36:3</t>
  </si>
  <si>
    <t>QI09416</t>
  </si>
  <si>
    <t>HMDB0011310</t>
  </si>
  <si>
    <t>PC P-36:3 or PC O-36:4</t>
  </si>
  <si>
    <t>QI09350</t>
  </si>
  <si>
    <t>HMDB0008260</t>
  </si>
  <si>
    <t>PC P-36:5 or PC O-36:6</t>
  </si>
  <si>
    <t>QI09587</t>
  </si>
  <si>
    <t>HMDB0007866</t>
  </si>
  <si>
    <t>PC 28:0</t>
  </si>
  <si>
    <t>QI09539</t>
  </si>
  <si>
    <t>PC 30:0</t>
  </si>
  <si>
    <t>QI09538</t>
  </si>
  <si>
    <t>HMDB0007870</t>
  </si>
  <si>
    <t>PC 30:1</t>
  </si>
  <si>
    <t>QI09559</t>
  </si>
  <si>
    <t>HMDB0007903</t>
  </si>
  <si>
    <t>PC 30:2</t>
  </si>
  <si>
    <t>QI09498</t>
  </si>
  <si>
    <t>HMDB0007936</t>
  </si>
  <si>
    <t>PC 31:1</t>
  </si>
  <si>
    <t>QI09477</t>
  </si>
  <si>
    <t>HMDB0007871</t>
  </si>
  <si>
    <t>PC 32:0</t>
  </si>
  <si>
    <t>QI09475</t>
  </si>
  <si>
    <t>PC 32:2</t>
  </si>
  <si>
    <t>QI09510</t>
  </si>
  <si>
    <t>HMDB0007875</t>
  </si>
  <si>
    <t>PC 32:3</t>
  </si>
  <si>
    <t>QI09461</t>
  </si>
  <si>
    <t>HMDB0007937</t>
  </si>
  <si>
    <t>PC 33:0</t>
  </si>
  <si>
    <t>QI09453</t>
  </si>
  <si>
    <t>HMDB0007938</t>
  </si>
  <si>
    <t>PC 33:1</t>
  </si>
  <si>
    <t>QI09452</t>
  </si>
  <si>
    <t>HMDB0007940</t>
  </si>
  <si>
    <t>PC 33:2</t>
  </si>
  <si>
    <t>QI09432</t>
  </si>
  <si>
    <t>HMDB0007972</t>
  </si>
  <si>
    <t>PC 34:1</t>
  </si>
  <si>
    <t>QI09486</t>
  </si>
  <si>
    <t>PC 34:4</t>
  </si>
  <si>
    <t>QI09391</t>
  </si>
  <si>
    <t>HMDB0007946</t>
  </si>
  <si>
    <t>PC 35:2</t>
  </si>
  <si>
    <t>QI09403</t>
  </si>
  <si>
    <t>HMDB0007947</t>
  </si>
  <si>
    <t>PC 35:3</t>
  </si>
  <si>
    <t>QI09378</t>
  </si>
  <si>
    <t>HMDB0008105</t>
  </si>
  <si>
    <t>PC 36:3</t>
  </si>
  <si>
    <t>QI09394</t>
  </si>
  <si>
    <t>HMDB0007983</t>
  </si>
  <si>
    <t>PC 36:4</t>
  </si>
  <si>
    <t>QI09439</t>
  </si>
  <si>
    <t>HMDB0008015</t>
  </si>
  <si>
    <t>PC 36:5</t>
  </si>
  <si>
    <t>QI09029</t>
  </si>
  <si>
    <t>HMDB0011130</t>
  </si>
  <si>
    <t>LPE 18:0</t>
  </si>
  <si>
    <t>QI08964</t>
  </si>
  <si>
    <t>HMDB0011475</t>
  </si>
  <si>
    <t>LPE 18:1</t>
  </si>
  <si>
    <t>QI08996</t>
  </si>
  <si>
    <t>HMDB0011507</t>
  </si>
  <si>
    <t>LPE 18:2</t>
  </si>
  <si>
    <t>QI09046</t>
  </si>
  <si>
    <t>HMDB0011478</t>
  </si>
  <si>
    <t>LPE 18:3</t>
  </si>
  <si>
    <t>QI09138</t>
  </si>
  <si>
    <t>HMDB0011500</t>
  </si>
  <si>
    <t>LPE 14:0</t>
  </si>
  <si>
    <t>QI09059</t>
  </si>
  <si>
    <t>HMDB0011472</t>
  </si>
  <si>
    <t>LPE 15:0</t>
  </si>
  <si>
    <t>QI09060</t>
  </si>
  <si>
    <t>HMDB0011504</t>
  </si>
  <si>
    <t>LPE 16:1</t>
  </si>
  <si>
    <t>QI08963</t>
  </si>
  <si>
    <t>LPE 17:0</t>
  </si>
  <si>
    <t>QI08934</t>
  </si>
  <si>
    <t>LPE 19:1</t>
  </si>
  <si>
    <t>QI08936</t>
  </si>
  <si>
    <t>HMDB0011513</t>
  </si>
  <si>
    <t>LPE 20:2</t>
  </si>
  <si>
    <t>QI09031</t>
  </si>
  <si>
    <t>HMDB0011484</t>
  </si>
  <si>
    <t>LPE 20:3</t>
  </si>
  <si>
    <t>QI08102</t>
  </si>
  <si>
    <t>HMDB0008952</t>
  </si>
  <si>
    <t>PE P-34:1 or PE O-34:2</t>
  </si>
  <si>
    <t>QI08110</t>
  </si>
  <si>
    <t>HMDB0011343</t>
  </si>
  <si>
    <t>PE P-34:2 or PE O-34:3</t>
  </si>
  <si>
    <t>QI08077</t>
  </si>
  <si>
    <t>HMDB0011441</t>
  </si>
  <si>
    <t>PE P-36:2 or PE O-36:3</t>
  </si>
  <si>
    <t>QI08104</t>
  </si>
  <si>
    <t>HMDB0008950</t>
  </si>
  <si>
    <t>PE P-34:0 or PE O-34:1</t>
  </si>
  <si>
    <t>QI08064</t>
  </si>
  <si>
    <t>HMDB0009017</t>
  </si>
  <si>
    <t>PE P-36:1 or PE O-36:2</t>
  </si>
  <si>
    <t>QI08020</t>
  </si>
  <si>
    <t>HMDB0011384</t>
  </si>
  <si>
    <t>PE P-38:2 or PE O-38:3</t>
  </si>
  <si>
    <t>QI09508</t>
  </si>
  <si>
    <t>HMDB0008925</t>
  </si>
  <si>
    <t>PE 34:0</t>
  </si>
  <si>
    <t>QI08093</t>
  </si>
  <si>
    <t>HMDB0008928</t>
  </si>
  <si>
    <t>PE 34:2</t>
  </si>
  <si>
    <t>QI08036</t>
  </si>
  <si>
    <t>HMDB0008994</t>
  </si>
  <si>
    <t>PE 36:2</t>
  </si>
  <si>
    <t>QI08060</t>
  </si>
  <si>
    <t>HMDB0008937</t>
  </si>
  <si>
    <t>PE 36:4</t>
  </si>
  <si>
    <t>QI08023</t>
  </si>
  <si>
    <t>HMDB0009102</t>
  </si>
  <si>
    <t>PE 38:6</t>
  </si>
  <si>
    <t>QI08192</t>
  </si>
  <si>
    <t>HMDB0008889</t>
  </si>
  <si>
    <t>PE 30:0</t>
  </si>
  <si>
    <t>QI08151</t>
  </si>
  <si>
    <t>HMDB0008924</t>
  </si>
  <si>
    <t>PE 32:1</t>
  </si>
  <si>
    <t>QI08074</t>
  </si>
  <si>
    <t>HMDB0008927</t>
  </si>
  <si>
    <t>PE 34:1</t>
  </si>
  <si>
    <t>QI08063</t>
  </si>
  <si>
    <t>HMDB0008901</t>
  </si>
  <si>
    <t>PE 35:2</t>
  </si>
  <si>
    <t>QI08041</t>
  </si>
  <si>
    <t>HMDB0009060</t>
  </si>
  <si>
    <t>PE 36:3</t>
  </si>
  <si>
    <t>QI07627</t>
  </si>
  <si>
    <t>HMDB0003282</t>
  </si>
  <si>
    <t>1-Methylguanine</t>
  </si>
  <si>
    <t>QI08411</t>
  </si>
  <si>
    <t>HMDB0000897</t>
  </si>
  <si>
    <t>7-Methylguanine</t>
  </si>
  <si>
    <t>QI07893</t>
  </si>
  <si>
    <t>HMDB0000085</t>
  </si>
  <si>
    <t>Deoxyguanosine</t>
  </si>
  <si>
    <t>QI07662</t>
  </si>
  <si>
    <t>HMDB0000101</t>
  </si>
  <si>
    <t>Deoxyadenosine</t>
  </si>
  <si>
    <t>QI10431</t>
  </si>
  <si>
    <t>HMDB0003331</t>
  </si>
  <si>
    <t>1-Methyladenosine</t>
  </si>
  <si>
    <t>QI07510</t>
  </si>
  <si>
    <t>HMDB0001563</t>
  </si>
  <si>
    <t>1-Methylguanosine</t>
  </si>
  <si>
    <t>QI07783</t>
  </si>
  <si>
    <t>HMDB0005862</t>
  </si>
  <si>
    <t>2-Methylguanosine</t>
  </si>
  <si>
    <t>QI07508</t>
  </si>
  <si>
    <t>HMDB0000050</t>
  </si>
  <si>
    <t>Adenosine</t>
  </si>
  <si>
    <t>QI07807</t>
  </si>
  <si>
    <t>QI06752</t>
  </si>
  <si>
    <t>HMDB0001173</t>
  </si>
  <si>
    <t>5'-Methylthioadenosine</t>
  </si>
  <si>
    <t>QI07881</t>
  </si>
  <si>
    <t>HMDB0004824</t>
  </si>
  <si>
    <t>N2,N2-Dimethylguanosine</t>
  </si>
  <si>
    <t>QI06860</t>
  </si>
  <si>
    <t>HMDB0000299</t>
  </si>
  <si>
    <t>Xanthosine</t>
  </si>
  <si>
    <t>HMDB0011103</t>
  </si>
  <si>
    <t>1,7-Dimethyluric acid</t>
  </si>
  <si>
    <t>QI06136</t>
  </si>
  <si>
    <t>HMDB0001886</t>
  </si>
  <si>
    <t>3-Methylxanthine</t>
  </si>
  <si>
    <t>QI06830</t>
  </si>
  <si>
    <t>QI06369</t>
  </si>
  <si>
    <t>QI11402</t>
  </si>
  <si>
    <t>HMDB0240650</t>
  </si>
  <si>
    <t>Ectoine</t>
  </si>
  <si>
    <t>QI08745</t>
  </si>
  <si>
    <t>HMDB0000982</t>
  </si>
  <si>
    <t>5-Methylcytidine</t>
  </si>
  <si>
    <t>QI08606</t>
  </si>
  <si>
    <t>QI09265</t>
  </si>
  <si>
    <t>HMDB0002894</t>
  </si>
  <si>
    <t>5-Methylcytosine</t>
  </si>
  <si>
    <t>QI08592</t>
  </si>
  <si>
    <t>HMDB0000630</t>
  </si>
  <si>
    <t>Cytosine</t>
  </si>
  <si>
    <t>QI11663</t>
  </si>
  <si>
    <t>HMDB0000235</t>
  </si>
  <si>
    <t>Thiamine</t>
  </si>
  <si>
    <t>QI09255</t>
  </si>
  <si>
    <t>HMDB0000991</t>
  </si>
  <si>
    <t>2-Aminooctanoic acid</t>
  </si>
  <si>
    <t>QI02712</t>
  </si>
  <si>
    <t>HMDB0000479</t>
  </si>
  <si>
    <t>3-Methylhistidine</t>
  </si>
  <si>
    <t>QI06189</t>
  </si>
  <si>
    <t>HMDB0003681</t>
  </si>
  <si>
    <t>4-Acetamidobutanoic acid</t>
  </si>
  <si>
    <t>QI10017</t>
  </si>
  <si>
    <t>HMDB0003464</t>
  </si>
  <si>
    <t>4-Guanidinobutanoic acid</t>
  </si>
  <si>
    <t>QI11747</t>
  </si>
  <si>
    <t>HMDB0001539</t>
  </si>
  <si>
    <t>Dimethylarginine</t>
  </si>
  <si>
    <t>QI10562</t>
  </si>
  <si>
    <t>HMDB0000161</t>
  </si>
  <si>
    <t>Alanine</t>
  </si>
  <si>
    <t>QI11501</t>
  </si>
  <si>
    <t>HMDB0000517</t>
  </si>
  <si>
    <t>Arginine</t>
  </si>
  <si>
    <t>QI11596</t>
  </si>
  <si>
    <t>HMDB0000052</t>
  </si>
  <si>
    <t>Argininosuccinic acid</t>
  </si>
  <si>
    <t>QI10654</t>
  </si>
  <si>
    <t>HMDB0000168</t>
  </si>
  <si>
    <t>Asparagine</t>
  </si>
  <si>
    <t>QI10655</t>
  </si>
  <si>
    <t>HMDB0000056</t>
  </si>
  <si>
    <t>beta-Alanine</t>
  </si>
  <si>
    <t>QI11418</t>
  </si>
  <si>
    <t>HMDB0000043</t>
  </si>
  <si>
    <t>Betaine</t>
  </si>
  <si>
    <t>QI10963</t>
  </si>
  <si>
    <t>HMDB0000904</t>
  </si>
  <si>
    <t>Citrulline</t>
  </si>
  <si>
    <t>QI10917</t>
  </si>
  <si>
    <t>HMDB0000064</t>
  </si>
  <si>
    <t>Creatine</t>
  </si>
  <si>
    <t>QI11470</t>
  </si>
  <si>
    <t>HMDB0000192</t>
  </si>
  <si>
    <t>Cystine</t>
  </si>
  <si>
    <t>QI09809</t>
  </si>
  <si>
    <t>HMDB0005015</t>
  </si>
  <si>
    <t>Gabapentin</t>
  </si>
  <si>
    <t>QI10416</t>
  </si>
  <si>
    <t>QI10729</t>
  </si>
  <si>
    <t>HMDB0000641</t>
  </si>
  <si>
    <t>Glutamine</t>
  </si>
  <si>
    <t>QI10681</t>
  </si>
  <si>
    <t>HMDB0000123</t>
  </si>
  <si>
    <t>Glycine</t>
  </si>
  <si>
    <t>QI11609</t>
  </si>
  <si>
    <t>HMDB0000177</t>
  </si>
  <si>
    <t>Histidine</t>
  </si>
  <si>
    <t>QI10630</t>
  </si>
  <si>
    <t>HMDB0000725</t>
  </si>
  <si>
    <t>Hydroxyproline</t>
  </si>
  <si>
    <t>TF7</t>
  </si>
  <si>
    <t>HMDB0000172</t>
  </si>
  <si>
    <t>Isoleucine</t>
  </si>
  <si>
    <t>TF8</t>
  </si>
  <si>
    <t>HMDB0000687</t>
  </si>
  <si>
    <t>Leucine</t>
  </si>
  <si>
    <t>QI11607</t>
  </si>
  <si>
    <t>HMDB0000182</t>
  </si>
  <si>
    <t>Lysine</t>
  </si>
  <si>
    <t>QI09838</t>
  </si>
  <si>
    <t>HMDB0000696</t>
  </si>
  <si>
    <t>Methionine</t>
  </si>
  <si>
    <t>QI11209</t>
  </si>
  <si>
    <t>HMDB0002005</t>
  </si>
  <si>
    <t>Methionine sulfoxide</t>
  </si>
  <si>
    <t>QI02998</t>
  </si>
  <si>
    <t>HMDB0001325</t>
  </si>
  <si>
    <t>N-6-Trimethyllysine</t>
  </si>
  <si>
    <t>QI02811</t>
  </si>
  <si>
    <t>HMDB0013287</t>
  </si>
  <si>
    <t>N(6),N(6)-Dimethyl-lysine</t>
  </si>
  <si>
    <t>QI10950</t>
  </si>
  <si>
    <t>HMDB0000206</t>
  </si>
  <si>
    <t>N6-Acetyllysine</t>
  </si>
  <si>
    <t>QI11734</t>
  </si>
  <si>
    <t>HMDB0002038</t>
  </si>
  <si>
    <t>N(6)-Methyllysine</t>
  </si>
  <si>
    <t>QI06216</t>
  </si>
  <si>
    <t>HMDB0000766</t>
  </si>
  <si>
    <t>N-Acetylalanine</t>
  </si>
  <si>
    <t>QI06967</t>
  </si>
  <si>
    <t>HMDB0000812</t>
  </si>
  <si>
    <t>N-Acetylaspartic acid</t>
  </si>
  <si>
    <t>QI09917</t>
  </si>
  <si>
    <t>HMDB0006029</t>
  </si>
  <si>
    <t>N-Acetylglutamine</t>
  </si>
  <si>
    <t>QI11050</t>
  </si>
  <si>
    <t>HMDB0032055</t>
  </si>
  <si>
    <t>N-Acetylhistidine</t>
  </si>
  <si>
    <t>QI05804</t>
  </si>
  <si>
    <t>HMDB0011756</t>
  </si>
  <si>
    <t>N-Acetylleucine</t>
  </si>
  <si>
    <t>QI11018</t>
  </si>
  <si>
    <t>HMDB0003357</t>
  </si>
  <si>
    <t>N-Acetylornithine</t>
  </si>
  <si>
    <t>QI10831</t>
  </si>
  <si>
    <t>HMDB0004620</t>
  </si>
  <si>
    <t>N-Acetylarginine</t>
  </si>
  <si>
    <t>QI05092</t>
  </si>
  <si>
    <t>HMDB0013250</t>
  </si>
  <si>
    <t>N-Myristoylglycine</t>
  </si>
  <si>
    <t>QI08387</t>
  </si>
  <si>
    <t>N,N-dimethylhexadecylamine</t>
  </si>
  <si>
    <t>QI10155</t>
  </si>
  <si>
    <t>O-Ethylhomoserine</t>
  </si>
  <si>
    <t>QI11594</t>
  </si>
  <si>
    <t>HMDB0029416</t>
  </si>
  <si>
    <t>Targinine</t>
  </si>
  <si>
    <t>QI11551</t>
  </si>
  <si>
    <t>HMDB0000214</t>
  </si>
  <si>
    <t>Ornithine</t>
  </si>
  <si>
    <t>QI05961</t>
  </si>
  <si>
    <t>TF11</t>
  </si>
  <si>
    <t>HMDB0000159</t>
  </si>
  <si>
    <t>Phenylalanine</t>
  </si>
  <si>
    <t>QI10682</t>
  </si>
  <si>
    <t>Pipecolic acid</t>
  </si>
  <si>
    <t>QI10775</t>
  </si>
  <si>
    <t>HMDB0000162</t>
  </si>
  <si>
    <t>Proline</t>
  </si>
  <si>
    <t>QI11525</t>
  </si>
  <si>
    <t>HMDB0004827</t>
  </si>
  <si>
    <t>Proline betaine</t>
  </si>
  <si>
    <t>TF13</t>
  </si>
  <si>
    <t>HMDB0003334</t>
  </si>
  <si>
    <t>Symmetric dimethyl-arginine</t>
  </si>
  <si>
    <t>QI10456</t>
  </si>
  <si>
    <t>HMDB0000187</t>
  </si>
  <si>
    <t>Serine</t>
  </si>
  <si>
    <t>QI11107</t>
  </si>
  <si>
    <t>HMDB0029432</t>
  </si>
  <si>
    <t>S-Methylcysteine S-oxide</t>
  </si>
  <si>
    <t>QI10385</t>
  </si>
  <si>
    <t>HMDB0000167</t>
  </si>
  <si>
    <t>Threonine</t>
  </si>
  <si>
    <t>TF14</t>
  </si>
  <si>
    <t>HMDB0000929</t>
  </si>
  <si>
    <t>Tryptophan</t>
  </si>
  <si>
    <t>HMDB0000158</t>
  </si>
  <si>
    <t>Tyrosine</t>
  </si>
  <si>
    <t>HMDB0000883</t>
  </si>
  <si>
    <t>Valine</t>
  </si>
  <si>
    <t>QI10689</t>
  </si>
  <si>
    <t>HMDB0003640</t>
  </si>
  <si>
    <t>beta-Leucine</t>
  </si>
  <si>
    <t>QI07150</t>
  </si>
  <si>
    <t>QI01218</t>
  </si>
  <si>
    <t>glycidyl linoleate</t>
  </si>
  <si>
    <t>QI10567</t>
  </si>
  <si>
    <t>HMDB0003459</t>
  </si>
  <si>
    <t>Ala-Ala</t>
  </si>
  <si>
    <t>QI11759</t>
  </si>
  <si>
    <t>HMDB0004207</t>
  </si>
  <si>
    <t>Glu-Lys</t>
  </si>
  <si>
    <t>QI10098</t>
  </si>
  <si>
    <t>HMDB0028929</t>
  </si>
  <si>
    <t>Leu-Gly</t>
  </si>
  <si>
    <t>QI11068</t>
  </si>
  <si>
    <t>HMDB0011178</t>
  </si>
  <si>
    <t>Pro-Gly</t>
  </si>
  <si>
    <t>QI10157</t>
  </si>
  <si>
    <t>HMDB0028906</t>
  </si>
  <si>
    <t>Ile-Glu</t>
  </si>
  <si>
    <t>QI10176</t>
  </si>
  <si>
    <t>HMDB0011174</t>
  </si>
  <si>
    <t>Ile-Pro</t>
  </si>
  <si>
    <t>QI10847</t>
  </si>
  <si>
    <t>HMDB0029010</t>
  </si>
  <si>
    <t>Pro-Ala</t>
  </si>
  <si>
    <t>QI11377</t>
  </si>
  <si>
    <t>HMDB0011180</t>
  </si>
  <si>
    <t>Pro-Pro</t>
  </si>
  <si>
    <t>QI11407</t>
  </si>
  <si>
    <t>HMDB0029110</t>
  </si>
  <si>
    <t>Tyr-Lys</t>
  </si>
  <si>
    <t>QI09104</t>
  </si>
  <si>
    <t>HMDB0029117</t>
  </si>
  <si>
    <t>Tyr-Tyr</t>
  </si>
  <si>
    <t>QI10642</t>
  </si>
  <si>
    <t>QI11752</t>
  </si>
  <si>
    <t>HMDB0001276</t>
  </si>
  <si>
    <t>N1-Acetylspermidine</t>
  </si>
  <si>
    <t>QI02955</t>
  </si>
  <si>
    <t>HMDB0001186</t>
  </si>
  <si>
    <t>N1-Acetylspermine</t>
  </si>
  <si>
    <t>QI10602</t>
  </si>
  <si>
    <t>HMDB0002064</t>
  </si>
  <si>
    <t>N-Acetylputrescine</t>
  </si>
  <si>
    <t>QI10470</t>
  </si>
  <si>
    <t>HMDB0002284</t>
  </si>
  <si>
    <t>N-Acetylcadaverine</t>
  </si>
  <si>
    <t>QI02866</t>
  </si>
  <si>
    <t>HMDB0000086</t>
  </si>
  <si>
    <t>sn-Glycero-3-phosphocholine</t>
  </si>
  <si>
    <t>QI08892</t>
  </si>
  <si>
    <t>HMDB0000251</t>
  </si>
  <si>
    <t>Taurine</t>
  </si>
  <si>
    <t>QI10277</t>
  </si>
  <si>
    <t>HMDB0004437</t>
  </si>
  <si>
    <t>Diethanolamine</t>
  </si>
  <si>
    <t>TF2</t>
  </si>
  <si>
    <t>HMDB0000898</t>
  </si>
  <si>
    <t>1-Methylhistamine</t>
  </si>
  <si>
    <t>QI11484</t>
  </si>
  <si>
    <t>HMDB0000870</t>
  </si>
  <si>
    <t>Histamine</t>
  </si>
  <si>
    <t>QI11428</t>
  </si>
  <si>
    <t>HMDB0003431</t>
  </si>
  <si>
    <t>L-Histidinol</t>
  </si>
  <si>
    <t>QI10426</t>
  </si>
  <si>
    <t>HMDB0013253</t>
  </si>
  <si>
    <t>N-Acetylhistamine</t>
  </si>
  <si>
    <t>QI02882</t>
  </si>
  <si>
    <t>HMDB0001257</t>
  </si>
  <si>
    <t>Spermidine</t>
  </si>
  <si>
    <t>QI10445</t>
  </si>
  <si>
    <t>HMDB0032538</t>
  </si>
  <si>
    <t>Triethanolamine</t>
  </si>
  <si>
    <t>QI08431</t>
  </si>
  <si>
    <t>Tributylamine</t>
  </si>
  <si>
    <t>QI08465</t>
  </si>
  <si>
    <t>Tridecylamine</t>
  </si>
  <si>
    <t>QI11358</t>
  </si>
  <si>
    <t>HMDB0000062</t>
  </si>
  <si>
    <t>Carnitine</t>
  </si>
  <si>
    <t>QI10858</t>
  </si>
  <si>
    <t>HMDB0000097</t>
  </si>
  <si>
    <t>Choline</t>
  </si>
  <si>
    <t>TF12</t>
  </si>
  <si>
    <t>HMDB0001565</t>
  </si>
  <si>
    <t>Choline phosphate</t>
  </si>
  <si>
    <t>QI09202</t>
  </si>
  <si>
    <t>HMDB0031404</t>
  </si>
  <si>
    <t>Cyclohexylamine</t>
  </si>
  <si>
    <t>QI08650</t>
  </si>
  <si>
    <t>N,N-Dicyclohexylamine</t>
  </si>
  <si>
    <t>QI09956</t>
  </si>
  <si>
    <t>HMDB0001921</t>
  </si>
  <si>
    <t>Metformin</t>
  </si>
  <si>
    <t>QI11467</t>
  </si>
  <si>
    <t>HMDB0001432</t>
  </si>
  <si>
    <t>Agmatine</t>
  </si>
  <si>
    <t>TF10</t>
  </si>
  <si>
    <t>HMDB0001522</t>
  </si>
  <si>
    <t>Methylguanidine</t>
  </si>
  <si>
    <t>QI09302</t>
  </si>
  <si>
    <t>HMDB0000562</t>
  </si>
  <si>
    <t>Creatinine</t>
  </si>
  <si>
    <t>QI04133</t>
  </si>
  <si>
    <t>HMDB0001008</t>
  </si>
  <si>
    <t>Biliverdin</t>
  </si>
  <si>
    <t>QI10204</t>
  </si>
  <si>
    <t>HMDB0002271</t>
  </si>
  <si>
    <t>Imidazolepropionic acid</t>
  </si>
  <si>
    <t>QI10762</t>
  </si>
  <si>
    <t>HMDB0002024</t>
  </si>
  <si>
    <t>Imidazoleacetic acid</t>
  </si>
  <si>
    <t>QI07034</t>
  </si>
  <si>
    <t>HMDB0000301</t>
  </si>
  <si>
    <t>Urocanic acid</t>
  </si>
  <si>
    <t>HMDB0001896</t>
  </si>
  <si>
    <t>5-Methoxytryptophol</t>
  </si>
  <si>
    <t>QI04401</t>
  </si>
  <si>
    <t>HMDB0094657</t>
  </si>
  <si>
    <t>2-Oxindole-3-acetate</t>
  </si>
  <si>
    <t>QI07188</t>
  </si>
  <si>
    <t>HMDB0003178</t>
  </si>
  <si>
    <t>Heme</t>
  </si>
  <si>
    <t>QI07693</t>
  </si>
  <si>
    <t>HMDB0000468</t>
  </si>
  <si>
    <t>Biopterin</t>
  </si>
  <si>
    <t>QI06757</t>
  </si>
  <si>
    <t>HMDB0000704</t>
  </si>
  <si>
    <t>Isoxanthopterin</t>
  </si>
  <si>
    <t>QI07243</t>
  </si>
  <si>
    <t>HMDB0000802</t>
  </si>
  <si>
    <t>Pterin</t>
  </si>
  <si>
    <t>TF17</t>
  </si>
  <si>
    <t>Xanthopterin</t>
  </si>
  <si>
    <t>QI07331</t>
  </si>
  <si>
    <t>HMDB0001545</t>
  </si>
  <si>
    <t>Pyridoxal</t>
  </si>
  <si>
    <t>QI06387</t>
  </si>
  <si>
    <t>HMDB0001406</t>
  </si>
  <si>
    <t>Niacinamide</t>
  </si>
  <si>
    <t>QI06421</t>
  </si>
  <si>
    <t>QI11375</t>
  </si>
  <si>
    <t>HMDB0000875</t>
  </si>
  <si>
    <t>Trigonelline</t>
  </si>
  <si>
    <t>QI09748</t>
  </si>
  <si>
    <t>HMDB0000267</t>
  </si>
  <si>
    <t>Pyroglutamic acid</t>
  </si>
  <si>
    <t>QI07745</t>
  </si>
  <si>
    <t>HMDB0000715</t>
  </si>
  <si>
    <t>Kynurenic acid</t>
  </si>
  <si>
    <t>QI04580</t>
  </si>
  <si>
    <t>HMDB0001238</t>
  </si>
  <si>
    <t>N-Acetylserotonin</t>
  </si>
  <si>
    <t>QI09055</t>
  </si>
  <si>
    <t>HMDB0000259</t>
  </si>
  <si>
    <t>Serotonin</t>
  </si>
  <si>
    <t>QI05291</t>
  </si>
  <si>
    <t>HMDB0001389</t>
  </si>
  <si>
    <t>Melatonin</t>
  </si>
  <si>
    <t>QI06389</t>
  </si>
  <si>
    <t>HMDB0000462</t>
  </si>
  <si>
    <t>Allantoin</t>
  </si>
  <si>
    <t>QI02150</t>
  </si>
  <si>
    <t>HMDB0006219</t>
  </si>
  <si>
    <t>13-cis-Retinoic acid</t>
  </si>
  <si>
    <t>QI02201</t>
  </si>
  <si>
    <t>HMDB0004949</t>
  </si>
  <si>
    <t>Cer 18:1;O2/16:0</t>
  </si>
  <si>
    <t>QI00944</t>
  </si>
  <si>
    <t>HMDB0004947</t>
  </si>
  <si>
    <t>Cer 18:1;O2/12:0</t>
  </si>
  <si>
    <t>QI02337</t>
  </si>
  <si>
    <t>HMDB0011773</t>
  </si>
  <si>
    <t>Cer 18:1;O2/14:0</t>
  </si>
  <si>
    <t>QI02507</t>
  </si>
  <si>
    <t>HMDB0240686</t>
  </si>
  <si>
    <t>Cer 18:1;O2/16:1</t>
  </si>
  <si>
    <t>QI02560</t>
  </si>
  <si>
    <t>Cer 18:1;O2/16:2</t>
  </si>
  <si>
    <t>QI02202</t>
  </si>
  <si>
    <t>HMDB0240678</t>
  </si>
  <si>
    <t>Cer 18:1;O2/17:0</t>
  </si>
  <si>
    <t>QI02111</t>
  </si>
  <si>
    <t>HMDB0004950</t>
  </si>
  <si>
    <t>Cer 18:1;O2/18:0</t>
  </si>
  <si>
    <t>QI02340</t>
  </si>
  <si>
    <t>HMDB0004948</t>
  </si>
  <si>
    <t>Cer 18:1;O2/18:1</t>
  </si>
  <si>
    <t>QI02510</t>
  </si>
  <si>
    <t>Cer 18:1;O2/18:2</t>
  </si>
  <si>
    <t>QI02063</t>
  </si>
  <si>
    <t>Cer 18:1;O2/19:0</t>
  </si>
  <si>
    <t>QI02112</t>
  </si>
  <si>
    <t>Cer 18:1;O2/19:1</t>
  </si>
  <si>
    <t>QI01219</t>
  </si>
  <si>
    <t>Cer 18:1;O2/2:0</t>
  </si>
  <si>
    <t>QI01982</t>
  </si>
  <si>
    <t>HMDB0004951</t>
  </si>
  <si>
    <t>Cer 18:1;O2/20:0</t>
  </si>
  <si>
    <t>QI02064</t>
  </si>
  <si>
    <t>Cer 18:1;O2/20:1</t>
  </si>
  <si>
    <t>QI02363</t>
  </si>
  <si>
    <t>Cer 18:1;O2/20:2</t>
  </si>
  <si>
    <t>QI04269</t>
  </si>
  <si>
    <t>Cer 18:1;O2/4:0</t>
  </si>
  <si>
    <t>QI00996</t>
  </si>
  <si>
    <t>Cer 18:1;O2/6:0</t>
  </si>
  <si>
    <t>QI04371</t>
  </si>
  <si>
    <t>HMDB0004972</t>
  </si>
  <si>
    <t>GlcCer 18:1;O2/18:0</t>
  </si>
  <si>
    <t>QI04374</t>
  </si>
  <si>
    <t>HMDB0004973</t>
  </si>
  <si>
    <t>GlcCer 18:1;O2/20:0</t>
  </si>
  <si>
    <t>QI08598</t>
  </si>
  <si>
    <t>HMDB0004610</t>
  </si>
  <si>
    <t>Phytosphingosine</t>
  </si>
  <si>
    <t>QI08467</t>
  </si>
  <si>
    <t>HMDB0000269</t>
  </si>
  <si>
    <t>Sphinganine</t>
  </si>
  <si>
    <t>QI08457</t>
  </si>
  <si>
    <t>C20 Sphinganine</t>
  </si>
  <si>
    <t>QI08613</t>
  </si>
  <si>
    <t>C14 Sphingosine</t>
  </si>
  <si>
    <t>QI08434</t>
  </si>
  <si>
    <t>C16 Sphingosine</t>
  </si>
  <si>
    <t>QI08183</t>
  </si>
  <si>
    <t>C20 Sphingosine</t>
  </si>
  <si>
    <t>QI08116</t>
  </si>
  <si>
    <t>C22 Sphingosine</t>
  </si>
  <si>
    <t>QI01401</t>
  </si>
  <si>
    <t>HMDB0001830</t>
  </si>
  <si>
    <t>Progesterone</t>
  </si>
  <si>
    <t>QI01084</t>
  </si>
  <si>
    <t>QI02126</t>
  </si>
  <si>
    <t>QI02324</t>
  </si>
  <si>
    <t>QI03710</t>
  </si>
  <si>
    <t>QI03759</t>
  </si>
  <si>
    <t>QI03815</t>
  </si>
  <si>
    <t>QI03825</t>
  </si>
  <si>
    <t>QI04408</t>
  </si>
  <si>
    <t>QI04429</t>
  </si>
  <si>
    <t>QI04443</t>
  </si>
  <si>
    <t>QI04488</t>
  </si>
  <si>
    <t>QI04577</t>
  </si>
  <si>
    <t>QI04595</t>
  </si>
  <si>
    <t>QI04625</t>
  </si>
  <si>
    <t>QI04708</t>
  </si>
  <si>
    <t>QI04727</t>
  </si>
  <si>
    <t>QI04782</t>
  </si>
  <si>
    <t>QI04963</t>
  </si>
  <si>
    <t>QI04979</t>
  </si>
  <si>
    <t>QI05018</t>
  </si>
  <si>
    <t>QI05152</t>
  </si>
  <si>
    <t>QI05613</t>
  </si>
  <si>
    <t>QI06721</t>
  </si>
  <si>
    <t>QI06759</t>
  </si>
  <si>
    <t>QI06849</t>
  </si>
  <si>
    <t>QI06877</t>
  </si>
  <si>
    <t>QI06894</t>
  </si>
  <si>
    <t>QI06934</t>
  </si>
  <si>
    <t>QI06939</t>
  </si>
  <si>
    <t>QI06972</t>
  </si>
  <si>
    <t>QI07028</t>
  </si>
  <si>
    <t>QI07045</t>
  </si>
  <si>
    <t>QI07119</t>
  </si>
  <si>
    <t>QI07202</t>
  </si>
  <si>
    <t>QI07210</t>
  </si>
  <si>
    <t>QI07238</t>
  </si>
  <si>
    <t>QI07295</t>
  </si>
  <si>
    <t>QI07346</t>
  </si>
  <si>
    <t>QI07483</t>
  </si>
  <si>
    <t>QI07516</t>
  </si>
  <si>
    <t>QI07619</t>
  </si>
  <si>
    <t>QI07629</t>
  </si>
  <si>
    <t>QI07658</t>
  </si>
  <si>
    <t>QI07859</t>
  </si>
  <si>
    <t>QI08054</t>
  </si>
  <si>
    <t>QI08217</t>
  </si>
  <si>
    <t>QI08226</t>
  </si>
  <si>
    <t>QI08368</t>
  </si>
  <si>
    <t>QI08404</t>
  </si>
  <si>
    <t>QI08412</t>
  </si>
  <si>
    <t>QI08452</t>
  </si>
  <si>
    <t>QI08463</t>
  </si>
  <si>
    <t>QI08489</t>
  </si>
  <si>
    <t>QI08545</t>
  </si>
  <si>
    <t>QI08573</t>
  </si>
  <si>
    <t>QI08658</t>
  </si>
  <si>
    <t>QI08680</t>
  </si>
  <si>
    <t>QI08728</t>
  </si>
  <si>
    <t>QI08740</t>
  </si>
  <si>
    <t>QI08765</t>
  </si>
  <si>
    <t>QI09056</t>
  </si>
  <si>
    <t>QI09071</t>
  </si>
  <si>
    <t>QI09830</t>
  </si>
  <si>
    <t>QI09997</t>
  </si>
  <si>
    <t>QI10091</t>
  </si>
  <si>
    <t>QI10108</t>
  </si>
  <si>
    <t>QI10206</t>
  </si>
  <si>
    <t>QI10233</t>
  </si>
  <si>
    <t>QI10248</t>
  </si>
  <si>
    <t>QI10494</t>
  </si>
  <si>
    <t>QI10510</t>
  </si>
  <si>
    <t>QI10587</t>
  </si>
  <si>
    <t>QI10711</t>
  </si>
  <si>
    <t>QI10795</t>
  </si>
  <si>
    <t>QI11176</t>
  </si>
  <si>
    <t>QI11599</t>
  </si>
  <si>
    <t>QI03096</t>
  </si>
  <si>
    <t>QI03111</t>
  </si>
  <si>
    <t>QI03121</t>
  </si>
  <si>
    <t>QI03158</t>
  </si>
  <si>
    <t>QI03244</t>
  </si>
  <si>
    <t>QI03245</t>
  </si>
  <si>
    <t>QI03275</t>
  </si>
  <si>
    <t>QI03301</t>
  </si>
  <si>
    <t>QI03307</t>
  </si>
  <si>
    <t>QI03332</t>
  </si>
  <si>
    <t>QI03347</t>
  </si>
  <si>
    <t>QI03385</t>
  </si>
  <si>
    <t>QI03434</t>
  </si>
  <si>
    <t>QI03470</t>
  </si>
  <si>
    <t>QI03471</t>
  </si>
  <si>
    <t>QI03512</t>
  </si>
  <si>
    <t>QI03530</t>
  </si>
  <si>
    <t>QI03627</t>
  </si>
  <si>
    <t>Raw_file_name</t>
  </si>
  <si>
    <t>HMDB0000853</t>
  </si>
  <si>
    <t>HMDB0007994</t>
  </si>
  <si>
    <t>HMDB0007869</t>
  </si>
  <si>
    <t>HMDB0007874</t>
  </si>
  <si>
    <t>HMDB0007883</t>
  </si>
  <si>
    <t>HMDB0000716</t>
  </si>
  <si>
    <t>B0001_OLS_FlyPilot_CP-9Q_2</t>
  </si>
  <si>
    <t>B0002_OLS_FlyPilot_CP-3S_2</t>
  </si>
  <si>
    <t>B0003_OLS_FlyPilot_CP-2S_2</t>
  </si>
  <si>
    <t>B0004_OLS_FlyPilot_CP-6SA_2</t>
  </si>
  <si>
    <t>B0005_OLS_FlyPilot_CP-8Q_2</t>
  </si>
  <si>
    <t>B0006_OLS_FlyPilot_CP-5SA_2</t>
  </si>
  <si>
    <t>B0007_OLS_FlyPilot_CP-10QA_2</t>
  </si>
  <si>
    <t>B0008_OLS_FlyPilot_CP-12QA_2</t>
  </si>
  <si>
    <t>B0009_OLS_FlyPilot_CP-1S_2</t>
  </si>
  <si>
    <t>B0010_OLS_FlyPilot_CP-4SA_2</t>
  </si>
  <si>
    <t>B0011_OLS_FlyPilot_CP-11QA_2</t>
  </si>
  <si>
    <t>B0012_OLS_FlyPilot_CP-7Q_2</t>
  </si>
  <si>
    <t>PC 12:0/12:0 [iSTD]</t>
  </si>
  <si>
    <t>QI01490</t>
  </si>
  <si>
    <t>QI10347</t>
  </si>
  <si>
    <t>HMDB0010392</t>
  </si>
  <si>
    <t>LPC 20:2</t>
  </si>
  <si>
    <t>QI01937</t>
  </si>
  <si>
    <t>HMDB0011503</t>
  </si>
  <si>
    <t>LPE 16:0</t>
  </si>
  <si>
    <t>QI10566</t>
  </si>
  <si>
    <t>QI10333</t>
  </si>
  <si>
    <t>QI01861</t>
  </si>
  <si>
    <t>HMDB0011512</t>
  </si>
  <si>
    <t>LPE 20:1</t>
  </si>
  <si>
    <t>QI02180</t>
  </si>
  <si>
    <t>HMDB0011481</t>
  </si>
  <si>
    <t>LPE 20:0</t>
  </si>
  <si>
    <t>QI09085</t>
  </si>
  <si>
    <t>QI03213</t>
  </si>
  <si>
    <t>HMDB0007873</t>
  </si>
  <si>
    <t>PC 32:1</t>
  </si>
  <si>
    <t>QI03071</t>
  </si>
  <si>
    <t>QI08960</t>
  </si>
  <si>
    <t>HMDB0008006</t>
  </si>
  <si>
    <t>PC 34:3</t>
  </si>
  <si>
    <t>HMDB0007973</t>
  </si>
  <si>
    <t>PC 34:2</t>
  </si>
  <si>
    <t>QI08576</t>
  </si>
  <si>
    <t>QI03735</t>
  </si>
  <si>
    <t>HMDB0007970</t>
  </si>
  <si>
    <t>PC 34:0</t>
  </si>
  <si>
    <t>QI08681</t>
  </si>
  <si>
    <t>HMDB0008039</t>
  </si>
  <si>
    <t>PC 36:2</t>
  </si>
  <si>
    <t>HMDB0008038</t>
  </si>
  <si>
    <t>PC 36:1</t>
  </si>
  <si>
    <t>HMDB0008036</t>
  </si>
  <si>
    <t>PC 36:0</t>
  </si>
  <si>
    <t>HMDB0007991</t>
  </si>
  <si>
    <t>PC 38:6</t>
  </si>
  <si>
    <t>HMDB0008047</t>
  </si>
  <si>
    <t>PC 38:3</t>
  </si>
  <si>
    <t>QI08272</t>
  </si>
  <si>
    <t>HMDB0008270</t>
  </si>
  <si>
    <t>PC 38:2</t>
  </si>
  <si>
    <t>QI03686</t>
  </si>
  <si>
    <t>HMDB0011241</t>
  </si>
  <si>
    <t>PC P-36:0 or PC O-36:1</t>
  </si>
  <si>
    <t>HMDB0008923</t>
  </si>
  <si>
    <t>PE 32:0</t>
  </si>
  <si>
    <t>QI08802</t>
  </si>
  <si>
    <t>HMDB0008993</t>
  </si>
  <si>
    <t>PE 36:1</t>
  </si>
  <si>
    <t>QI08523</t>
  </si>
  <si>
    <t>HMDB0008991</t>
  </si>
  <si>
    <t>PE 36:0</t>
  </si>
  <si>
    <t>HMDB0009069</t>
  </si>
  <si>
    <t>PE 38:5</t>
  </si>
  <si>
    <t>QI08628</t>
  </si>
  <si>
    <t>HMDB0008942</t>
  </si>
  <si>
    <t>PE 38:2</t>
  </si>
  <si>
    <t>QI03824</t>
  </si>
  <si>
    <t>HMDB0009798</t>
  </si>
  <si>
    <t>PI 32:2</t>
  </si>
  <si>
    <t>HMDB0009779</t>
  </si>
  <si>
    <t>PI 32:1</t>
  </si>
  <si>
    <t>HMDB0009784</t>
  </si>
  <si>
    <t>PI 34:2</t>
  </si>
  <si>
    <t>QI03243</t>
  </si>
  <si>
    <t>HMDB0009783</t>
  </si>
  <si>
    <t>PI 34:1</t>
  </si>
  <si>
    <t>QI03048</t>
  </si>
  <si>
    <t>HMDB0009789</t>
  </si>
  <si>
    <t>PI 36:4</t>
  </si>
  <si>
    <t>HMDB0009838</t>
  </si>
  <si>
    <t>PI 36:3</t>
  </si>
  <si>
    <t>HMDB0009809</t>
  </si>
  <si>
    <t>PI 36:2</t>
  </si>
  <si>
    <t>HMDB0012357</t>
  </si>
  <si>
    <t>PS 34:1</t>
  </si>
  <si>
    <t>HMDB0012356</t>
  </si>
  <si>
    <t>PS 34:0</t>
  </si>
  <si>
    <t>HMDB0012361</t>
  </si>
  <si>
    <t>PS 36:4</t>
  </si>
  <si>
    <t>QI08937</t>
  </si>
  <si>
    <t>HMDB0012391</t>
  </si>
  <si>
    <t>PS 36:3</t>
  </si>
  <si>
    <t>QI09095</t>
  </si>
  <si>
    <t>HMDB0012380</t>
  </si>
  <si>
    <t>PS 36:2</t>
  </si>
  <si>
    <t>QI08973</t>
  </si>
  <si>
    <t>HMDB0010163</t>
  </si>
  <si>
    <t>PS 36:1</t>
  </si>
  <si>
    <t>HMDB0000252</t>
  </si>
  <si>
    <t>Sphingosine</t>
  </si>
  <si>
    <t>HMDB0006707</t>
  </si>
  <si>
    <t>Coenzyme Q9</t>
  </si>
  <si>
    <t>QI03366</t>
  </si>
  <si>
    <t>QI05148</t>
  </si>
  <si>
    <t>HMDB0000918</t>
  </si>
  <si>
    <t>CE 18:1</t>
  </si>
  <si>
    <t>HMDB0000610</t>
  </si>
  <si>
    <t>CE 18:2</t>
  </si>
  <si>
    <t>HMDB0007011</t>
  </si>
  <si>
    <t>DG 30:0</t>
  </si>
  <si>
    <t>HMDB0007098</t>
  </si>
  <si>
    <t>DG 32:0</t>
  </si>
  <si>
    <t>HMDB0007099</t>
  </si>
  <si>
    <t>DG 32:1</t>
  </si>
  <si>
    <t>HMDB0007128</t>
  </si>
  <si>
    <t>DG 32:2</t>
  </si>
  <si>
    <t>QI08207</t>
  </si>
  <si>
    <t>HMDB0007100</t>
  </si>
  <si>
    <t>DG 34:0</t>
  </si>
  <si>
    <t>QI08302</t>
  </si>
  <si>
    <t>HMDB0007102</t>
  </si>
  <si>
    <t>DG 34:1</t>
  </si>
  <si>
    <t>HMDB0007103</t>
  </si>
  <si>
    <t>DG 34:2</t>
  </si>
  <si>
    <t>HMDB0007158</t>
  </si>
  <si>
    <t>DG 36:0</t>
  </si>
  <si>
    <t>QI04002</t>
  </si>
  <si>
    <t>HMDB0007216</t>
  </si>
  <si>
    <t>DG 36:1</t>
  </si>
  <si>
    <t>QI03904</t>
  </si>
  <si>
    <t>HMDB0007218</t>
  </si>
  <si>
    <t>DG 36:2</t>
  </si>
  <si>
    <t>QI01517</t>
  </si>
  <si>
    <t>HMDB0011562</t>
  </si>
  <si>
    <t>MG 14:1</t>
  </si>
  <si>
    <t>HMDB0011565</t>
  </si>
  <si>
    <t>MG 16:1</t>
  </si>
  <si>
    <t>QI02530</t>
  </si>
  <si>
    <t>HMDB0011131</t>
  </si>
  <si>
    <t>MG 18:0</t>
  </si>
  <si>
    <t>HMDB0072022</t>
  </si>
  <si>
    <t>TG 41:0</t>
  </si>
  <si>
    <t>QI04476</t>
  </si>
  <si>
    <t>HMDB0072780</t>
  </si>
  <si>
    <t>TG 42:0</t>
  </si>
  <si>
    <t>HMDB0042062</t>
  </si>
  <si>
    <t>TG 43:0</t>
  </si>
  <si>
    <t>HMDB0042098</t>
  </si>
  <si>
    <t>TG 43:1</t>
  </si>
  <si>
    <t>QI07789</t>
  </si>
  <si>
    <t>HMDB0043169</t>
  </si>
  <si>
    <t>TG 43:2</t>
  </si>
  <si>
    <t>QI07539</t>
  </si>
  <si>
    <t>HMDB0042063</t>
  </si>
  <si>
    <t>TG 44:0</t>
  </si>
  <si>
    <t>HMDB0042099</t>
  </si>
  <si>
    <t>TG 45:1</t>
  </si>
  <si>
    <t>HMDB0043170</t>
  </si>
  <si>
    <t>TG 45:2</t>
  </si>
  <si>
    <t>HMDB0010411</t>
  </si>
  <si>
    <t>TG 46:0</t>
  </si>
  <si>
    <t>HMDB0010412</t>
  </si>
  <si>
    <t>TG 46:1</t>
  </si>
  <si>
    <t>QI04552</t>
  </si>
  <si>
    <t>QI04458</t>
  </si>
  <si>
    <t>HMDB0042751</t>
  </si>
  <si>
    <t>TG 46:3</t>
  </si>
  <si>
    <t>QI07786</t>
  </si>
  <si>
    <t>HMDB0042548</t>
  </si>
  <si>
    <t>TG 46:4</t>
  </si>
  <si>
    <t>HMDB0042100</t>
  </si>
  <si>
    <t>TG 47:1</t>
  </si>
  <si>
    <t>HMDB0042076</t>
  </si>
  <si>
    <t>TG 47:2</t>
  </si>
  <si>
    <t>HMDB0005356</t>
  </si>
  <si>
    <t>TG 48:0</t>
  </si>
  <si>
    <t>HMDB0005359</t>
  </si>
  <si>
    <t>TG 48:1</t>
  </si>
  <si>
    <t>HMDB0005376</t>
  </si>
  <si>
    <t>TG 48:2</t>
  </si>
  <si>
    <t>HMDB0005432</t>
  </si>
  <si>
    <t>TG 48:3</t>
  </si>
  <si>
    <t>HMDB0042811</t>
  </si>
  <si>
    <t>TG 48:4</t>
  </si>
  <si>
    <t>HMDB0011705</t>
  </si>
  <si>
    <t>TG 49:1</t>
  </si>
  <si>
    <t>QI07362</t>
  </si>
  <si>
    <t>HMDB0011706</t>
  </si>
  <si>
    <t>TG 49:2</t>
  </si>
  <si>
    <t>QI07409</t>
  </si>
  <si>
    <t>HMDB0042103</t>
  </si>
  <si>
    <t>TG 49:3</t>
  </si>
  <si>
    <t>HMDB0005357</t>
  </si>
  <si>
    <t>TG 50:0</t>
  </si>
  <si>
    <t>QI07088</t>
  </si>
  <si>
    <t>HMDB0005360</t>
  </si>
  <si>
    <t>TG 50:1</t>
  </si>
  <si>
    <t>HMDB0005377</t>
  </si>
  <si>
    <t>TG 50:2</t>
  </si>
  <si>
    <t>QI07391</t>
  </si>
  <si>
    <t>HMDB0005433</t>
  </si>
  <si>
    <t>TG 50:3</t>
  </si>
  <si>
    <t>HMDB0005435</t>
  </si>
  <si>
    <t>TG 50:4</t>
  </si>
  <si>
    <t>HMDB0042104</t>
  </si>
  <si>
    <t>TG 51:1</t>
  </si>
  <si>
    <t>HMDB0005362</t>
  </si>
  <si>
    <t>TG 51:2</t>
  </si>
  <si>
    <t>HMDB0011701</t>
  </si>
  <si>
    <t>TG 51:3</t>
  </si>
  <si>
    <t>HMDB0005367</t>
  </si>
  <si>
    <t>TG 52:1</t>
  </si>
  <si>
    <t>HMDB0005369</t>
  </si>
  <si>
    <t>TG 52:2</t>
  </si>
  <si>
    <t>HMDB0005384</t>
  </si>
  <si>
    <t>TG 52:3</t>
  </si>
  <si>
    <t>HMDB0005363</t>
  </si>
  <si>
    <t>TG 52:4</t>
  </si>
  <si>
    <t>HMDB0042196</t>
  </si>
  <si>
    <t>TG 53:2</t>
  </si>
  <si>
    <t>QI05167</t>
  </si>
  <si>
    <t>HMDB0043058</t>
  </si>
  <si>
    <t>TG 53:3</t>
  </si>
  <si>
    <t>HMDB0005395</t>
  </si>
  <si>
    <t>TG 54:1</t>
  </si>
  <si>
    <t>QI05311</t>
  </si>
  <si>
    <t>HMDB0005403</t>
  </si>
  <si>
    <t>TG 54:2</t>
  </si>
  <si>
    <t>HMDB0005405</t>
  </si>
  <si>
    <t>TG 54:3</t>
  </si>
  <si>
    <t>HMDB0005370</t>
  </si>
  <si>
    <t>TG 54:4</t>
  </si>
  <si>
    <t>HMDB0042226</t>
  </si>
  <si>
    <t>TG 55:2</t>
  </si>
  <si>
    <t>HMDB0042466</t>
  </si>
  <si>
    <t>TG 55:3</t>
  </si>
  <si>
    <t>HMDB0005396</t>
  </si>
  <si>
    <t>TG 56:1</t>
  </si>
  <si>
    <t>QI06691</t>
  </si>
  <si>
    <t>HMDB0005404</t>
  </si>
  <si>
    <t>TG 56:2</t>
  </si>
  <si>
    <t>QI05345</t>
  </si>
  <si>
    <t>HMDB0005410</t>
  </si>
  <si>
    <t>TG 56:3</t>
  </si>
  <si>
    <t>HMDB0005398</t>
  </si>
  <si>
    <t>TG 56:4</t>
  </si>
  <si>
    <t>QI11804</t>
  </si>
  <si>
    <t>QI10399</t>
  </si>
  <si>
    <t>C8-pos</t>
  </si>
  <si>
    <t>C18-neg</t>
  </si>
  <si>
    <t>QI20826</t>
  </si>
  <si>
    <t>15R-15-methyl PGA2 [iSTD]</t>
  </si>
  <si>
    <t>QI20296</t>
  </si>
  <si>
    <t>15S-15-methyl PGD2 [iSTD]</t>
  </si>
  <si>
    <t>QI20212</t>
  </si>
  <si>
    <t>15S-15-methyl PGE1 [iSTD]</t>
  </si>
  <si>
    <t>QI20152</t>
  </si>
  <si>
    <t>15S-15-methyl PGE2 [iSTD]</t>
  </si>
  <si>
    <t>QI20026</t>
  </si>
  <si>
    <t>QI6162</t>
  </si>
  <si>
    <t>12,13-DiHOME</t>
  </si>
  <si>
    <t>HMDB0004705</t>
  </si>
  <si>
    <t>QI6269</t>
  </si>
  <si>
    <t>9,10-DiHOME</t>
  </si>
  <si>
    <t>HMDB0004704</t>
  </si>
  <si>
    <t>QI7507</t>
  </si>
  <si>
    <t>HMDB0004667</t>
  </si>
  <si>
    <t>13-HODE</t>
  </si>
  <si>
    <t>QI7577</t>
  </si>
  <si>
    <t>13-HpODE</t>
  </si>
  <si>
    <t>HMDB0003871</t>
  </si>
  <si>
    <t>TF01</t>
  </si>
  <si>
    <t>HMDB0010219</t>
  </si>
  <si>
    <t>TF02</t>
  </si>
  <si>
    <t>HMDB0010204</t>
  </si>
  <si>
    <t>TF03</t>
  </si>
  <si>
    <t>PGF2alpha</t>
  </si>
  <si>
    <t>HMDB0001139</t>
  </si>
  <si>
    <t>QI5257</t>
  </si>
  <si>
    <t>Levulinic acid</t>
  </si>
  <si>
    <t>HMDB0000720</t>
  </si>
  <si>
    <t>QI5670</t>
  </si>
  <si>
    <t>QI19528</t>
  </si>
  <si>
    <t>HMDB0002264</t>
  </si>
  <si>
    <t>QI19262</t>
  </si>
  <si>
    <t>3-Hydroxyoctanoic acid</t>
  </si>
  <si>
    <t>HMDB0001954</t>
  </si>
  <si>
    <t>QI6750</t>
  </si>
  <si>
    <t>Capric acid</t>
  </si>
  <si>
    <t>HMDB0000511</t>
  </si>
  <si>
    <t>QI20172</t>
  </si>
  <si>
    <t>3-Hydroxydecanoic acid</t>
  </si>
  <si>
    <t>HMDB0002203</t>
  </si>
  <si>
    <t>TF04</t>
  </si>
  <si>
    <t>HMDB0061652</t>
  </si>
  <si>
    <t>QI7452</t>
  </si>
  <si>
    <t>5-Dodecenoic acid</t>
  </si>
  <si>
    <t>HMDB0000529</t>
  </si>
  <si>
    <t>QI8101</t>
  </si>
  <si>
    <t>Lauric acid</t>
  </si>
  <si>
    <t>HMDB0000638</t>
  </si>
  <si>
    <t>QI19681</t>
  </si>
  <si>
    <t>Undecanedioic acid</t>
  </si>
  <si>
    <t>HMDB0000888</t>
  </si>
  <si>
    <t>QI8417</t>
  </si>
  <si>
    <t>QI9196</t>
  </si>
  <si>
    <t>Myristic acid</t>
  </si>
  <si>
    <t>HMDB0000806</t>
  </si>
  <si>
    <t>QI19977</t>
  </si>
  <si>
    <t>Dodecanedioic acid</t>
  </si>
  <si>
    <t>HMDB0000623</t>
  </si>
  <si>
    <t>QI9920</t>
  </si>
  <si>
    <t>Pentadecylic acid</t>
  </si>
  <si>
    <t>HMDB0000826</t>
  </si>
  <si>
    <t>TF05</t>
  </si>
  <si>
    <t>2-Hydroxymyristic acid</t>
  </si>
  <si>
    <t>HMDB0002261</t>
  </si>
  <si>
    <t>QI9507</t>
  </si>
  <si>
    <t>Palmitoleic acid</t>
  </si>
  <si>
    <t>HMDB0003229</t>
  </si>
  <si>
    <t>Palmitic acid</t>
  </si>
  <si>
    <t>HMDB0000220</t>
  </si>
  <si>
    <t>QI7170</t>
  </si>
  <si>
    <t>Juniperic acid</t>
  </si>
  <si>
    <t>HMDB0006294</t>
  </si>
  <si>
    <t>QI20677</t>
  </si>
  <si>
    <t>Tetradecanedioic acid</t>
  </si>
  <si>
    <t>HMDB0000872</t>
  </si>
  <si>
    <t>10Z-Heptadecenoic acid</t>
  </si>
  <si>
    <t>HMDB0060038</t>
  </si>
  <si>
    <t>Margaric acid</t>
  </si>
  <si>
    <t>HMDB0002259</t>
  </si>
  <si>
    <t>QI9032</t>
  </si>
  <si>
    <t>2-Hydroxy palmitic acid</t>
  </si>
  <si>
    <t>HMDB0031057</t>
  </si>
  <si>
    <t>QI9057</t>
  </si>
  <si>
    <t>alpha-Linolenic acid</t>
  </si>
  <si>
    <t>HMDB0001388</t>
  </si>
  <si>
    <t>QI9902</t>
  </si>
  <si>
    <t>Linoleic acid</t>
  </si>
  <si>
    <t>HMDB0000673</t>
  </si>
  <si>
    <t>Oleic acid</t>
  </si>
  <si>
    <t>HMDB0000207</t>
  </si>
  <si>
    <t>QI9408</t>
  </si>
  <si>
    <t>QI12732</t>
  </si>
  <si>
    <t>Stearic acid</t>
  </si>
  <si>
    <t>HMDB0000827</t>
  </si>
  <si>
    <t>2-Hydroxystearic acid</t>
  </si>
  <si>
    <t>HMDB0062549</t>
  </si>
  <si>
    <t>QI6700</t>
  </si>
  <si>
    <t>Hexadecanedioic acid</t>
  </si>
  <si>
    <t>HMDB0000672</t>
  </si>
  <si>
    <t>QI12078</t>
  </si>
  <si>
    <t>Nonadeca-10Z-enoic acid</t>
  </si>
  <si>
    <t>HMDB0013622</t>
  </si>
  <si>
    <t>QI9766</t>
  </si>
  <si>
    <t>HMDB0010736</t>
  </si>
  <si>
    <t>3-oxooctadecanoate</t>
  </si>
  <si>
    <t>QI13708</t>
  </si>
  <si>
    <t>Nonadecylic acid</t>
  </si>
  <si>
    <t>HMDB0000772</t>
  </si>
  <si>
    <t>QI13320</t>
  </si>
  <si>
    <t>Xi-17-Methyloctadecanoic acid</t>
  </si>
  <si>
    <t>HMDB0061710</t>
  </si>
  <si>
    <t>QI8960</t>
  </si>
  <si>
    <t>Eicosapentaenoic acid</t>
  </si>
  <si>
    <t>HMDB0001999</t>
  </si>
  <si>
    <t>QI9683</t>
  </si>
  <si>
    <t>Arachidonic acid</t>
  </si>
  <si>
    <t>HMDB0001043</t>
  </si>
  <si>
    <t>Eicosatrienoic acid</t>
  </si>
  <si>
    <t>HMDB0002925</t>
  </si>
  <si>
    <t>HMDB0005060</t>
  </si>
  <si>
    <t>QI13011</t>
  </si>
  <si>
    <t>Eicosenoic acid</t>
  </si>
  <si>
    <t>HMDB0002231</t>
  </si>
  <si>
    <t>QI14578</t>
  </si>
  <si>
    <t>Arachidic acid</t>
  </si>
  <si>
    <t>HMDB0002212</t>
  </si>
  <si>
    <t>QI13414</t>
  </si>
  <si>
    <t>Phytanic acid</t>
  </si>
  <si>
    <t>HMDB0000801</t>
  </si>
  <si>
    <t>TF06</t>
  </si>
  <si>
    <t>Adrenic acid</t>
  </si>
  <si>
    <t>HMDB0002226</t>
  </si>
  <si>
    <t>QI14650</t>
  </si>
  <si>
    <t>cis-Erucic acid</t>
  </si>
  <si>
    <t>HMDB0002068</t>
  </si>
  <si>
    <t>TF07</t>
  </si>
  <si>
    <t>Eicosanedioic acid</t>
  </si>
  <si>
    <t>QI8848</t>
  </si>
  <si>
    <t>10-Pentadecenoic acid</t>
  </si>
  <si>
    <t>QI8501</t>
  </si>
  <si>
    <t>QI8939</t>
  </si>
  <si>
    <t>14-Pentadecenoic acid</t>
  </si>
  <si>
    <t>TF08</t>
  </si>
  <si>
    <t>HMDB0031002</t>
  </si>
  <si>
    <t>3-decenoic acid</t>
  </si>
  <si>
    <t>QI8646</t>
  </si>
  <si>
    <t>Tridecylic acid</t>
  </si>
  <si>
    <t>HMDB0000910</t>
  </si>
  <si>
    <t>TF09</t>
  </si>
  <si>
    <t>Cholic acid</t>
  </si>
  <si>
    <t>HMDB0000619</t>
  </si>
  <si>
    <t>QI20481</t>
  </si>
  <si>
    <t>Taurochenodeoxycholic acid</t>
  </si>
  <si>
    <t>HMDB0000951</t>
  </si>
  <si>
    <t>QI20667</t>
  </si>
  <si>
    <t>Taurodeoxycholic acid</t>
  </si>
  <si>
    <t>HMDB0000896</t>
  </si>
  <si>
    <t>QI18516</t>
  </si>
  <si>
    <t>Salicylic acid</t>
  </si>
  <si>
    <t>HMDB0001895</t>
  </si>
  <si>
    <t>Saccharin</t>
  </si>
  <si>
    <t>HMDB0029723</t>
  </si>
  <si>
    <t>QI18811</t>
  </si>
  <si>
    <t>Azelaic acid</t>
  </si>
  <si>
    <t>HMDB0000784</t>
  </si>
  <si>
    <t>QI19351</t>
  </si>
  <si>
    <t>QI17982</t>
  </si>
  <si>
    <t>P-Cresol glucuronide</t>
  </si>
  <si>
    <t>HMDB0011686</t>
  </si>
  <si>
    <t>QI5717</t>
  </si>
  <si>
    <t>3-Methyladipic acid</t>
  </si>
  <si>
    <t>QI5464</t>
  </si>
  <si>
    <t>HMDB0000866</t>
  </si>
  <si>
    <t>alpha-CEHC</t>
  </si>
  <si>
    <t>HMDB0001518</t>
  </si>
  <si>
    <t>QI4873</t>
  </si>
  <si>
    <t>HMDB0001857</t>
  </si>
  <si>
    <t>N-Formylmethionine</t>
  </si>
  <si>
    <t>HMDB0001015</t>
  </si>
  <si>
    <t>Gingerol</t>
  </si>
  <si>
    <t>QI4833</t>
  </si>
  <si>
    <t>Oxypurinol</t>
  </si>
  <si>
    <t>HMDB0000786</t>
  </si>
  <si>
    <t>Phenyllactic acid</t>
  </si>
  <si>
    <t>HMDB0000779</t>
  </si>
  <si>
    <t>p-Hydroxyphenylacetic acid</t>
  </si>
  <si>
    <t>HMDB0000020</t>
  </si>
  <si>
    <t>Ribothymidine</t>
  </si>
  <si>
    <t>HMDB0000884</t>
  </si>
  <si>
    <t>TF18</t>
  </si>
  <si>
    <t>QI16784</t>
  </si>
  <si>
    <t>Nervonic acid</t>
  </si>
  <si>
    <t>HMDB0002368</t>
  </si>
  <si>
    <t>QI8518</t>
  </si>
  <si>
    <t>9-cis-Retinoic acid</t>
  </si>
  <si>
    <t>HMDB0002369</t>
  </si>
  <si>
    <t>HMDB0033615</t>
  </si>
  <si>
    <t>15R-15-methyl PGF2a [iSTD]</t>
  </si>
  <si>
    <t>8,15-DiHETE</t>
  </si>
  <si>
    <t>14,15-DiHETE</t>
  </si>
  <si>
    <t>2-Hydroxyoctanoic acid</t>
  </si>
  <si>
    <t>3S-Hydroxyhexanoic acid</t>
  </si>
  <si>
    <t>2-Hydroxyoleic acid</t>
  </si>
  <si>
    <t>Eicosadienoic acid</t>
  </si>
  <si>
    <t>11-methyl lauric acid</t>
  </si>
  <si>
    <t>N-Acetyltyrosine</t>
  </si>
  <si>
    <t>1,3-Dimethyluric acid</t>
  </si>
  <si>
    <t>p value</t>
  </si>
  <si>
    <t>Syn/Ctrl</t>
  </si>
  <si>
    <t>Syn AKI-KD/Ctrl AKI-KD</t>
  </si>
  <si>
    <t>super_class</t>
  </si>
  <si>
    <t>main_class</t>
  </si>
  <si>
    <t>sub_class</t>
  </si>
  <si>
    <t>Glycerophospholipids</t>
  </si>
  <si>
    <t>Glycerophosphocholines</t>
  </si>
  <si>
    <t>LPC</t>
  </si>
  <si>
    <t>Glycerophosphoethanolamines</t>
  </si>
  <si>
    <t>LPE</t>
  </si>
  <si>
    <t>PC</t>
  </si>
  <si>
    <t>O-PC</t>
  </si>
  <si>
    <t>PE</t>
  </si>
  <si>
    <t>O-PE</t>
  </si>
  <si>
    <t>Glycerophosphoinositols</t>
  </si>
  <si>
    <t>PI</t>
  </si>
  <si>
    <t>Glycerophosphoserines</t>
  </si>
  <si>
    <t>PS</t>
  </si>
  <si>
    <t>Sphingolipids</t>
  </si>
  <si>
    <t>Sphingoid bases</t>
  </si>
  <si>
    <t>Sphingosines</t>
  </si>
  <si>
    <t>Fatty Acyls</t>
  </si>
  <si>
    <t>Fatty amides</t>
  </si>
  <si>
    <t>NAE</t>
  </si>
  <si>
    <t>Prenol Lipids</t>
  </si>
  <si>
    <t>Quinones and hydroquinones</t>
  </si>
  <si>
    <t>Ubiquinones</t>
  </si>
  <si>
    <t>Ceramides</t>
  </si>
  <si>
    <t>Cer</t>
  </si>
  <si>
    <t>Sterol Lipids</t>
  </si>
  <si>
    <t>Sterol esters</t>
  </si>
  <si>
    <t>Chol. esters</t>
  </si>
  <si>
    <t>Glycerolipids</t>
  </si>
  <si>
    <t>Diradylglycerols</t>
  </si>
  <si>
    <t>DAG</t>
  </si>
  <si>
    <t>Monoradylglycerols</t>
  </si>
  <si>
    <t>MAG</t>
  </si>
  <si>
    <t>Triradylglycerols</t>
  </si>
  <si>
    <t>TAG</t>
  </si>
  <si>
    <t>Benzenoids</t>
  </si>
  <si>
    <t>Benzoic acids</t>
  </si>
  <si>
    <t>Salicylic acids</t>
  </si>
  <si>
    <t>Phenols</t>
  </si>
  <si>
    <t>Gingerols</t>
  </si>
  <si>
    <t>Phenylacetic acids</t>
  </si>
  <si>
    <t>Carbohydrates</t>
  </si>
  <si>
    <t>Monosaccharides</t>
  </si>
  <si>
    <t>Sugar acids</t>
  </si>
  <si>
    <t>Eicosanoids</t>
  </si>
  <si>
    <t>HETE</t>
  </si>
  <si>
    <t>Prostaglandins</t>
  </si>
  <si>
    <t>Fatty acids</t>
  </si>
  <si>
    <t>Branched FA</t>
  </si>
  <si>
    <t>Dicarboxylic acids</t>
  </si>
  <si>
    <t>Hydroxy FA</t>
  </si>
  <si>
    <t>Oxo FA</t>
  </si>
  <si>
    <t>Saturated FA</t>
  </si>
  <si>
    <t>Unsaturated FA</t>
  </si>
  <si>
    <t>Fatty esters</t>
  </si>
  <si>
    <t>Acyl carnitines</t>
  </si>
  <si>
    <t>Octadecanoids</t>
  </si>
  <si>
    <t>DiHOMEs</t>
  </si>
  <si>
    <t>HODEs</t>
  </si>
  <si>
    <t>HpODEs</t>
  </si>
  <si>
    <t>Nucleic acids</t>
  </si>
  <si>
    <t>Purines</t>
  </si>
  <si>
    <t>Xanthines</t>
  </si>
  <si>
    <t>Pyrimidines</t>
  </si>
  <si>
    <t>Pyrimidine ribonucleosides</t>
  </si>
  <si>
    <t>Organic acids</t>
  </si>
  <si>
    <t>Amino acids and peptides</t>
  </si>
  <si>
    <t>Amino acids</t>
  </si>
  <si>
    <t>Organoheterocyclic compounds</t>
  </si>
  <si>
    <t>Benzopyrans</t>
  </si>
  <si>
    <t>1-benzopyrans</t>
  </si>
  <si>
    <t>Benzothiazoles</t>
  </si>
  <si>
    <t>Polyketides</t>
  </si>
  <si>
    <t>Phenylpropanoids</t>
  </si>
  <si>
    <t>Phenylpropanoic acids</t>
  </si>
  <si>
    <t>Isoprenoids</t>
  </si>
  <si>
    <t>C20 isoprenoids</t>
  </si>
  <si>
    <t>Retinoids</t>
  </si>
  <si>
    <t>Bile acids</t>
  </si>
  <si>
    <t>C24 bile acids</t>
  </si>
  <si>
    <t>Benzamides</t>
  </si>
  <si>
    <t>Hippuric acids</t>
  </si>
  <si>
    <t>Benzenes</t>
  </si>
  <si>
    <t>Phenethylamines</t>
  </si>
  <si>
    <t>Phenylpropylamines</t>
  </si>
  <si>
    <t>Tametralines</t>
  </si>
  <si>
    <t>Disaccharides</t>
  </si>
  <si>
    <t>Glycosyl compounds</t>
  </si>
  <si>
    <t>Glycosylamines</t>
  </si>
  <si>
    <t>Acylaminosugars</t>
  </si>
  <si>
    <t>Hypoxanthines</t>
  </si>
  <si>
    <t>Purine deoxyribonucleosides</t>
  </si>
  <si>
    <t>Purine ribonucleosides</t>
  </si>
  <si>
    <t>Hydropyrimidines</t>
  </si>
  <si>
    <t>Pyrimidones</t>
  </si>
  <si>
    <t>Thiamines</t>
  </si>
  <si>
    <t>Dipeptides</t>
  </si>
  <si>
    <t>Peptides</t>
  </si>
  <si>
    <t>Carboxylic acids</t>
  </si>
  <si>
    <t>Acetamides</t>
  </si>
  <si>
    <t>Organic phosphoric acids</t>
  </si>
  <si>
    <t>Sulfonic acids</t>
  </si>
  <si>
    <t>Organic nitrogen compounds</t>
  </si>
  <si>
    <t>Alkanolamines</t>
  </si>
  <si>
    <t>1,2-aminoalcohols</t>
  </si>
  <si>
    <t>Amines</t>
  </si>
  <si>
    <t>Aralkylamines</t>
  </si>
  <si>
    <t>Dialkylamines</t>
  </si>
  <si>
    <t>Tertiary amines</t>
  </si>
  <si>
    <t>Trialkylamines</t>
  </si>
  <si>
    <t>Carnitines</t>
  </si>
  <si>
    <t>Cholines</t>
  </si>
  <si>
    <t>Cyclohexylamines</t>
  </si>
  <si>
    <t>Guanidines</t>
  </si>
  <si>
    <t>Biguanides</t>
  </si>
  <si>
    <t>Azolines</t>
  </si>
  <si>
    <t>Imidazolines</t>
  </si>
  <si>
    <t>Bilirubins</t>
  </si>
  <si>
    <t>Imidazoles</t>
  </si>
  <si>
    <t>Imidazolyl carboxylic acids</t>
  </si>
  <si>
    <t>Indoles</t>
  </si>
  <si>
    <t>Indolyl carboxylic acids</t>
  </si>
  <si>
    <t>Metallotetrapyrroles</t>
  </si>
  <si>
    <t>Metalloporphyrins</t>
  </si>
  <si>
    <t>Pterins</t>
  </si>
  <si>
    <t>Biopterins</t>
  </si>
  <si>
    <t>Pyridine carboxaldehydes</t>
  </si>
  <si>
    <t>Pyridoxals</t>
  </si>
  <si>
    <t>Pyridinecarboxylic acids</t>
  </si>
  <si>
    <t>Nicotinamides</t>
  </si>
  <si>
    <t>Pyridines</t>
  </si>
  <si>
    <t>Pyrroline carboxylic acids</t>
  </si>
  <si>
    <t>Quinolines</t>
  </si>
  <si>
    <t>Quinoline carboxylic acids</t>
  </si>
  <si>
    <t>Tryptamines</t>
  </si>
  <si>
    <t>Serotonins</t>
  </si>
  <si>
    <t>Ureas</t>
  </si>
  <si>
    <t>Ureides</t>
  </si>
  <si>
    <t>Amino FA</t>
  </si>
  <si>
    <t>N-acyl amines</t>
  </si>
  <si>
    <t>Primary amides</t>
  </si>
  <si>
    <t>Fatty amines</t>
  </si>
  <si>
    <t>Monoalkylamines</t>
  </si>
  <si>
    <t>Glycosphingolipids</t>
  </si>
  <si>
    <t>HexCer</t>
  </si>
  <si>
    <t>Phytosphingosines</t>
  </si>
  <si>
    <t>Sphinganines</t>
  </si>
  <si>
    <t>Sphingoid base analogs</t>
  </si>
  <si>
    <t>Steroids</t>
  </si>
  <si>
    <t>C21 steroids</t>
  </si>
  <si>
    <t>O-LPC</t>
  </si>
  <si>
    <t>Keto acids</t>
  </si>
  <si>
    <t>Short-chain keto acids</t>
  </si>
  <si>
    <t>Short-chain acids</t>
  </si>
  <si>
    <t>Monosaccharide phosphates</t>
  </si>
  <si>
    <t>6-aminopurines</t>
  </si>
  <si>
    <t>Purine rNMP</t>
  </si>
  <si>
    <t>Sugar alcohols</t>
  </si>
  <si>
    <t>Purine rNDP</t>
  </si>
  <si>
    <t>Purine rNTP</t>
  </si>
  <si>
    <t>TCA acids</t>
  </si>
  <si>
    <t>Pyrimidine rNMP</t>
  </si>
  <si>
    <t>Oxepanes</t>
  </si>
  <si>
    <t>Organic oxygen compounds</t>
  </si>
  <si>
    <t>Butyrophenones</t>
  </si>
  <si>
    <t>Carbonyl compounds</t>
  </si>
  <si>
    <t>1,3-dicarbonyl compounds</t>
  </si>
  <si>
    <t>Alcohols and polyols</t>
  </si>
  <si>
    <t>Inositols</t>
  </si>
  <si>
    <t>Nicotinamide dinucleotides</t>
  </si>
  <si>
    <t>Pyrimidine carboxylic acids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</si>
</sst>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2" fontId="1" fillId="0" borderId="0" xfId="0" applyNumberFormat="1" applyFont="1"/>
    <xf numFmtId="4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9"/>
  <sheetViews>
    <sheetView tabSelected="1" workbookViewId="0"/>
  </sheetViews>
  <sheetFormatPr defaultColWidth="9.125" defaultRowHeight="11.4" x14ac:dyDescent="0.2"/>
  <cols>
    <col min="1" max="1" width="9.125" style="1"/>
    <col min="2" max="2" width="12.25" style="1" bestFit="1" customWidth="1"/>
    <col min="3" max="4" width="9.125" style="1"/>
    <col min="5" max="5" width="14.375" style="1" bestFit="1" customWidth="1"/>
    <col min="6" max="6" width="18.25" style="1" customWidth="1"/>
    <col min="7" max="7" width="50.125" style="1" bestFit="1" customWidth="1"/>
    <col min="8" max="10" width="33.625" style="1" customWidth="1"/>
    <col min="11" max="22" width="17.125" style="1" customWidth="1"/>
    <col min="23" max="16384" width="9.125" style="1"/>
  </cols>
  <sheetData>
    <row r="1" spans="1:28" ht="12" x14ac:dyDescent="0.2">
      <c r="E1" s="2"/>
      <c r="F1" s="2"/>
      <c r="G1" s="2" t="s">
        <v>0</v>
      </c>
      <c r="H1" s="2"/>
      <c r="I1" s="2"/>
      <c r="J1" s="2"/>
      <c r="K1" s="4">
        <v>17</v>
      </c>
      <c r="L1" s="4">
        <v>11</v>
      </c>
      <c r="M1" s="4">
        <v>10</v>
      </c>
      <c r="N1" s="4">
        <v>18</v>
      </c>
      <c r="O1" s="4">
        <v>14</v>
      </c>
      <c r="P1" s="4">
        <v>12</v>
      </c>
      <c r="Q1" s="4">
        <v>20</v>
      </c>
      <c r="R1" s="4">
        <v>13</v>
      </c>
      <c r="S1" s="4">
        <v>9</v>
      </c>
      <c r="T1" s="4">
        <v>15</v>
      </c>
      <c r="U1" s="4">
        <v>19</v>
      </c>
      <c r="V1" s="4">
        <v>16</v>
      </c>
      <c r="X1"/>
      <c r="Y1"/>
      <c r="Z1"/>
      <c r="AA1"/>
      <c r="AB1"/>
    </row>
    <row r="2" spans="1:28" ht="12" x14ac:dyDescent="0.2">
      <c r="E2" s="2"/>
      <c r="F2" s="2"/>
      <c r="G2" s="2" t="s">
        <v>1</v>
      </c>
      <c r="H2" s="2"/>
      <c r="I2" s="2"/>
      <c r="J2" s="2"/>
      <c r="K2" s="4" t="s">
        <v>10</v>
      </c>
      <c r="L2" s="4" t="s">
        <v>4</v>
      </c>
      <c r="M2" s="4" t="s">
        <v>3</v>
      </c>
      <c r="N2" s="4" t="s">
        <v>11</v>
      </c>
      <c r="O2" s="4" t="s">
        <v>7</v>
      </c>
      <c r="P2" s="4" t="s">
        <v>5</v>
      </c>
      <c r="Q2" s="4" t="s">
        <v>13</v>
      </c>
      <c r="R2" s="4" t="s">
        <v>6</v>
      </c>
      <c r="S2" s="4" t="s">
        <v>2</v>
      </c>
      <c r="T2" s="4" t="s">
        <v>8</v>
      </c>
      <c r="U2" s="4" t="s">
        <v>12</v>
      </c>
      <c r="V2" s="4" t="s">
        <v>9</v>
      </c>
      <c r="X2"/>
      <c r="Y2"/>
      <c r="Z2"/>
      <c r="AA2"/>
      <c r="AB2"/>
    </row>
    <row r="3" spans="1:28" ht="12" x14ac:dyDescent="0.2">
      <c r="E3" s="2"/>
      <c r="F3" s="2"/>
      <c r="G3" s="2" t="s">
        <v>14</v>
      </c>
      <c r="H3" s="2"/>
      <c r="I3" s="2"/>
      <c r="J3" s="2"/>
      <c r="K3" s="4" t="s">
        <v>16</v>
      </c>
      <c r="L3" s="4" t="s">
        <v>16</v>
      </c>
      <c r="M3" s="4" t="s">
        <v>16</v>
      </c>
      <c r="N3" s="4" t="s">
        <v>17</v>
      </c>
      <c r="O3" s="4" t="s">
        <v>17</v>
      </c>
      <c r="P3" s="4" t="s">
        <v>17</v>
      </c>
      <c r="Q3" s="4" t="s">
        <v>15</v>
      </c>
      <c r="R3" s="4" t="s">
        <v>15</v>
      </c>
      <c r="S3" s="4" t="s">
        <v>15</v>
      </c>
      <c r="T3" s="4" t="s">
        <v>18</v>
      </c>
      <c r="U3" s="4" t="s">
        <v>18</v>
      </c>
      <c r="V3" s="4" t="s">
        <v>18</v>
      </c>
      <c r="X3"/>
      <c r="Y3"/>
      <c r="Z3"/>
      <c r="AA3"/>
      <c r="AB3"/>
    </row>
    <row r="4" spans="1:28" ht="12" x14ac:dyDescent="0.2">
      <c r="E4" s="2"/>
      <c r="F4" s="2"/>
      <c r="G4" s="2" t="s">
        <v>1131</v>
      </c>
      <c r="H4" s="2"/>
      <c r="I4" s="2"/>
      <c r="J4" s="2"/>
      <c r="K4" s="4" t="s">
        <v>27</v>
      </c>
      <c r="L4" s="4" t="s">
        <v>21</v>
      </c>
      <c r="M4" s="4" t="s">
        <v>20</v>
      </c>
      <c r="N4" s="4" t="s">
        <v>28</v>
      </c>
      <c r="O4" s="4" t="s">
        <v>24</v>
      </c>
      <c r="P4" s="4" t="s">
        <v>22</v>
      </c>
      <c r="Q4" s="4" t="s">
        <v>30</v>
      </c>
      <c r="R4" s="4" t="s">
        <v>23</v>
      </c>
      <c r="S4" s="4" t="s">
        <v>19</v>
      </c>
      <c r="T4" s="4" t="s">
        <v>25</v>
      </c>
      <c r="U4" s="4" t="s">
        <v>29</v>
      </c>
      <c r="V4" s="4" t="s">
        <v>26</v>
      </c>
      <c r="X4"/>
      <c r="Y4"/>
      <c r="Z4"/>
      <c r="AA4"/>
      <c r="AB4"/>
    </row>
    <row r="5" spans="1:28" s="3" customFormat="1" ht="12" x14ac:dyDescent="0.25">
      <c r="A5" s="3" t="s">
        <v>269</v>
      </c>
      <c r="B5" s="3" t="s">
        <v>31</v>
      </c>
      <c r="C5" s="5" t="s">
        <v>32</v>
      </c>
      <c r="D5" s="5" t="s">
        <v>33</v>
      </c>
      <c r="E5" s="3" t="s">
        <v>272</v>
      </c>
      <c r="F5" s="3" t="s">
        <v>273</v>
      </c>
      <c r="G5" s="3" t="s">
        <v>34</v>
      </c>
      <c r="H5" s="14" t="s">
        <v>1607</v>
      </c>
      <c r="I5" s="14" t="s">
        <v>1608</v>
      </c>
      <c r="J5" s="14" t="s">
        <v>1609</v>
      </c>
      <c r="K5" s="5" t="s">
        <v>43</v>
      </c>
      <c r="L5" s="5" t="s">
        <v>37</v>
      </c>
      <c r="M5" s="5" t="s">
        <v>36</v>
      </c>
      <c r="N5" s="5" t="s">
        <v>44</v>
      </c>
      <c r="O5" s="5" t="s">
        <v>40</v>
      </c>
      <c r="P5" s="5" t="s">
        <v>38</v>
      </c>
      <c r="Q5" s="5" t="s">
        <v>46</v>
      </c>
      <c r="R5" s="5" t="s">
        <v>39</v>
      </c>
      <c r="S5" s="5" t="s">
        <v>35</v>
      </c>
      <c r="T5" s="5" t="s">
        <v>41</v>
      </c>
      <c r="U5" s="5" t="s">
        <v>45</v>
      </c>
      <c r="V5" s="5" t="s">
        <v>42</v>
      </c>
      <c r="X5" s="5" t="s">
        <v>1605</v>
      </c>
      <c r="Y5" s="5" t="s">
        <v>1604</v>
      </c>
      <c r="Z5">
        <v>0.05</v>
      </c>
      <c r="AA5" s="5" t="s">
        <v>1606</v>
      </c>
      <c r="AB5" s="5" t="s">
        <v>1604</v>
      </c>
    </row>
    <row r="6" spans="1:28" ht="12" x14ac:dyDescent="0.2">
      <c r="A6" s="1" t="s">
        <v>270</v>
      </c>
      <c r="B6" s="1" t="s">
        <v>47</v>
      </c>
      <c r="C6" s="1">
        <v>129.0608</v>
      </c>
      <c r="D6" s="1">
        <v>1.29</v>
      </c>
      <c r="E6" s="1" t="s">
        <v>271</v>
      </c>
      <c r="F6" s="6" t="s">
        <v>132</v>
      </c>
      <c r="G6" s="1" t="s">
        <v>131</v>
      </c>
      <c r="H6" s="1" t="s">
        <v>132</v>
      </c>
      <c r="I6" s="1" t="s">
        <v>132</v>
      </c>
      <c r="J6" s="1" t="s">
        <v>132</v>
      </c>
      <c r="K6" s="1">
        <v>229361860</v>
      </c>
      <c r="L6" s="1">
        <v>231289575</v>
      </c>
      <c r="M6" s="1">
        <v>231273992</v>
      </c>
      <c r="N6" s="1">
        <v>231996982</v>
      </c>
      <c r="O6" s="1">
        <v>250012415</v>
      </c>
      <c r="P6" s="1">
        <v>249150437</v>
      </c>
      <c r="Q6" s="1">
        <v>240123510</v>
      </c>
      <c r="R6" s="1">
        <v>252747906</v>
      </c>
      <c r="S6" s="1">
        <v>231624478</v>
      </c>
      <c r="T6" s="1">
        <v>224400702</v>
      </c>
      <c r="U6" s="1">
        <v>234234518</v>
      </c>
      <c r="V6" s="1">
        <v>230246788</v>
      </c>
      <c r="X6" s="13">
        <f>AVERAGE(Q6:S6)/AVERAGE(K6:M6)</f>
        <v>1.0470722215560377</v>
      </c>
      <c r="Y6">
        <f>TTEST(K6:M6,Q6:S6,2,2)</f>
        <v>0.15327207697850709</v>
      </c>
      <c r="Z6"/>
      <c r="AA6" s="13">
        <f>AVERAGE(T6:V6)/AVERAGE(N6:P6)</f>
        <v>0.94217703977431566</v>
      </c>
      <c r="AB6">
        <f>TTEST(N6:P6,T6:V6,2,2)</f>
        <v>9.6906320439752364E-2</v>
      </c>
    </row>
    <row r="7" spans="1:28" ht="12" x14ac:dyDescent="0.2">
      <c r="A7" s="1" t="s">
        <v>270</v>
      </c>
      <c r="B7" s="1" t="s">
        <v>48</v>
      </c>
      <c r="C7" s="1">
        <v>271.0616</v>
      </c>
      <c r="D7" s="1">
        <v>3.16</v>
      </c>
      <c r="E7" s="1" t="s">
        <v>271</v>
      </c>
      <c r="F7" s="6" t="s">
        <v>132</v>
      </c>
      <c r="G7" s="1" t="s">
        <v>133</v>
      </c>
      <c r="H7" s="1" t="s">
        <v>132</v>
      </c>
      <c r="I7" s="1" t="s">
        <v>132</v>
      </c>
      <c r="J7" s="1" t="s">
        <v>132</v>
      </c>
      <c r="K7" s="1">
        <v>38614413</v>
      </c>
      <c r="L7" s="1">
        <v>39111453</v>
      </c>
      <c r="M7" s="1">
        <v>41368203</v>
      </c>
      <c r="N7" s="1">
        <v>37335176</v>
      </c>
      <c r="O7" s="1">
        <v>39156917</v>
      </c>
      <c r="P7" s="1">
        <v>38732381</v>
      </c>
      <c r="Q7" s="1">
        <v>41692619</v>
      </c>
      <c r="R7" s="1">
        <v>42426810</v>
      </c>
      <c r="S7" s="1">
        <v>39482680</v>
      </c>
      <c r="T7" s="1">
        <v>34401891</v>
      </c>
      <c r="U7" s="1">
        <v>38426333</v>
      </c>
      <c r="V7" s="1">
        <v>36002298</v>
      </c>
      <c r="X7" s="13">
        <f t="shared" ref="X7:X14" si="0">AVERAGE(Q7:S7)/AVERAGE(K7:M7)</f>
        <v>1.0378527666226602</v>
      </c>
      <c r="Y7">
        <f t="shared" ref="Y7:Y14" si="1">TTEST(K7:M7,Q7:S7,2,2)</f>
        <v>0.28723283017270401</v>
      </c>
      <c r="Z7"/>
      <c r="AA7" s="13">
        <f t="shared" ref="AA7:AA14" si="2">AVERAGE(T7:V7)/AVERAGE(N7:P7)</f>
        <v>0.94450873344841646</v>
      </c>
      <c r="AB7">
        <f t="shared" ref="AB7:AB14" si="3">TTEST(N7:P7,T7:V7,2,2)</f>
        <v>0.17457679869771947</v>
      </c>
    </row>
    <row r="8" spans="1:28" ht="12" x14ac:dyDescent="0.2">
      <c r="A8" s="1" t="s">
        <v>270</v>
      </c>
      <c r="B8" s="1" t="s">
        <v>49</v>
      </c>
      <c r="C8" s="1">
        <v>468.32690000000002</v>
      </c>
      <c r="D8" s="1">
        <v>3.63</v>
      </c>
      <c r="E8" s="1" t="s">
        <v>271</v>
      </c>
      <c r="F8" s="6" t="s">
        <v>132</v>
      </c>
      <c r="G8" s="1" t="s">
        <v>134</v>
      </c>
      <c r="H8" s="1" t="s">
        <v>132</v>
      </c>
      <c r="I8" s="1" t="s">
        <v>132</v>
      </c>
      <c r="J8" s="1" t="s">
        <v>132</v>
      </c>
      <c r="K8" s="1">
        <v>96054921</v>
      </c>
      <c r="L8" s="1">
        <v>94765270</v>
      </c>
      <c r="M8" s="1">
        <v>93122230</v>
      </c>
      <c r="N8" s="1">
        <v>91149777</v>
      </c>
      <c r="O8" s="1">
        <v>104348515</v>
      </c>
      <c r="P8" s="1">
        <v>102905129</v>
      </c>
      <c r="Q8" s="1">
        <v>92329613</v>
      </c>
      <c r="R8" s="1">
        <v>104487560</v>
      </c>
      <c r="S8" s="1">
        <v>97725723</v>
      </c>
      <c r="T8" s="1">
        <v>95165013</v>
      </c>
      <c r="U8" s="1">
        <v>94869811</v>
      </c>
      <c r="V8" s="1">
        <v>97491874</v>
      </c>
      <c r="X8" s="13">
        <f t="shared" si="0"/>
        <v>1.0373331852375802</v>
      </c>
      <c r="Y8">
        <f t="shared" si="1"/>
        <v>0.38404736340971329</v>
      </c>
      <c r="Z8"/>
      <c r="AA8" s="13">
        <f t="shared" si="2"/>
        <v>0.9635502737751791</v>
      </c>
      <c r="AB8">
        <f t="shared" si="3"/>
        <v>0.44280574016175467</v>
      </c>
    </row>
    <row r="9" spans="1:28" ht="12" x14ac:dyDescent="0.2">
      <c r="A9" s="1" t="s">
        <v>270</v>
      </c>
      <c r="B9" s="1" t="s">
        <v>50</v>
      </c>
      <c r="C9" s="1">
        <v>168.0779</v>
      </c>
      <c r="D9" s="1">
        <v>3.22</v>
      </c>
      <c r="E9" s="1" t="s">
        <v>136</v>
      </c>
      <c r="F9" s="4">
        <v>1</v>
      </c>
      <c r="G9" s="1" t="s">
        <v>135</v>
      </c>
      <c r="H9" s="1" t="s">
        <v>1674</v>
      </c>
      <c r="I9" s="1" t="s">
        <v>1675</v>
      </c>
      <c r="J9" s="1" t="s">
        <v>1676</v>
      </c>
      <c r="L9" s="1">
        <v>212347</v>
      </c>
      <c r="N9" s="1">
        <v>271194</v>
      </c>
      <c r="O9" s="1">
        <v>397948</v>
      </c>
      <c r="P9" s="1">
        <v>474191</v>
      </c>
      <c r="Q9" s="1">
        <v>280459</v>
      </c>
      <c r="R9" s="1">
        <v>394867</v>
      </c>
      <c r="S9" s="1">
        <v>267610</v>
      </c>
      <c r="T9" s="1">
        <v>823868</v>
      </c>
      <c r="U9" s="1">
        <v>591625</v>
      </c>
      <c r="V9" s="1">
        <v>541506</v>
      </c>
      <c r="X9" s="13">
        <f t="shared" si="0"/>
        <v>1.4801810244552549</v>
      </c>
      <c r="Y9" t="e">
        <f t="shared" si="1"/>
        <v>#DIV/0!</v>
      </c>
      <c r="Z9"/>
      <c r="AA9" s="13">
        <f t="shared" si="2"/>
        <v>1.7116614319712629</v>
      </c>
      <c r="AB9">
        <f t="shared" si="3"/>
        <v>6.1471163647543001E-2</v>
      </c>
    </row>
    <row r="10" spans="1:28" ht="12" x14ac:dyDescent="0.2">
      <c r="A10" s="1" t="s">
        <v>270</v>
      </c>
      <c r="B10" s="1" t="s">
        <v>51</v>
      </c>
      <c r="C10" s="1">
        <v>165.04179999999999</v>
      </c>
      <c r="D10" s="1">
        <v>3.58</v>
      </c>
      <c r="E10" s="1" t="s">
        <v>138</v>
      </c>
      <c r="F10" s="4">
        <v>1</v>
      </c>
      <c r="G10" s="1" t="s">
        <v>137</v>
      </c>
      <c r="H10" s="1" t="s">
        <v>1669</v>
      </c>
      <c r="I10" s="1" t="s">
        <v>1670</v>
      </c>
      <c r="J10" s="1" t="s">
        <v>1671</v>
      </c>
      <c r="K10" s="1">
        <v>842352</v>
      </c>
      <c r="L10" s="1">
        <v>1137250</v>
      </c>
      <c r="M10" s="1">
        <v>948291</v>
      </c>
      <c r="N10" s="1">
        <v>1409282</v>
      </c>
      <c r="O10" s="1">
        <v>2452019</v>
      </c>
      <c r="P10" s="1">
        <v>2056295</v>
      </c>
      <c r="Q10" s="1">
        <v>1146840</v>
      </c>
      <c r="R10" s="1">
        <v>1957015</v>
      </c>
      <c r="S10" s="1">
        <v>1901509</v>
      </c>
      <c r="T10" s="1">
        <v>3014029</v>
      </c>
      <c r="U10" s="1">
        <v>2382446</v>
      </c>
      <c r="V10" s="1">
        <v>3721509</v>
      </c>
      <c r="X10" s="13">
        <f t="shared" si="0"/>
        <v>1.7095447135533983</v>
      </c>
      <c r="Y10">
        <f t="shared" si="1"/>
        <v>6.5591397454967906E-2</v>
      </c>
      <c r="Z10"/>
      <c r="AA10" s="13">
        <f t="shared" si="2"/>
        <v>1.540825700166081</v>
      </c>
      <c r="AB10">
        <f t="shared" si="3"/>
        <v>9.593774918354199E-2</v>
      </c>
    </row>
    <row r="11" spans="1:28" ht="12" x14ac:dyDescent="0.2">
      <c r="A11" s="1" t="s">
        <v>270</v>
      </c>
      <c r="B11" s="1" t="s">
        <v>66</v>
      </c>
      <c r="C11" s="1">
        <v>103.0401</v>
      </c>
      <c r="D11" s="1">
        <v>3.37</v>
      </c>
      <c r="E11" s="1" t="s">
        <v>165</v>
      </c>
      <c r="F11" s="4">
        <v>2</v>
      </c>
      <c r="G11" s="1" t="s">
        <v>164</v>
      </c>
      <c r="H11" s="1" t="s">
        <v>1626</v>
      </c>
      <c r="I11" s="1" t="s">
        <v>1656</v>
      </c>
      <c r="J11" s="1" t="s">
        <v>1659</v>
      </c>
      <c r="K11" s="1">
        <v>500460</v>
      </c>
      <c r="L11" s="1">
        <v>369986</v>
      </c>
      <c r="M11" s="1">
        <v>533357</v>
      </c>
      <c r="N11" s="1">
        <v>399793</v>
      </c>
      <c r="O11" s="1">
        <v>520645</v>
      </c>
      <c r="P11" s="1">
        <v>441213</v>
      </c>
      <c r="Q11" s="1">
        <v>461873</v>
      </c>
      <c r="R11" s="1">
        <v>355645</v>
      </c>
      <c r="S11" s="1">
        <v>402107</v>
      </c>
      <c r="T11" s="1">
        <v>555958</v>
      </c>
      <c r="U11" s="1">
        <v>523080</v>
      </c>
      <c r="V11" s="1">
        <v>512082</v>
      </c>
      <c r="X11" s="13">
        <f t="shared" si="0"/>
        <v>0.86880067929759386</v>
      </c>
      <c r="Y11">
        <f t="shared" si="1"/>
        <v>0.35392362591163601</v>
      </c>
      <c r="Z11"/>
      <c r="AA11" s="13">
        <f t="shared" si="2"/>
        <v>1.1685226243729121</v>
      </c>
      <c r="AB11">
        <f t="shared" si="3"/>
        <v>0.11323475893795334</v>
      </c>
    </row>
    <row r="12" spans="1:28" ht="12" x14ac:dyDescent="0.2">
      <c r="A12" s="1" t="s">
        <v>270</v>
      </c>
      <c r="B12" s="1" t="s">
        <v>53</v>
      </c>
      <c r="C12" s="1">
        <v>147.0299</v>
      </c>
      <c r="D12" s="1">
        <v>6.43</v>
      </c>
      <c r="E12" s="1" t="s">
        <v>142</v>
      </c>
      <c r="F12" s="4">
        <v>1</v>
      </c>
      <c r="G12" s="1" t="s">
        <v>141</v>
      </c>
      <c r="H12" s="1" t="s">
        <v>1626</v>
      </c>
      <c r="I12" s="1" t="s">
        <v>1656</v>
      </c>
      <c r="J12" s="1" t="s">
        <v>1659</v>
      </c>
      <c r="K12" s="1">
        <v>150564132</v>
      </c>
      <c r="L12" s="1">
        <v>124965567</v>
      </c>
      <c r="M12" s="1">
        <v>117565017</v>
      </c>
      <c r="N12" s="1">
        <v>189492401</v>
      </c>
      <c r="O12" s="1">
        <v>174540865</v>
      </c>
      <c r="P12" s="1">
        <v>189834603</v>
      </c>
      <c r="Q12" s="1">
        <v>249174648</v>
      </c>
      <c r="R12" s="1">
        <v>250870158</v>
      </c>
      <c r="S12" s="1">
        <v>280415238</v>
      </c>
      <c r="T12" s="1">
        <v>260492382</v>
      </c>
      <c r="U12" s="1">
        <v>269526837</v>
      </c>
      <c r="V12" s="1">
        <v>317170401</v>
      </c>
      <c r="X12" s="13">
        <f t="shared" si="0"/>
        <v>1.9854249172863467</v>
      </c>
      <c r="Y12">
        <f t="shared" si="1"/>
        <v>8.2025512116577304E-4</v>
      </c>
      <c r="Z12"/>
      <c r="AA12" s="13">
        <f t="shared" si="2"/>
        <v>1.5295879530430028</v>
      </c>
      <c r="AB12">
        <f t="shared" si="3"/>
        <v>5.9025227026972046E-3</v>
      </c>
    </row>
    <row r="13" spans="1:28" ht="12" x14ac:dyDescent="0.2">
      <c r="A13" s="1" t="s">
        <v>270</v>
      </c>
      <c r="B13" s="1" t="s">
        <v>67</v>
      </c>
      <c r="C13" s="1">
        <v>129.0557</v>
      </c>
      <c r="D13" s="1">
        <v>3.34</v>
      </c>
      <c r="E13" s="1" t="s">
        <v>167</v>
      </c>
      <c r="F13" s="4">
        <v>1</v>
      </c>
      <c r="G13" s="1" t="s">
        <v>166</v>
      </c>
      <c r="H13" s="1" t="s">
        <v>1674</v>
      </c>
      <c r="I13" s="1" t="s">
        <v>1760</v>
      </c>
      <c r="J13" s="1" t="s">
        <v>1761</v>
      </c>
      <c r="K13" s="1">
        <v>6914807</v>
      </c>
      <c r="L13" s="1">
        <v>6066898</v>
      </c>
      <c r="M13" s="1">
        <v>8162793</v>
      </c>
      <c r="N13" s="1">
        <v>4950901</v>
      </c>
      <c r="O13" s="1">
        <v>7211176</v>
      </c>
      <c r="P13" s="1">
        <v>6671145</v>
      </c>
      <c r="Q13" s="1">
        <v>5554374</v>
      </c>
      <c r="R13" s="1">
        <v>6320598</v>
      </c>
      <c r="S13" s="1">
        <v>6005251</v>
      </c>
      <c r="T13" s="1">
        <v>7226425</v>
      </c>
      <c r="U13" s="1">
        <v>7617664</v>
      </c>
      <c r="V13" s="1">
        <v>6720737</v>
      </c>
      <c r="X13" s="13">
        <f t="shared" si="0"/>
        <v>0.84562059595834338</v>
      </c>
      <c r="Y13">
        <f t="shared" si="1"/>
        <v>0.16843860602330821</v>
      </c>
      <c r="Z13"/>
      <c r="AA13" s="13">
        <f t="shared" si="2"/>
        <v>1.1450417777690933</v>
      </c>
      <c r="AB13">
        <f t="shared" si="3"/>
        <v>0.27991390424207896</v>
      </c>
    </row>
    <row r="14" spans="1:28" ht="12" x14ac:dyDescent="0.2">
      <c r="A14" s="1" t="s">
        <v>270</v>
      </c>
      <c r="B14" s="1" t="s">
        <v>55</v>
      </c>
      <c r="C14" s="1">
        <v>159.06630000000001</v>
      </c>
      <c r="D14" s="1">
        <v>6.33</v>
      </c>
      <c r="E14" s="1" t="s">
        <v>146</v>
      </c>
      <c r="F14" s="4">
        <v>2</v>
      </c>
      <c r="G14" s="1" t="s">
        <v>145</v>
      </c>
      <c r="H14" s="1" t="s">
        <v>1626</v>
      </c>
      <c r="I14" s="1" t="s">
        <v>1656</v>
      </c>
      <c r="J14" s="1" t="s">
        <v>1658</v>
      </c>
      <c r="K14" s="1">
        <v>2085725</v>
      </c>
      <c r="L14" s="1">
        <v>1941588</v>
      </c>
      <c r="M14" s="1">
        <v>2671000</v>
      </c>
      <c r="N14" s="1">
        <v>1481271</v>
      </c>
      <c r="O14" s="1">
        <v>2892676</v>
      </c>
      <c r="P14" s="1">
        <v>2257301</v>
      </c>
      <c r="Q14" s="1">
        <v>1205124</v>
      </c>
      <c r="R14" s="1">
        <v>2136306</v>
      </c>
      <c r="S14" s="1">
        <v>1904163</v>
      </c>
      <c r="T14" s="1">
        <v>3469760</v>
      </c>
      <c r="U14" s="1">
        <v>2451108</v>
      </c>
      <c r="V14" s="1">
        <v>1959485</v>
      </c>
      <c r="X14" s="13">
        <f t="shared" si="0"/>
        <v>0.78312151134173635</v>
      </c>
      <c r="Y14">
        <f t="shared" si="1"/>
        <v>0.24741523899417289</v>
      </c>
      <c r="Z14"/>
      <c r="AA14" s="13">
        <f t="shared" si="2"/>
        <v>1.1883665035601143</v>
      </c>
      <c r="AB14">
        <f t="shared" si="3"/>
        <v>0.52825677254864822</v>
      </c>
    </row>
    <row r="15" spans="1:28" ht="12" x14ac:dyDescent="0.2">
      <c r="A15" s="1" t="s">
        <v>270</v>
      </c>
      <c r="B15" s="1" t="s">
        <v>56</v>
      </c>
      <c r="C15" s="1">
        <v>184.98570000000001</v>
      </c>
      <c r="D15" s="1">
        <v>8.6199999999999992</v>
      </c>
      <c r="E15" s="1" t="s">
        <v>148</v>
      </c>
      <c r="F15" s="4">
        <v>1</v>
      </c>
      <c r="G15" s="1" t="s">
        <v>147</v>
      </c>
      <c r="H15" s="1" t="s">
        <v>1674</v>
      </c>
      <c r="I15" s="1" t="s">
        <v>1762</v>
      </c>
      <c r="J15" s="1" t="s">
        <v>1762</v>
      </c>
      <c r="K15" s="1">
        <v>4130319</v>
      </c>
      <c r="L15" s="1">
        <v>2640584</v>
      </c>
      <c r="M15" s="1">
        <v>2775263</v>
      </c>
      <c r="N15" s="1">
        <v>4659312</v>
      </c>
      <c r="O15" s="1">
        <v>3724643</v>
      </c>
      <c r="P15" s="1">
        <v>3128839</v>
      </c>
      <c r="Q15" s="1">
        <v>3554020</v>
      </c>
      <c r="R15" s="1">
        <v>3120658</v>
      </c>
      <c r="S15" s="1">
        <v>3063701</v>
      </c>
      <c r="T15" s="1">
        <v>5509889</v>
      </c>
      <c r="U15" s="1">
        <v>3333486</v>
      </c>
      <c r="V15" s="1">
        <v>6259628</v>
      </c>
      <c r="X15" s="13">
        <f t="shared" ref="X15:X78" si="4">AVERAGE(Q15:S15)/AVERAGE(K15:M15)</f>
        <v>1.0201350992639349</v>
      </c>
      <c r="Y15">
        <f t="shared" ref="Y15:Y78" si="5">TTEST(K15:M15,Q15:S15,2,2)</f>
        <v>0.90427456265736761</v>
      </c>
      <c r="Z15"/>
      <c r="AA15" s="13">
        <f t="shared" ref="AA15:AA78" si="6">AVERAGE(T15:V15)/AVERAGE(N15:P15)</f>
        <v>1.311845152445184</v>
      </c>
      <c r="AB15">
        <f t="shared" ref="AB15:AB78" si="7">TTEST(N15:P15,T15:V15,2,2)</f>
        <v>0.29081160279841189</v>
      </c>
    </row>
    <row r="16" spans="1:28" ht="12" x14ac:dyDescent="0.2">
      <c r="A16" s="1" t="s">
        <v>270</v>
      </c>
      <c r="B16" s="1" t="s">
        <v>57</v>
      </c>
      <c r="C16" s="1">
        <v>182.04589999999999</v>
      </c>
      <c r="D16" s="1">
        <v>3.32</v>
      </c>
      <c r="E16" s="1" t="s">
        <v>150</v>
      </c>
      <c r="F16" s="4">
        <v>1</v>
      </c>
      <c r="G16" s="1" t="s">
        <v>149</v>
      </c>
      <c r="H16" s="1" t="s">
        <v>1677</v>
      </c>
      <c r="I16" s="1" t="s">
        <v>1739</v>
      </c>
      <c r="J16" s="1" t="s">
        <v>1737</v>
      </c>
      <c r="K16" s="1">
        <v>183774</v>
      </c>
      <c r="L16" s="1">
        <v>92430</v>
      </c>
      <c r="N16" s="1">
        <v>259787</v>
      </c>
      <c r="O16" s="1">
        <v>233526</v>
      </c>
      <c r="P16" s="1">
        <v>187457</v>
      </c>
      <c r="Q16" s="1">
        <v>146821</v>
      </c>
      <c r="R16" s="1">
        <v>377796</v>
      </c>
      <c r="S16" s="1">
        <v>251747</v>
      </c>
      <c r="T16" s="1">
        <v>261458</v>
      </c>
      <c r="U16" s="1">
        <v>222148</v>
      </c>
      <c r="V16" s="1">
        <v>282048</v>
      </c>
      <c r="X16" s="13">
        <f t="shared" si="4"/>
        <v>1.8738903129570896</v>
      </c>
      <c r="Y16">
        <f t="shared" si="5"/>
        <v>0.28380298266012038</v>
      </c>
      <c r="Z16"/>
      <c r="AA16" s="13">
        <f t="shared" si="6"/>
        <v>1.1246882206912761</v>
      </c>
      <c r="AB16">
        <f t="shared" si="7"/>
        <v>0.36148973608855489</v>
      </c>
    </row>
    <row r="17" spans="1:28" ht="12" x14ac:dyDescent="0.2">
      <c r="A17" s="1" t="s">
        <v>270</v>
      </c>
      <c r="B17" s="1" t="s">
        <v>58</v>
      </c>
      <c r="C17" s="1">
        <v>275.01740000000001</v>
      </c>
      <c r="D17" s="1">
        <v>8.26</v>
      </c>
      <c r="E17" s="1" t="s">
        <v>152</v>
      </c>
      <c r="F17" s="4">
        <v>1</v>
      </c>
      <c r="G17" s="1" t="s">
        <v>151</v>
      </c>
      <c r="H17" s="1" t="s">
        <v>1650</v>
      </c>
      <c r="I17" s="1" t="s">
        <v>1651</v>
      </c>
      <c r="J17" s="1" t="s">
        <v>1763</v>
      </c>
      <c r="K17" s="1">
        <v>85760</v>
      </c>
      <c r="M17" s="1">
        <v>148952</v>
      </c>
      <c r="R17" s="1">
        <v>87136</v>
      </c>
      <c r="S17" s="1">
        <v>91322</v>
      </c>
      <c r="X17" s="13">
        <f t="shared" si="4"/>
        <v>0.76032755035958965</v>
      </c>
      <c r="Y17">
        <f t="shared" si="5"/>
        <v>0.46811749962565685</v>
      </c>
      <c r="Z17"/>
      <c r="AA17" s="13" t="e">
        <f t="shared" si="6"/>
        <v>#DIV/0!</v>
      </c>
      <c r="AB17" t="e">
        <f t="shared" si="7"/>
        <v>#DIV/0!</v>
      </c>
    </row>
    <row r="18" spans="1:28" ht="12" x14ac:dyDescent="0.2">
      <c r="A18" s="1" t="s">
        <v>270</v>
      </c>
      <c r="B18" s="1" t="s">
        <v>59</v>
      </c>
      <c r="C18" s="1">
        <v>134.0472</v>
      </c>
      <c r="D18" s="1">
        <v>2.17</v>
      </c>
      <c r="E18" s="1" t="s">
        <v>154</v>
      </c>
      <c r="F18" s="4">
        <v>1</v>
      </c>
      <c r="G18" s="1" t="s">
        <v>153</v>
      </c>
      <c r="H18" s="1" t="s">
        <v>1669</v>
      </c>
      <c r="I18" s="1" t="s">
        <v>1670</v>
      </c>
      <c r="J18" s="1" t="s">
        <v>1764</v>
      </c>
      <c r="K18" s="1">
        <v>13554341</v>
      </c>
      <c r="L18" s="1">
        <v>16589514</v>
      </c>
      <c r="M18" s="1">
        <v>14988045</v>
      </c>
      <c r="N18" s="1">
        <v>19437685</v>
      </c>
      <c r="O18" s="1">
        <v>20276891</v>
      </c>
      <c r="P18" s="1">
        <v>22279605</v>
      </c>
      <c r="Q18" s="1">
        <v>13233503</v>
      </c>
      <c r="R18" s="1">
        <v>14109013</v>
      </c>
      <c r="S18" s="1">
        <v>12778593</v>
      </c>
      <c r="T18" s="1">
        <v>22480761</v>
      </c>
      <c r="U18" s="1">
        <v>14741580</v>
      </c>
      <c r="V18" s="1">
        <v>13046441</v>
      </c>
      <c r="X18" s="13">
        <f t="shared" si="4"/>
        <v>0.88897451691597296</v>
      </c>
      <c r="Y18">
        <f t="shared" si="5"/>
        <v>0.1567406348062948</v>
      </c>
      <c r="Z18"/>
      <c r="AA18" s="13">
        <f t="shared" si="6"/>
        <v>0.81086290985923337</v>
      </c>
      <c r="AB18">
        <f t="shared" si="7"/>
        <v>0.26575369184749714</v>
      </c>
    </row>
    <row r="19" spans="1:28" ht="12" x14ac:dyDescent="0.2">
      <c r="A19" s="1" t="s">
        <v>270</v>
      </c>
      <c r="B19" s="1" t="s">
        <v>60</v>
      </c>
      <c r="C19" s="1">
        <v>462.0668</v>
      </c>
      <c r="D19" s="1">
        <v>9.64</v>
      </c>
      <c r="E19" s="1" t="s">
        <v>156</v>
      </c>
      <c r="F19" s="4">
        <v>1</v>
      </c>
      <c r="G19" s="1" t="s">
        <v>155</v>
      </c>
      <c r="H19" s="1" t="s">
        <v>1669</v>
      </c>
      <c r="I19" s="1" t="s">
        <v>1670</v>
      </c>
      <c r="J19" s="1" t="s">
        <v>1765</v>
      </c>
      <c r="K19" s="1">
        <v>8208667</v>
      </c>
      <c r="L19" s="1">
        <v>7068581</v>
      </c>
      <c r="M19" s="1">
        <v>5629240</v>
      </c>
      <c r="N19" s="1">
        <v>7624708</v>
      </c>
      <c r="O19" s="1">
        <v>5673259</v>
      </c>
      <c r="P19" s="1">
        <v>7917161</v>
      </c>
      <c r="Q19" s="1">
        <v>4917112</v>
      </c>
      <c r="R19" s="1">
        <v>6010949</v>
      </c>
      <c r="S19" s="1">
        <v>6323877</v>
      </c>
      <c r="T19" s="1">
        <v>8485395</v>
      </c>
      <c r="U19" s="1">
        <v>7204340</v>
      </c>
      <c r="V19" s="1">
        <v>6967636</v>
      </c>
      <c r="X19" s="13">
        <f t="shared" si="4"/>
        <v>0.82519541302202459</v>
      </c>
      <c r="Y19">
        <f t="shared" si="5"/>
        <v>0.22937131253835891</v>
      </c>
      <c r="Z19"/>
      <c r="AA19" s="13">
        <f t="shared" si="6"/>
        <v>1.0679818193885042</v>
      </c>
      <c r="AB19">
        <f t="shared" si="7"/>
        <v>0.60087400880121611</v>
      </c>
    </row>
    <row r="20" spans="1:28" ht="12" x14ac:dyDescent="0.2">
      <c r="A20" s="1" t="s">
        <v>270</v>
      </c>
      <c r="B20" s="1" t="s">
        <v>61</v>
      </c>
      <c r="C20" s="1">
        <v>145.0506</v>
      </c>
      <c r="D20" s="1">
        <v>6.35</v>
      </c>
      <c r="E20" s="1" t="s">
        <v>158</v>
      </c>
      <c r="F20" s="4">
        <v>2</v>
      </c>
      <c r="G20" s="1" t="s">
        <v>157</v>
      </c>
      <c r="H20" s="1" t="s">
        <v>1626</v>
      </c>
      <c r="I20" s="1" t="s">
        <v>1656</v>
      </c>
      <c r="J20" s="1" t="s">
        <v>1658</v>
      </c>
      <c r="K20" s="1">
        <v>2163227</v>
      </c>
      <c r="L20" s="1">
        <v>2129357</v>
      </c>
      <c r="M20" s="1">
        <v>1692940</v>
      </c>
      <c r="N20" s="1">
        <v>3769307</v>
      </c>
      <c r="O20" s="1">
        <v>3864862</v>
      </c>
      <c r="P20" s="1">
        <v>4266222</v>
      </c>
      <c r="Q20" s="1">
        <v>2097666</v>
      </c>
      <c r="R20" s="1">
        <v>4776729</v>
      </c>
      <c r="S20" s="1">
        <v>2167210</v>
      </c>
      <c r="T20" s="1">
        <v>7993486</v>
      </c>
      <c r="U20" s="1">
        <v>4139331</v>
      </c>
      <c r="V20" s="1">
        <v>5803861</v>
      </c>
      <c r="X20" s="13">
        <f t="shared" si="4"/>
        <v>1.5105786895182445</v>
      </c>
      <c r="Y20">
        <f t="shared" si="5"/>
        <v>0.31837696381930419</v>
      </c>
      <c r="Z20"/>
      <c r="AA20" s="13">
        <f t="shared" si="6"/>
        <v>1.5072343421321199</v>
      </c>
      <c r="AB20">
        <f t="shared" si="7"/>
        <v>0.14858024076896043</v>
      </c>
    </row>
    <row r="21" spans="1:28" ht="12" x14ac:dyDescent="0.2">
      <c r="A21" s="1" t="s">
        <v>270</v>
      </c>
      <c r="B21" s="1" t="s">
        <v>62</v>
      </c>
      <c r="C21" s="1">
        <v>151.06120000000001</v>
      </c>
      <c r="D21" s="1">
        <v>1.71</v>
      </c>
      <c r="E21" s="1" t="s">
        <v>160</v>
      </c>
      <c r="F21" s="4">
        <v>1</v>
      </c>
      <c r="G21" s="1" t="s">
        <v>159</v>
      </c>
      <c r="H21" s="1" t="s">
        <v>1650</v>
      </c>
      <c r="I21" s="1" t="s">
        <v>1651</v>
      </c>
      <c r="J21" s="1" t="s">
        <v>1766</v>
      </c>
      <c r="K21" s="1">
        <v>66408549</v>
      </c>
      <c r="L21" s="1">
        <v>43915200</v>
      </c>
      <c r="M21" s="1">
        <v>39120418</v>
      </c>
      <c r="N21" s="1">
        <v>97624580</v>
      </c>
      <c r="O21" s="1">
        <v>103898306</v>
      </c>
      <c r="P21" s="1">
        <v>98146867</v>
      </c>
      <c r="Q21" s="1">
        <v>45457950</v>
      </c>
      <c r="R21" s="1">
        <v>70114862</v>
      </c>
      <c r="S21" s="1">
        <v>54694905</v>
      </c>
      <c r="T21" s="1">
        <v>74491205</v>
      </c>
      <c r="U21" s="1">
        <v>68807784</v>
      </c>
      <c r="V21" s="1">
        <v>105043022</v>
      </c>
      <c r="X21" s="13">
        <f t="shared" si="4"/>
        <v>1.1393399984624357</v>
      </c>
      <c r="Y21">
        <f t="shared" si="5"/>
        <v>0.56455446675379906</v>
      </c>
      <c r="Z21"/>
      <c r="AA21" s="13">
        <f t="shared" si="6"/>
        <v>0.82871897651946203</v>
      </c>
      <c r="AB21">
        <f t="shared" si="7"/>
        <v>0.20875529856466432</v>
      </c>
    </row>
    <row r="22" spans="1:28" ht="12" x14ac:dyDescent="0.2">
      <c r="A22" s="1" t="s">
        <v>270</v>
      </c>
      <c r="B22" s="1" t="s">
        <v>63</v>
      </c>
      <c r="C22" s="1">
        <v>426.02210000000002</v>
      </c>
      <c r="D22" s="1">
        <v>9.14</v>
      </c>
      <c r="E22" s="1" t="s">
        <v>161</v>
      </c>
      <c r="F22" s="4">
        <v>1</v>
      </c>
      <c r="G22" s="1" t="s">
        <v>64</v>
      </c>
      <c r="H22" s="1" t="s">
        <v>1669</v>
      </c>
      <c r="I22" s="1" t="s">
        <v>1670</v>
      </c>
      <c r="J22" s="1" t="s">
        <v>1767</v>
      </c>
      <c r="K22" s="1">
        <v>2192225</v>
      </c>
      <c r="L22" s="1">
        <v>1928835</v>
      </c>
      <c r="M22" s="1">
        <v>2253699</v>
      </c>
      <c r="N22" s="1">
        <v>1980469</v>
      </c>
      <c r="O22" s="1">
        <v>2067582</v>
      </c>
      <c r="P22" s="1">
        <v>2191467</v>
      </c>
      <c r="Q22" s="1">
        <v>1932924</v>
      </c>
      <c r="R22" s="1">
        <v>2187650</v>
      </c>
      <c r="S22" s="1">
        <v>2261210</v>
      </c>
      <c r="T22" s="1">
        <v>3487154</v>
      </c>
      <c r="U22" s="1">
        <v>2216228</v>
      </c>
      <c r="V22" s="1">
        <v>2106230</v>
      </c>
      <c r="X22" s="13">
        <f t="shared" si="4"/>
        <v>1.0011020024443278</v>
      </c>
      <c r="Y22">
        <f t="shared" si="5"/>
        <v>0.98752585878107535</v>
      </c>
      <c r="Z22"/>
      <c r="AA22" s="13">
        <f t="shared" si="6"/>
        <v>1.2516370655553843</v>
      </c>
      <c r="AB22">
        <f t="shared" si="7"/>
        <v>0.30695891316720619</v>
      </c>
    </row>
    <row r="23" spans="1:28" ht="12" x14ac:dyDescent="0.2">
      <c r="A23" s="1" t="s">
        <v>270</v>
      </c>
      <c r="B23" s="1" t="s">
        <v>52</v>
      </c>
      <c r="C23" s="1">
        <v>160.0615</v>
      </c>
      <c r="D23" s="1">
        <v>5.03</v>
      </c>
      <c r="E23" s="1" t="s">
        <v>140</v>
      </c>
      <c r="F23" s="4">
        <v>1</v>
      </c>
      <c r="G23" s="1" t="s">
        <v>139</v>
      </c>
      <c r="H23" s="1" t="s">
        <v>1626</v>
      </c>
      <c r="I23" s="1" t="s">
        <v>1656</v>
      </c>
      <c r="J23" s="1" t="s">
        <v>1658</v>
      </c>
      <c r="K23" s="1">
        <v>227178</v>
      </c>
      <c r="L23" s="1">
        <v>509891</v>
      </c>
      <c r="M23" s="1">
        <v>201369</v>
      </c>
      <c r="N23" s="1">
        <v>2187654</v>
      </c>
      <c r="Q23" s="1">
        <v>225430</v>
      </c>
      <c r="S23" s="1">
        <v>216282</v>
      </c>
      <c r="T23" s="1">
        <v>1391790</v>
      </c>
      <c r="U23" s="1">
        <v>640356</v>
      </c>
      <c r="X23" s="13">
        <f t="shared" si="4"/>
        <v>0.70603279065851976</v>
      </c>
      <c r="Y23">
        <f t="shared" si="5"/>
        <v>0.52326307235657477</v>
      </c>
      <c r="Z23"/>
      <c r="AA23" s="13">
        <f t="shared" si="6"/>
        <v>0.46445781645543582</v>
      </c>
      <c r="AB23" t="e">
        <f t="shared" si="7"/>
        <v>#DIV/0!</v>
      </c>
    </row>
    <row r="24" spans="1:28" ht="12" x14ac:dyDescent="0.2">
      <c r="A24" s="1" t="s">
        <v>270</v>
      </c>
      <c r="B24" s="1" t="s">
        <v>69</v>
      </c>
      <c r="C24" s="1">
        <v>346.05579999999998</v>
      </c>
      <c r="D24" s="1">
        <v>7.23</v>
      </c>
      <c r="E24" s="1" t="s">
        <v>170</v>
      </c>
      <c r="F24" s="4">
        <v>1</v>
      </c>
      <c r="G24" s="1" t="s">
        <v>70</v>
      </c>
      <c r="H24" s="1" t="s">
        <v>1669</v>
      </c>
      <c r="I24" s="1" t="s">
        <v>1670</v>
      </c>
      <c r="J24" s="1" t="s">
        <v>1765</v>
      </c>
      <c r="K24" s="1">
        <v>179488077</v>
      </c>
      <c r="L24" s="1">
        <v>146712154</v>
      </c>
      <c r="M24" s="1">
        <v>135004982</v>
      </c>
      <c r="N24" s="1">
        <v>185468232</v>
      </c>
      <c r="O24" s="1">
        <v>153623464</v>
      </c>
      <c r="P24" s="1">
        <v>173986323</v>
      </c>
      <c r="Q24" s="1">
        <v>158186119</v>
      </c>
      <c r="R24" s="1">
        <v>151141738</v>
      </c>
      <c r="S24" s="1">
        <v>157961623</v>
      </c>
      <c r="T24" s="1">
        <v>256726533</v>
      </c>
      <c r="U24" s="1">
        <v>183355214</v>
      </c>
      <c r="V24" s="1">
        <v>181016765</v>
      </c>
      <c r="X24" s="13">
        <f t="shared" si="4"/>
        <v>1.0131921037067724</v>
      </c>
      <c r="Y24">
        <f t="shared" si="5"/>
        <v>0.88795225638637754</v>
      </c>
      <c r="Z24"/>
      <c r="AA24" s="13">
        <f t="shared" si="6"/>
        <v>1.2105342443056404</v>
      </c>
      <c r="AB24">
        <f t="shared" si="7"/>
        <v>0.24643434011444051</v>
      </c>
    </row>
    <row r="25" spans="1:28" ht="12" x14ac:dyDescent="0.2">
      <c r="A25" s="1" t="s">
        <v>270</v>
      </c>
      <c r="B25" s="1" t="s">
        <v>72</v>
      </c>
      <c r="C25" s="1">
        <v>132.03020000000001</v>
      </c>
      <c r="D25" s="1">
        <v>4.93</v>
      </c>
      <c r="E25" s="1" t="s">
        <v>174</v>
      </c>
      <c r="F25" s="4">
        <v>1</v>
      </c>
      <c r="G25" s="1" t="s">
        <v>173</v>
      </c>
      <c r="H25" s="1" t="s">
        <v>1674</v>
      </c>
      <c r="I25" s="1" t="s">
        <v>1675</v>
      </c>
      <c r="J25" s="1" t="s">
        <v>1676</v>
      </c>
      <c r="K25" s="1">
        <v>36944435</v>
      </c>
      <c r="L25" s="1">
        <v>51592048</v>
      </c>
      <c r="M25" s="1">
        <v>52043396</v>
      </c>
      <c r="N25" s="1">
        <v>18939431</v>
      </c>
      <c r="O25" s="1">
        <v>14822994</v>
      </c>
      <c r="P25" s="1">
        <v>25824297</v>
      </c>
      <c r="Q25" s="1">
        <v>33855312</v>
      </c>
      <c r="R25" s="1">
        <v>8134565</v>
      </c>
      <c r="S25" s="1">
        <v>23400977</v>
      </c>
      <c r="T25" s="1">
        <v>7371019</v>
      </c>
      <c r="U25" s="1">
        <v>17778659</v>
      </c>
      <c r="V25" s="1">
        <v>11820024</v>
      </c>
      <c r="X25" s="13">
        <f t="shared" si="4"/>
        <v>0.46515087696156004</v>
      </c>
      <c r="Y25">
        <f t="shared" si="5"/>
        <v>4.9026869826143418E-2</v>
      </c>
      <c r="Z25"/>
      <c r="AA25" s="13">
        <f t="shared" si="6"/>
        <v>0.62043523723288552</v>
      </c>
      <c r="AB25">
        <f t="shared" si="7"/>
        <v>0.16203213557557175</v>
      </c>
    </row>
    <row r="26" spans="1:28" ht="12" x14ac:dyDescent="0.2">
      <c r="A26" s="1" t="s">
        <v>270</v>
      </c>
      <c r="B26" s="1" t="s">
        <v>73</v>
      </c>
      <c r="C26" s="1">
        <v>505.98849999999999</v>
      </c>
      <c r="D26" s="1">
        <v>10.57</v>
      </c>
      <c r="E26" s="1" t="s">
        <v>175</v>
      </c>
      <c r="F26" s="4">
        <v>1</v>
      </c>
      <c r="G26" s="1" t="s">
        <v>74</v>
      </c>
      <c r="H26" s="1" t="s">
        <v>1669</v>
      </c>
      <c r="I26" s="1" t="s">
        <v>1670</v>
      </c>
      <c r="J26" s="1" t="s">
        <v>1768</v>
      </c>
      <c r="K26" s="1">
        <v>78217</v>
      </c>
      <c r="L26" s="1">
        <v>172582</v>
      </c>
      <c r="M26" s="1">
        <v>141361</v>
      </c>
      <c r="N26" s="1">
        <v>105734</v>
      </c>
      <c r="O26" s="1">
        <v>224134</v>
      </c>
      <c r="P26" s="1">
        <v>240728</v>
      </c>
      <c r="Q26" s="1">
        <v>89951</v>
      </c>
      <c r="R26" s="1">
        <v>154080</v>
      </c>
      <c r="S26" s="1">
        <v>67922</v>
      </c>
      <c r="T26" s="1">
        <v>224367</v>
      </c>
      <c r="U26" s="1">
        <v>94112</v>
      </c>
      <c r="V26" s="1">
        <v>146880</v>
      </c>
      <c r="X26" s="13">
        <f t="shared" si="4"/>
        <v>0.79547378620971032</v>
      </c>
      <c r="Y26">
        <f t="shared" si="5"/>
        <v>0.51970416056981672</v>
      </c>
      <c r="Z26"/>
      <c r="AA26" s="13">
        <f t="shared" si="6"/>
        <v>0.81556653043484351</v>
      </c>
      <c r="AB26">
        <f t="shared" si="7"/>
        <v>0.57090531335793049</v>
      </c>
    </row>
    <row r="27" spans="1:28" ht="12" x14ac:dyDescent="0.2">
      <c r="A27" s="1" t="s">
        <v>270</v>
      </c>
      <c r="B27" s="1" t="s">
        <v>75</v>
      </c>
      <c r="C27" s="1">
        <v>191.0197</v>
      </c>
      <c r="D27" s="1">
        <v>8.3699999999999992</v>
      </c>
      <c r="E27" s="1" t="s">
        <v>177</v>
      </c>
      <c r="F27" s="4">
        <v>2</v>
      </c>
      <c r="G27" s="1" t="s">
        <v>176</v>
      </c>
      <c r="H27" s="1" t="s">
        <v>1674</v>
      </c>
      <c r="I27" s="1" t="s">
        <v>1769</v>
      </c>
      <c r="J27" s="1" t="s">
        <v>1769</v>
      </c>
      <c r="K27" s="1">
        <v>372295784</v>
      </c>
      <c r="L27" s="1">
        <v>238872230</v>
      </c>
      <c r="M27" s="1">
        <v>291514061</v>
      </c>
      <c r="N27" s="1">
        <v>219817444</v>
      </c>
      <c r="O27" s="1">
        <v>213776362</v>
      </c>
      <c r="P27" s="1">
        <v>246493708</v>
      </c>
      <c r="Q27" s="1">
        <v>287846794</v>
      </c>
      <c r="R27" s="1">
        <v>293691663</v>
      </c>
      <c r="S27" s="1">
        <v>334118764</v>
      </c>
      <c r="T27" s="1">
        <v>322534415</v>
      </c>
      <c r="U27" s="1">
        <v>254283043</v>
      </c>
      <c r="V27" s="1">
        <v>239508549</v>
      </c>
      <c r="X27" s="13">
        <f t="shared" si="4"/>
        <v>1.014373993191346</v>
      </c>
      <c r="Y27">
        <f t="shared" si="5"/>
        <v>0.92189713095437575</v>
      </c>
      <c r="Z27"/>
      <c r="AA27" s="13">
        <f t="shared" si="6"/>
        <v>1.2003249437689278</v>
      </c>
      <c r="AB27">
        <f t="shared" si="7"/>
        <v>0.1737068700780259</v>
      </c>
    </row>
    <row r="28" spans="1:28" ht="12" x14ac:dyDescent="0.2">
      <c r="A28" s="1" t="s">
        <v>270</v>
      </c>
      <c r="B28" s="1" t="s">
        <v>76</v>
      </c>
      <c r="C28" s="1">
        <v>322.0446</v>
      </c>
      <c r="D28" s="1">
        <v>7.09</v>
      </c>
      <c r="E28" s="1" t="s">
        <v>178</v>
      </c>
      <c r="F28" s="4">
        <v>1</v>
      </c>
      <c r="G28" s="1" t="s">
        <v>77</v>
      </c>
      <c r="H28" s="1" t="s">
        <v>1669</v>
      </c>
      <c r="I28" s="1" t="s">
        <v>1672</v>
      </c>
      <c r="J28" s="1" t="s">
        <v>1770</v>
      </c>
      <c r="K28" s="1">
        <v>490033</v>
      </c>
      <c r="L28" s="1">
        <v>525733</v>
      </c>
      <c r="M28" s="1">
        <v>364111</v>
      </c>
      <c r="N28" s="1">
        <v>428025</v>
      </c>
      <c r="O28" s="1">
        <v>412808</v>
      </c>
      <c r="P28" s="1">
        <v>422131</v>
      </c>
      <c r="Q28" s="1">
        <v>381563</v>
      </c>
      <c r="R28" s="1">
        <v>418398</v>
      </c>
      <c r="S28" s="1">
        <v>717694</v>
      </c>
      <c r="T28" s="1">
        <v>565418</v>
      </c>
      <c r="U28" s="1">
        <v>413238</v>
      </c>
      <c r="V28" s="1">
        <v>467450</v>
      </c>
      <c r="X28" s="13">
        <f t="shared" si="4"/>
        <v>1.0998480299331028</v>
      </c>
      <c r="Y28">
        <f t="shared" si="5"/>
        <v>0.71510295028388204</v>
      </c>
      <c r="Z28"/>
      <c r="AA28" s="13">
        <f t="shared" si="6"/>
        <v>1.1450096756518793</v>
      </c>
      <c r="AB28">
        <f t="shared" si="7"/>
        <v>0.24423676072843473</v>
      </c>
    </row>
    <row r="29" spans="1:28" ht="12" x14ac:dyDescent="0.2">
      <c r="A29" s="1" t="s">
        <v>270</v>
      </c>
      <c r="B29" s="1" t="s">
        <v>78</v>
      </c>
      <c r="C29" s="1">
        <v>221.06010000000001</v>
      </c>
      <c r="D29" s="1">
        <v>5.17</v>
      </c>
      <c r="E29" s="1" t="s">
        <v>180</v>
      </c>
      <c r="F29" s="4">
        <v>1</v>
      </c>
      <c r="G29" s="1" t="s">
        <v>179</v>
      </c>
      <c r="H29" s="1" t="s">
        <v>1674</v>
      </c>
      <c r="I29" s="1" t="s">
        <v>1675</v>
      </c>
      <c r="J29" s="1" t="s">
        <v>1676</v>
      </c>
      <c r="K29" s="1">
        <v>824452</v>
      </c>
      <c r="L29" s="1">
        <v>457260</v>
      </c>
      <c r="M29" s="1">
        <v>577568</v>
      </c>
      <c r="N29" s="1">
        <v>908043</v>
      </c>
      <c r="O29" s="1">
        <v>498439</v>
      </c>
      <c r="P29" s="1">
        <v>490697</v>
      </c>
      <c r="Q29" s="1">
        <v>435556</v>
      </c>
      <c r="R29" s="1">
        <v>284124</v>
      </c>
      <c r="S29" s="1">
        <v>379788</v>
      </c>
      <c r="T29" s="1">
        <v>805826</v>
      </c>
      <c r="U29" s="1">
        <v>725425</v>
      </c>
      <c r="V29" s="1">
        <v>653164</v>
      </c>
      <c r="X29" s="13">
        <f t="shared" si="4"/>
        <v>0.59134073404758825</v>
      </c>
      <c r="Y29">
        <f t="shared" si="5"/>
        <v>9.5927629062829478E-2</v>
      </c>
      <c r="Z29"/>
      <c r="AA29" s="13">
        <f t="shared" si="6"/>
        <v>1.1514016336887558</v>
      </c>
      <c r="AB29">
        <f t="shared" si="7"/>
        <v>0.54440856843933905</v>
      </c>
    </row>
    <row r="30" spans="1:28" ht="12" x14ac:dyDescent="0.2">
      <c r="A30" s="1" t="s">
        <v>270</v>
      </c>
      <c r="B30" s="1" t="s">
        <v>79</v>
      </c>
      <c r="C30" s="1">
        <v>242.07820000000001</v>
      </c>
      <c r="D30" s="1">
        <v>2.0699999999999998</v>
      </c>
      <c r="E30" s="1" t="s">
        <v>182</v>
      </c>
      <c r="F30" s="4">
        <v>1</v>
      </c>
      <c r="G30" s="1" t="s">
        <v>181</v>
      </c>
      <c r="H30" s="1" t="s">
        <v>1669</v>
      </c>
      <c r="I30" s="1" t="s">
        <v>1672</v>
      </c>
      <c r="J30" s="1" t="s">
        <v>1673</v>
      </c>
      <c r="K30" s="1">
        <v>445285</v>
      </c>
      <c r="L30" s="1">
        <v>647577</v>
      </c>
      <c r="M30" s="1">
        <v>533805</v>
      </c>
      <c r="N30" s="1">
        <v>706372</v>
      </c>
      <c r="O30" s="1">
        <v>856710</v>
      </c>
      <c r="P30" s="1">
        <v>905526</v>
      </c>
      <c r="Q30" s="1">
        <v>585513</v>
      </c>
      <c r="R30" s="1">
        <v>531432</v>
      </c>
      <c r="S30" s="1">
        <v>568009</v>
      </c>
      <c r="T30" s="1">
        <v>696390</v>
      </c>
      <c r="U30" s="1">
        <v>725755</v>
      </c>
      <c r="V30" s="1">
        <v>859456</v>
      </c>
      <c r="X30" s="13">
        <f t="shared" si="4"/>
        <v>1.0358321647884907</v>
      </c>
      <c r="Y30">
        <f t="shared" si="5"/>
        <v>0.7648432518599928</v>
      </c>
      <c r="Z30"/>
      <c r="AA30" s="13">
        <f t="shared" si="6"/>
        <v>0.92424597181893597</v>
      </c>
      <c r="AB30">
        <f t="shared" si="7"/>
        <v>0.46982803615642488</v>
      </c>
    </row>
    <row r="31" spans="1:28" ht="12" x14ac:dyDescent="0.2">
      <c r="A31" s="1" t="s">
        <v>270</v>
      </c>
      <c r="B31" s="1" t="s">
        <v>80</v>
      </c>
      <c r="C31" s="1">
        <v>135.0299</v>
      </c>
      <c r="D31" s="1">
        <v>4.0599999999999996</v>
      </c>
      <c r="E31" s="1" t="s">
        <v>184</v>
      </c>
      <c r="F31" s="4">
        <v>2</v>
      </c>
      <c r="G31" s="1" t="s">
        <v>183</v>
      </c>
      <c r="H31" s="1" t="s">
        <v>1650</v>
      </c>
      <c r="I31" s="1" t="s">
        <v>1651</v>
      </c>
      <c r="J31" s="1" t="s">
        <v>1652</v>
      </c>
      <c r="K31" s="1">
        <v>50286856</v>
      </c>
      <c r="L31" s="1">
        <v>58229106</v>
      </c>
      <c r="M31" s="1">
        <v>58849484</v>
      </c>
      <c r="N31" s="1">
        <v>41713630</v>
      </c>
      <c r="O31" s="1">
        <v>69105441</v>
      </c>
      <c r="P31" s="1">
        <v>67710132</v>
      </c>
      <c r="Q31" s="1">
        <v>51807326</v>
      </c>
      <c r="R31" s="1">
        <v>87494777</v>
      </c>
      <c r="S31" s="1">
        <v>59474643</v>
      </c>
      <c r="T31" s="1">
        <v>41856452</v>
      </c>
      <c r="U31" s="1">
        <v>39391330</v>
      </c>
      <c r="V31" s="1">
        <v>43447698</v>
      </c>
      <c r="X31" s="13">
        <f t="shared" si="4"/>
        <v>1.1876809147331404</v>
      </c>
      <c r="Y31">
        <f t="shared" si="5"/>
        <v>0.40244142035373559</v>
      </c>
      <c r="Z31"/>
      <c r="AA31" s="13">
        <f t="shared" si="6"/>
        <v>0.69845984805074157</v>
      </c>
      <c r="AB31">
        <f t="shared" si="7"/>
        <v>0.11649193657619851</v>
      </c>
    </row>
    <row r="32" spans="1:28" ht="12" x14ac:dyDescent="0.2">
      <c r="A32" s="1" t="s">
        <v>270</v>
      </c>
      <c r="B32" s="1" t="s">
        <v>82</v>
      </c>
      <c r="C32" s="1">
        <v>442.017</v>
      </c>
      <c r="D32" s="1">
        <v>9.8699999999999992</v>
      </c>
      <c r="E32" s="1" t="s">
        <v>187</v>
      </c>
      <c r="F32" s="4">
        <v>1</v>
      </c>
      <c r="G32" s="1" t="s">
        <v>83</v>
      </c>
      <c r="H32" s="1" t="s">
        <v>1669</v>
      </c>
      <c r="I32" s="1" t="s">
        <v>1670</v>
      </c>
      <c r="J32" s="1" t="s">
        <v>1767</v>
      </c>
      <c r="K32" s="1">
        <v>92274</v>
      </c>
      <c r="L32" s="1">
        <v>122046</v>
      </c>
      <c r="M32" s="1">
        <v>93701</v>
      </c>
      <c r="N32" s="1">
        <v>65730</v>
      </c>
      <c r="O32" s="1">
        <v>96142</v>
      </c>
      <c r="P32" s="1">
        <v>120467</v>
      </c>
      <c r="Q32" s="1">
        <v>87500</v>
      </c>
      <c r="R32" s="1">
        <v>95125</v>
      </c>
      <c r="S32" s="1">
        <v>123740</v>
      </c>
      <c r="T32" s="1">
        <v>36525</v>
      </c>
      <c r="U32" s="1">
        <v>76063</v>
      </c>
      <c r="V32" s="1">
        <v>43344</v>
      </c>
      <c r="X32" s="13">
        <f t="shared" si="4"/>
        <v>0.99462374318634117</v>
      </c>
      <c r="Y32">
        <f t="shared" si="5"/>
        <v>0.97181792366202291</v>
      </c>
      <c r="Z32"/>
      <c r="AA32" s="13">
        <f t="shared" si="6"/>
        <v>0.55228643580943482</v>
      </c>
      <c r="AB32">
        <f t="shared" si="7"/>
        <v>0.10274442430408572</v>
      </c>
    </row>
    <row r="33" spans="1:28" ht="12" x14ac:dyDescent="0.2">
      <c r="A33" s="1" t="s">
        <v>270</v>
      </c>
      <c r="B33" s="1" t="s">
        <v>71</v>
      </c>
      <c r="C33" s="1">
        <v>161.0455</v>
      </c>
      <c r="D33" s="1">
        <v>6.35</v>
      </c>
      <c r="E33" s="1" t="s">
        <v>172</v>
      </c>
      <c r="F33" s="4">
        <v>2</v>
      </c>
      <c r="G33" s="1" t="s">
        <v>171</v>
      </c>
      <c r="H33" s="1" t="s">
        <v>1677</v>
      </c>
      <c r="I33" s="1" t="s">
        <v>1771</v>
      </c>
      <c r="J33" s="1" t="s">
        <v>1771</v>
      </c>
      <c r="K33" s="1">
        <v>7126144</v>
      </c>
      <c r="L33" s="1">
        <v>7432129</v>
      </c>
      <c r="M33" s="1">
        <v>7499000</v>
      </c>
      <c r="N33" s="1">
        <v>6298558</v>
      </c>
      <c r="O33" s="1">
        <v>9013162</v>
      </c>
      <c r="P33" s="1">
        <v>8860053</v>
      </c>
      <c r="Q33" s="1">
        <v>4567787</v>
      </c>
      <c r="R33" s="1">
        <v>6974946</v>
      </c>
      <c r="S33" s="1">
        <v>6406712</v>
      </c>
      <c r="T33" s="1">
        <v>8769058</v>
      </c>
      <c r="U33" s="1">
        <v>7683397</v>
      </c>
      <c r="V33" s="1">
        <v>7423995</v>
      </c>
      <c r="X33" s="13">
        <f t="shared" si="4"/>
        <v>0.81376537344394295</v>
      </c>
      <c r="Y33">
        <f t="shared" si="5"/>
        <v>0.13611491192856884</v>
      </c>
      <c r="Z33"/>
      <c r="AA33" s="13">
        <f t="shared" si="6"/>
        <v>0.98778231948479744</v>
      </c>
      <c r="AB33">
        <f t="shared" si="7"/>
        <v>0.9242105386844498</v>
      </c>
    </row>
    <row r="34" spans="1:28" ht="12" x14ac:dyDescent="0.2">
      <c r="A34" s="1" t="s">
        <v>270</v>
      </c>
      <c r="B34" s="1" t="s">
        <v>84</v>
      </c>
      <c r="C34" s="1">
        <v>193.03540000000001</v>
      </c>
      <c r="D34" s="1">
        <v>4.8099999999999996</v>
      </c>
      <c r="E34" s="1" t="s">
        <v>189</v>
      </c>
      <c r="F34" s="4">
        <v>1</v>
      </c>
      <c r="G34" s="1" t="s">
        <v>188</v>
      </c>
      <c r="H34" s="1" t="s">
        <v>1650</v>
      </c>
      <c r="I34" s="1" t="s">
        <v>1651</v>
      </c>
      <c r="J34" s="1" t="s">
        <v>1652</v>
      </c>
      <c r="K34" s="1">
        <v>9723052</v>
      </c>
      <c r="L34" s="1">
        <v>9408824</v>
      </c>
      <c r="M34" s="1">
        <v>9394114</v>
      </c>
      <c r="N34" s="1">
        <v>7186856</v>
      </c>
      <c r="O34" s="1">
        <v>7528498</v>
      </c>
      <c r="P34" s="1">
        <v>8268365</v>
      </c>
      <c r="Q34" s="1">
        <v>7449608</v>
      </c>
      <c r="R34" s="1">
        <v>8182685</v>
      </c>
      <c r="S34" s="1">
        <v>8108635</v>
      </c>
      <c r="T34" s="1">
        <v>7122016</v>
      </c>
      <c r="U34" s="1">
        <v>5867368</v>
      </c>
      <c r="V34" s="1">
        <v>7186244</v>
      </c>
      <c r="X34" s="13">
        <f t="shared" si="4"/>
        <v>0.83225605842251227</v>
      </c>
      <c r="Y34">
        <f t="shared" si="5"/>
        <v>3.4049006002716399E-3</v>
      </c>
      <c r="Z34"/>
      <c r="AA34" s="13">
        <f t="shared" si="6"/>
        <v>0.87782260129442058</v>
      </c>
      <c r="AB34">
        <f t="shared" si="7"/>
        <v>0.15507318847096568</v>
      </c>
    </row>
    <row r="35" spans="1:28" ht="12" x14ac:dyDescent="0.2">
      <c r="A35" s="1" t="s">
        <v>270</v>
      </c>
      <c r="B35" s="1" t="s">
        <v>85</v>
      </c>
      <c r="C35" s="1">
        <v>146.04589999999999</v>
      </c>
      <c r="D35" s="1">
        <v>4.9000000000000004</v>
      </c>
      <c r="E35" s="1" t="s">
        <v>191</v>
      </c>
      <c r="F35" s="4">
        <v>1</v>
      </c>
      <c r="G35" s="1" t="s">
        <v>190</v>
      </c>
      <c r="H35" s="1" t="s">
        <v>1674</v>
      </c>
      <c r="I35" s="1" t="s">
        <v>1675</v>
      </c>
      <c r="J35" s="1" t="s">
        <v>1676</v>
      </c>
      <c r="K35" s="1">
        <v>189519215</v>
      </c>
      <c r="L35" s="1">
        <v>168471987</v>
      </c>
      <c r="M35" s="1">
        <v>167643500</v>
      </c>
      <c r="N35" s="1">
        <v>214553752</v>
      </c>
      <c r="O35" s="1">
        <v>237664912</v>
      </c>
      <c r="P35" s="1">
        <v>237093653</v>
      </c>
      <c r="Q35" s="1">
        <v>157511690</v>
      </c>
      <c r="R35" s="1">
        <v>164513289</v>
      </c>
      <c r="S35" s="1">
        <v>181010181</v>
      </c>
      <c r="T35" s="1">
        <v>169209880</v>
      </c>
      <c r="U35" s="1">
        <v>194353286</v>
      </c>
      <c r="V35" s="1">
        <v>207011660</v>
      </c>
      <c r="X35" s="13">
        <f t="shared" si="4"/>
        <v>0.95700523212411481</v>
      </c>
      <c r="Y35">
        <f t="shared" si="5"/>
        <v>0.49267095075055706</v>
      </c>
      <c r="Z35"/>
      <c r="AA35" s="13">
        <f t="shared" si="6"/>
        <v>0.82774500314057198</v>
      </c>
      <c r="AB35">
        <f t="shared" si="7"/>
        <v>4.2421390475158305E-2</v>
      </c>
    </row>
    <row r="36" spans="1:28" ht="12" x14ac:dyDescent="0.2">
      <c r="A36" s="1" t="s">
        <v>270</v>
      </c>
      <c r="B36" s="1" t="s">
        <v>87</v>
      </c>
      <c r="C36" s="1">
        <v>306.07650000000001</v>
      </c>
      <c r="D36" s="1">
        <v>5.59</v>
      </c>
      <c r="E36" s="1" t="s">
        <v>195</v>
      </c>
      <c r="F36" s="4">
        <v>1</v>
      </c>
      <c r="G36" s="1" t="s">
        <v>194</v>
      </c>
      <c r="H36" s="1" t="s">
        <v>1674</v>
      </c>
      <c r="I36" s="1" t="s">
        <v>1675</v>
      </c>
      <c r="J36" s="1" t="s">
        <v>1706</v>
      </c>
      <c r="K36" s="1">
        <v>12892505</v>
      </c>
      <c r="L36" s="1">
        <v>10361158</v>
      </c>
      <c r="M36" s="1">
        <v>2598644</v>
      </c>
      <c r="N36" s="1">
        <v>33391564</v>
      </c>
      <c r="O36" s="1">
        <v>7969737</v>
      </c>
      <c r="P36" s="1">
        <v>8388074</v>
      </c>
      <c r="Q36" s="1">
        <v>26543303</v>
      </c>
      <c r="R36" s="1">
        <v>7689410</v>
      </c>
      <c r="S36" s="1">
        <v>5754785</v>
      </c>
      <c r="T36" s="1">
        <v>32244700</v>
      </c>
      <c r="U36" s="1">
        <v>28165815</v>
      </c>
      <c r="V36" s="1">
        <v>17866210</v>
      </c>
      <c r="X36" s="13">
        <f t="shared" si="4"/>
        <v>1.5467671028353487</v>
      </c>
      <c r="Y36">
        <f t="shared" si="5"/>
        <v>0.55473782984694142</v>
      </c>
      <c r="Z36"/>
      <c r="AA36" s="13">
        <f t="shared" si="6"/>
        <v>1.5734212741366098</v>
      </c>
      <c r="AB36">
        <f t="shared" si="7"/>
        <v>0.37037182564033516</v>
      </c>
    </row>
    <row r="37" spans="1:28" ht="12" x14ac:dyDescent="0.2">
      <c r="A37" s="1" t="s">
        <v>270</v>
      </c>
      <c r="B37" s="1" t="s">
        <v>88</v>
      </c>
      <c r="C37" s="1">
        <v>105.0193</v>
      </c>
      <c r="D37" s="1">
        <v>3.95</v>
      </c>
      <c r="E37" s="1" t="s">
        <v>197</v>
      </c>
      <c r="F37" s="4">
        <v>1</v>
      </c>
      <c r="G37" s="1" t="s">
        <v>196</v>
      </c>
      <c r="H37" s="1" t="s">
        <v>1650</v>
      </c>
      <c r="I37" s="1" t="s">
        <v>1651</v>
      </c>
      <c r="J37" s="1" t="s">
        <v>1652</v>
      </c>
      <c r="K37" s="1">
        <v>7075967</v>
      </c>
      <c r="L37" s="1">
        <v>6516995</v>
      </c>
      <c r="M37" s="1">
        <v>6559614</v>
      </c>
      <c r="N37" s="1">
        <v>8622308</v>
      </c>
      <c r="O37" s="1">
        <v>8268233</v>
      </c>
      <c r="P37" s="1">
        <v>9763859</v>
      </c>
      <c r="Q37" s="1">
        <v>7091873</v>
      </c>
      <c r="R37" s="1">
        <v>12476149</v>
      </c>
      <c r="S37" s="1">
        <v>6454200</v>
      </c>
      <c r="T37" s="1">
        <v>15107630</v>
      </c>
      <c r="U37" s="1">
        <v>7389254</v>
      </c>
      <c r="V37" s="1">
        <v>10916451</v>
      </c>
      <c r="X37" s="13">
        <f t="shared" si="4"/>
        <v>1.2912603331703103</v>
      </c>
      <c r="Y37">
        <f t="shared" si="5"/>
        <v>0.36543899732103091</v>
      </c>
      <c r="Z37"/>
      <c r="AA37" s="13">
        <f t="shared" si="6"/>
        <v>1.2535767077855815</v>
      </c>
      <c r="AB37">
        <f t="shared" si="7"/>
        <v>0.37827170226007423</v>
      </c>
    </row>
    <row r="38" spans="1:28" ht="12" x14ac:dyDescent="0.2">
      <c r="A38" s="1" t="s">
        <v>270</v>
      </c>
      <c r="B38" s="1" t="s">
        <v>89</v>
      </c>
      <c r="C38" s="1">
        <v>464.30180000000001</v>
      </c>
      <c r="D38" s="1">
        <v>3.63</v>
      </c>
      <c r="E38" s="1" t="s">
        <v>199</v>
      </c>
      <c r="F38" s="4">
        <v>1</v>
      </c>
      <c r="G38" s="1" t="s">
        <v>198</v>
      </c>
      <c r="H38" s="1" t="s">
        <v>1634</v>
      </c>
      <c r="I38" s="1" t="s">
        <v>1687</v>
      </c>
      <c r="J38" s="1" t="s">
        <v>1688</v>
      </c>
      <c r="K38" s="1">
        <v>683654</v>
      </c>
      <c r="L38" s="1">
        <v>548127</v>
      </c>
      <c r="M38" s="1">
        <v>491976</v>
      </c>
      <c r="N38" s="1">
        <v>617726</v>
      </c>
      <c r="O38" s="1">
        <v>655532</v>
      </c>
      <c r="P38" s="1">
        <v>564361</v>
      </c>
      <c r="Q38" s="1">
        <v>685043</v>
      </c>
      <c r="R38" s="1">
        <v>680042</v>
      </c>
      <c r="S38" s="1">
        <v>610922</v>
      </c>
      <c r="T38" s="1">
        <v>688538</v>
      </c>
      <c r="U38" s="1">
        <v>644249</v>
      </c>
      <c r="V38" s="1">
        <v>674725</v>
      </c>
      <c r="X38" s="13">
        <f t="shared" si="4"/>
        <v>1.1463373317700813</v>
      </c>
      <c r="Y38">
        <f t="shared" si="5"/>
        <v>0.24472621685050919</v>
      </c>
      <c r="Z38"/>
      <c r="AA38" s="13">
        <f t="shared" si="6"/>
        <v>1.0924527880915467</v>
      </c>
      <c r="AB38">
        <f t="shared" si="7"/>
        <v>0.12736892737908806</v>
      </c>
    </row>
    <row r="39" spans="1:28" ht="12" x14ac:dyDescent="0.2">
      <c r="A39" s="1" t="s">
        <v>270</v>
      </c>
      <c r="B39" s="1" t="s">
        <v>90</v>
      </c>
      <c r="C39" s="1">
        <v>362.05070000000001</v>
      </c>
      <c r="D39" s="1">
        <v>8</v>
      </c>
      <c r="E39" s="1" t="s">
        <v>200</v>
      </c>
      <c r="F39" s="4">
        <v>1</v>
      </c>
      <c r="G39" s="1" t="s">
        <v>91</v>
      </c>
      <c r="H39" s="1" t="s">
        <v>1669</v>
      </c>
      <c r="I39" s="1" t="s">
        <v>1670</v>
      </c>
      <c r="J39" s="1" t="s">
        <v>1765</v>
      </c>
      <c r="K39" s="1">
        <v>29941174</v>
      </c>
      <c r="L39" s="1">
        <v>22936864</v>
      </c>
      <c r="M39" s="1">
        <v>21504280</v>
      </c>
      <c r="N39" s="1">
        <v>28250736</v>
      </c>
      <c r="O39" s="1">
        <v>23000591</v>
      </c>
      <c r="P39" s="1">
        <v>25482758</v>
      </c>
      <c r="Q39" s="1">
        <v>26306667</v>
      </c>
      <c r="R39" s="1">
        <v>22297255</v>
      </c>
      <c r="S39" s="1">
        <v>27380932</v>
      </c>
      <c r="T39" s="1">
        <v>30564146</v>
      </c>
      <c r="U39" s="1">
        <v>28111514</v>
      </c>
      <c r="V39" s="1">
        <v>28958703</v>
      </c>
      <c r="X39" s="13">
        <f t="shared" si="4"/>
        <v>1.0215445826789105</v>
      </c>
      <c r="Y39">
        <f t="shared" si="5"/>
        <v>0.86867025368206141</v>
      </c>
      <c r="Z39"/>
      <c r="AA39" s="13">
        <f t="shared" si="6"/>
        <v>1.1420526223776566</v>
      </c>
      <c r="AB39">
        <f t="shared" si="7"/>
        <v>9.6347078616646514E-2</v>
      </c>
    </row>
    <row r="40" spans="1:28" ht="12" x14ac:dyDescent="0.2">
      <c r="A40" s="1" t="s">
        <v>270</v>
      </c>
      <c r="B40" s="1" t="s">
        <v>92</v>
      </c>
      <c r="C40" s="1">
        <v>282.08440000000002</v>
      </c>
      <c r="D40" s="1">
        <v>2.91</v>
      </c>
      <c r="E40" s="1" t="s">
        <v>202</v>
      </c>
      <c r="F40" s="4">
        <v>1</v>
      </c>
      <c r="G40" s="1" t="s">
        <v>201</v>
      </c>
      <c r="H40" s="1" t="s">
        <v>1669</v>
      </c>
      <c r="I40" s="1" t="s">
        <v>1670</v>
      </c>
      <c r="J40" s="1" t="s">
        <v>1701</v>
      </c>
      <c r="K40" s="1">
        <v>80699170</v>
      </c>
      <c r="L40" s="1">
        <v>72877119</v>
      </c>
      <c r="M40" s="1">
        <v>64108209</v>
      </c>
      <c r="N40" s="1">
        <v>70400720</v>
      </c>
      <c r="O40" s="1">
        <v>69018763</v>
      </c>
      <c r="P40" s="1">
        <v>67861551</v>
      </c>
      <c r="Q40" s="1">
        <v>74158345</v>
      </c>
      <c r="R40" s="1">
        <v>76869386</v>
      </c>
      <c r="S40" s="1">
        <v>87081715</v>
      </c>
      <c r="T40" s="1">
        <v>79874185</v>
      </c>
      <c r="U40" s="1">
        <v>86656255</v>
      </c>
      <c r="V40" s="1">
        <v>102215745</v>
      </c>
      <c r="X40" s="13">
        <f t="shared" si="4"/>
        <v>1.0938282155489087</v>
      </c>
      <c r="Y40">
        <f t="shared" si="5"/>
        <v>0.33383689454248677</v>
      </c>
      <c r="Z40"/>
      <c r="AA40" s="13">
        <f t="shared" si="6"/>
        <v>1.2965305113250256</v>
      </c>
      <c r="AB40">
        <f t="shared" si="7"/>
        <v>3.696178951383855E-2</v>
      </c>
    </row>
    <row r="41" spans="1:28" x14ac:dyDescent="0.2">
      <c r="A41" s="1" t="s">
        <v>270</v>
      </c>
      <c r="B41" s="1" t="s">
        <v>81</v>
      </c>
      <c r="C41" s="1">
        <v>179.05609999999999</v>
      </c>
      <c r="D41" s="1">
        <v>2.0699999999999998</v>
      </c>
      <c r="E41" s="1" t="s">
        <v>186</v>
      </c>
      <c r="F41" s="4">
        <v>2</v>
      </c>
      <c r="G41" s="1" t="s">
        <v>185</v>
      </c>
      <c r="H41" s="1" t="s">
        <v>1650</v>
      </c>
      <c r="I41" s="1" t="s">
        <v>1651</v>
      </c>
      <c r="J41" s="1" t="s">
        <v>1651</v>
      </c>
      <c r="K41" s="1">
        <v>19000348</v>
      </c>
      <c r="L41" s="1">
        <v>18072595</v>
      </c>
      <c r="M41" s="1">
        <v>15930476</v>
      </c>
      <c r="N41" s="1">
        <v>19757564</v>
      </c>
      <c r="O41" s="1">
        <v>24297977</v>
      </c>
      <c r="P41" s="1">
        <v>27449295</v>
      </c>
      <c r="Q41" s="1">
        <v>16929205</v>
      </c>
      <c r="R41" s="1">
        <v>25683143</v>
      </c>
      <c r="S41" s="1">
        <v>20041670</v>
      </c>
      <c r="T41" s="1">
        <v>21912415</v>
      </c>
      <c r="U41" s="1">
        <v>18588947</v>
      </c>
      <c r="V41" s="1">
        <v>21818038</v>
      </c>
      <c r="X41" s="13">
        <f t="shared" si="4"/>
        <v>1.1820750280279091</v>
      </c>
      <c r="Y41">
        <f t="shared" si="5"/>
        <v>0.30219421724994155</v>
      </c>
      <c r="Z41"/>
      <c r="AA41" s="13">
        <f t="shared" si="6"/>
        <v>0.8715410521324739</v>
      </c>
      <c r="AB41">
        <f t="shared" si="7"/>
        <v>0.28544749891409577</v>
      </c>
    </row>
    <row r="42" spans="1:28" x14ac:dyDescent="0.2">
      <c r="A42" s="1" t="s">
        <v>270</v>
      </c>
      <c r="B42" s="1" t="s">
        <v>93</v>
      </c>
      <c r="C42" s="1">
        <v>338.98880000000003</v>
      </c>
      <c r="D42" s="1">
        <v>9.44</v>
      </c>
      <c r="E42" s="1" t="s">
        <v>204</v>
      </c>
      <c r="F42" s="4">
        <v>2</v>
      </c>
      <c r="G42" s="1" t="s">
        <v>203</v>
      </c>
      <c r="H42" s="1" t="s">
        <v>1650</v>
      </c>
      <c r="I42" s="1" t="s">
        <v>1651</v>
      </c>
      <c r="J42" s="1" t="s">
        <v>1763</v>
      </c>
      <c r="K42" s="1">
        <v>619807</v>
      </c>
      <c r="L42" s="1">
        <v>597040</v>
      </c>
      <c r="M42" s="1">
        <v>445345</v>
      </c>
      <c r="N42" s="1">
        <v>493168</v>
      </c>
      <c r="O42" s="1">
        <v>529027</v>
      </c>
      <c r="P42" s="1">
        <v>594399</v>
      </c>
      <c r="Q42" s="1">
        <v>528910</v>
      </c>
      <c r="R42" s="1">
        <v>758760</v>
      </c>
      <c r="S42" s="1">
        <v>686199</v>
      </c>
      <c r="T42" s="1">
        <v>659807</v>
      </c>
      <c r="U42" s="1">
        <v>599032</v>
      </c>
      <c r="V42" s="1">
        <v>670169</v>
      </c>
      <c r="X42" s="13">
        <f t="shared" si="4"/>
        <v>1.1875096258434645</v>
      </c>
      <c r="Y42">
        <f t="shared" si="5"/>
        <v>0.29924524799464397</v>
      </c>
      <c r="Z42"/>
      <c r="AA42" s="13">
        <f t="shared" si="6"/>
        <v>1.1932544596849921</v>
      </c>
      <c r="AB42">
        <f t="shared" si="7"/>
        <v>4.8168368240322453E-2</v>
      </c>
    </row>
    <row r="43" spans="1:28" x14ac:dyDescent="0.2">
      <c r="A43" s="1" t="s">
        <v>270</v>
      </c>
      <c r="B43" s="1" t="s">
        <v>94</v>
      </c>
      <c r="C43" s="1">
        <v>259.0224</v>
      </c>
      <c r="D43" s="1">
        <v>7.04</v>
      </c>
      <c r="E43" s="1" t="s">
        <v>206</v>
      </c>
      <c r="F43" s="4">
        <v>2</v>
      </c>
      <c r="G43" s="1" t="s">
        <v>205</v>
      </c>
      <c r="H43" s="1" t="s">
        <v>1650</v>
      </c>
      <c r="I43" s="1" t="s">
        <v>1651</v>
      </c>
      <c r="J43" s="1" t="s">
        <v>1763</v>
      </c>
      <c r="K43" s="1">
        <v>52961510</v>
      </c>
      <c r="L43" s="1">
        <v>38774520</v>
      </c>
      <c r="M43" s="1">
        <v>32950944</v>
      </c>
      <c r="N43" s="1">
        <v>48095071</v>
      </c>
      <c r="O43" s="1">
        <v>31203526</v>
      </c>
      <c r="P43" s="1">
        <v>33859108</v>
      </c>
      <c r="Q43" s="1">
        <v>37029017</v>
      </c>
      <c r="R43" s="1">
        <v>46863874</v>
      </c>
      <c r="S43" s="1">
        <v>37028164</v>
      </c>
      <c r="T43" s="1">
        <v>54148492</v>
      </c>
      <c r="U43" s="1">
        <v>27952057</v>
      </c>
      <c r="V43" s="1">
        <v>53381915</v>
      </c>
      <c r="X43" s="13">
        <f t="shared" si="4"/>
        <v>0.96979701343943125</v>
      </c>
      <c r="Y43">
        <f t="shared" si="5"/>
        <v>0.86225620309704121</v>
      </c>
      <c r="Z43"/>
      <c r="AA43" s="13">
        <f t="shared" si="6"/>
        <v>1.1972888987099908</v>
      </c>
      <c r="AB43">
        <f t="shared" si="7"/>
        <v>0.50129150100170616</v>
      </c>
    </row>
    <row r="44" spans="1:28" x14ac:dyDescent="0.2">
      <c r="A44" s="1" t="s">
        <v>270</v>
      </c>
      <c r="B44" s="1" t="s">
        <v>95</v>
      </c>
      <c r="C44" s="1">
        <v>181.0506</v>
      </c>
      <c r="D44" s="1">
        <v>3.99</v>
      </c>
      <c r="E44" s="1" t="s">
        <v>208</v>
      </c>
      <c r="F44" s="4">
        <v>1</v>
      </c>
      <c r="G44" s="1" t="s">
        <v>207</v>
      </c>
      <c r="H44" s="1" t="s">
        <v>1644</v>
      </c>
      <c r="I44" s="1" t="s">
        <v>1649</v>
      </c>
      <c r="J44" s="1" t="s">
        <v>1649</v>
      </c>
      <c r="K44" s="1">
        <v>468918</v>
      </c>
      <c r="L44" s="1">
        <v>326027</v>
      </c>
      <c r="M44" s="1">
        <v>476302</v>
      </c>
      <c r="N44" s="1">
        <v>285427</v>
      </c>
      <c r="O44" s="1">
        <v>325493</v>
      </c>
      <c r="P44" s="1">
        <v>376236</v>
      </c>
      <c r="Q44" s="1">
        <v>401519</v>
      </c>
      <c r="R44" s="1">
        <v>188899</v>
      </c>
      <c r="S44" s="1">
        <v>368083</v>
      </c>
      <c r="T44" s="1">
        <v>173298</v>
      </c>
      <c r="U44" s="1">
        <v>379670</v>
      </c>
      <c r="V44" s="1">
        <v>234756</v>
      </c>
      <c r="X44" s="13">
        <f t="shared" si="4"/>
        <v>0.7539848668276109</v>
      </c>
      <c r="Y44">
        <f t="shared" si="5"/>
        <v>0.27327602777248694</v>
      </c>
      <c r="Z44"/>
      <c r="AA44" s="13">
        <f t="shared" si="6"/>
        <v>0.79797316736159229</v>
      </c>
      <c r="AB44">
        <f t="shared" si="7"/>
        <v>0.37456573425051604</v>
      </c>
    </row>
    <row r="45" spans="1:28" x14ac:dyDescent="0.2">
      <c r="A45" s="1" t="s">
        <v>270</v>
      </c>
      <c r="B45" s="1" t="s">
        <v>54</v>
      </c>
      <c r="C45" s="1">
        <v>223.07239999999999</v>
      </c>
      <c r="D45" s="1">
        <v>3.79</v>
      </c>
      <c r="E45" s="1" t="s">
        <v>144</v>
      </c>
      <c r="F45" s="4">
        <v>1</v>
      </c>
      <c r="G45" s="1" t="s">
        <v>143</v>
      </c>
      <c r="H45" s="1" t="s">
        <v>1772</v>
      </c>
      <c r="I45" s="1" t="s">
        <v>1773</v>
      </c>
      <c r="J45" s="1" t="s">
        <v>1773</v>
      </c>
      <c r="K45" s="1">
        <v>1615682</v>
      </c>
      <c r="L45" s="1">
        <v>1319023</v>
      </c>
      <c r="M45" s="1">
        <v>1418895</v>
      </c>
      <c r="N45" s="1">
        <v>4221167</v>
      </c>
      <c r="O45" s="1">
        <v>3121177</v>
      </c>
      <c r="P45" s="1">
        <v>3631085</v>
      </c>
      <c r="Q45" s="1">
        <v>3185571</v>
      </c>
      <c r="R45" s="1">
        <v>2358294</v>
      </c>
      <c r="S45" s="1">
        <v>3225559</v>
      </c>
      <c r="T45" s="1">
        <v>4133104</v>
      </c>
      <c r="U45" s="1">
        <v>4809121</v>
      </c>
      <c r="V45" s="1">
        <v>4402948</v>
      </c>
      <c r="X45" s="13">
        <f t="shared" si="4"/>
        <v>2.014292539507534</v>
      </c>
      <c r="Y45">
        <f t="shared" si="5"/>
        <v>7.6172053381477192E-3</v>
      </c>
      <c r="Z45"/>
      <c r="AA45" s="13">
        <f t="shared" si="6"/>
        <v>1.2161351752492315</v>
      </c>
      <c r="AB45">
        <f t="shared" si="7"/>
        <v>0.1018146270724877</v>
      </c>
    </row>
    <row r="46" spans="1:28" x14ac:dyDescent="0.2">
      <c r="A46" s="1" t="s">
        <v>270</v>
      </c>
      <c r="B46" s="1" t="s">
        <v>96</v>
      </c>
      <c r="C46" s="1">
        <v>135.03120000000001</v>
      </c>
      <c r="D46" s="1">
        <v>3.14</v>
      </c>
      <c r="E46" s="1" t="s">
        <v>210</v>
      </c>
      <c r="F46" s="4">
        <v>1</v>
      </c>
      <c r="G46" s="1" t="s">
        <v>209</v>
      </c>
      <c r="H46" s="1" t="s">
        <v>1669</v>
      </c>
      <c r="I46" s="1" t="s">
        <v>1670</v>
      </c>
      <c r="J46" s="1" t="s">
        <v>1699</v>
      </c>
      <c r="K46" s="1">
        <v>16261310</v>
      </c>
      <c r="L46" s="1">
        <v>15793099</v>
      </c>
      <c r="M46" s="1">
        <v>15337842</v>
      </c>
      <c r="N46" s="1">
        <v>18278910</v>
      </c>
      <c r="O46" s="1">
        <v>22763622</v>
      </c>
      <c r="P46" s="1">
        <v>23266463</v>
      </c>
      <c r="Q46" s="1">
        <v>15202064</v>
      </c>
      <c r="R46" s="1">
        <v>24074265</v>
      </c>
      <c r="S46" s="1">
        <v>17376699</v>
      </c>
      <c r="T46" s="1">
        <v>27669962</v>
      </c>
      <c r="U46" s="1">
        <v>14934572</v>
      </c>
      <c r="V46" s="1">
        <v>18531328</v>
      </c>
      <c r="X46" s="13">
        <f t="shared" si="4"/>
        <v>1.1954069875262943</v>
      </c>
      <c r="Y46">
        <f t="shared" si="5"/>
        <v>0.31403424476637443</v>
      </c>
      <c r="Z46"/>
      <c r="AA46" s="13">
        <f t="shared" si="6"/>
        <v>0.95065802225645102</v>
      </c>
      <c r="AB46">
        <f t="shared" si="7"/>
        <v>0.8095513139326932</v>
      </c>
    </row>
    <row r="47" spans="1:28" x14ac:dyDescent="0.2">
      <c r="A47" s="1" t="s">
        <v>270</v>
      </c>
      <c r="B47" s="1" t="s">
        <v>97</v>
      </c>
      <c r="C47" s="1">
        <v>347.03980000000001</v>
      </c>
      <c r="D47" s="1">
        <v>8.1999999999999993</v>
      </c>
      <c r="E47" s="1" t="s">
        <v>211</v>
      </c>
      <c r="F47" s="4">
        <v>1</v>
      </c>
      <c r="G47" s="1" t="s">
        <v>98</v>
      </c>
      <c r="H47" s="1" t="s">
        <v>1669</v>
      </c>
      <c r="I47" s="1" t="s">
        <v>1670</v>
      </c>
      <c r="J47" s="1" t="s">
        <v>1765</v>
      </c>
      <c r="K47" s="1">
        <v>12040803</v>
      </c>
      <c r="L47" s="1">
        <v>9270262</v>
      </c>
      <c r="M47" s="1">
        <v>7595849</v>
      </c>
      <c r="N47" s="1">
        <v>14773495</v>
      </c>
      <c r="O47" s="1">
        <v>12250893</v>
      </c>
      <c r="P47" s="1">
        <v>13395900</v>
      </c>
      <c r="Q47" s="1">
        <v>11448424</v>
      </c>
      <c r="R47" s="1">
        <v>13578809</v>
      </c>
      <c r="S47" s="1">
        <v>12588075</v>
      </c>
      <c r="T47" s="1">
        <v>20377252</v>
      </c>
      <c r="U47" s="1">
        <v>14440366</v>
      </c>
      <c r="V47" s="1">
        <v>15314838</v>
      </c>
      <c r="X47" s="13">
        <f t="shared" si="4"/>
        <v>1.3012564398953137</v>
      </c>
      <c r="Y47">
        <f t="shared" si="5"/>
        <v>0.11309404116119001</v>
      </c>
      <c r="Z47"/>
      <c r="AA47" s="13">
        <f t="shared" si="6"/>
        <v>1.2402795348712012</v>
      </c>
      <c r="AB47">
        <f t="shared" si="7"/>
        <v>0.17893325485370645</v>
      </c>
    </row>
    <row r="48" spans="1:28" x14ac:dyDescent="0.2">
      <c r="A48" s="1" t="s">
        <v>270</v>
      </c>
      <c r="B48" s="1" t="s">
        <v>99</v>
      </c>
      <c r="C48" s="1">
        <v>204.06659999999999</v>
      </c>
      <c r="D48" s="1">
        <v>3.97</v>
      </c>
      <c r="E48" s="1" t="s">
        <v>213</v>
      </c>
      <c r="F48" s="4">
        <v>1</v>
      </c>
      <c r="G48" s="1" t="s">
        <v>212</v>
      </c>
      <c r="H48" s="1" t="s">
        <v>1677</v>
      </c>
      <c r="I48" s="1" t="s">
        <v>1730</v>
      </c>
      <c r="J48" s="1" t="s">
        <v>1730</v>
      </c>
      <c r="K48" s="1">
        <v>1403193</v>
      </c>
      <c r="L48" s="1">
        <v>1219571</v>
      </c>
      <c r="M48" s="1">
        <v>1218826</v>
      </c>
      <c r="N48" s="1">
        <v>1184247</v>
      </c>
      <c r="O48" s="1">
        <v>1099848</v>
      </c>
      <c r="P48" s="1">
        <v>1486468</v>
      </c>
      <c r="Q48" s="1">
        <v>861533</v>
      </c>
      <c r="R48" s="1">
        <v>933567</v>
      </c>
      <c r="S48" s="1">
        <v>1256826</v>
      </c>
      <c r="T48" s="1">
        <v>1227936</v>
      </c>
      <c r="U48" s="1">
        <v>1289335</v>
      </c>
      <c r="V48" s="1">
        <v>1376493</v>
      </c>
      <c r="X48" s="13">
        <f t="shared" si="4"/>
        <v>0.79444344659372812</v>
      </c>
      <c r="Y48">
        <f t="shared" si="5"/>
        <v>0.1253310818965917</v>
      </c>
      <c r="Z48"/>
      <c r="AA48" s="13">
        <f t="shared" si="6"/>
        <v>1.0326744308475948</v>
      </c>
      <c r="AB48">
        <f t="shared" si="7"/>
        <v>0.75903587071350387</v>
      </c>
    </row>
    <row r="49" spans="1:28" x14ac:dyDescent="0.2">
      <c r="A49" s="1" t="s">
        <v>270</v>
      </c>
      <c r="B49" s="1" t="s">
        <v>100</v>
      </c>
      <c r="C49" s="1">
        <v>267.07350000000002</v>
      </c>
      <c r="D49" s="1">
        <v>3.18</v>
      </c>
      <c r="E49" s="1" t="s">
        <v>215</v>
      </c>
      <c r="F49" s="4">
        <v>1</v>
      </c>
      <c r="G49" s="1" t="s">
        <v>214</v>
      </c>
      <c r="H49" s="1" t="s">
        <v>1669</v>
      </c>
      <c r="I49" s="1" t="s">
        <v>1670</v>
      </c>
      <c r="J49" s="1" t="s">
        <v>1701</v>
      </c>
      <c r="K49" s="1">
        <v>100611427</v>
      </c>
      <c r="L49" s="1">
        <v>92496365</v>
      </c>
      <c r="M49" s="1">
        <v>83897912</v>
      </c>
      <c r="N49" s="1">
        <v>98449868</v>
      </c>
      <c r="O49" s="1">
        <v>109502235</v>
      </c>
      <c r="P49" s="1">
        <v>107637944</v>
      </c>
      <c r="Q49" s="1">
        <v>93037390</v>
      </c>
      <c r="R49" s="1">
        <v>129045226</v>
      </c>
      <c r="S49" s="1">
        <v>101647996</v>
      </c>
      <c r="T49" s="1">
        <v>176474140</v>
      </c>
      <c r="U49" s="1">
        <v>91078896</v>
      </c>
      <c r="V49" s="1">
        <v>118087061</v>
      </c>
      <c r="X49" s="13">
        <f t="shared" si="4"/>
        <v>1.168678504901834</v>
      </c>
      <c r="Y49">
        <f t="shared" si="5"/>
        <v>0.26004911222018168</v>
      </c>
      <c r="Z49"/>
      <c r="AA49" s="13">
        <f t="shared" si="6"/>
        <v>1.2219653333997571</v>
      </c>
      <c r="AB49">
        <f t="shared" si="7"/>
        <v>0.41047719407782762</v>
      </c>
    </row>
    <row r="50" spans="1:28" x14ac:dyDescent="0.2">
      <c r="A50" s="1" t="s">
        <v>270</v>
      </c>
      <c r="B50" s="1" t="s">
        <v>102</v>
      </c>
      <c r="C50" s="1">
        <v>89.0244</v>
      </c>
      <c r="D50" s="1">
        <v>3.59</v>
      </c>
      <c r="E50" s="1" t="s">
        <v>219</v>
      </c>
      <c r="F50" s="4">
        <v>1</v>
      </c>
      <c r="G50" s="1" t="s">
        <v>218</v>
      </c>
      <c r="H50" s="1" t="s">
        <v>1674</v>
      </c>
      <c r="I50" s="1" t="s">
        <v>1762</v>
      </c>
      <c r="J50" s="1" t="s">
        <v>1762</v>
      </c>
      <c r="K50" s="1">
        <v>48996379</v>
      </c>
      <c r="L50" s="1">
        <v>46412511</v>
      </c>
      <c r="M50" s="1">
        <v>48894055</v>
      </c>
      <c r="N50" s="1">
        <v>65969909</v>
      </c>
      <c r="O50" s="1">
        <v>55871434</v>
      </c>
      <c r="P50" s="1">
        <v>68669494</v>
      </c>
      <c r="Q50" s="1">
        <v>107766490</v>
      </c>
      <c r="R50" s="1">
        <v>102854434</v>
      </c>
      <c r="S50" s="1">
        <v>122323500</v>
      </c>
      <c r="T50" s="1">
        <v>116873869</v>
      </c>
      <c r="U50" s="1">
        <v>93228900</v>
      </c>
      <c r="V50" s="1">
        <v>106023286</v>
      </c>
      <c r="X50" s="13">
        <f t="shared" si="4"/>
        <v>2.3072600770552536</v>
      </c>
      <c r="Y50">
        <f t="shared" si="5"/>
        <v>4.4079317071710439E-4</v>
      </c>
      <c r="Z50"/>
      <c r="AA50" s="13">
        <f t="shared" si="6"/>
        <v>1.6593599607144658</v>
      </c>
      <c r="AB50">
        <f t="shared" si="7"/>
        <v>5.9913915903493089E-3</v>
      </c>
    </row>
    <row r="51" spans="1:28" x14ac:dyDescent="0.2">
      <c r="A51" s="1" t="s">
        <v>270</v>
      </c>
      <c r="B51" s="1" t="s">
        <v>103</v>
      </c>
      <c r="C51" s="1">
        <v>133.01429999999999</v>
      </c>
      <c r="D51" s="1">
        <v>6.55</v>
      </c>
      <c r="E51" s="1" t="s">
        <v>221</v>
      </c>
      <c r="F51" s="4">
        <v>1</v>
      </c>
      <c r="G51" s="1" t="s">
        <v>220</v>
      </c>
      <c r="H51" s="1" t="s">
        <v>1674</v>
      </c>
      <c r="I51" s="1" t="s">
        <v>1769</v>
      </c>
      <c r="J51" s="1" t="s">
        <v>1769</v>
      </c>
      <c r="K51" s="1">
        <v>1024826917</v>
      </c>
      <c r="L51" s="1">
        <v>982437304</v>
      </c>
      <c r="M51" s="1">
        <v>902235804</v>
      </c>
      <c r="N51" s="1">
        <v>982736934</v>
      </c>
      <c r="O51" s="1">
        <v>982921037</v>
      </c>
      <c r="P51" s="1">
        <v>1051988789</v>
      </c>
      <c r="Q51" s="1">
        <v>881147641</v>
      </c>
      <c r="R51" s="1">
        <v>894684503</v>
      </c>
      <c r="S51" s="1">
        <v>886091093</v>
      </c>
      <c r="T51" s="1">
        <v>1047229085</v>
      </c>
      <c r="U51" s="1">
        <v>910148182</v>
      </c>
      <c r="V51" s="1">
        <v>888683787</v>
      </c>
      <c r="X51" s="13">
        <f t="shared" si="4"/>
        <v>0.91490744599667084</v>
      </c>
      <c r="Y51">
        <f t="shared" si="5"/>
        <v>8.4593487227186376E-2</v>
      </c>
      <c r="Z51"/>
      <c r="AA51" s="13">
        <f t="shared" si="6"/>
        <v>0.94313923409643874</v>
      </c>
      <c r="AB51">
        <f t="shared" si="7"/>
        <v>0.35514643238054661</v>
      </c>
    </row>
    <row r="52" spans="1:28" x14ac:dyDescent="0.2">
      <c r="A52" s="1" t="s">
        <v>270</v>
      </c>
      <c r="B52" s="1" t="s">
        <v>105</v>
      </c>
      <c r="C52" s="1">
        <v>71.013900000000007</v>
      </c>
      <c r="D52" s="1">
        <v>4.3099999999999996</v>
      </c>
      <c r="E52" s="1" t="s">
        <v>225</v>
      </c>
      <c r="F52" s="4">
        <v>1</v>
      </c>
      <c r="G52" s="1" t="s">
        <v>224</v>
      </c>
      <c r="H52" s="1" t="s">
        <v>1772</v>
      </c>
      <c r="I52" s="1" t="s">
        <v>1774</v>
      </c>
      <c r="J52" s="1" t="s">
        <v>1775</v>
      </c>
      <c r="K52" s="1">
        <v>5148703</v>
      </c>
      <c r="L52" s="1">
        <v>4571030</v>
      </c>
      <c r="M52" s="1">
        <v>3491233</v>
      </c>
      <c r="N52" s="1">
        <v>5437770</v>
      </c>
      <c r="O52" s="1">
        <v>4205844</v>
      </c>
      <c r="P52" s="1">
        <v>4546308</v>
      </c>
      <c r="Q52" s="1">
        <v>4599883</v>
      </c>
      <c r="R52" s="1">
        <v>5172716</v>
      </c>
      <c r="S52" s="1">
        <v>8250558</v>
      </c>
      <c r="T52" s="1">
        <v>6530963</v>
      </c>
      <c r="U52" s="1">
        <v>5260865</v>
      </c>
      <c r="V52" s="1">
        <v>4866232</v>
      </c>
      <c r="X52" s="13">
        <f t="shared" si="4"/>
        <v>1.3642573147186967</v>
      </c>
      <c r="Y52">
        <f t="shared" si="5"/>
        <v>0.26323482193231734</v>
      </c>
      <c r="Z52"/>
      <c r="AA52" s="13">
        <f t="shared" si="6"/>
        <v>1.1739359807615575</v>
      </c>
      <c r="AB52">
        <f t="shared" si="7"/>
        <v>0.25662260795465236</v>
      </c>
    </row>
    <row r="53" spans="1:28" x14ac:dyDescent="0.2">
      <c r="A53" s="1" t="s">
        <v>270</v>
      </c>
      <c r="B53" s="1" t="s">
        <v>104</v>
      </c>
      <c r="C53" s="1">
        <v>103.00369999999999</v>
      </c>
      <c r="D53" s="1">
        <v>6.72</v>
      </c>
      <c r="E53" s="1" t="s">
        <v>223</v>
      </c>
      <c r="F53" s="4">
        <v>1</v>
      </c>
      <c r="G53" s="1" t="s">
        <v>222</v>
      </c>
      <c r="H53" s="1" t="s">
        <v>1626</v>
      </c>
      <c r="I53" s="1" t="s">
        <v>1656</v>
      </c>
      <c r="J53" s="1" t="s">
        <v>1658</v>
      </c>
      <c r="K53" s="1">
        <v>714187</v>
      </c>
      <c r="L53" s="1">
        <v>871291</v>
      </c>
      <c r="M53" s="1">
        <v>884224</v>
      </c>
      <c r="N53" s="1">
        <v>565954</v>
      </c>
      <c r="O53" s="1">
        <v>908101</v>
      </c>
      <c r="P53" s="1">
        <v>811935</v>
      </c>
      <c r="Q53" s="1">
        <v>576267</v>
      </c>
      <c r="R53" s="1">
        <v>781113</v>
      </c>
      <c r="S53" s="1">
        <v>651723</v>
      </c>
      <c r="T53" s="1">
        <v>787234</v>
      </c>
      <c r="U53" s="1">
        <v>775063</v>
      </c>
      <c r="V53" s="1">
        <v>743942</v>
      </c>
      <c r="X53" s="13">
        <f t="shared" si="4"/>
        <v>0.81350017127572471</v>
      </c>
      <c r="Y53">
        <f t="shared" si="5"/>
        <v>0.13099511972117892</v>
      </c>
      <c r="Z53"/>
      <c r="AA53" s="13">
        <f t="shared" si="6"/>
        <v>1.0088578690195495</v>
      </c>
      <c r="AB53">
        <f t="shared" si="7"/>
        <v>0.950747338465602</v>
      </c>
    </row>
    <row r="54" spans="1:28" x14ac:dyDescent="0.2">
      <c r="A54" s="1" t="s">
        <v>270</v>
      </c>
      <c r="B54" s="1" t="s">
        <v>101</v>
      </c>
      <c r="C54" s="1">
        <v>179.05609999999999</v>
      </c>
      <c r="D54" s="1">
        <v>2.58</v>
      </c>
      <c r="E54" s="1" t="s">
        <v>217</v>
      </c>
      <c r="F54" s="4">
        <v>1</v>
      </c>
      <c r="G54" s="1" t="s">
        <v>216</v>
      </c>
      <c r="H54" s="1" t="s">
        <v>1772</v>
      </c>
      <c r="I54" s="1" t="s">
        <v>1776</v>
      </c>
      <c r="J54" s="1" t="s">
        <v>1777</v>
      </c>
      <c r="K54" s="1">
        <v>55715708</v>
      </c>
      <c r="L54" s="1">
        <v>52187964</v>
      </c>
      <c r="M54" s="1">
        <v>48269478</v>
      </c>
      <c r="N54" s="1">
        <v>66711023</v>
      </c>
      <c r="O54" s="1">
        <v>76942314</v>
      </c>
      <c r="P54" s="1">
        <v>75443488</v>
      </c>
      <c r="Q54" s="1">
        <v>55261934</v>
      </c>
      <c r="R54" s="1">
        <v>62978900</v>
      </c>
      <c r="S54" s="1">
        <v>60455813</v>
      </c>
      <c r="T54" s="1">
        <v>74279288</v>
      </c>
      <c r="U54" s="1">
        <v>55675387</v>
      </c>
      <c r="V54" s="1">
        <v>63823072</v>
      </c>
      <c r="X54" s="13">
        <f t="shared" si="4"/>
        <v>1.1442213146113784</v>
      </c>
      <c r="Y54">
        <f t="shared" si="5"/>
        <v>7.4351481586289001E-2</v>
      </c>
      <c r="Z54"/>
      <c r="AA54" s="13">
        <f t="shared" si="6"/>
        <v>0.88443886395889126</v>
      </c>
      <c r="AB54">
        <f t="shared" si="7"/>
        <v>0.24877673734903116</v>
      </c>
    </row>
    <row r="55" spans="1:28" x14ac:dyDescent="0.2">
      <c r="A55" s="1" t="s">
        <v>270</v>
      </c>
      <c r="B55" s="1" t="s">
        <v>106</v>
      </c>
      <c r="C55" s="1">
        <v>188.0565</v>
      </c>
      <c r="D55" s="1">
        <v>6.27</v>
      </c>
      <c r="E55" s="1" t="s">
        <v>227</v>
      </c>
      <c r="F55" s="4">
        <v>1</v>
      </c>
      <c r="G55" s="1" t="s">
        <v>226</v>
      </c>
      <c r="H55" s="1" t="s">
        <v>1674</v>
      </c>
      <c r="I55" s="1" t="s">
        <v>1675</v>
      </c>
      <c r="J55" s="1" t="s">
        <v>1676</v>
      </c>
      <c r="K55" s="1">
        <v>59721305</v>
      </c>
      <c r="L55" s="1">
        <v>51466875</v>
      </c>
      <c r="M55" s="1">
        <v>48279186</v>
      </c>
      <c r="N55" s="1">
        <v>68722967</v>
      </c>
      <c r="O55" s="1">
        <v>57058227</v>
      </c>
      <c r="P55" s="1">
        <v>64921580</v>
      </c>
      <c r="Q55" s="1">
        <v>84017243</v>
      </c>
      <c r="R55" s="1">
        <v>80606885</v>
      </c>
      <c r="S55" s="1">
        <v>74057397</v>
      </c>
      <c r="T55" s="1">
        <v>109319384</v>
      </c>
      <c r="U55" s="1">
        <v>101795310</v>
      </c>
      <c r="V55" s="1">
        <v>107957346</v>
      </c>
      <c r="X55" s="13">
        <f t="shared" si="4"/>
        <v>1.4967421296718477</v>
      </c>
      <c r="Y55">
        <f t="shared" si="5"/>
        <v>4.1796874593489257E-3</v>
      </c>
      <c r="Z55"/>
      <c r="AA55" s="13">
        <f t="shared" si="6"/>
        <v>1.6731379062162988</v>
      </c>
      <c r="AB55">
        <f t="shared" si="7"/>
        <v>4.9535031446477668E-4</v>
      </c>
    </row>
    <row r="56" spans="1:28" x14ac:dyDescent="0.2">
      <c r="A56" s="1" t="s">
        <v>270</v>
      </c>
      <c r="B56" s="1" t="s">
        <v>107</v>
      </c>
      <c r="C56" s="1">
        <v>662.10239999999999</v>
      </c>
      <c r="D56" s="1">
        <v>4.87</v>
      </c>
      <c r="E56" s="1" t="s">
        <v>229</v>
      </c>
      <c r="F56" s="4">
        <v>1</v>
      </c>
      <c r="G56" s="1" t="s">
        <v>228</v>
      </c>
      <c r="H56" s="1" t="s">
        <v>1669</v>
      </c>
      <c r="I56" s="1" t="s">
        <v>1738</v>
      </c>
      <c r="J56" s="1" t="s">
        <v>1778</v>
      </c>
      <c r="K56" s="1">
        <v>312557</v>
      </c>
      <c r="L56" s="1">
        <v>661996</v>
      </c>
      <c r="M56" s="1">
        <v>314823</v>
      </c>
      <c r="N56" s="1">
        <v>399583</v>
      </c>
      <c r="O56" s="1">
        <v>765328</v>
      </c>
      <c r="P56" s="1">
        <v>622131</v>
      </c>
      <c r="Q56" s="1">
        <v>189508</v>
      </c>
      <c r="R56" s="1">
        <v>451397</v>
      </c>
      <c r="S56" s="1">
        <v>337634</v>
      </c>
      <c r="T56" s="1">
        <v>597814</v>
      </c>
      <c r="U56" s="1">
        <v>276551</v>
      </c>
      <c r="V56" s="1">
        <v>372111</v>
      </c>
      <c r="X56" s="13">
        <f t="shared" si="4"/>
        <v>0.75892447199265389</v>
      </c>
      <c r="Y56">
        <f t="shared" si="5"/>
        <v>0.4964695996210694</v>
      </c>
      <c r="Z56"/>
      <c r="AA56" s="13">
        <f t="shared" si="6"/>
        <v>0.69750794888984147</v>
      </c>
      <c r="AB56">
        <f t="shared" si="7"/>
        <v>0.2755945453534312</v>
      </c>
    </row>
    <row r="57" spans="1:28" x14ac:dyDescent="0.2">
      <c r="A57" s="1" t="s">
        <v>270</v>
      </c>
      <c r="B57" s="1" t="s">
        <v>108</v>
      </c>
      <c r="C57" s="1">
        <v>122.0247</v>
      </c>
      <c r="D57" s="1">
        <v>3.7</v>
      </c>
      <c r="E57" s="1" t="s">
        <v>231</v>
      </c>
      <c r="F57" s="4">
        <v>1</v>
      </c>
      <c r="G57" s="1" t="s">
        <v>230</v>
      </c>
      <c r="H57" s="1" t="s">
        <v>1677</v>
      </c>
      <c r="I57" s="1" t="s">
        <v>1739</v>
      </c>
      <c r="J57" s="1" t="s">
        <v>1737</v>
      </c>
      <c r="K57" s="1">
        <v>1409812</v>
      </c>
      <c r="L57" s="1">
        <v>1051387</v>
      </c>
      <c r="M57" s="1">
        <v>1102628</v>
      </c>
      <c r="N57" s="1">
        <v>1889990</v>
      </c>
      <c r="O57" s="1">
        <v>1826716</v>
      </c>
      <c r="P57" s="1">
        <v>1965467</v>
      </c>
      <c r="Q57" s="1">
        <v>1267935</v>
      </c>
      <c r="R57" s="1">
        <v>1415218</v>
      </c>
      <c r="S57" s="1">
        <v>1338477</v>
      </c>
      <c r="T57" s="1">
        <v>1872162</v>
      </c>
      <c r="U57" s="1">
        <v>1490010</v>
      </c>
      <c r="V57" s="1">
        <v>1862672</v>
      </c>
      <c r="X57" s="13">
        <f t="shared" si="4"/>
        <v>1.1284582556897402</v>
      </c>
      <c r="Y57">
        <f t="shared" si="5"/>
        <v>0.27146193552055348</v>
      </c>
      <c r="Z57"/>
      <c r="AA57" s="13">
        <f t="shared" si="6"/>
        <v>0.91951512211965392</v>
      </c>
      <c r="AB57">
        <f t="shared" si="7"/>
        <v>0.3126577340686475</v>
      </c>
    </row>
    <row r="58" spans="1:28" x14ac:dyDescent="0.2">
      <c r="A58" s="1" t="s">
        <v>270</v>
      </c>
      <c r="B58" s="1" t="s">
        <v>109</v>
      </c>
      <c r="C58" s="1">
        <v>155.00980000000001</v>
      </c>
      <c r="D58" s="1">
        <v>4.09</v>
      </c>
      <c r="E58" s="1" t="s">
        <v>233</v>
      </c>
      <c r="F58" s="4">
        <v>1</v>
      </c>
      <c r="G58" s="1" t="s">
        <v>232</v>
      </c>
      <c r="H58" s="1" t="s">
        <v>1669</v>
      </c>
      <c r="I58" s="1" t="s">
        <v>1672</v>
      </c>
      <c r="J58" s="1" t="s">
        <v>1779</v>
      </c>
      <c r="K58" s="1">
        <v>1325826</v>
      </c>
      <c r="L58" s="1">
        <v>991036</v>
      </c>
      <c r="M58" s="1">
        <v>866256</v>
      </c>
      <c r="N58" s="1">
        <v>1145314</v>
      </c>
      <c r="O58" s="1">
        <v>1152068</v>
      </c>
      <c r="P58" s="1">
        <v>1063636</v>
      </c>
      <c r="Q58" s="1">
        <v>847607</v>
      </c>
      <c r="R58" s="1">
        <v>875808</v>
      </c>
      <c r="S58" s="1">
        <v>1001790</v>
      </c>
      <c r="T58" s="1">
        <v>1054323</v>
      </c>
      <c r="U58" s="1">
        <v>1149843</v>
      </c>
      <c r="V58" s="1">
        <v>1047606</v>
      </c>
      <c r="X58" s="13">
        <f t="shared" si="4"/>
        <v>0.85614325325042928</v>
      </c>
      <c r="Y58">
        <f t="shared" si="5"/>
        <v>0.35235758852772692</v>
      </c>
      <c r="Z58"/>
      <c r="AA58" s="13">
        <f t="shared" si="6"/>
        <v>0.96749615741421202</v>
      </c>
      <c r="AB58">
        <f t="shared" si="7"/>
        <v>0.45022132015304872</v>
      </c>
    </row>
    <row r="59" spans="1:28" x14ac:dyDescent="0.2">
      <c r="A59" s="1" t="s">
        <v>270</v>
      </c>
      <c r="B59" s="1" t="s">
        <v>110</v>
      </c>
      <c r="C59" s="1">
        <v>88.988</v>
      </c>
      <c r="D59" s="1">
        <v>6.98</v>
      </c>
      <c r="E59" s="1" t="s">
        <v>235</v>
      </c>
      <c r="F59" s="4">
        <v>1</v>
      </c>
      <c r="G59" s="1" t="s">
        <v>234</v>
      </c>
      <c r="H59" s="1" t="s">
        <v>1626</v>
      </c>
      <c r="I59" s="1" t="s">
        <v>1656</v>
      </c>
      <c r="J59" s="1" t="s">
        <v>1658</v>
      </c>
      <c r="K59" s="1">
        <v>6036762</v>
      </c>
      <c r="L59" s="1">
        <v>4767117</v>
      </c>
      <c r="M59" s="1">
        <v>5216804</v>
      </c>
      <c r="N59" s="1">
        <v>5701167</v>
      </c>
      <c r="O59" s="1">
        <v>4712142</v>
      </c>
      <c r="P59" s="1">
        <v>4778957</v>
      </c>
      <c r="Q59" s="1">
        <v>6232334</v>
      </c>
      <c r="R59" s="1">
        <v>4575016</v>
      </c>
      <c r="S59" s="1">
        <v>4913227</v>
      </c>
      <c r="T59" s="1">
        <v>4540354</v>
      </c>
      <c r="U59" s="1">
        <v>4780375</v>
      </c>
      <c r="V59" s="1">
        <v>4610007</v>
      </c>
      <c r="X59" s="13">
        <f t="shared" si="4"/>
        <v>0.98126759015205522</v>
      </c>
      <c r="Y59">
        <f t="shared" si="5"/>
        <v>0.8810652809728603</v>
      </c>
      <c r="Z59"/>
      <c r="AA59" s="13">
        <f t="shared" si="6"/>
        <v>0.91696235439795482</v>
      </c>
      <c r="AB59">
        <f t="shared" si="7"/>
        <v>0.26783518007846047</v>
      </c>
    </row>
    <row r="60" spans="1:28" x14ac:dyDescent="0.2">
      <c r="A60" s="1" t="s">
        <v>270</v>
      </c>
      <c r="B60" s="1" t="s">
        <v>86</v>
      </c>
      <c r="C60" s="1">
        <v>611.14469999999994</v>
      </c>
      <c r="D60" s="1">
        <v>7.39</v>
      </c>
      <c r="E60" s="1" t="s">
        <v>193</v>
      </c>
      <c r="F60" s="4">
        <v>1</v>
      </c>
      <c r="G60" s="1" t="s">
        <v>192</v>
      </c>
      <c r="H60" s="1" t="s">
        <v>1674</v>
      </c>
      <c r="I60" s="1" t="s">
        <v>1675</v>
      </c>
      <c r="J60" s="1" t="s">
        <v>1706</v>
      </c>
      <c r="K60" s="1">
        <v>722041</v>
      </c>
      <c r="L60" s="1">
        <v>1073652</v>
      </c>
      <c r="M60" s="1">
        <v>1223659</v>
      </c>
      <c r="N60" s="1">
        <v>714795</v>
      </c>
      <c r="O60" s="1">
        <v>464837</v>
      </c>
      <c r="P60" s="1">
        <v>581784</v>
      </c>
      <c r="Q60" s="1">
        <v>826239</v>
      </c>
      <c r="R60" s="1">
        <v>273581</v>
      </c>
      <c r="S60" s="1">
        <v>1348268</v>
      </c>
      <c r="T60" s="1">
        <v>59410</v>
      </c>
      <c r="U60" s="1">
        <v>602619</v>
      </c>
      <c r="V60" s="1">
        <v>132416</v>
      </c>
      <c r="X60" s="13">
        <f t="shared" si="4"/>
        <v>0.81079913835816431</v>
      </c>
      <c r="Y60">
        <f t="shared" si="5"/>
        <v>0.60941875825984526</v>
      </c>
      <c r="Z60"/>
      <c r="AA60" s="13">
        <f t="shared" si="6"/>
        <v>0.45102633335907022</v>
      </c>
      <c r="AB60">
        <f t="shared" si="7"/>
        <v>0.15623636883042633</v>
      </c>
    </row>
    <row r="61" spans="1:28" x14ac:dyDescent="0.2">
      <c r="A61" s="1" t="s">
        <v>270</v>
      </c>
      <c r="B61" s="1" t="s">
        <v>68</v>
      </c>
      <c r="C61" s="1">
        <v>145.01429999999999</v>
      </c>
      <c r="D61" s="1">
        <v>6.88</v>
      </c>
      <c r="E61" s="1" t="s">
        <v>169</v>
      </c>
      <c r="F61" s="4">
        <v>1</v>
      </c>
      <c r="G61" s="1" t="s">
        <v>168</v>
      </c>
      <c r="H61" s="1" t="s">
        <v>1674</v>
      </c>
      <c r="I61" s="1" t="s">
        <v>1769</v>
      </c>
      <c r="J61" s="1" t="s">
        <v>1769</v>
      </c>
      <c r="K61" s="1">
        <v>14443450</v>
      </c>
      <c r="L61" s="1">
        <v>7118117</v>
      </c>
      <c r="M61" s="1">
        <v>15320202</v>
      </c>
      <c r="N61" s="1">
        <v>18534551</v>
      </c>
      <c r="O61" s="1">
        <v>18146360</v>
      </c>
      <c r="P61" s="1">
        <v>10916533</v>
      </c>
      <c r="Q61" s="1">
        <v>12208509</v>
      </c>
      <c r="R61" s="1">
        <v>21124947</v>
      </c>
      <c r="S61" s="1">
        <v>18816424</v>
      </c>
      <c r="T61" s="1">
        <v>27649570</v>
      </c>
      <c r="U61" s="1">
        <v>21083222</v>
      </c>
      <c r="V61" s="1">
        <v>40051240</v>
      </c>
      <c r="X61" s="13">
        <f t="shared" si="4"/>
        <v>1.4139744761158284</v>
      </c>
      <c r="Y61">
        <f t="shared" si="5"/>
        <v>0.24396661938166608</v>
      </c>
      <c r="Z61"/>
      <c r="AA61" s="13">
        <f t="shared" si="6"/>
        <v>1.8653109187963959</v>
      </c>
      <c r="AB61">
        <f t="shared" si="7"/>
        <v>8.7156573322556607E-2</v>
      </c>
    </row>
    <row r="62" spans="1:28" x14ac:dyDescent="0.2">
      <c r="A62" s="1" t="s">
        <v>270</v>
      </c>
      <c r="B62" s="1" t="s">
        <v>111</v>
      </c>
      <c r="C62" s="1">
        <v>218.10339999999999</v>
      </c>
      <c r="D62" s="1">
        <v>3.67</v>
      </c>
      <c r="E62" s="1" t="s">
        <v>237</v>
      </c>
      <c r="F62" s="4">
        <v>1</v>
      </c>
      <c r="G62" s="1" t="s">
        <v>236</v>
      </c>
      <c r="H62" s="1" t="s">
        <v>1674</v>
      </c>
      <c r="I62" s="1" t="s">
        <v>1675</v>
      </c>
      <c r="J62" s="1" t="s">
        <v>1676</v>
      </c>
      <c r="K62" s="1">
        <v>102109646</v>
      </c>
      <c r="L62" s="1">
        <v>133869134</v>
      </c>
      <c r="M62" s="1">
        <v>99166604</v>
      </c>
      <c r="N62" s="1">
        <v>101618874</v>
      </c>
      <c r="O62" s="1">
        <v>120621412</v>
      </c>
      <c r="P62" s="1">
        <v>121753299</v>
      </c>
      <c r="Q62" s="1">
        <v>111945973</v>
      </c>
      <c r="R62" s="1">
        <v>124613526</v>
      </c>
      <c r="S62" s="1">
        <v>96803328</v>
      </c>
      <c r="T62" s="1">
        <v>124312594</v>
      </c>
      <c r="U62" s="1">
        <v>107588850</v>
      </c>
      <c r="V62" s="1">
        <v>63053972</v>
      </c>
      <c r="X62" s="13">
        <f t="shared" si="4"/>
        <v>0.99468124257381985</v>
      </c>
      <c r="Y62">
        <f t="shared" si="5"/>
        <v>0.96751479997399392</v>
      </c>
      <c r="Z62"/>
      <c r="AA62" s="13">
        <f t="shared" si="6"/>
        <v>0.85744452472856436</v>
      </c>
      <c r="AB62">
        <f t="shared" si="7"/>
        <v>0.44717335527492319</v>
      </c>
    </row>
    <row r="63" spans="1:28" x14ac:dyDescent="0.2">
      <c r="A63" s="1" t="s">
        <v>270</v>
      </c>
      <c r="B63" s="1" t="s">
        <v>112</v>
      </c>
      <c r="C63" s="1">
        <v>229.0119</v>
      </c>
      <c r="D63" s="1">
        <v>6.89</v>
      </c>
      <c r="E63" s="1" t="s">
        <v>239</v>
      </c>
      <c r="F63" s="4">
        <v>1</v>
      </c>
      <c r="G63" s="1" t="s">
        <v>238</v>
      </c>
      <c r="H63" s="1" t="s">
        <v>1650</v>
      </c>
      <c r="I63" s="1" t="s">
        <v>1651</v>
      </c>
      <c r="J63" s="1" t="s">
        <v>1763</v>
      </c>
      <c r="K63" s="1">
        <v>1508209</v>
      </c>
      <c r="L63" s="1">
        <v>1118031</v>
      </c>
      <c r="M63" s="1">
        <v>1334983</v>
      </c>
      <c r="N63" s="1">
        <v>1788519</v>
      </c>
      <c r="O63" s="1">
        <v>1016148</v>
      </c>
      <c r="P63" s="1">
        <v>1018462</v>
      </c>
      <c r="Q63" s="1">
        <v>1243894</v>
      </c>
      <c r="R63" s="1">
        <v>1288452</v>
      </c>
      <c r="S63" s="1">
        <v>1200750</v>
      </c>
      <c r="T63" s="1">
        <v>1244335</v>
      </c>
      <c r="U63" s="1">
        <v>937006</v>
      </c>
      <c r="V63" s="1">
        <v>1336568</v>
      </c>
      <c r="X63" s="13">
        <f t="shared" si="4"/>
        <v>0.9424099577327506</v>
      </c>
      <c r="Y63">
        <f t="shared" si="5"/>
        <v>0.54684102189722195</v>
      </c>
      <c r="Z63"/>
      <c r="AA63" s="13">
        <f t="shared" si="6"/>
        <v>0.92016487018879034</v>
      </c>
      <c r="AB63">
        <f t="shared" si="7"/>
        <v>0.7382999498141436</v>
      </c>
    </row>
    <row r="64" spans="1:28" x14ac:dyDescent="0.2">
      <c r="A64" s="1" t="s">
        <v>270</v>
      </c>
      <c r="B64" s="1" t="s">
        <v>113</v>
      </c>
      <c r="C64" s="1">
        <v>243.06229999999999</v>
      </c>
      <c r="D64" s="1">
        <v>2.2599999999999998</v>
      </c>
      <c r="E64" s="1" t="s">
        <v>241</v>
      </c>
      <c r="F64" s="4">
        <v>1</v>
      </c>
      <c r="G64" s="1" t="s">
        <v>240</v>
      </c>
      <c r="H64" s="1" t="s">
        <v>1669</v>
      </c>
      <c r="I64" s="1" t="s">
        <v>1672</v>
      </c>
      <c r="J64" s="1" t="s">
        <v>1673</v>
      </c>
      <c r="K64" s="1">
        <v>12378921</v>
      </c>
      <c r="L64" s="1">
        <v>9308109</v>
      </c>
      <c r="M64" s="1">
        <v>9740397</v>
      </c>
      <c r="N64" s="1">
        <v>21593428</v>
      </c>
      <c r="O64" s="1">
        <v>21891302</v>
      </c>
      <c r="P64" s="1">
        <v>26414441</v>
      </c>
      <c r="Q64" s="1">
        <v>10930335</v>
      </c>
      <c r="R64" s="1">
        <v>11709924</v>
      </c>
      <c r="S64" s="1">
        <v>10981864</v>
      </c>
      <c r="T64" s="1">
        <v>13685282</v>
      </c>
      <c r="U64" s="1">
        <v>12351927</v>
      </c>
      <c r="V64" s="1">
        <v>16474670</v>
      </c>
      <c r="X64" s="13">
        <f t="shared" si="4"/>
        <v>1.0698337792654804</v>
      </c>
      <c r="Y64">
        <f t="shared" si="5"/>
        <v>0.50182715616309648</v>
      </c>
      <c r="Z64"/>
      <c r="AA64" s="13">
        <f t="shared" si="6"/>
        <v>0.608188600691702</v>
      </c>
      <c r="AB64">
        <f t="shared" si="7"/>
        <v>9.8965149897140819E-3</v>
      </c>
    </row>
    <row r="65" spans="1:28" x14ac:dyDescent="0.2">
      <c r="A65" s="1" t="s">
        <v>270</v>
      </c>
      <c r="B65" s="1" t="s">
        <v>114</v>
      </c>
      <c r="C65" s="1">
        <v>313.13400000000001</v>
      </c>
      <c r="D65" s="1">
        <v>1.07</v>
      </c>
      <c r="E65" s="1" t="s">
        <v>243</v>
      </c>
      <c r="F65" s="4">
        <v>1</v>
      </c>
      <c r="G65" s="1" t="s">
        <v>242</v>
      </c>
      <c r="H65" s="1" t="s">
        <v>1711</v>
      </c>
      <c r="I65" s="1" t="s">
        <v>1714</v>
      </c>
      <c r="J65" s="1" t="s">
        <v>1715</v>
      </c>
      <c r="K65" s="1">
        <v>1746171</v>
      </c>
      <c r="L65" s="1">
        <v>1760278</v>
      </c>
      <c r="M65" s="1">
        <v>2292506</v>
      </c>
      <c r="N65" s="1">
        <v>1317603</v>
      </c>
      <c r="O65" s="1">
        <v>2411581</v>
      </c>
      <c r="P65" s="1">
        <v>2024113</v>
      </c>
      <c r="Q65" s="1">
        <v>1261983</v>
      </c>
      <c r="R65" s="1">
        <v>1910107</v>
      </c>
      <c r="S65" s="1">
        <v>1926029</v>
      </c>
      <c r="T65" s="1">
        <v>2635006</v>
      </c>
      <c r="U65" s="1">
        <v>1966146</v>
      </c>
      <c r="V65" s="1">
        <v>1801152</v>
      </c>
      <c r="X65" s="13">
        <f t="shared" si="4"/>
        <v>0.87914443205715509</v>
      </c>
      <c r="Y65">
        <f t="shared" si="5"/>
        <v>0.45571856853239212</v>
      </c>
      <c r="Z65"/>
      <c r="AA65" s="13">
        <f t="shared" si="6"/>
        <v>1.1128061005715506</v>
      </c>
      <c r="AB65">
        <f t="shared" si="7"/>
        <v>0.62511298532345028</v>
      </c>
    </row>
    <row r="66" spans="1:28" x14ac:dyDescent="0.2">
      <c r="A66" s="1" t="s">
        <v>270</v>
      </c>
      <c r="B66" s="1" t="s">
        <v>115</v>
      </c>
      <c r="C66" s="1">
        <v>201.11320000000001</v>
      </c>
      <c r="D66" s="1">
        <v>6.26</v>
      </c>
      <c r="E66" s="1" t="s">
        <v>245</v>
      </c>
      <c r="F66" s="4">
        <v>1</v>
      </c>
      <c r="G66" s="1" t="s">
        <v>244</v>
      </c>
      <c r="H66" s="1" t="s">
        <v>1626</v>
      </c>
      <c r="I66" s="1" t="s">
        <v>1656</v>
      </c>
      <c r="J66" s="1" t="s">
        <v>1658</v>
      </c>
      <c r="K66" s="1">
        <v>748881</v>
      </c>
      <c r="L66" s="1">
        <v>818828</v>
      </c>
      <c r="M66" s="1">
        <v>956478</v>
      </c>
      <c r="N66" s="1">
        <v>779766</v>
      </c>
      <c r="O66" s="1">
        <v>1190898</v>
      </c>
      <c r="P66" s="1">
        <v>1026624</v>
      </c>
      <c r="Q66" s="1">
        <v>850948</v>
      </c>
      <c r="R66" s="1">
        <v>1013786</v>
      </c>
      <c r="S66" s="1">
        <v>1002613</v>
      </c>
      <c r="T66" s="1">
        <v>1179787</v>
      </c>
      <c r="U66" s="1">
        <v>1553690</v>
      </c>
      <c r="V66" s="1">
        <v>1612847</v>
      </c>
      <c r="X66" s="13">
        <f t="shared" si="4"/>
        <v>1.1359487232918957</v>
      </c>
      <c r="Y66">
        <f t="shared" si="5"/>
        <v>0.2282666415769154</v>
      </c>
      <c r="Z66"/>
      <c r="AA66" s="13">
        <f t="shared" si="6"/>
        <v>1.4500855439984413</v>
      </c>
      <c r="AB66">
        <f t="shared" si="7"/>
        <v>6.7598370665196958E-2</v>
      </c>
    </row>
    <row r="67" spans="1:28" x14ac:dyDescent="0.2">
      <c r="A67" s="1" t="s">
        <v>270</v>
      </c>
      <c r="B67" s="1" t="s">
        <v>65</v>
      </c>
      <c r="C67" s="1">
        <v>171.00640000000001</v>
      </c>
      <c r="D67" s="1">
        <v>6.88</v>
      </c>
      <c r="E67" s="1" t="s">
        <v>163</v>
      </c>
      <c r="F67" s="4">
        <v>1</v>
      </c>
      <c r="G67" s="1" t="s">
        <v>162</v>
      </c>
      <c r="H67" s="1" t="s">
        <v>1674</v>
      </c>
      <c r="I67" s="1" t="s">
        <v>1709</v>
      </c>
      <c r="J67" s="1" t="s">
        <v>1709</v>
      </c>
      <c r="K67" s="1">
        <v>143752131</v>
      </c>
      <c r="L67" s="1">
        <v>117329219</v>
      </c>
      <c r="M67" s="1">
        <v>106189610</v>
      </c>
      <c r="N67" s="1">
        <v>178829691</v>
      </c>
      <c r="O67" s="1">
        <v>141680671</v>
      </c>
      <c r="P67" s="1">
        <v>135996048</v>
      </c>
      <c r="Q67" s="1">
        <v>131175838</v>
      </c>
      <c r="R67" s="1">
        <v>106974299</v>
      </c>
      <c r="S67" s="1">
        <v>128572834</v>
      </c>
      <c r="T67" s="1">
        <v>170102064</v>
      </c>
      <c r="U67" s="1">
        <v>114033892</v>
      </c>
      <c r="V67" s="1">
        <v>131338191</v>
      </c>
      <c r="X67" s="13">
        <f t="shared" si="4"/>
        <v>0.99850794356297601</v>
      </c>
      <c r="Y67">
        <f t="shared" si="5"/>
        <v>0.9898704748698286</v>
      </c>
      <c r="Z67"/>
      <c r="AA67" s="13">
        <f t="shared" si="6"/>
        <v>0.91011678675004803</v>
      </c>
      <c r="AB67">
        <f t="shared" si="7"/>
        <v>0.5563464898310001</v>
      </c>
    </row>
    <row r="68" spans="1:28" x14ac:dyDescent="0.2">
      <c r="A68" s="1" t="s">
        <v>270</v>
      </c>
      <c r="B68" s="1" t="s">
        <v>116</v>
      </c>
      <c r="C68" s="1">
        <v>181.0718</v>
      </c>
      <c r="D68" s="1">
        <v>1.93</v>
      </c>
      <c r="E68" s="1" t="s">
        <v>247</v>
      </c>
      <c r="F68" s="4">
        <v>1</v>
      </c>
      <c r="G68" s="1" t="s">
        <v>246</v>
      </c>
      <c r="H68" s="1" t="s">
        <v>1650</v>
      </c>
      <c r="I68" s="1" t="s">
        <v>1651</v>
      </c>
      <c r="J68" s="1" t="s">
        <v>1766</v>
      </c>
      <c r="K68" s="1">
        <v>26915100</v>
      </c>
      <c r="L68" s="1">
        <v>31489555</v>
      </c>
      <c r="M68" s="1">
        <v>30099340</v>
      </c>
      <c r="N68" s="1">
        <v>39748717</v>
      </c>
      <c r="O68" s="1">
        <v>38664349</v>
      </c>
      <c r="P68" s="1">
        <v>47260134</v>
      </c>
      <c r="Q68" s="1">
        <v>32117374</v>
      </c>
      <c r="R68" s="1">
        <v>40033420</v>
      </c>
      <c r="S68" s="1">
        <v>29301876</v>
      </c>
      <c r="T68" s="1">
        <v>41885822</v>
      </c>
      <c r="U68" s="1">
        <v>25514445</v>
      </c>
      <c r="V68" s="1">
        <v>30475319</v>
      </c>
      <c r="X68" s="13">
        <f t="shared" si="4"/>
        <v>1.1463061074248682</v>
      </c>
      <c r="Y68">
        <f t="shared" si="5"/>
        <v>0.28337381206660006</v>
      </c>
      <c r="Z68"/>
      <c r="AA68" s="13">
        <f t="shared" si="6"/>
        <v>0.77881032710235754</v>
      </c>
      <c r="AB68">
        <f t="shared" si="7"/>
        <v>0.17029720458053002</v>
      </c>
    </row>
    <row r="69" spans="1:28" x14ac:dyDescent="0.2">
      <c r="A69" s="1" t="s">
        <v>270</v>
      </c>
      <c r="B69" s="1" t="s">
        <v>117</v>
      </c>
      <c r="C69" s="1">
        <v>173.08189999999999</v>
      </c>
      <c r="D69" s="1">
        <v>6.32</v>
      </c>
      <c r="E69" s="1" t="s">
        <v>249</v>
      </c>
      <c r="F69" s="4">
        <v>1</v>
      </c>
      <c r="G69" s="1" t="s">
        <v>248</v>
      </c>
      <c r="H69" s="1" t="s">
        <v>1626</v>
      </c>
      <c r="I69" s="1" t="s">
        <v>1656</v>
      </c>
      <c r="J69" s="1" t="s">
        <v>1658</v>
      </c>
      <c r="K69" s="1">
        <v>1069492</v>
      </c>
      <c r="L69" s="1">
        <v>1340876</v>
      </c>
      <c r="M69" s="1">
        <v>1505951</v>
      </c>
      <c r="N69" s="1">
        <v>1168118</v>
      </c>
      <c r="O69" s="1">
        <v>1845622</v>
      </c>
      <c r="P69" s="1">
        <v>1544762</v>
      </c>
      <c r="Q69" s="1">
        <v>1151485</v>
      </c>
      <c r="R69" s="1">
        <v>1402998</v>
      </c>
      <c r="S69" s="1">
        <v>1422740</v>
      </c>
      <c r="T69" s="1">
        <v>1322124</v>
      </c>
      <c r="U69" s="1">
        <v>1496093</v>
      </c>
      <c r="V69" s="1">
        <v>1714229</v>
      </c>
      <c r="X69" s="13">
        <f t="shared" si="4"/>
        <v>1.0155513378762047</v>
      </c>
      <c r="Y69">
        <f t="shared" si="5"/>
        <v>0.90168439013471113</v>
      </c>
      <c r="Z69"/>
      <c r="AA69" s="13">
        <f t="shared" si="6"/>
        <v>0.99428408718478123</v>
      </c>
      <c r="AB69">
        <f t="shared" si="7"/>
        <v>0.97124231956695095</v>
      </c>
    </row>
    <row r="70" spans="1:28" x14ac:dyDescent="0.2">
      <c r="A70" s="1" t="s">
        <v>270</v>
      </c>
      <c r="B70" s="1" t="s">
        <v>118</v>
      </c>
      <c r="C70" s="1">
        <v>117.0193</v>
      </c>
      <c r="D70" s="1">
        <v>6.49</v>
      </c>
      <c r="E70" s="1" t="s">
        <v>251</v>
      </c>
      <c r="F70" s="4">
        <v>1</v>
      </c>
      <c r="G70" s="1" t="s">
        <v>250</v>
      </c>
      <c r="H70" s="1" t="s">
        <v>1674</v>
      </c>
      <c r="I70" s="1" t="s">
        <v>1769</v>
      </c>
      <c r="J70" s="1" t="s">
        <v>1769</v>
      </c>
      <c r="K70" s="1">
        <v>179565919</v>
      </c>
      <c r="L70" s="1">
        <v>204446041</v>
      </c>
      <c r="M70" s="1">
        <v>145370578</v>
      </c>
      <c r="N70" s="1">
        <v>188061030</v>
      </c>
      <c r="O70" s="1">
        <v>181055068</v>
      </c>
      <c r="P70" s="1">
        <v>167590403</v>
      </c>
      <c r="Q70" s="1">
        <v>173194735</v>
      </c>
      <c r="R70" s="1">
        <v>171583676</v>
      </c>
      <c r="S70" s="1">
        <v>186430243</v>
      </c>
      <c r="T70" s="1">
        <v>143109387</v>
      </c>
      <c r="U70" s="1">
        <v>179987087</v>
      </c>
      <c r="V70" s="1">
        <v>177216370</v>
      </c>
      <c r="X70" s="13">
        <f t="shared" si="4"/>
        <v>1.0034495206564595</v>
      </c>
      <c r="Y70">
        <f t="shared" si="5"/>
        <v>0.97429840660157896</v>
      </c>
      <c r="Z70"/>
      <c r="AA70" s="13">
        <f t="shared" si="6"/>
        <v>0.93219076547015778</v>
      </c>
      <c r="AB70">
        <f t="shared" si="7"/>
        <v>0.41305896867183683</v>
      </c>
    </row>
    <row r="71" spans="1:28" x14ac:dyDescent="0.2">
      <c r="A71" s="1" t="s">
        <v>270</v>
      </c>
      <c r="B71" s="1" t="s">
        <v>119</v>
      </c>
      <c r="C71" s="1">
        <v>382.10039999999998</v>
      </c>
      <c r="D71" s="1">
        <v>6.88</v>
      </c>
      <c r="E71" s="1" t="s">
        <v>253</v>
      </c>
      <c r="F71" s="4">
        <v>1</v>
      </c>
      <c r="G71" s="1" t="s">
        <v>252</v>
      </c>
      <c r="H71" s="1" t="s">
        <v>1669</v>
      </c>
      <c r="I71" s="1" t="s">
        <v>1670</v>
      </c>
      <c r="J71" s="1" t="s">
        <v>1701</v>
      </c>
      <c r="K71" s="1">
        <v>1112131</v>
      </c>
      <c r="L71" s="1">
        <v>742248</v>
      </c>
      <c r="M71" s="1">
        <v>866080</v>
      </c>
      <c r="N71" s="1">
        <v>1773284</v>
      </c>
      <c r="O71" s="1">
        <v>876376</v>
      </c>
      <c r="P71" s="1">
        <v>1626657</v>
      </c>
      <c r="Q71" s="1">
        <v>864653</v>
      </c>
      <c r="R71" s="1">
        <v>894846</v>
      </c>
      <c r="S71" s="1">
        <v>1235004</v>
      </c>
      <c r="T71" s="1">
        <v>18925698</v>
      </c>
      <c r="U71" s="1">
        <v>801339</v>
      </c>
      <c r="V71" s="1">
        <v>2948114</v>
      </c>
      <c r="X71" s="13">
        <f t="shared" si="4"/>
        <v>1.1007344716461449</v>
      </c>
      <c r="Y71">
        <f t="shared" si="5"/>
        <v>0.60074329742642862</v>
      </c>
      <c r="Z71"/>
      <c r="AA71" s="13">
        <f t="shared" si="6"/>
        <v>5.3024953482167012</v>
      </c>
      <c r="AB71">
        <f t="shared" si="7"/>
        <v>0.34431932453012792</v>
      </c>
    </row>
    <row r="72" spans="1:28" x14ac:dyDescent="0.2">
      <c r="A72" s="1" t="s">
        <v>270</v>
      </c>
      <c r="B72" s="1" t="s">
        <v>120</v>
      </c>
      <c r="C72" s="1">
        <v>341.10890000000001</v>
      </c>
      <c r="D72" s="1">
        <v>2.58</v>
      </c>
      <c r="E72" s="1" t="s">
        <v>255</v>
      </c>
      <c r="F72" s="4">
        <v>2</v>
      </c>
      <c r="G72" s="1" t="s">
        <v>254</v>
      </c>
      <c r="H72" s="1" t="s">
        <v>1650</v>
      </c>
      <c r="I72" s="1" t="s">
        <v>1695</v>
      </c>
      <c r="J72" s="1" t="s">
        <v>1695</v>
      </c>
      <c r="K72" s="1">
        <v>96713647</v>
      </c>
      <c r="L72" s="1">
        <v>69345773</v>
      </c>
      <c r="M72" s="1">
        <v>103537204</v>
      </c>
      <c r="N72" s="1">
        <v>70603793</v>
      </c>
      <c r="O72" s="1">
        <v>73879202</v>
      </c>
      <c r="P72" s="1">
        <v>86779814</v>
      </c>
      <c r="Q72" s="1">
        <v>125375281</v>
      </c>
      <c r="R72" s="1">
        <v>291361256</v>
      </c>
      <c r="S72" s="1">
        <v>244970397</v>
      </c>
      <c r="T72" s="1">
        <v>46373066</v>
      </c>
      <c r="U72" s="1">
        <v>70957259</v>
      </c>
      <c r="V72" s="1">
        <v>77245310</v>
      </c>
      <c r="X72" s="13">
        <f t="shared" si="4"/>
        <v>2.4544333092242283</v>
      </c>
      <c r="Y72">
        <f t="shared" si="5"/>
        <v>6.0920308568382299E-2</v>
      </c>
      <c r="Z72"/>
      <c r="AA72" s="13">
        <f t="shared" si="6"/>
        <v>0.84136154810780661</v>
      </c>
      <c r="AB72">
        <f t="shared" si="7"/>
        <v>0.31426054114771917</v>
      </c>
    </row>
    <row r="73" spans="1:28" x14ac:dyDescent="0.2">
      <c r="A73" s="1" t="s">
        <v>270</v>
      </c>
      <c r="B73" s="1" t="s">
        <v>121</v>
      </c>
      <c r="C73" s="1">
        <v>125.03570000000001</v>
      </c>
      <c r="D73" s="1">
        <v>1.28</v>
      </c>
      <c r="E73" s="1" t="s">
        <v>257</v>
      </c>
      <c r="F73" s="4">
        <v>1</v>
      </c>
      <c r="G73" s="1" t="s">
        <v>256</v>
      </c>
      <c r="H73" s="1" t="s">
        <v>1669</v>
      </c>
      <c r="I73" s="1" t="s">
        <v>1672</v>
      </c>
      <c r="J73" s="1" t="s">
        <v>1672</v>
      </c>
      <c r="K73" s="1">
        <v>1763642</v>
      </c>
      <c r="L73" s="1">
        <v>1428679</v>
      </c>
      <c r="M73" s="1">
        <v>1946692</v>
      </c>
      <c r="N73" s="1">
        <v>3163026</v>
      </c>
      <c r="O73" s="1">
        <v>3193761</v>
      </c>
      <c r="P73" s="1">
        <v>3881598</v>
      </c>
      <c r="Q73" s="1">
        <v>1199481</v>
      </c>
      <c r="R73" s="1">
        <v>1861695</v>
      </c>
      <c r="S73" s="1">
        <v>1501226</v>
      </c>
      <c r="T73" s="1">
        <v>3075632</v>
      </c>
      <c r="U73" s="1">
        <v>2494343</v>
      </c>
      <c r="V73" s="1">
        <v>2936656</v>
      </c>
      <c r="X73" s="13">
        <f t="shared" si="4"/>
        <v>0.88779732606241712</v>
      </c>
      <c r="Y73">
        <f t="shared" si="5"/>
        <v>0.47528296662228287</v>
      </c>
      <c r="Z73"/>
      <c r="AA73" s="13">
        <f t="shared" si="6"/>
        <v>0.8308567220318438</v>
      </c>
      <c r="AB73">
        <f t="shared" si="7"/>
        <v>0.119972862066962</v>
      </c>
    </row>
    <row r="74" spans="1:28" x14ac:dyDescent="0.2">
      <c r="A74" s="1" t="s">
        <v>270</v>
      </c>
      <c r="B74" s="1" t="s">
        <v>122</v>
      </c>
      <c r="C74" s="1">
        <v>323.02859999999998</v>
      </c>
      <c r="D74" s="1">
        <v>7.15</v>
      </c>
      <c r="E74" s="1" t="s">
        <v>258</v>
      </c>
      <c r="F74" s="4">
        <v>1</v>
      </c>
      <c r="G74" s="1" t="s">
        <v>123</v>
      </c>
      <c r="H74" s="1" t="s">
        <v>1669</v>
      </c>
      <c r="I74" s="1" t="s">
        <v>1672</v>
      </c>
      <c r="J74" s="1" t="s">
        <v>1770</v>
      </c>
      <c r="K74" s="1">
        <v>6354306</v>
      </c>
      <c r="L74" s="1">
        <v>5137027</v>
      </c>
      <c r="M74" s="1">
        <v>3789468</v>
      </c>
      <c r="N74" s="1">
        <v>6556773</v>
      </c>
      <c r="O74" s="1">
        <v>4949012</v>
      </c>
      <c r="P74" s="1">
        <v>5668450</v>
      </c>
      <c r="Q74" s="1">
        <v>4027852</v>
      </c>
      <c r="R74" s="1">
        <v>4503148</v>
      </c>
      <c r="S74" s="1">
        <v>5820990</v>
      </c>
      <c r="T74" s="1">
        <v>6383859</v>
      </c>
      <c r="U74" s="1">
        <v>4364013</v>
      </c>
      <c r="V74" s="1">
        <v>3501201</v>
      </c>
      <c r="X74" s="13">
        <f t="shared" si="4"/>
        <v>0.93921712611793073</v>
      </c>
      <c r="Y74">
        <f t="shared" si="5"/>
        <v>0.75197730689946862</v>
      </c>
      <c r="Z74"/>
      <c r="AA74" s="13">
        <f t="shared" si="6"/>
        <v>0.8296773044039516</v>
      </c>
      <c r="AB74">
        <f t="shared" si="7"/>
        <v>0.37279929511622201</v>
      </c>
    </row>
    <row r="75" spans="1:28" x14ac:dyDescent="0.2">
      <c r="A75" s="1" t="s">
        <v>270</v>
      </c>
      <c r="B75" s="1" t="s">
        <v>124</v>
      </c>
      <c r="C75" s="1">
        <v>111.02</v>
      </c>
      <c r="D75" s="1">
        <v>1.51</v>
      </c>
      <c r="E75" s="1" t="s">
        <v>260</v>
      </c>
      <c r="F75" s="4">
        <v>1</v>
      </c>
      <c r="G75" s="1" t="s">
        <v>259</v>
      </c>
      <c r="H75" s="1" t="s">
        <v>1669</v>
      </c>
      <c r="I75" s="1" t="s">
        <v>1672</v>
      </c>
      <c r="J75" s="1" t="s">
        <v>1672</v>
      </c>
      <c r="K75" s="1">
        <v>62028558</v>
      </c>
      <c r="L75" s="1">
        <v>60548873</v>
      </c>
      <c r="M75" s="1">
        <v>52692604</v>
      </c>
      <c r="N75" s="1">
        <v>71817119</v>
      </c>
      <c r="O75" s="1">
        <v>83093935</v>
      </c>
      <c r="P75" s="1">
        <v>83900119</v>
      </c>
      <c r="Q75" s="1">
        <v>56903316</v>
      </c>
      <c r="R75" s="1">
        <v>71111821</v>
      </c>
      <c r="S75" s="1">
        <v>65747906</v>
      </c>
      <c r="T75" s="1">
        <v>78290671</v>
      </c>
      <c r="U75" s="1">
        <v>62738491</v>
      </c>
      <c r="V75" s="1">
        <v>73454658</v>
      </c>
      <c r="X75" s="13">
        <f t="shared" si="4"/>
        <v>1.1055115211222499</v>
      </c>
      <c r="Y75">
        <f t="shared" si="5"/>
        <v>0.28965778333439973</v>
      </c>
      <c r="Z75"/>
      <c r="AA75" s="13">
        <f t="shared" si="6"/>
        <v>0.89813142871669593</v>
      </c>
      <c r="AB75">
        <f t="shared" si="7"/>
        <v>0.24970434932147864</v>
      </c>
    </row>
    <row r="76" spans="1:28" x14ac:dyDescent="0.2">
      <c r="A76" s="1" t="s">
        <v>270</v>
      </c>
      <c r="B76" s="1" t="s">
        <v>125</v>
      </c>
      <c r="C76" s="1">
        <v>167.02109999999999</v>
      </c>
      <c r="D76" s="1">
        <v>4.84</v>
      </c>
      <c r="E76" s="1" t="s">
        <v>262</v>
      </c>
      <c r="F76" s="4">
        <v>1</v>
      </c>
      <c r="G76" s="1" t="s">
        <v>261</v>
      </c>
      <c r="H76" s="1" t="s">
        <v>1669</v>
      </c>
      <c r="I76" s="1" t="s">
        <v>1670</v>
      </c>
      <c r="J76" s="1" t="s">
        <v>1671</v>
      </c>
      <c r="K76" s="1">
        <v>4388671494</v>
      </c>
      <c r="L76" s="1">
        <v>3870934668</v>
      </c>
      <c r="M76" s="1">
        <v>3864806080</v>
      </c>
      <c r="N76" s="1">
        <v>4400756130</v>
      </c>
      <c r="O76" s="1">
        <v>3696981490</v>
      </c>
      <c r="P76" s="1">
        <v>4021526030</v>
      </c>
      <c r="Q76" s="1">
        <v>4028467517</v>
      </c>
      <c r="R76" s="1">
        <v>3541472533</v>
      </c>
      <c r="S76" s="1">
        <v>3854565656</v>
      </c>
      <c r="T76" s="1">
        <v>4514005475</v>
      </c>
      <c r="U76" s="1">
        <v>4411703775</v>
      </c>
      <c r="V76" s="1">
        <v>4439716809</v>
      </c>
      <c r="X76" s="13">
        <f t="shared" si="4"/>
        <v>0.94227295129610777</v>
      </c>
      <c r="Y76">
        <f t="shared" si="5"/>
        <v>0.35757404584189179</v>
      </c>
      <c r="Z76"/>
      <c r="AA76" s="13">
        <f t="shared" si="6"/>
        <v>1.1028249277339552</v>
      </c>
      <c r="AB76">
        <f t="shared" si="7"/>
        <v>0.11350658159178903</v>
      </c>
    </row>
    <row r="77" spans="1:28" x14ac:dyDescent="0.2">
      <c r="A77" s="1" t="s">
        <v>270</v>
      </c>
      <c r="B77" s="1" t="s">
        <v>126</v>
      </c>
      <c r="C77" s="1">
        <v>243.06229999999999</v>
      </c>
      <c r="D77" s="1">
        <v>1.7</v>
      </c>
      <c r="E77" s="1" t="s">
        <v>264</v>
      </c>
      <c r="F77" s="4">
        <v>1</v>
      </c>
      <c r="G77" s="1" t="s">
        <v>263</v>
      </c>
      <c r="H77" s="1" t="s">
        <v>1669</v>
      </c>
      <c r="I77" s="1" t="s">
        <v>1672</v>
      </c>
      <c r="J77" s="1" t="s">
        <v>1673</v>
      </c>
      <c r="K77" s="1">
        <v>59667583</v>
      </c>
      <c r="L77" s="1">
        <v>58692859</v>
      </c>
      <c r="M77" s="1">
        <v>45627747</v>
      </c>
      <c r="N77" s="1">
        <v>68156536</v>
      </c>
      <c r="O77" s="1">
        <v>72111547</v>
      </c>
      <c r="P77" s="1">
        <v>73372289</v>
      </c>
      <c r="Q77" s="1">
        <v>44629780</v>
      </c>
      <c r="R77" s="1">
        <v>56184872</v>
      </c>
      <c r="S77" s="1">
        <v>52470384</v>
      </c>
      <c r="T77" s="1">
        <v>69537995</v>
      </c>
      <c r="U77" s="1">
        <v>51397341</v>
      </c>
      <c r="V77" s="1">
        <v>60359154</v>
      </c>
      <c r="X77" s="13">
        <f t="shared" si="4"/>
        <v>0.93473217147364196</v>
      </c>
      <c r="Y77">
        <f t="shared" si="5"/>
        <v>0.56298600881968364</v>
      </c>
      <c r="Z77"/>
      <c r="AA77" s="13">
        <f t="shared" si="6"/>
        <v>0.8485965845444231</v>
      </c>
      <c r="AB77">
        <f t="shared" si="7"/>
        <v>0.11989333877564685</v>
      </c>
    </row>
    <row r="78" spans="1:28" x14ac:dyDescent="0.2">
      <c r="A78" s="1" t="s">
        <v>270</v>
      </c>
      <c r="B78" s="1" t="s">
        <v>127</v>
      </c>
      <c r="C78" s="1">
        <v>151.02619999999999</v>
      </c>
      <c r="D78" s="1">
        <v>4.6100000000000003</v>
      </c>
      <c r="E78" s="1" t="s">
        <v>266</v>
      </c>
      <c r="F78" s="4">
        <v>1</v>
      </c>
      <c r="G78" s="1" t="s">
        <v>265</v>
      </c>
      <c r="H78" s="1" t="s">
        <v>1669</v>
      </c>
      <c r="I78" s="1" t="s">
        <v>1670</v>
      </c>
      <c r="J78" s="1" t="s">
        <v>1671</v>
      </c>
      <c r="K78" s="1">
        <v>145047271</v>
      </c>
      <c r="L78" s="1">
        <v>147719639</v>
      </c>
      <c r="M78" s="1">
        <v>197690663</v>
      </c>
      <c r="N78" s="1">
        <v>215735647</v>
      </c>
      <c r="O78" s="1">
        <v>246022363</v>
      </c>
      <c r="P78" s="1">
        <v>275340539</v>
      </c>
      <c r="Q78" s="1">
        <v>132024254</v>
      </c>
      <c r="R78" s="1">
        <v>157497644</v>
      </c>
      <c r="S78" s="1">
        <v>155673463</v>
      </c>
      <c r="T78" s="1">
        <v>153525396</v>
      </c>
      <c r="U78" s="1">
        <v>150739179</v>
      </c>
      <c r="V78" s="1">
        <v>169872912</v>
      </c>
      <c r="X78" s="13">
        <f t="shared" si="4"/>
        <v>0.90771431721781159</v>
      </c>
      <c r="Y78">
        <f t="shared" si="5"/>
        <v>0.4712543037435199</v>
      </c>
      <c r="Z78"/>
      <c r="AA78" s="13">
        <f t="shared" si="6"/>
        <v>0.643248433527984</v>
      </c>
      <c r="AB78">
        <f t="shared" si="7"/>
        <v>8.5680605289244951E-3</v>
      </c>
    </row>
    <row r="79" spans="1:28" x14ac:dyDescent="0.2">
      <c r="A79" s="1" t="s">
        <v>270</v>
      </c>
      <c r="B79" s="1" t="s">
        <v>128</v>
      </c>
      <c r="C79" s="1">
        <v>204.03020000000001</v>
      </c>
      <c r="D79" s="1">
        <v>7.59</v>
      </c>
      <c r="E79" s="1" t="s">
        <v>268</v>
      </c>
      <c r="F79" s="4">
        <v>1</v>
      </c>
      <c r="G79" s="1" t="s">
        <v>267</v>
      </c>
      <c r="H79" s="1" t="s">
        <v>1677</v>
      </c>
      <c r="I79" s="1" t="s">
        <v>1741</v>
      </c>
      <c r="J79" s="1" t="s">
        <v>1742</v>
      </c>
      <c r="K79" s="1">
        <v>1065584239</v>
      </c>
      <c r="L79" s="1">
        <v>935612799</v>
      </c>
      <c r="M79" s="1">
        <v>921653015</v>
      </c>
      <c r="N79" s="1">
        <v>1482236550</v>
      </c>
      <c r="O79" s="1">
        <v>1336978034</v>
      </c>
      <c r="P79" s="1">
        <v>1394192513</v>
      </c>
      <c r="Q79" s="1">
        <v>1051701104</v>
      </c>
      <c r="R79" s="1">
        <v>1027907319</v>
      </c>
      <c r="S79" s="1">
        <v>1083493502</v>
      </c>
      <c r="T79" s="1">
        <v>1307743925</v>
      </c>
      <c r="U79" s="1">
        <v>1310214026</v>
      </c>
      <c r="V79" s="1">
        <v>1534088961</v>
      </c>
      <c r="X79" s="13">
        <f t="shared" ref="X79" si="8">AVERAGE(Q79:S79)/AVERAGE(K79:M79)</f>
        <v>1.0821978095501021</v>
      </c>
      <c r="Y79">
        <f t="shared" ref="Y79" si="9">TTEST(K79:M79,Q79:S79,2,2)</f>
        <v>0.17455653178831931</v>
      </c>
      <c r="Z79"/>
      <c r="AA79" s="13">
        <f t="shared" ref="AA79" si="10">AVERAGE(T79:V79)/AVERAGE(N79:P79)</f>
        <v>0.98543691991127813</v>
      </c>
      <c r="AB79">
        <f t="shared" ref="AB79" si="11">TTEST(N79:P79,T79:V79,2,2)</f>
        <v>0.82392803097907552</v>
      </c>
    </row>
  </sheetData>
  <sortState xmlns:xlrd2="http://schemas.microsoft.com/office/spreadsheetml/2017/richdata2" columnSort="1" ref="K1:V80">
    <sortCondition ref="K3:V3"/>
    <sortCondition ref="K5:V5"/>
  </sortState>
  <conditionalFormatting sqref="Y6:Y79">
    <cfRule type="cellIs" dxfId="11" priority="2" operator="lessThan">
      <formula>$Z$5</formula>
    </cfRule>
    <cfRule type="cellIs" dxfId="10" priority="3" operator="lessThan">
      <formula>_FV($Z$50,"05")</formula>
    </cfRule>
  </conditionalFormatting>
  <conditionalFormatting sqref="AB6:AB79">
    <cfRule type="cellIs" dxfId="9" priority="1" operator="lessThan">
      <formula>$Z$5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604E-35BD-4703-A71A-B4776294D088}">
  <dimension ref="A1:AB276"/>
  <sheetViews>
    <sheetView workbookViewId="0"/>
  </sheetViews>
  <sheetFormatPr defaultRowHeight="11.4" x14ac:dyDescent="0.2"/>
  <cols>
    <col min="5" max="5" width="13.125" bestFit="1" customWidth="1"/>
    <col min="6" max="6" width="18.625" style="6" customWidth="1"/>
    <col min="7" max="7" width="24.75" bestFit="1" customWidth="1"/>
    <col min="8" max="10" width="24.75" customWidth="1"/>
    <col min="11" max="22" width="17.75" customWidth="1"/>
    <col min="24" max="24" width="7.75" bestFit="1" customWidth="1"/>
    <col min="25" max="25" width="6.75" bestFit="1" customWidth="1"/>
    <col min="27" max="27" width="19.625" bestFit="1" customWidth="1"/>
    <col min="28" max="28" width="6.75" bestFit="1" customWidth="1"/>
  </cols>
  <sheetData>
    <row r="1" spans="1:28" ht="12" x14ac:dyDescent="0.2">
      <c r="A1" s="1"/>
      <c r="B1" s="1"/>
      <c r="C1" s="1"/>
      <c r="D1" s="1"/>
      <c r="E1" s="2"/>
      <c r="F1" s="2"/>
      <c r="G1" s="2" t="s">
        <v>0</v>
      </c>
      <c r="H1" s="2"/>
      <c r="I1" s="2"/>
      <c r="J1" s="2"/>
      <c r="K1" s="4">
        <v>13</v>
      </c>
      <c r="L1" s="4">
        <v>7</v>
      </c>
      <c r="M1" s="4">
        <v>6</v>
      </c>
      <c r="N1" s="4">
        <v>14</v>
      </c>
      <c r="O1" s="4">
        <v>10</v>
      </c>
      <c r="P1" s="4">
        <v>8</v>
      </c>
      <c r="Q1" s="4">
        <v>16</v>
      </c>
      <c r="R1" s="4">
        <v>9</v>
      </c>
      <c r="S1" s="4">
        <v>5</v>
      </c>
      <c r="T1" s="4">
        <v>11</v>
      </c>
      <c r="U1" s="4">
        <v>15</v>
      </c>
      <c r="V1" s="4">
        <v>12</v>
      </c>
    </row>
    <row r="2" spans="1:28" ht="12" x14ac:dyDescent="0.2">
      <c r="A2" s="1"/>
      <c r="B2" s="1"/>
      <c r="C2" s="1"/>
      <c r="D2" s="1"/>
      <c r="E2" s="2"/>
      <c r="F2" s="2"/>
      <c r="G2" s="2" t="s">
        <v>1</v>
      </c>
      <c r="H2" s="2"/>
      <c r="I2" s="2"/>
      <c r="J2" s="2"/>
      <c r="K2" s="9" t="s">
        <v>10</v>
      </c>
      <c r="L2" s="9" t="s">
        <v>4</v>
      </c>
      <c r="M2" s="9" t="s">
        <v>3</v>
      </c>
      <c r="N2" s="9" t="s">
        <v>11</v>
      </c>
      <c r="O2" s="9" t="s">
        <v>7</v>
      </c>
      <c r="P2" s="9" t="s">
        <v>5</v>
      </c>
      <c r="Q2" s="9" t="s">
        <v>13</v>
      </c>
      <c r="R2" s="9" t="s">
        <v>6</v>
      </c>
      <c r="S2" s="9" t="s">
        <v>2</v>
      </c>
      <c r="T2" s="9" t="s">
        <v>8</v>
      </c>
      <c r="U2" s="9" t="s">
        <v>12</v>
      </c>
      <c r="V2" s="9" t="s">
        <v>9</v>
      </c>
    </row>
    <row r="3" spans="1:28" ht="12" x14ac:dyDescent="0.2">
      <c r="A3" s="1"/>
      <c r="B3" s="1"/>
      <c r="C3" s="1"/>
      <c r="D3" s="1"/>
      <c r="E3" s="2"/>
      <c r="F3" s="2"/>
      <c r="G3" s="2" t="s">
        <v>14</v>
      </c>
      <c r="H3" s="2"/>
      <c r="I3" s="2"/>
      <c r="J3" s="2"/>
      <c r="K3" s="4" t="s">
        <v>16</v>
      </c>
      <c r="L3" s="4" t="s">
        <v>16</v>
      </c>
      <c r="M3" s="4" t="s">
        <v>16</v>
      </c>
      <c r="N3" s="4" t="s">
        <v>17</v>
      </c>
      <c r="O3" s="4" t="s">
        <v>17</v>
      </c>
      <c r="P3" s="4" t="s">
        <v>17</v>
      </c>
      <c r="Q3" s="4" t="s">
        <v>15</v>
      </c>
      <c r="R3" s="4" t="s">
        <v>15</v>
      </c>
      <c r="S3" s="4" t="s">
        <v>15</v>
      </c>
      <c r="T3" s="4" t="s">
        <v>18</v>
      </c>
      <c r="U3" s="4" t="s">
        <v>18</v>
      </c>
      <c r="V3" s="4" t="s">
        <v>18</v>
      </c>
    </row>
    <row r="4" spans="1:28" ht="12" x14ac:dyDescent="0.2">
      <c r="A4" s="1"/>
      <c r="B4" s="1"/>
      <c r="C4" s="1"/>
      <c r="D4" s="1"/>
      <c r="E4" s="2"/>
      <c r="F4" s="2"/>
      <c r="G4" s="2" t="s">
        <v>1131</v>
      </c>
      <c r="H4" s="2"/>
      <c r="I4" s="2"/>
      <c r="J4" s="2"/>
      <c r="K4" s="4" t="s">
        <v>282</v>
      </c>
      <c r="L4" s="4" t="s">
        <v>276</v>
      </c>
      <c r="M4" s="4" t="s">
        <v>275</v>
      </c>
      <c r="N4" s="4" t="s">
        <v>283</v>
      </c>
      <c r="O4" s="4" t="s">
        <v>279</v>
      </c>
      <c r="P4" s="4" t="s">
        <v>277</v>
      </c>
      <c r="Q4" s="4" t="s">
        <v>285</v>
      </c>
      <c r="R4" s="4" t="s">
        <v>278</v>
      </c>
      <c r="S4" s="4" t="s">
        <v>274</v>
      </c>
      <c r="T4" s="4" t="s">
        <v>280</v>
      </c>
      <c r="U4" s="4" t="s">
        <v>284</v>
      </c>
      <c r="V4" s="4" t="s">
        <v>281</v>
      </c>
    </row>
    <row r="5" spans="1:28" ht="12" x14ac:dyDescent="0.25">
      <c r="A5" s="3" t="s">
        <v>269</v>
      </c>
      <c r="B5" s="3" t="s">
        <v>31</v>
      </c>
      <c r="C5" s="5" t="s">
        <v>32</v>
      </c>
      <c r="D5" s="5" t="s">
        <v>33</v>
      </c>
      <c r="E5" s="3" t="s">
        <v>272</v>
      </c>
      <c r="F5" s="3" t="s">
        <v>273</v>
      </c>
      <c r="G5" s="3" t="s">
        <v>34</v>
      </c>
      <c r="H5" s="14" t="s">
        <v>1607</v>
      </c>
      <c r="I5" s="14" t="s">
        <v>1608</v>
      </c>
      <c r="J5" s="14" t="s">
        <v>1609</v>
      </c>
      <c r="K5" s="5" t="s">
        <v>43</v>
      </c>
      <c r="L5" s="5" t="s">
        <v>37</v>
      </c>
      <c r="M5" s="5" t="s">
        <v>36</v>
      </c>
      <c r="N5" s="5" t="s">
        <v>44</v>
      </c>
      <c r="O5" s="5" t="s">
        <v>40</v>
      </c>
      <c r="P5" s="5" t="s">
        <v>38</v>
      </c>
      <c r="Q5" s="5" t="s">
        <v>46</v>
      </c>
      <c r="R5" s="5" t="s">
        <v>39</v>
      </c>
      <c r="S5" s="5" t="s">
        <v>35</v>
      </c>
      <c r="T5" s="5" t="s">
        <v>41</v>
      </c>
      <c r="U5" s="5" t="s">
        <v>45</v>
      </c>
      <c r="V5" s="5" t="s">
        <v>42</v>
      </c>
      <c r="X5" s="5" t="s">
        <v>1605</v>
      </c>
      <c r="Y5" s="5" t="s">
        <v>1604</v>
      </c>
      <c r="Z5">
        <v>0.05</v>
      </c>
      <c r="AA5" s="5" t="s">
        <v>1606</v>
      </c>
      <c r="AB5" s="5" t="s">
        <v>1604</v>
      </c>
    </row>
    <row r="6" spans="1:28" ht="12" x14ac:dyDescent="0.2">
      <c r="A6" s="1" t="s">
        <v>286</v>
      </c>
      <c r="B6" s="1" t="s">
        <v>287</v>
      </c>
      <c r="C6" s="7">
        <v>174.13640000000001</v>
      </c>
      <c r="D6" s="8">
        <v>6.88</v>
      </c>
      <c r="E6" s="1" t="s">
        <v>271</v>
      </c>
      <c r="F6" s="4" t="s">
        <v>132</v>
      </c>
      <c r="G6" s="1" t="s">
        <v>288</v>
      </c>
      <c r="H6" s="1" t="s">
        <v>132</v>
      </c>
      <c r="I6" s="1" t="s">
        <v>132</v>
      </c>
      <c r="J6" s="1" t="s">
        <v>132</v>
      </c>
      <c r="K6" s="1">
        <v>761673</v>
      </c>
      <c r="L6" s="1">
        <v>724801</v>
      </c>
      <c r="M6" s="1">
        <v>760481</v>
      </c>
      <c r="N6" s="1">
        <v>755753</v>
      </c>
      <c r="O6" s="1">
        <v>723632</v>
      </c>
      <c r="P6" s="1">
        <v>769786</v>
      </c>
      <c r="Q6" s="1">
        <v>765946</v>
      </c>
      <c r="R6" s="1">
        <v>766150</v>
      </c>
      <c r="S6" s="1">
        <v>762714</v>
      </c>
      <c r="T6" s="1">
        <v>769995</v>
      </c>
      <c r="U6" s="1">
        <v>784442</v>
      </c>
      <c r="V6" s="1">
        <v>765437</v>
      </c>
      <c r="X6" s="13">
        <f>AVERAGE(Q6:S6)/AVERAGE(K6:M6)</f>
        <v>1.0212977117921809</v>
      </c>
      <c r="Y6">
        <f>TTEST(K6:M6,Q6:S6,2,2)</f>
        <v>0.25940702971768531</v>
      </c>
      <c r="AA6" s="13">
        <f>AVERAGE(T6:V6)/AVERAGE(N6:P6)</f>
        <v>1.0314351376573858</v>
      </c>
      <c r="AB6">
        <f>TTEST(N6:P6,T6:V6,2,2)</f>
        <v>0.18681281109129202</v>
      </c>
    </row>
    <row r="7" spans="1:28" ht="12" x14ac:dyDescent="0.2">
      <c r="A7" s="1" t="s">
        <v>286</v>
      </c>
      <c r="B7" s="1" t="s">
        <v>289</v>
      </c>
      <c r="C7" s="7">
        <v>126.1367</v>
      </c>
      <c r="D7" s="8">
        <v>7.59</v>
      </c>
      <c r="E7" s="1" t="s">
        <v>271</v>
      </c>
      <c r="F7" s="4" t="s">
        <v>132</v>
      </c>
      <c r="G7" s="1" t="s">
        <v>290</v>
      </c>
      <c r="H7" s="1" t="s">
        <v>132</v>
      </c>
      <c r="I7" s="1" t="s">
        <v>132</v>
      </c>
      <c r="J7" s="1" t="s">
        <v>132</v>
      </c>
      <c r="K7" s="1">
        <v>209704</v>
      </c>
      <c r="L7" s="1">
        <v>214149</v>
      </c>
      <c r="M7" s="1">
        <v>216517</v>
      </c>
      <c r="N7" s="1">
        <v>202111</v>
      </c>
      <c r="O7" s="1">
        <v>206812</v>
      </c>
      <c r="P7" s="1">
        <v>202891</v>
      </c>
      <c r="Q7" s="1">
        <v>212343</v>
      </c>
      <c r="R7" s="1">
        <v>203955</v>
      </c>
      <c r="S7" s="1">
        <v>210733</v>
      </c>
      <c r="T7" s="1">
        <v>206127</v>
      </c>
      <c r="U7" s="1">
        <v>217043</v>
      </c>
      <c r="V7" s="1">
        <v>207050</v>
      </c>
      <c r="X7" s="13">
        <f t="shared" ref="X7:X70" si="0">AVERAGE(Q7:S7)/AVERAGE(K7:M7)</f>
        <v>0.9791698549276201</v>
      </c>
      <c r="Y7">
        <f t="shared" ref="Y7:Y70" si="1">TTEST(K7:M7,Q7:S7,2,2)</f>
        <v>0.24366262289654836</v>
      </c>
      <c r="AA7" s="13">
        <f t="shared" ref="AA7:AA70" si="2">AVERAGE(T7:V7)/AVERAGE(N7:P7)</f>
        <v>1.0300843066683665</v>
      </c>
      <c r="AB7">
        <f t="shared" ref="AB7:AB70" si="3">TTEST(N7:P7,T7:V7,2,2)</f>
        <v>0.18039712453235257</v>
      </c>
    </row>
    <row r="8" spans="1:28" ht="12" x14ac:dyDescent="0.2">
      <c r="A8" s="1" t="s">
        <v>286</v>
      </c>
      <c r="B8" s="1" t="s">
        <v>763</v>
      </c>
      <c r="C8" s="7">
        <v>148.0968</v>
      </c>
      <c r="D8" s="8">
        <v>7.59</v>
      </c>
      <c r="E8" s="1" t="s">
        <v>132</v>
      </c>
      <c r="F8" s="4" t="s">
        <v>132</v>
      </c>
      <c r="G8" s="1" t="s">
        <v>764</v>
      </c>
      <c r="H8" s="1" t="s">
        <v>132</v>
      </c>
      <c r="I8" s="1" t="s">
        <v>132</v>
      </c>
      <c r="J8" s="1" t="s">
        <v>132</v>
      </c>
      <c r="K8" s="1">
        <v>7116</v>
      </c>
      <c r="L8" s="1">
        <v>7509</v>
      </c>
      <c r="M8" s="1">
        <v>7413</v>
      </c>
      <c r="N8" s="1">
        <v>8192</v>
      </c>
      <c r="O8" s="1">
        <v>8571</v>
      </c>
      <c r="P8" s="1">
        <v>8894</v>
      </c>
      <c r="Q8" s="1">
        <v>5937</v>
      </c>
      <c r="R8" s="1">
        <v>6264</v>
      </c>
      <c r="S8" s="1">
        <v>5442</v>
      </c>
      <c r="T8" s="1">
        <v>9056</v>
      </c>
      <c r="U8" s="1">
        <v>7036</v>
      </c>
      <c r="V8" s="1">
        <v>5440</v>
      </c>
      <c r="X8" s="13">
        <f t="shared" si="0"/>
        <v>0.80057173972229789</v>
      </c>
      <c r="Y8">
        <f t="shared" si="1"/>
        <v>5.3463537661134425E-3</v>
      </c>
      <c r="AA8" s="13">
        <f t="shared" si="2"/>
        <v>0.83922516272362313</v>
      </c>
      <c r="AB8">
        <f t="shared" si="3"/>
        <v>0.26651360412364494</v>
      </c>
    </row>
    <row r="9" spans="1:28" ht="12" x14ac:dyDescent="0.2">
      <c r="A9" s="1" t="s">
        <v>286</v>
      </c>
      <c r="B9" s="1" t="s">
        <v>880</v>
      </c>
      <c r="C9" s="7">
        <v>200.2373</v>
      </c>
      <c r="D9" s="8">
        <v>5.93</v>
      </c>
      <c r="E9" s="1" t="s">
        <v>132</v>
      </c>
      <c r="F9" s="4" t="s">
        <v>132</v>
      </c>
      <c r="G9" s="1" t="s">
        <v>881</v>
      </c>
      <c r="H9" s="1" t="s">
        <v>132</v>
      </c>
      <c r="I9" s="1" t="s">
        <v>132</v>
      </c>
      <c r="J9" s="1" t="s">
        <v>132</v>
      </c>
      <c r="K9" s="1">
        <v>7518</v>
      </c>
      <c r="L9" s="1">
        <v>10550</v>
      </c>
      <c r="M9" s="1">
        <v>12324</v>
      </c>
      <c r="N9" s="1">
        <v>16086</v>
      </c>
      <c r="O9" s="1">
        <v>11532</v>
      </c>
      <c r="P9" s="1">
        <v>17455</v>
      </c>
      <c r="Q9" s="1">
        <v>23333</v>
      </c>
      <c r="R9" s="1">
        <v>9005</v>
      </c>
      <c r="S9" s="1">
        <v>10095</v>
      </c>
      <c r="T9" s="1">
        <v>8275</v>
      </c>
      <c r="U9" s="1">
        <v>13019</v>
      </c>
      <c r="V9" s="1">
        <v>7954</v>
      </c>
      <c r="X9" s="13">
        <f t="shared" si="0"/>
        <v>1.3961897867859965</v>
      </c>
      <c r="Y9">
        <f t="shared" si="1"/>
        <v>0.451325732647125</v>
      </c>
      <c r="AA9" s="13">
        <f t="shared" si="2"/>
        <v>0.64890289086592867</v>
      </c>
      <c r="AB9">
        <f t="shared" si="3"/>
        <v>9.5364820937119399E-2</v>
      </c>
    </row>
    <row r="10" spans="1:28" ht="12" x14ac:dyDescent="0.2">
      <c r="A10" s="1" t="s">
        <v>286</v>
      </c>
      <c r="B10" s="1" t="s">
        <v>761</v>
      </c>
      <c r="C10" s="7">
        <v>270.31529999999998</v>
      </c>
      <c r="D10" s="8">
        <v>5.86</v>
      </c>
      <c r="E10" s="1" t="s">
        <v>132</v>
      </c>
      <c r="F10" s="4" t="s">
        <v>132</v>
      </c>
      <c r="G10" s="1" t="s">
        <v>762</v>
      </c>
      <c r="H10" s="1" t="s">
        <v>132</v>
      </c>
      <c r="I10" s="1" t="s">
        <v>132</v>
      </c>
      <c r="J10" s="1" t="s">
        <v>132</v>
      </c>
      <c r="K10" s="1">
        <v>2867</v>
      </c>
      <c r="L10" s="1">
        <v>2185</v>
      </c>
      <c r="M10" s="1">
        <v>2209</v>
      </c>
      <c r="N10" s="1">
        <v>2753</v>
      </c>
      <c r="O10" s="1">
        <v>2209</v>
      </c>
      <c r="P10" s="1">
        <v>3111</v>
      </c>
      <c r="Q10" s="1">
        <v>2116</v>
      </c>
      <c r="R10" s="1">
        <v>2130</v>
      </c>
      <c r="S10" s="1">
        <v>2109</v>
      </c>
      <c r="T10" s="1">
        <v>1568</v>
      </c>
      <c r="U10" s="1">
        <v>2012</v>
      </c>
      <c r="V10" s="1">
        <v>2386</v>
      </c>
      <c r="X10" s="13">
        <f t="shared" si="0"/>
        <v>0.87522379837487951</v>
      </c>
      <c r="Y10">
        <f t="shared" si="1"/>
        <v>0.24803636579385427</v>
      </c>
      <c r="AA10" s="13">
        <f t="shared" si="2"/>
        <v>0.73900656509352169</v>
      </c>
      <c r="AB10">
        <f t="shared" si="3"/>
        <v>0.11755495987236607</v>
      </c>
    </row>
    <row r="11" spans="1:28" ht="12" x14ac:dyDescent="0.2">
      <c r="A11" s="1" t="s">
        <v>286</v>
      </c>
      <c r="B11" s="1" t="s">
        <v>758</v>
      </c>
      <c r="C11" s="7">
        <v>286.2373</v>
      </c>
      <c r="D11" s="8">
        <v>2.44</v>
      </c>
      <c r="E11" s="1" t="s">
        <v>759</v>
      </c>
      <c r="F11" s="4">
        <v>1</v>
      </c>
      <c r="G11" s="1" t="s">
        <v>760</v>
      </c>
      <c r="H11" s="1" t="s">
        <v>132</v>
      </c>
      <c r="I11" s="1" t="s">
        <v>132</v>
      </c>
      <c r="J11" s="1" t="s">
        <v>132</v>
      </c>
      <c r="K11" s="1">
        <v>822</v>
      </c>
      <c r="L11" s="1">
        <v>1006</v>
      </c>
      <c r="M11" s="1">
        <v>1049</v>
      </c>
      <c r="N11" s="1">
        <v>946</v>
      </c>
      <c r="O11" s="1">
        <v>1041</v>
      </c>
      <c r="P11" s="1">
        <v>958</v>
      </c>
      <c r="Q11" s="1">
        <v>806</v>
      </c>
      <c r="R11" s="1">
        <v>1223</v>
      </c>
      <c r="S11" s="1">
        <v>822</v>
      </c>
      <c r="T11" s="1">
        <v>1154</v>
      </c>
      <c r="U11" s="1">
        <v>1178</v>
      </c>
      <c r="V11" s="1">
        <v>1164</v>
      </c>
      <c r="X11" s="13">
        <f t="shared" si="0"/>
        <v>0.99096280848105667</v>
      </c>
      <c r="Y11">
        <f t="shared" si="1"/>
        <v>0.95758580984323838</v>
      </c>
      <c r="AA11" s="13">
        <f t="shared" si="2"/>
        <v>1.1870967741935483</v>
      </c>
      <c r="AB11">
        <f t="shared" si="3"/>
        <v>3.9092679227872027E-3</v>
      </c>
    </row>
    <row r="12" spans="1:28" ht="12" x14ac:dyDescent="0.2">
      <c r="A12" s="1" t="s">
        <v>286</v>
      </c>
      <c r="B12" s="1" t="s">
        <v>806</v>
      </c>
      <c r="C12" s="7">
        <v>337.27330000000001</v>
      </c>
      <c r="D12" s="8">
        <v>1.75</v>
      </c>
      <c r="E12" s="1" t="s">
        <v>132</v>
      </c>
      <c r="F12" s="4" t="s">
        <v>132</v>
      </c>
      <c r="G12" s="1" t="s">
        <v>807</v>
      </c>
      <c r="H12" s="1" t="s">
        <v>132</v>
      </c>
      <c r="I12" s="1" t="s">
        <v>132</v>
      </c>
      <c r="J12" s="1" t="s">
        <v>132</v>
      </c>
      <c r="K12" s="1">
        <v>14347</v>
      </c>
      <c r="L12" s="1">
        <v>15040</v>
      </c>
      <c r="M12" s="1">
        <v>15893</v>
      </c>
      <c r="N12" s="1">
        <v>14916</v>
      </c>
      <c r="O12" s="1">
        <v>15177</v>
      </c>
      <c r="P12" s="1">
        <v>16128</v>
      </c>
      <c r="Q12" s="1">
        <v>14336</v>
      </c>
      <c r="R12" s="1">
        <v>15530</v>
      </c>
      <c r="S12" s="1">
        <v>14117</v>
      </c>
      <c r="T12" s="1">
        <v>16005</v>
      </c>
      <c r="U12" s="1">
        <v>16596</v>
      </c>
      <c r="V12" s="1">
        <v>16814</v>
      </c>
      <c r="X12" s="13">
        <f t="shared" si="0"/>
        <v>0.97135600706713776</v>
      </c>
      <c r="Y12">
        <f t="shared" si="1"/>
        <v>0.52818221173823932</v>
      </c>
      <c r="AA12" s="13">
        <f t="shared" si="2"/>
        <v>1.0691027887756648</v>
      </c>
      <c r="AB12">
        <f t="shared" si="3"/>
        <v>7.3004221762311569E-2</v>
      </c>
    </row>
    <row r="13" spans="1:28" ht="12" x14ac:dyDescent="0.2">
      <c r="A13" s="1" t="s">
        <v>286</v>
      </c>
      <c r="B13" s="1" t="s">
        <v>443</v>
      </c>
      <c r="C13" s="7">
        <v>452.27760000000001</v>
      </c>
      <c r="D13" s="8">
        <v>8.0500000000000007</v>
      </c>
      <c r="E13" s="1" t="s">
        <v>132</v>
      </c>
      <c r="F13" s="4" t="s">
        <v>132</v>
      </c>
      <c r="G13" s="1" t="s">
        <v>444</v>
      </c>
      <c r="H13" s="1" t="s">
        <v>1610</v>
      </c>
      <c r="I13" s="1" t="s">
        <v>1611</v>
      </c>
      <c r="J13" s="1" t="s">
        <v>1759</v>
      </c>
      <c r="K13" s="1">
        <v>331</v>
      </c>
      <c r="L13" s="1">
        <v>468</v>
      </c>
      <c r="M13" s="1">
        <v>374</v>
      </c>
      <c r="N13" s="1">
        <v>566</v>
      </c>
      <c r="O13" s="1">
        <v>538</v>
      </c>
      <c r="P13" s="1">
        <v>1035</v>
      </c>
      <c r="Q13" s="1">
        <v>762</v>
      </c>
      <c r="R13" s="1">
        <v>569</v>
      </c>
      <c r="S13" s="1">
        <v>605</v>
      </c>
      <c r="T13" s="1">
        <v>299</v>
      </c>
      <c r="U13" s="1">
        <v>509</v>
      </c>
      <c r="V13" s="1">
        <v>565</v>
      </c>
      <c r="X13" s="13">
        <f t="shared" si="0"/>
        <v>1.6504688832054561</v>
      </c>
      <c r="Y13">
        <f t="shared" si="1"/>
        <v>2.3904789871129435E-2</v>
      </c>
      <c r="AA13" s="13">
        <f t="shared" si="2"/>
        <v>0.64188873305282845</v>
      </c>
      <c r="AB13">
        <f t="shared" si="3"/>
        <v>0.22986818103325538</v>
      </c>
    </row>
    <row r="14" spans="1:28" ht="12" x14ac:dyDescent="0.2">
      <c r="A14" s="1" t="s">
        <v>286</v>
      </c>
      <c r="B14" s="1" t="s">
        <v>291</v>
      </c>
      <c r="C14" s="7">
        <v>194.0812</v>
      </c>
      <c r="D14" s="8">
        <v>2.77</v>
      </c>
      <c r="E14" s="1" t="s">
        <v>292</v>
      </c>
      <c r="F14" s="4">
        <v>1</v>
      </c>
      <c r="G14" s="1" t="s">
        <v>293</v>
      </c>
      <c r="H14" s="1" t="s">
        <v>1644</v>
      </c>
      <c r="I14" s="1" t="s">
        <v>1689</v>
      </c>
      <c r="J14" s="1" t="s">
        <v>1690</v>
      </c>
      <c r="K14" s="1">
        <v>389</v>
      </c>
      <c r="L14" s="1">
        <v>563</v>
      </c>
      <c r="M14" s="1">
        <v>699</v>
      </c>
      <c r="N14" s="1">
        <v>303</v>
      </c>
      <c r="O14" s="1">
        <v>420</v>
      </c>
      <c r="P14" s="1">
        <v>503</v>
      </c>
      <c r="Q14" s="1">
        <v>340</v>
      </c>
      <c r="R14" s="1">
        <v>318</v>
      </c>
      <c r="S14" s="1">
        <v>656</v>
      </c>
      <c r="T14" s="1">
        <v>437</v>
      </c>
      <c r="U14" s="1">
        <v>357</v>
      </c>
      <c r="V14" s="1">
        <v>349</v>
      </c>
      <c r="X14" s="13">
        <f t="shared" si="0"/>
        <v>0.79588128407026038</v>
      </c>
      <c r="Y14">
        <f t="shared" si="1"/>
        <v>0.47116315350365412</v>
      </c>
      <c r="AA14" s="13">
        <f t="shared" si="2"/>
        <v>0.93230016313213704</v>
      </c>
      <c r="AB14">
        <f t="shared" si="3"/>
        <v>0.68986909449966205</v>
      </c>
    </row>
    <row r="15" spans="1:28" ht="12" x14ac:dyDescent="0.2">
      <c r="A15" s="1" t="s">
        <v>286</v>
      </c>
      <c r="B15" s="1" t="s">
        <v>294</v>
      </c>
      <c r="C15" s="7">
        <v>138.09129999999999</v>
      </c>
      <c r="D15" s="8">
        <v>6.45</v>
      </c>
      <c r="E15" s="1" t="s">
        <v>295</v>
      </c>
      <c r="F15" s="4">
        <v>1</v>
      </c>
      <c r="G15" s="1" t="s">
        <v>296</v>
      </c>
      <c r="H15" s="1" t="s">
        <v>1644</v>
      </c>
      <c r="I15" s="1" t="s">
        <v>1691</v>
      </c>
      <c r="J15" s="1" t="s">
        <v>1692</v>
      </c>
      <c r="K15" s="1">
        <v>3381</v>
      </c>
      <c r="L15" s="1">
        <v>3410</v>
      </c>
      <c r="M15" s="1">
        <v>3919</v>
      </c>
      <c r="N15" s="1">
        <v>3368</v>
      </c>
      <c r="O15" s="1">
        <v>3217</v>
      </c>
      <c r="P15" s="1">
        <v>3322</v>
      </c>
      <c r="Q15" s="1">
        <v>3680</v>
      </c>
      <c r="R15" s="1">
        <v>3336</v>
      </c>
      <c r="S15" s="1">
        <v>3609</v>
      </c>
      <c r="T15" s="1">
        <v>3279</v>
      </c>
      <c r="U15" s="1">
        <v>3991</v>
      </c>
      <c r="V15" s="1">
        <v>3245</v>
      </c>
      <c r="X15" s="13">
        <f t="shared" si="0"/>
        <v>0.99206349206349198</v>
      </c>
      <c r="Y15">
        <f t="shared" si="1"/>
        <v>0.89612486635548227</v>
      </c>
      <c r="AA15" s="13">
        <f t="shared" si="2"/>
        <v>1.0613707479559906</v>
      </c>
      <c r="AB15">
        <f t="shared" si="3"/>
        <v>0.45845995102119946</v>
      </c>
    </row>
    <row r="16" spans="1:28" ht="12" x14ac:dyDescent="0.2">
      <c r="A16" s="1" t="s">
        <v>286</v>
      </c>
      <c r="B16" s="1" t="s">
        <v>297</v>
      </c>
      <c r="C16" s="7">
        <v>166.12260000000001</v>
      </c>
      <c r="D16" s="8">
        <v>6.56</v>
      </c>
      <c r="E16" s="1" t="s">
        <v>298</v>
      </c>
      <c r="F16" s="4">
        <v>1</v>
      </c>
      <c r="G16" s="1" t="s">
        <v>299</v>
      </c>
      <c r="H16" s="1" t="s">
        <v>1644</v>
      </c>
      <c r="I16" s="1" t="s">
        <v>1691</v>
      </c>
      <c r="J16" s="1" t="s">
        <v>1692</v>
      </c>
      <c r="K16" s="1">
        <v>98</v>
      </c>
      <c r="L16" s="1">
        <v>5484</v>
      </c>
      <c r="M16" s="1">
        <v>179</v>
      </c>
      <c r="N16" s="1">
        <v>125</v>
      </c>
      <c r="O16" s="1">
        <v>85</v>
      </c>
      <c r="P16" s="1">
        <v>92</v>
      </c>
      <c r="Q16" s="1">
        <v>90</v>
      </c>
      <c r="R16" s="1">
        <v>81</v>
      </c>
      <c r="S16" s="1">
        <v>128</v>
      </c>
      <c r="T16" s="1">
        <v>151</v>
      </c>
      <c r="U16" s="1">
        <v>92</v>
      </c>
      <c r="V16" s="1">
        <v>154</v>
      </c>
      <c r="X16" s="13">
        <f t="shared" si="0"/>
        <v>5.190071168199966E-2</v>
      </c>
      <c r="Y16">
        <f t="shared" si="1"/>
        <v>0.36469686695781106</v>
      </c>
      <c r="AA16" s="13">
        <f t="shared" si="2"/>
        <v>1.314569536423841</v>
      </c>
      <c r="AB16">
        <f t="shared" si="3"/>
        <v>0.25169032416844189</v>
      </c>
    </row>
    <row r="17" spans="1:28" ht="12" x14ac:dyDescent="0.2">
      <c r="A17" s="1" t="s">
        <v>286</v>
      </c>
      <c r="B17" s="1" t="s">
        <v>300</v>
      </c>
      <c r="C17" s="7">
        <v>278.21109999999999</v>
      </c>
      <c r="D17" s="8">
        <v>6.31</v>
      </c>
      <c r="E17" s="1" t="s">
        <v>301</v>
      </c>
      <c r="F17" s="4">
        <v>1</v>
      </c>
      <c r="G17" s="1" t="s">
        <v>302</v>
      </c>
      <c r="H17" s="1" t="s">
        <v>1644</v>
      </c>
      <c r="I17" s="1" t="s">
        <v>1693</v>
      </c>
      <c r="J17" s="1" t="s">
        <v>1693</v>
      </c>
      <c r="K17" s="1"/>
      <c r="L17" s="1">
        <v>2492</v>
      </c>
      <c r="M17" s="1">
        <v>1706</v>
      </c>
      <c r="N17" s="1">
        <v>419</v>
      </c>
      <c r="O17" s="1">
        <v>400</v>
      </c>
      <c r="P17" s="1">
        <v>141</v>
      </c>
      <c r="Q17" s="1">
        <v>1300</v>
      </c>
      <c r="R17" s="1">
        <v>1276</v>
      </c>
      <c r="S17" s="1">
        <v>2318</v>
      </c>
      <c r="T17" s="1">
        <v>453</v>
      </c>
      <c r="U17" s="1"/>
      <c r="V17" s="1">
        <v>158</v>
      </c>
      <c r="X17" s="13">
        <f t="shared" si="0"/>
        <v>0.77719548991583287</v>
      </c>
      <c r="Y17">
        <f t="shared" si="1"/>
        <v>0.44359486129733766</v>
      </c>
      <c r="AA17" s="13">
        <f t="shared" si="2"/>
        <v>0.95468750000000002</v>
      </c>
      <c r="AB17">
        <f t="shared" si="3"/>
        <v>0.93335613630884628</v>
      </c>
    </row>
    <row r="18" spans="1:28" ht="12" x14ac:dyDescent="0.2">
      <c r="A18" s="1" t="s">
        <v>286</v>
      </c>
      <c r="B18" s="1" t="s">
        <v>303</v>
      </c>
      <c r="C18" s="7">
        <v>306.08049999999997</v>
      </c>
      <c r="D18" s="8">
        <v>5.45</v>
      </c>
      <c r="E18" s="1" t="s">
        <v>304</v>
      </c>
      <c r="F18" s="4">
        <v>1</v>
      </c>
      <c r="G18" s="1" t="s">
        <v>305</v>
      </c>
      <c r="H18" s="1" t="s">
        <v>1644</v>
      </c>
      <c r="I18" s="1" t="s">
        <v>1694</v>
      </c>
      <c r="J18" s="1" t="s">
        <v>1694</v>
      </c>
      <c r="K18" s="1">
        <v>180865</v>
      </c>
      <c r="L18" s="1">
        <v>154520</v>
      </c>
      <c r="M18" s="1">
        <v>133747</v>
      </c>
      <c r="N18" s="1">
        <v>215632</v>
      </c>
      <c r="O18" s="1">
        <v>221393</v>
      </c>
      <c r="P18" s="1">
        <v>198535</v>
      </c>
      <c r="Q18" s="1">
        <v>224299</v>
      </c>
      <c r="R18" s="1">
        <v>207064</v>
      </c>
      <c r="S18" s="1">
        <v>205560</v>
      </c>
      <c r="T18" s="1">
        <v>219780</v>
      </c>
      <c r="U18" s="1">
        <v>231309</v>
      </c>
      <c r="V18" s="1">
        <v>256424</v>
      </c>
      <c r="X18" s="13">
        <f t="shared" si="0"/>
        <v>1.3576626621078927</v>
      </c>
      <c r="Y18">
        <f t="shared" si="1"/>
        <v>1.9882598966598518E-2</v>
      </c>
      <c r="AA18" s="13">
        <f t="shared" si="2"/>
        <v>1.1132119705456605</v>
      </c>
      <c r="AB18">
        <f t="shared" si="3"/>
        <v>0.13450627396958278</v>
      </c>
    </row>
    <row r="19" spans="1:28" ht="12" x14ac:dyDescent="0.2">
      <c r="A19" s="1" t="s">
        <v>286</v>
      </c>
      <c r="B19" s="1" t="s">
        <v>306</v>
      </c>
      <c r="C19" s="7">
        <v>343.12299999999999</v>
      </c>
      <c r="D19" s="8">
        <v>6.35</v>
      </c>
      <c r="E19" s="1" t="s">
        <v>255</v>
      </c>
      <c r="F19" s="4">
        <v>1</v>
      </c>
      <c r="G19" s="1" t="s">
        <v>307</v>
      </c>
      <c r="H19" s="1" t="s">
        <v>1650</v>
      </c>
      <c r="I19" s="1" t="s">
        <v>1695</v>
      </c>
      <c r="J19" s="1" t="s">
        <v>1695</v>
      </c>
      <c r="K19" s="1">
        <v>1695</v>
      </c>
      <c r="L19" s="1">
        <v>2221</v>
      </c>
      <c r="M19" s="1">
        <v>659</v>
      </c>
      <c r="N19" s="1">
        <v>5607</v>
      </c>
      <c r="O19" s="1">
        <v>6560</v>
      </c>
      <c r="P19" s="1">
        <v>5041</v>
      </c>
      <c r="Q19" s="1">
        <v>3098</v>
      </c>
      <c r="R19" s="1">
        <v>2348</v>
      </c>
      <c r="S19" s="1">
        <v>2688</v>
      </c>
      <c r="T19" s="1">
        <v>7318</v>
      </c>
      <c r="U19" s="1">
        <v>2800</v>
      </c>
      <c r="V19" s="1">
        <v>4737</v>
      </c>
      <c r="X19" s="13">
        <f t="shared" si="0"/>
        <v>1.7779234972677596</v>
      </c>
      <c r="Y19">
        <f t="shared" si="1"/>
        <v>7.9586918447361321E-2</v>
      </c>
      <c r="AA19" s="13">
        <f t="shared" si="2"/>
        <v>0.86326127382612738</v>
      </c>
      <c r="AB19">
        <f t="shared" si="3"/>
        <v>0.60060224594820411</v>
      </c>
    </row>
    <row r="20" spans="1:28" ht="12" x14ac:dyDescent="0.2">
      <c r="A20" s="1" t="s">
        <v>286</v>
      </c>
      <c r="B20" s="1" t="s">
        <v>308</v>
      </c>
      <c r="C20" s="7">
        <v>399.14409999999998</v>
      </c>
      <c r="D20" s="8">
        <v>10.31</v>
      </c>
      <c r="E20" s="1" t="s">
        <v>309</v>
      </c>
      <c r="F20" s="4">
        <v>1</v>
      </c>
      <c r="G20" s="1" t="s">
        <v>310</v>
      </c>
      <c r="H20" s="1" t="s">
        <v>1650</v>
      </c>
      <c r="I20" s="1" t="s">
        <v>1696</v>
      </c>
      <c r="J20" s="1" t="s">
        <v>1697</v>
      </c>
      <c r="K20" s="1">
        <v>9240</v>
      </c>
      <c r="L20" s="1">
        <v>8688</v>
      </c>
      <c r="M20" s="1">
        <v>8561</v>
      </c>
      <c r="N20" s="1">
        <v>12770</v>
      </c>
      <c r="O20" s="1">
        <v>13970</v>
      </c>
      <c r="P20" s="1">
        <v>13710</v>
      </c>
      <c r="Q20" s="1">
        <v>9581</v>
      </c>
      <c r="R20" s="1">
        <v>11101</v>
      </c>
      <c r="S20" s="1">
        <v>13171</v>
      </c>
      <c r="T20" s="1">
        <v>16070</v>
      </c>
      <c r="U20" s="1">
        <v>12949</v>
      </c>
      <c r="V20" s="1">
        <v>12256</v>
      </c>
      <c r="X20" s="13">
        <f t="shared" si="0"/>
        <v>1.2780021895881311</v>
      </c>
      <c r="Y20">
        <f t="shared" si="1"/>
        <v>8.1725676484848159E-2</v>
      </c>
      <c r="AA20" s="13">
        <f t="shared" si="2"/>
        <v>1.0203955500618047</v>
      </c>
      <c r="AB20">
        <f t="shared" si="3"/>
        <v>0.83382084903174092</v>
      </c>
    </row>
    <row r="21" spans="1:28" ht="12" x14ac:dyDescent="0.2">
      <c r="A21" s="1" t="s">
        <v>286</v>
      </c>
      <c r="B21" s="1" t="s">
        <v>311</v>
      </c>
      <c r="C21" s="7">
        <v>222.0984</v>
      </c>
      <c r="D21" s="8">
        <v>5.78</v>
      </c>
      <c r="E21" s="1" t="s">
        <v>1132</v>
      </c>
      <c r="F21" s="4">
        <v>1</v>
      </c>
      <c r="G21" s="1" t="s">
        <v>312</v>
      </c>
      <c r="H21" s="1" t="s">
        <v>1650</v>
      </c>
      <c r="I21" s="1" t="s">
        <v>1651</v>
      </c>
      <c r="J21" s="1" t="s">
        <v>1698</v>
      </c>
      <c r="K21" s="1">
        <v>7990737</v>
      </c>
      <c r="L21" s="1">
        <v>8800817</v>
      </c>
      <c r="M21" s="1">
        <v>8597167</v>
      </c>
      <c r="N21" s="1">
        <v>4703702</v>
      </c>
      <c r="O21" s="1">
        <v>4179839</v>
      </c>
      <c r="P21" s="1">
        <v>5834268</v>
      </c>
      <c r="Q21" s="1">
        <v>4589462</v>
      </c>
      <c r="R21" s="1">
        <v>4991398</v>
      </c>
      <c r="S21" s="1">
        <v>6309853</v>
      </c>
      <c r="T21" s="1">
        <v>4865526</v>
      </c>
      <c r="U21" s="1">
        <v>4902823</v>
      </c>
      <c r="V21" s="1">
        <v>4570947</v>
      </c>
      <c r="X21" s="13">
        <f t="shared" si="0"/>
        <v>0.62589655461572868</v>
      </c>
      <c r="Y21">
        <f t="shared" si="1"/>
        <v>5.2648371661436879E-3</v>
      </c>
      <c r="AA21" s="13">
        <f t="shared" si="2"/>
        <v>0.97428197362800395</v>
      </c>
      <c r="AB21">
        <f t="shared" si="3"/>
        <v>0.81297100816332513</v>
      </c>
    </row>
    <row r="22" spans="1:28" ht="12" x14ac:dyDescent="0.2">
      <c r="A22" s="1" t="s">
        <v>286</v>
      </c>
      <c r="B22" s="1" t="s">
        <v>313</v>
      </c>
      <c r="C22" s="7">
        <v>203.05260000000001</v>
      </c>
      <c r="D22" s="8">
        <v>4.97</v>
      </c>
      <c r="E22" s="1" t="s">
        <v>186</v>
      </c>
      <c r="F22" s="4">
        <v>2</v>
      </c>
      <c r="G22" s="1" t="s">
        <v>185</v>
      </c>
      <c r="H22" s="1" t="s">
        <v>1650</v>
      </c>
      <c r="I22" s="1" t="s">
        <v>1651</v>
      </c>
      <c r="J22" s="1" t="s">
        <v>1651</v>
      </c>
      <c r="K22" s="1">
        <v>389664</v>
      </c>
      <c r="L22" s="1">
        <v>440447</v>
      </c>
      <c r="M22" s="1">
        <v>439436</v>
      </c>
      <c r="N22" s="1">
        <v>1365098</v>
      </c>
      <c r="O22" s="1">
        <v>1659457</v>
      </c>
      <c r="P22" s="1">
        <v>1734238</v>
      </c>
      <c r="Q22" s="1">
        <v>1333126</v>
      </c>
      <c r="R22" s="1">
        <v>1671271</v>
      </c>
      <c r="S22" s="1">
        <v>1720194</v>
      </c>
      <c r="T22" s="1">
        <v>1496388</v>
      </c>
      <c r="U22" s="1">
        <v>1310117</v>
      </c>
      <c r="V22" s="1">
        <v>1636557</v>
      </c>
      <c r="X22" s="13">
        <f t="shared" si="0"/>
        <v>3.7214778184659569</v>
      </c>
      <c r="Y22">
        <f t="shared" si="1"/>
        <v>7.2100947129461704E-4</v>
      </c>
      <c r="AA22" s="13">
        <f t="shared" si="2"/>
        <v>0.93365313431368002</v>
      </c>
      <c r="AB22">
        <f t="shared" si="3"/>
        <v>0.51382782625426771</v>
      </c>
    </row>
    <row r="23" spans="1:28" ht="12" x14ac:dyDescent="0.2">
      <c r="A23" s="1" t="s">
        <v>286</v>
      </c>
      <c r="B23" s="1" t="s">
        <v>595</v>
      </c>
      <c r="C23" s="7">
        <v>166.07230000000001</v>
      </c>
      <c r="D23" s="8">
        <v>5.26</v>
      </c>
      <c r="E23" s="1" t="s">
        <v>596</v>
      </c>
      <c r="F23" s="4">
        <v>1</v>
      </c>
      <c r="G23" s="1" t="s">
        <v>597</v>
      </c>
      <c r="H23" s="1" t="s">
        <v>1669</v>
      </c>
      <c r="I23" s="1" t="s">
        <v>1670</v>
      </c>
      <c r="J23" s="1" t="s">
        <v>1699</v>
      </c>
      <c r="K23" s="1">
        <v>3533</v>
      </c>
      <c r="L23" s="1">
        <v>2943</v>
      </c>
      <c r="M23" s="1">
        <v>3468</v>
      </c>
      <c r="N23" s="1">
        <v>4166</v>
      </c>
      <c r="O23" s="1">
        <v>4198</v>
      </c>
      <c r="P23" s="1">
        <v>4126</v>
      </c>
      <c r="Q23" s="1">
        <v>2924</v>
      </c>
      <c r="R23" s="1">
        <v>3446</v>
      </c>
      <c r="S23" s="1">
        <v>3593</v>
      </c>
      <c r="T23" s="1">
        <v>4352</v>
      </c>
      <c r="U23" s="1">
        <v>4234</v>
      </c>
      <c r="V23" s="1">
        <v>5550</v>
      </c>
      <c r="X23" s="13">
        <f t="shared" si="0"/>
        <v>1.0019106999195495</v>
      </c>
      <c r="Y23">
        <f t="shared" si="1"/>
        <v>0.98278192235505912</v>
      </c>
      <c r="AA23" s="13">
        <f t="shared" si="2"/>
        <v>1.1317854283426743</v>
      </c>
      <c r="AB23">
        <f t="shared" si="3"/>
        <v>0.26234686731955914</v>
      </c>
    </row>
    <row r="24" spans="1:28" ht="12" x14ac:dyDescent="0.2">
      <c r="A24" s="1" t="s">
        <v>286</v>
      </c>
      <c r="B24" s="1" t="s">
        <v>598</v>
      </c>
      <c r="C24" s="7">
        <v>166.07230000000001</v>
      </c>
      <c r="D24" s="8">
        <v>5.89</v>
      </c>
      <c r="E24" s="1" t="s">
        <v>599</v>
      </c>
      <c r="F24" s="4">
        <v>1</v>
      </c>
      <c r="G24" s="1" t="s">
        <v>600</v>
      </c>
      <c r="H24" s="1" t="s">
        <v>1669</v>
      </c>
      <c r="I24" s="1" t="s">
        <v>1670</v>
      </c>
      <c r="J24" s="1" t="s">
        <v>1699</v>
      </c>
      <c r="K24" s="1">
        <v>18978</v>
      </c>
      <c r="L24" s="1">
        <v>20666</v>
      </c>
      <c r="M24" s="1">
        <v>23629</v>
      </c>
      <c r="N24" s="1">
        <v>23039</v>
      </c>
      <c r="O24" s="1">
        <v>22582</v>
      </c>
      <c r="P24" s="1">
        <v>27403</v>
      </c>
      <c r="Q24" s="1">
        <v>16052</v>
      </c>
      <c r="R24" s="1">
        <v>17498</v>
      </c>
      <c r="S24" s="1">
        <v>21742</v>
      </c>
      <c r="T24" s="1">
        <v>23478</v>
      </c>
      <c r="U24" s="1">
        <v>20564</v>
      </c>
      <c r="V24" s="1">
        <v>22033</v>
      </c>
      <c r="X24" s="13">
        <f t="shared" si="0"/>
        <v>0.87386404943656859</v>
      </c>
      <c r="Y24">
        <f t="shared" si="1"/>
        <v>0.28983371054236778</v>
      </c>
      <c r="AA24" s="13">
        <f t="shared" si="2"/>
        <v>0.90483950482033304</v>
      </c>
      <c r="AB24">
        <f t="shared" si="3"/>
        <v>0.25660106967874913</v>
      </c>
    </row>
    <row r="25" spans="1:28" ht="12" x14ac:dyDescent="0.2">
      <c r="A25" s="1" t="s">
        <v>286</v>
      </c>
      <c r="B25" s="1" t="s">
        <v>604</v>
      </c>
      <c r="C25" s="7">
        <v>252.10890000000001</v>
      </c>
      <c r="D25" s="8">
        <v>5.29</v>
      </c>
      <c r="E25" s="1" t="s">
        <v>605</v>
      </c>
      <c r="F25" s="4">
        <v>1</v>
      </c>
      <c r="G25" s="1" t="s">
        <v>606</v>
      </c>
      <c r="H25" s="1" t="s">
        <v>1669</v>
      </c>
      <c r="I25" s="1" t="s">
        <v>1670</v>
      </c>
      <c r="J25" s="1" t="s">
        <v>1700</v>
      </c>
      <c r="K25" s="1">
        <v>778</v>
      </c>
      <c r="L25" s="1">
        <v>175</v>
      </c>
      <c r="M25" s="1">
        <v>571</v>
      </c>
      <c r="N25" s="1">
        <v>278</v>
      </c>
      <c r="O25" s="1">
        <v>291</v>
      </c>
      <c r="P25" s="1">
        <v>353</v>
      </c>
      <c r="Q25" s="1">
        <v>276</v>
      </c>
      <c r="R25" s="1">
        <v>293</v>
      </c>
      <c r="S25" s="1">
        <v>112</v>
      </c>
      <c r="T25" s="1">
        <v>288</v>
      </c>
      <c r="U25" s="1">
        <v>542</v>
      </c>
      <c r="V25" s="1">
        <v>498</v>
      </c>
      <c r="X25" s="13">
        <f t="shared" si="0"/>
        <v>0.44685039370078738</v>
      </c>
      <c r="Y25">
        <f t="shared" si="1"/>
        <v>0.20551916032742359</v>
      </c>
      <c r="AA25" s="13">
        <f t="shared" si="2"/>
        <v>1.4403470715835143</v>
      </c>
      <c r="AB25">
        <f t="shared" si="3"/>
        <v>0.17302727920064306</v>
      </c>
    </row>
    <row r="26" spans="1:28" ht="12" x14ac:dyDescent="0.2">
      <c r="A26" s="1" t="s">
        <v>286</v>
      </c>
      <c r="B26" s="1" t="s">
        <v>601</v>
      </c>
      <c r="C26" s="7">
        <v>268.10379999999998</v>
      </c>
      <c r="D26" s="8">
        <v>5.52</v>
      </c>
      <c r="E26" s="1" t="s">
        <v>602</v>
      </c>
      <c r="F26" s="4">
        <v>1</v>
      </c>
      <c r="G26" s="1" t="s">
        <v>603</v>
      </c>
      <c r="H26" s="1" t="s">
        <v>1669</v>
      </c>
      <c r="I26" s="1" t="s">
        <v>1670</v>
      </c>
      <c r="J26" s="1" t="s">
        <v>1700</v>
      </c>
      <c r="K26" s="1">
        <v>288436</v>
      </c>
      <c r="L26" s="1">
        <v>238928</v>
      </c>
      <c r="M26" s="1">
        <v>284829</v>
      </c>
      <c r="N26" s="1">
        <v>260199</v>
      </c>
      <c r="O26" s="1">
        <v>278533</v>
      </c>
      <c r="P26" s="1">
        <v>276219</v>
      </c>
      <c r="Q26" s="1">
        <v>227345</v>
      </c>
      <c r="R26" s="1">
        <v>258173</v>
      </c>
      <c r="S26" s="1">
        <v>297341</v>
      </c>
      <c r="T26" s="1">
        <v>302958</v>
      </c>
      <c r="U26" s="1">
        <v>281832</v>
      </c>
      <c r="V26" s="1">
        <v>401258</v>
      </c>
      <c r="X26" s="13">
        <f t="shared" si="0"/>
        <v>0.96388296870325152</v>
      </c>
      <c r="Y26">
        <f t="shared" si="1"/>
        <v>0.72366306892500754</v>
      </c>
      <c r="AA26" s="13">
        <f t="shared" si="2"/>
        <v>1.2099475919411107</v>
      </c>
      <c r="AB26">
        <f t="shared" si="3"/>
        <v>0.20046005693164889</v>
      </c>
    </row>
    <row r="27" spans="1:28" ht="12" x14ac:dyDescent="0.2">
      <c r="A27" s="1" t="s">
        <v>286</v>
      </c>
      <c r="B27" s="1" t="s">
        <v>616</v>
      </c>
      <c r="C27" s="7">
        <v>268.1037</v>
      </c>
      <c r="D27" s="8">
        <v>5.12</v>
      </c>
      <c r="E27" s="1" t="s">
        <v>617</v>
      </c>
      <c r="F27" s="4">
        <v>1</v>
      </c>
      <c r="G27" s="1" t="s">
        <v>618</v>
      </c>
      <c r="H27" s="1" t="s">
        <v>1669</v>
      </c>
      <c r="I27" s="1" t="s">
        <v>1670</v>
      </c>
      <c r="J27" s="1" t="s">
        <v>1701</v>
      </c>
      <c r="K27" s="1">
        <v>608543</v>
      </c>
      <c r="L27" s="1">
        <v>572209</v>
      </c>
      <c r="M27" s="1">
        <v>722711</v>
      </c>
      <c r="N27" s="1">
        <v>1412575</v>
      </c>
      <c r="O27" s="1">
        <v>1643844</v>
      </c>
      <c r="P27" s="1">
        <v>2191027</v>
      </c>
      <c r="Q27" s="1">
        <v>805717</v>
      </c>
      <c r="R27" s="1">
        <v>1258802</v>
      </c>
      <c r="S27" s="1">
        <v>1100912</v>
      </c>
      <c r="T27" s="1">
        <v>2251318</v>
      </c>
      <c r="U27" s="1">
        <v>1366899</v>
      </c>
      <c r="V27" s="1">
        <v>1532559</v>
      </c>
      <c r="X27" s="13">
        <f t="shared" si="0"/>
        <v>1.6629853062549682</v>
      </c>
      <c r="Y27">
        <f t="shared" si="1"/>
        <v>4.001839791222718E-2</v>
      </c>
      <c r="AA27" s="13">
        <f t="shared" si="2"/>
        <v>0.98157770465860905</v>
      </c>
      <c r="AB27">
        <f t="shared" si="3"/>
        <v>0.93228688195799014</v>
      </c>
    </row>
    <row r="28" spans="1:28" ht="12" x14ac:dyDescent="0.2">
      <c r="A28" s="1" t="s">
        <v>286</v>
      </c>
      <c r="B28" s="1" t="s">
        <v>607</v>
      </c>
      <c r="C28" s="7">
        <v>282.11930000000001</v>
      </c>
      <c r="D28" s="8">
        <v>7.84</v>
      </c>
      <c r="E28" s="1" t="s">
        <v>608</v>
      </c>
      <c r="F28" s="4">
        <v>1</v>
      </c>
      <c r="G28" s="1" t="s">
        <v>609</v>
      </c>
      <c r="H28" s="1" t="s">
        <v>1669</v>
      </c>
      <c r="I28" s="1" t="s">
        <v>1670</v>
      </c>
      <c r="J28" s="1" t="s">
        <v>1701</v>
      </c>
      <c r="K28" s="1">
        <v>292554</v>
      </c>
      <c r="L28" s="1">
        <v>286026</v>
      </c>
      <c r="M28" s="1">
        <v>329564</v>
      </c>
      <c r="N28" s="1">
        <v>230354</v>
      </c>
      <c r="O28" s="1">
        <v>200913</v>
      </c>
      <c r="P28" s="1">
        <v>225222</v>
      </c>
      <c r="Q28" s="1">
        <v>221634</v>
      </c>
      <c r="R28" s="1">
        <v>199250</v>
      </c>
      <c r="S28" s="1">
        <v>222990</v>
      </c>
      <c r="T28" s="1">
        <v>243442</v>
      </c>
      <c r="U28" s="1">
        <v>250950</v>
      </c>
      <c r="V28" s="1">
        <v>281058</v>
      </c>
      <c r="X28" s="13">
        <f t="shared" si="0"/>
        <v>0.7089998942898923</v>
      </c>
      <c r="Y28">
        <f t="shared" si="1"/>
        <v>4.8316280306493183E-3</v>
      </c>
      <c r="AA28" s="13">
        <f t="shared" si="2"/>
        <v>1.1812079105666662</v>
      </c>
      <c r="AB28">
        <f t="shared" si="3"/>
        <v>5.369228980002852E-2</v>
      </c>
    </row>
    <row r="29" spans="1:28" ht="12" x14ac:dyDescent="0.2">
      <c r="A29" s="1" t="s">
        <v>286</v>
      </c>
      <c r="B29" s="1" t="s">
        <v>619</v>
      </c>
      <c r="C29" s="7">
        <v>284.09859999999998</v>
      </c>
      <c r="D29" s="8">
        <v>5.45</v>
      </c>
      <c r="E29" s="1" t="s">
        <v>202</v>
      </c>
      <c r="F29" s="4">
        <v>1</v>
      </c>
      <c r="G29" s="1" t="s">
        <v>201</v>
      </c>
      <c r="H29" s="1" t="s">
        <v>1669</v>
      </c>
      <c r="I29" s="1" t="s">
        <v>1670</v>
      </c>
      <c r="J29" s="1" t="s">
        <v>1701</v>
      </c>
      <c r="K29" s="1">
        <v>1305822</v>
      </c>
      <c r="L29" s="1">
        <v>1183935</v>
      </c>
      <c r="M29" s="1">
        <v>1035982</v>
      </c>
      <c r="N29" s="1">
        <v>1171043</v>
      </c>
      <c r="O29" s="1">
        <v>1150828</v>
      </c>
      <c r="P29" s="1">
        <v>1161756</v>
      </c>
      <c r="Q29" s="1">
        <v>1177031</v>
      </c>
      <c r="R29" s="1">
        <v>1148749</v>
      </c>
      <c r="S29" s="1">
        <v>1391024</v>
      </c>
      <c r="T29" s="1">
        <v>1226014</v>
      </c>
      <c r="U29" s="1">
        <v>1267972</v>
      </c>
      <c r="V29" s="1">
        <v>1497245</v>
      </c>
      <c r="X29" s="13">
        <f t="shared" si="0"/>
        <v>1.054191475886332</v>
      </c>
      <c r="Y29">
        <f t="shared" si="1"/>
        <v>0.59121296159394743</v>
      </c>
      <c r="AA29" s="13">
        <f t="shared" si="2"/>
        <v>1.145711351990325</v>
      </c>
      <c r="AB29">
        <f t="shared" si="3"/>
        <v>0.115783234046234</v>
      </c>
    </row>
    <row r="30" spans="1:28" ht="12" x14ac:dyDescent="0.2">
      <c r="A30" s="1" t="s">
        <v>286</v>
      </c>
      <c r="B30" s="1" t="s">
        <v>626</v>
      </c>
      <c r="C30" s="7">
        <v>285.08269999999999</v>
      </c>
      <c r="D30" s="8">
        <v>4.51</v>
      </c>
      <c r="E30" s="1" t="s">
        <v>627</v>
      </c>
      <c r="F30" s="4">
        <v>1</v>
      </c>
      <c r="G30" s="1" t="s">
        <v>628</v>
      </c>
      <c r="H30" s="1" t="s">
        <v>1669</v>
      </c>
      <c r="I30" s="1" t="s">
        <v>1670</v>
      </c>
      <c r="J30" s="1" t="s">
        <v>1701</v>
      </c>
      <c r="K30" s="1">
        <v>650</v>
      </c>
      <c r="L30" s="1">
        <v>524</v>
      </c>
      <c r="M30" s="1">
        <v>385</v>
      </c>
      <c r="N30" s="1">
        <v>1122</v>
      </c>
      <c r="O30" s="1">
        <v>865</v>
      </c>
      <c r="P30" s="1">
        <v>1374</v>
      </c>
      <c r="Q30" s="1">
        <v>696</v>
      </c>
      <c r="R30" s="1">
        <v>543</v>
      </c>
      <c r="S30" s="1">
        <v>764</v>
      </c>
      <c r="T30" s="1">
        <v>853</v>
      </c>
      <c r="U30" s="1">
        <v>914</v>
      </c>
      <c r="V30" s="1">
        <v>1218</v>
      </c>
      <c r="X30" s="13">
        <f t="shared" si="0"/>
        <v>1.2847979474021809</v>
      </c>
      <c r="Y30">
        <f t="shared" si="1"/>
        <v>0.21534127828319499</v>
      </c>
      <c r="AA30" s="13">
        <f t="shared" si="2"/>
        <v>0.88812853317465046</v>
      </c>
      <c r="AB30">
        <f t="shared" si="3"/>
        <v>0.53587496602201434</v>
      </c>
    </row>
    <row r="31" spans="1:28" ht="12" x14ac:dyDescent="0.2">
      <c r="A31" s="1" t="s">
        <v>286</v>
      </c>
      <c r="B31" s="1" t="s">
        <v>620</v>
      </c>
      <c r="C31" s="7">
        <v>298.09640000000002</v>
      </c>
      <c r="D31" s="8">
        <v>4.3499999999999996</v>
      </c>
      <c r="E31" s="1" t="s">
        <v>621</v>
      </c>
      <c r="F31" s="4">
        <v>1</v>
      </c>
      <c r="G31" s="1" t="s">
        <v>622</v>
      </c>
      <c r="H31" s="1" t="s">
        <v>1669</v>
      </c>
      <c r="I31" s="1" t="s">
        <v>1670</v>
      </c>
      <c r="J31" s="1" t="s">
        <v>1701</v>
      </c>
      <c r="K31" s="1">
        <v>78044</v>
      </c>
      <c r="L31" s="1">
        <v>62305</v>
      </c>
      <c r="M31" s="1">
        <v>63134</v>
      </c>
      <c r="N31" s="1">
        <v>106332</v>
      </c>
      <c r="O31" s="1">
        <v>86435</v>
      </c>
      <c r="P31" s="1">
        <v>79240</v>
      </c>
      <c r="Q31" s="1">
        <v>82919</v>
      </c>
      <c r="R31" s="1">
        <v>77599</v>
      </c>
      <c r="S31" s="1">
        <v>91396</v>
      </c>
      <c r="T31" s="1">
        <v>121080</v>
      </c>
      <c r="U31" s="1">
        <v>104097</v>
      </c>
      <c r="V31" s="1">
        <v>117594</v>
      </c>
      <c r="X31" s="13">
        <f t="shared" si="0"/>
        <v>1.2380100548940205</v>
      </c>
      <c r="Y31">
        <f t="shared" si="1"/>
        <v>6.803234359821729E-2</v>
      </c>
      <c r="AA31" s="13">
        <f t="shared" si="2"/>
        <v>1.2601550695386516</v>
      </c>
      <c r="AB31">
        <f t="shared" si="3"/>
        <v>7.0216552791606601E-2</v>
      </c>
    </row>
    <row r="32" spans="1:28" ht="12" x14ac:dyDescent="0.2">
      <c r="A32" s="1" t="s">
        <v>286</v>
      </c>
      <c r="B32" s="1" t="s">
        <v>610</v>
      </c>
      <c r="C32" s="7">
        <v>298.11419999999998</v>
      </c>
      <c r="D32" s="8">
        <v>5.12</v>
      </c>
      <c r="E32" s="1" t="s">
        <v>611</v>
      </c>
      <c r="F32" s="4">
        <v>1</v>
      </c>
      <c r="G32" s="1" t="s">
        <v>612</v>
      </c>
      <c r="H32" s="1" t="s">
        <v>1669</v>
      </c>
      <c r="I32" s="1" t="s">
        <v>1670</v>
      </c>
      <c r="J32" s="1" t="s">
        <v>1701</v>
      </c>
      <c r="K32" s="1">
        <v>125613</v>
      </c>
      <c r="L32" s="1">
        <v>110589</v>
      </c>
      <c r="M32" s="1">
        <v>109358</v>
      </c>
      <c r="N32" s="1">
        <v>161929</v>
      </c>
      <c r="O32" s="1">
        <v>156123</v>
      </c>
      <c r="P32" s="1">
        <v>170160</v>
      </c>
      <c r="Q32" s="1">
        <v>115222</v>
      </c>
      <c r="R32" s="1">
        <v>122750</v>
      </c>
      <c r="S32" s="1">
        <v>132955</v>
      </c>
      <c r="T32" s="1">
        <v>161614</v>
      </c>
      <c r="U32" s="1">
        <v>158776</v>
      </c>
      <c r="V32" s="1">
        <v>190914</v>
      </c>
      <c r="X32" s="13">
        <f t="shared" si="0"/>
        <v>1.0734083805996064</v>
      </c>
      <c r="Y32">
        <f t="shared" si="1"/>
        <v>0.31282889750359411</v>
      </c>
      <c r="AA32" s="13">
        <f t="shared" si="2"/>
        <v>1.0472991241509835</v>
      </c>
      <c r="AB32">
        <f t="shared" si="3"/>
        <v>0.52442196853931011</v>
      </c>
    </row>
    <row r="33" spans="1:28" ht="12" x14ac:dyDescent="0.2">
      <c r="A33" s="1" t="s">
        <v>286</v>
      </c>
      <c r="B33" s="1" t="s">
        <v>613</v>
      </c>
      <c r="C33" s="7">
        <v>298.11419999999998</v>
      </c>
      <c r="D33" s="8">
        <v>5.42</v>
      </c>
      <c r="E33" s="1" t="s">
        <v>614</v>
      </c>
      <c r="F33" s="4">
        <v>1</v>
      </c>
      <c r="G33" s="1" t="s">
        <v>615</v>
      </c>
      <c r="H33" s="1" t="s">
        <v>1669</v>
      </c>
      <c r="I33" s="1" t="s">
        <v>1670</v>
      </c>
      <c r="J33" s="1" t="s">
        <v>1701</v>
      </c>
      <c r="K33" s="1">
        <v>2338</v>
      </c>
      <c r="L33" s="1">
        <v>1980</v>
      </c>
      <c r="M33" s="1">
        <v>2530</v>
      </c>
      <c r="N33" s="1">
        <v>2946</v>
      </c>
      <c r="O33" s="1">
        <v>2970</v>
      </c>
      <c r="P33" s="1">
        <v>2967</v>
      </c>
      <c r="Q33" s="1">
        <v>1807</v>
      </c>
      <c r="R33" s="1">
        <v>1504</v>
      </c>
      <c r="S33" s="1">
        <v>1593</v>
      </c>
      <c r="T33" s="1">
        <v>2904</v>
      </c>
      <c r="U33" s="1">
        <v>2192</v>
      </c>
      <c r="V33" s="1">
        <v>3004</v>
      </c>
      <c r="X33" s="13">
        <f t="shared" si="0"/>
        <v>0.7161214953271029</v>
      </c>
      <c r="Y33">
        <f t="shared" si="1"/>
        <v>2.464402020728132E-2</v>
      </c>
      <c r="AA33" s="13">
        <f t="shared" si="2"/>
        <v>0.91185410334346506</v>
      </c>
      <c r="AB33">
        <f t="shared" si="3"/>
        <v>0.36517237337512115</v>
      </c>
    </row>
    <row r="34" spans="1:28" ht="12" x14ac:dyDescent="0.2">
      <c r="A34" s="1" t="s">
        <v>286</v>
      </c>
      <c r="B34" s="1" t="s">
        <v>623</v>
      </c>
      <c r="C34" s="7">
        <v>312.12990000000002</v>
      </c>
      <c r="D34" s="8">
        <v>5.51</v>
      </c>
      <c r="E34" s="1" t="s">
        <v>624</v>
      </c>
      <c r="F34" s="4">
        <v>1</v>
      </c>
      <c r="G34" s="1" t="s">
        <v>625</v>
      </c>
      <c r="H34" s="1" t="s">
        <v>1669</v>
      </c>
      <c r="I34" s="1" t="s">
        <v>1670</v>
      </c>
      <c r="J34" s="1" t="s">
        <v>1701</v>
      </c>
      <c r="K34" s="1">
        <v>2019</v>
      </c>
      <c r="L34" s="1">
        <v>797</v>
      </c>
      <c r="M34" s="1">
        <v>1234</v>
      </c>
      <c r="N34" s="1">
        <v>4387</v>
      </c>
      <c r="O34" s="1">
        <v>3877</v>
      </c>
      <c r="P34" s="1">
        <v>5084</v>
      </c>
      <c r="Q34" s="1">
        <v>2205</v>
      </c>
      <c r="R34" s="1">
        <v>2402</v>
      </c>
      <c r="S34" s="1">
        <v>2309</v>
      </c>
      <c r="T34" s="1">
        <v>4944</v>
      </c>
      <c r="U34" s="1">
        <v>4402</v>
      </c>
      <c r="V34" s="1">
        <v>5723</v>
      </c>
      <c r="X34" s="13">
        <f t="shared" si="0"/>
        <v>1.7076543209876545</v>
      </c>
      <c r="Y34">
        <f t="shared" si="1"/>
        <v>5.763672702177846E-2</v>
      </c>
      <c r="AA34" s="13">
        <f t="shared" si="2"/>
        <v>1.1289331735091401</v>
      </c>
      <c r="AB34">
        <f t="shared" si="3"/>
        <v>0.33102039151331913</v>
      </c>
    </row>
    <row r="35" spans="1:28" ht="12" x14ac:dyDescent="0.2">
      <c r="A35" s="1" t="s">
        <v>286</v>
      </c>
      <c r="B35" s="1" t="s">
        <v>635</v>
      </c>
      <c r="C35" s="7">
        <v>153.04069999999999</v>
      </c>
      <c r="D35" s="8">
        <v>3.8</v>
      </c>
      <c r="E35" s="1" t="s">
        <v>266</v>
      </c>
      <c r="F35" s="4">
        <v>1</v>
      </c>
      <c r="G35" s="1" t="s">
        <v>265</v>
      </c>
      <c r="H35" s="1" t="s">
        <v>1669</v>
      </c>
      <c r="I35" s="1" t="s">
        <v>1670</v>
      </c>
      <c r="J35" s="1" t="s">
        <v>1671</v>
      </c>
      <c r="K35" s="1">
        <v>15334</v>
      </c>
      <c r="L35" s="1">
        <v>11240</v>
      </c>
      <c r="M35" s="1">
        <v>15833</v>
      </c>
      <c r="N35" s="1">
        <v>24894</v>
      </c>
      <c r="O35" s="1">
        <v>17016</v>
      </c>
      <c r="P35" s="1">
        <v>21114</v>
      </c>
      <c r="Q35" s="1">
        <v>12810</v>
      </c>
      <c r="R35" s="1">
        <v>11093</v>
      </c>
      <c r="S35" s="1">
        <v>13296</v>
      </c>
      <c r="T35" s="1">
        <v>14518</v>
      </c>
      <c r="U35" s="1">
        <v>14305</v>
      </c>
      <c r="V35" s="1">
        <v>16438</v>
      </c>
      <c r="X35" s="13">
        <f t="shared" si="0"/>
        <v>0.87719008654231612</v>
      </c>
      <c r="Y35">
        <f t="shared" si="1"/>
        <v>0.33923180854346818</v>
      </c>
      <c r="AA35" s="13">
        <f t="shared" si="2"/>
        <v>0.71815498857578064</v>
      </c>
      <c r="AB35">
        <f t="shared" si="3"/>
        <v>6.7171677657766465E-2</v>
      </c>
    </row>
    <row r="36" spans="1:28" ht="12" x14ac:dyDescent="0.2">
      <c r="A36" s="1" t="s">
        <v>286</v>
      </c>
      <c r="B36" s="1" t="s">
        <v>631</v>
      </c>
      <c r="C36" s="7">
        <v>167.0564</v>
      </c>
      <c r="D36" s="8">
        <v>3.5</v>
      </c>
      <c r="E36" s="1" t="s">
        <v>632</v>
      </c>
      <c r="F36" s="4">
        <v>1</v>
      </c>
      <c r="G36" s="1" t="s">
        <v>633</v>
      </c>
      <c r="H36" s="1" t="s">
        <v>1669</v>
      </c>
      <c r="I36" s="1" t="s">
        <v>1670</v>
      </c>
      <c r="J36" s="1" t="s">
        <v>1671</v>
      </c>
      <c r="K36" s="1">
        <v>254</v>
      </c>
      <c r="L36" s="1">
        <v>336</v>
      </c>
      <c r="M36" s="1">
        <v>386</v>
      </c>
      <c r="N36" s="1">
        <v>318</v>
      </c>
      <c r="O36" s="1">
        <v>316</v>
      </c>
      <c r="P36" s="1">
        <v>290</v>
      </c>
      <c r="Q36" s="1">
        <v>545</v>
      </c>
      <c r="R36" s="1">
        <v>517</v>
      </c>
      <c r="S36" s="1">
        <v>722</v>
      </c>
      <c r="T36" s="1">
        <v>220</v>
      </c>
      <c r="U36" s="1">
        <v>236</v>
      </c>
      <c r="V36" s="1">
        <v>202</v>
      </c>
      <c r="X36" s="13">
        <f t="shared" si="0"/>
        <v>1.8278688524590163</v>
      </c>
      <c r="Y36">
        <f t="shared" si="1"/>
        <v>2.2770947800224983E-2</v>
      </c>
      <c r="AA36" s="13">
        <f t="shared" si="2"/>
        <v>0.71212121212121215</v>
      </c>
      <c r="AB36">
        <f t="shared" si="3"/>
        <v>2.6550566383447102E-3</v>
      </c>
    </row>
    <row r="37" spans="1:28" ht="12" x14ac:dyDescent="0.2">
      <c r="A37" s="1" t="s">
        <v>286</v>
      </c>
      <c r="B37" s="1" t="s">
        <v>634</v>
      </c>
      <c r="C37" s="7">
        <v>169.03559999999999</v>
      </c>
      <c r="D37" s="8">
        <v>4.4800000000000004</v>
      </c>
      <c r="E37" s="1" t="s">
        <v>262</v>
      </c>
      <c r="F37" s="4">
        <v>1</v>
      </c>
      <c r="G37" s="1" t="s">
        <v>261</v>
      </c>
      <c r="H37" s="1" t="s">
        <v>1669</v>
      </c>
      <c r="I37" s="1" t="s">
        <v>1670</v>
      </c>
      <c r="J37" s="1" t="s">
        <v>1671</v>
      </c>
      <c r="K37" s="1">
        <v>407106</v>
      </c>
      <c r="L37" s="1">
        <v>377497</v>
      </c>
      <c r="M37" s="1">
        <v>378668</v>
      </c>
      <c r="N37" s="1">
        <v>389422</v>
      </c>
      <c r="O37" s="1">
        <v>301552</v>
      </c>
      <c r="P37" s="1">
        <v>361300</v>
      </c>
      <c r="Q37" s="1">
        <v>261028</v>
      </c>
      <c r="R37" s="1">
        <v>217374</v>
      </c>
      <c r="S37" s="1">
        <v>242048</v>
      </c>
      <c r="T37" s="1">
        <v>306823</v>
      </c>
      <c r="U37" s="1">
        <v>365947</v>
      </c>
      <c r="V37" s="1">
        <v>302754</v>
      </c>
      <c r="X37" s="13">
        <f t="shared" si="0"/>
        <v>0.61933117906317614</v>
      </c>
      <c r="Y37">
        <f t="shared" si="1"/>
        <v>7.5239748909095721E-4</v>
      </c>
      <c r="AA37" s="13">
        <f t="shared" si="2"/>
        <v>0.9270627232070735</v>
      </c>
      <c r="AB37">
        <f t="shared" si="3"/>
        <v>0.48131766286091032</v>
      </c>
    </row>
    <row r="38" spans="1:28" ht="12" x14ac:dyDescent="0.2">
      <c r="A38" s="1" t="s">
        <v>286</v>
      </c>
      <c r="B38" s="1" t="s">
        <v>50</v>
      </c>
      <c r="C38" s="7">
        <v>197.06700000000001</v>
      </c>
      <c r="D38" s="8">
        <v>2.72</v>
      </c>
      <c r="E38" s="1" t="s">
        <v>629</v>
      </c>
      <c r="F38" s="4">
        <v>1</v>
      </c>
      <c r="G38" s="1" t="s">
        <v>630</v>
      </c>
      <c r="H38" s="1" t="s">
        <v>1669</v>
      </c>
      <c r="I38" s="1" t="s">
        <v>1670</v>
      </c>
      <c r="J38" s="1" t="s">
        <v>1671</v>
      </c>
      <c r="K38" s="1">
        <v>169739</v>
      </c>
      <c r="L38" s="1">
        <v>271730</v>
      </c>
      <c r="M38" s="1">
        <v>306049</v>
      </c>
      <c r="N38" s="1">
        <v>218075</v>
      </c>
      <c r="O38" s="1">
        <v>221437</v>
      </c>
      <c r="P38" s="1">
        <v>249617</v>
      </c>
      <c r="Q38" s="1">
        <v>334668</v>
      </c>
      <c r="R38" s="1">
        <v>424524</v>
      </c>
      <c r="S38" s="1">
        <v>540664</v>
      </c>
      <c r="T38" s="1">
        <v>149736</v>
      </c>
      <c r="U38" s="1">
        <v>151340</v>
      </c>
      <c r="V38" s="1">
        <v>133051</v>
      </c>
      <c r="X38" s="13">
        <f t="shared" si="0"/>
        <v>1.738895919563141</v>
      </c>
      <c r="Y38">
        <f t="shared" si="1"/>
        <v>6.360055485887349E-2</v>
      </c>
      <c r="AA38" s="13">
        <f t="shared" si="2"/>
        <v>0.6299647816301448</v>
      </c>
      <c r="AB38">
        <f t="shared" si="3"/>
        <v>1.8368380367926259E-3</v>
      </c>
    </row>
    <row r="39" spans="1:28" ht="12" x14ac:dyDescent="0.2">
      <c r="A39" s="1" t="s">
        <v>286</v>
      </c>
      <c r="B39" s="1" t="s">
        <v>636</v>
      </c>
      <c r="C39" s="7">
        <v>143.08150000000001</v>
      </c>
      <c r="D39" s="8">
        <v>9.1199999999999992</v>
      </c>
      <c r="E39" s="1" t="s">
        <v>637</v>
      </c>
      <c r="F39" s="4">
        <v>1</v>
      </c>
      <c r="G39" s="1" t="s">
        <v>638</v>
      </c>
      <c r="H39" s="1" t="s">
        <v>1669</v>
      </c>
      <c r="I39" s="1" t="s">
        <v>1672</v>
      </c>
      <c r="J39" s="1" t="s">
        <v>1702</v>
      </c>
      <c r="K39" s="1">
        <v>1486</v>
      </c>
      <c r="L39" s="1">
        <v>1683</v>
      </c>
      <c r="M39" s="1">
        <v>1613</v>
      </c>
      <c r="N39" s="1">
        <v>2414</v>
      </c>
      <c r="O39" s="1">
        <v>1917</v>
      </c>
      <c r="P39" s="1">
        <v>2084</v>
      </c>
      <c r="Q39" s="1">
        <v>1026</v>
      </c>
      <c r="R39" s="1">
        <v>1297</v>
      </c>
      <c r="S39" s="1">
        <v>1119</v>
      </c>
      <c r="T39" s="1">
        <v>1764</v>
      </c>
      <c r="U39" s="1">
        <v>1329</v>
      </c>
      <c r="V39" s="1">
        <v>1246</v>
      </c>
      <c r="X39" s="13">
        <f t="shared" si="0"/>
        <v>0.71978251777498947</v>
      </c>
      <c r="Y39">
        <f t="shared" si="1"/>
        <v>1.0432664591584538E-2</v>
      </c>
      <c r="AA39" s="13">
        <f t="shared" si="2"/>
        <v>0.67638347622759154</v>
      </c>
      <c r="AB39">
        <f t="shared" si="3"/>
        <v>3.3287741829462668E-2</v>
      </c>
    </row>
    <row r="40" spans="1:28" ht="12" x14ac:dyDescent="0.2">
      <c r="A40" s="1" t="s">
        <v>286</v>
      </c>
      <c r="B40" s="1" t="s">
        <v>642</v>
      </c>
      <c r="C40" s="7">
        <v>244.09200000000001</v>
      </c>
      <c r="D40" s="8">
        <v>6.04</v>
      </c>
      <c r="E40" s="1" t="s">
        <v>182</v>
      </c>
      <c r="F40" s="4">
        <v>1</v>
      </c>
      <c r="G40" s="1" t="s">
        <v>181</v>
      </c>
      <c r="H40" s="1" t="s">
        <v>1669</v>
      </c>
      <c r="I40" s="1" t="s">
        <v>1672</v>
      </c>
      <c r="J40" s="1" t="s">
        <v>1673</v>
      </c>
      <c r="K40" s="1">
        <v>34343</v>
      </c>
      <c r="L40" s="1">
        <v>40096</v>
      </c>
      <c r="M40" s="1">
        <v>31711</v>
      </c>
      <c r="N40" s="1">
        <v>38051</v>
      </c>
      <c r="O40" s="1">
        <v>40978</v>
      </c>
      <c r="P40" s="1">
        <v>51478</v>
      </c>
      <c r="Q40" s="1">
        <v>30032</v>
      </c>
      <c r="R40" s="1">
        <v>34924</v>
      </c>
      <c r="S40" s="1">
        <v>38943</v>
      </c>
      <c r="T40" s="1">
        <v>49502</v>
      </c>
      <c r="U40" s="1">
        <v>46850</v>
      </c>
      <c r="V40" s="1">
        <v>52112</v>
      </c>
      <c r="X40" s="13">
        <f t="shared" si="0"/>
        <v>0.97879415920866686</v>
      </c>
      <c r="Y40">
        <f t="shared" si="1"/>
        <v>0.84393935750729554</v>
      </c>
      <c r="AA40" s="13">
        <f t="shared" si="2"/>
        <v>1.1375941520378217</v>
      </c>
      <c r="AB40">
        <f t="shared" si="3"/>
        <v>0.24085023589439172</v>
      </c>
    </row>
    <row r="41" spans="1:28" x14ac:dyDescent="0.2">
      <c r="A41" s="1" t="s">
        <v>286</v>
      </c>
      <c r="B41" s="1" t="s">
        <v>639</v>
      </c>
      <c r="C41" s="7">
        <v>258.10820000000001</v>
      </c>
      <c r="D41" s="8">
        <v>6.16</v>
      </c>
      <c r="E41" s="1" t="s">
        <v>640</v>
      </c>
      <c r="F41" s="4">
        <v>1</v>
      </c>
      <c r="G41" s="1" t="s">
        <v>641</v>
      </c>
      <c r="H41" s="1" t="s">
        <v>1669</v>
      </c>
      <c r="I41" s="1" t="s">
        <v>1672</v>
      </c>
      <c r="J41" s="1" t="s">
        <v>1673</v>
      </c>
      <c r="K41" s="1">
        <v>3303</v>
      </c>
      <c r="L41" s="1">
        <v>3377</v>
      </c>
      <c r="M41" s="1">
        <v>3154</v>
      </c>
      <c r="N41" s="1">
        <v>3921</v>
      </c>
      <c r="O41" s="1">
        <v>4728</v>
      </c>
      <c r="P41" s="1">
        <v>5728</v>
      </c>
      <c r="Q41" s="1">
        <v>2798</v>
      </c>
      <c r="R41" s="1">
        <v>2739</v>
      </c>
      <c r="S41" s="1">
        <v>4032</v>
      </c>
      <c r="T41" s="1">
        <v>6692</v>
      </c>
      <c r="U41" s="1">
        <v>6497</v>
      </c>
      <c r="V41" s="1">
        <v>7911</v>
      </c>
      <c r="X41" s="13">
        <f t="shared" si="0"/>
        <v>0.97305267439495624</v>
      </c>
      <c r="Y41">
        <f t="shared" si="1"/>
        <v>0.84606748027803247</v>
      </c>
      <c r="AA41" s="13">
        <f t="shared" si="2"/>
        <v>1.467621896084023</v>
      </c>
      <c r="AB41">
        <f t="shared" si="3"/>
        <v>3.0710152378790996E-2</v>
      </c>
    </row>
    <row r="42" spans="1:28" x14ac:dyDescent="0.2">
      <c r="A42" s="1" t="s">
        <v>286</v>
      </c>
      <c r="B42" s="1" t="s">
        <v>646</v>
      </c>
      <c r="C42" s="7">
        <v>112.0506</v>
      </c>
      <c r="D42" s="8">
        <v>6.03</v>
      </c>
      <c r="E42" s="1" t="s">
        <v>647</v>
      </c>
      <c r="F42" s="4">
        <v>1</v>
      </c>
      <c r="G42" s="1" t="s">
        <v>648</v>
      </c>
      <c r="H42" s="1" t="s">
        <v>1669</v>
      </c>
      <c r="I42" s="1" t="s">
        <v>1672</v>
      </c>
      <c r="J42" s="1" t="s">
        <v>1703</v>
      </c>
      <c r="K42" s="1">
        <v>9995</v>
      </c>
      <c r="L42" s="1">
        <v>11799</v>
      </c>
      <c r="M42" s="1">
        <v>8969</v>
      </c>
      <c r="N42" s="1">
        <v>12037</v>
      </c>
      <c r="O42" s="1">
        <v>12585</v>
      </c>
      <c r="P42" s="1">
        <v>15870</v>
      </c>
      <c r="Q42" s="1">
        <v>9464</v>
      </c>
      <c r="R42" s="1">
        <v>10305</v>
      </c>
      <c r="S42" s="1">
        <v>11591</v>
      </c>
      <c r="T42" s="1">
        <v>15332</v>
      </c>
      <c r="U42" s="1">
        <v>13531</v>
      </c>
      <c r="V42" s="1">
        <v>15910</v>
      </c>
      <c r="X42" s="13">
        <f t="shared" si="0"/>
        <v>1.0194064298020349</v>
      </c>
      <c r="Y42">
        <f t="shared" si="1"/>
        <v>0.85660065666316321</v>
      </c>
      <c r="AA42" s="13">
        <f t="shared" si="2"/>
        <v>1.1057245875728539</v>
      </c>
      <c r="AB42">
        <f t="shared" si="3"/>
        <v>0.36411804196542347</v>
      </c>
    </row>
    <row r="43" spans="1:28" x14ac:dyDescent="0.2">
      <c r="A43" s="1" t="s">
        <v>286</v>
      </c>
      <c r="B43" s="1" t="s">
        <v>643</v>
      </c>
      <c r="C43" s="7">
        <v>126.0664</v>
      </c>
      <c r="D43" s="8">
        <v>6.6</v>
      </c>
      <c r="E43" s="1" t="s">
        <v>644</v>
      </c>
      <c r="F43" s="4">
        <v>1</v>
      </c>
      <c r="G43" s="1" t="s">
        <v>645</v>
      </c>
      <c r="H43" s="1" t="s">
        <v>1669</v>
      </c>
      <c r="I43" s="1" t="s">
        <v>1672</v>
      </c>
      <c r="J43" s="1" t="s">
        <v>1703</v>
      </c>
      <c r="K43" s="1">
        <v>1042</v>
      </c>
      <c r="L43" s="1">
        <v>1190</v>
      </c>
      <c r="M43" s="1">
        <v>987</v>
      </c>
      <c r="N43" s="1">
        <v>890</v>
      </c>
      <c r="O43" s="1">
        <v>1090</v>
      </c>
      <c r="P43" s="1">
        <v>1030</v>
      </c>
      <c r="Q43" s="1">
        <v>1312</v>
      </c>
      <c r="R43" s="1">
        <v>1164</v>
      </c>
      <c r="S43" s="1">
        <v>869</v>
      </c>
      <c r="T43" s="1">
        <v>1776</v>
      </c>
      <c r="U43" s="1">
        <v>1373</v>
      </c>
      <c r="V43" s="1">
        <v>1082</v>
      </c>
      <c r="X43" s="13">
        <f t="shared" si="0"/>
        <v>1.0391425908667289</v>
      </c>
      <c r="Y43">
        <f t="shared" si="1"/>
        <v>0.78450306752069521</v>
      </c>
      <c r="AA43" s="13">
        <f t="shared" si="2"/>
        <v>1.4056478405315613</v>
      </c>
      <c r="AB43">
        <f t="shared" si="3"/>
        <v>0.12432206644204227</v>
      </c>
    </row>
    <row r="44" spans="1:28" x14ac:dyDescent="0.2">
      <c r="A44" s="1" t="s">
        <v>286</v>
      </c>
      <c r="B44" s="1" t="s">
        <v>649</v>
      </c>
      <c r="C44" s="7">
        <v>265.11149999999998</v>
      </c>
      <c r="D44" s="8">
        <v>9.7200000000000006</v>
      </c>
      <c r="E44" s="1" t="s">
        <v>650</v>
      </c>
      <c r="F44" s="4">
        <v>1</v>
      </c>
      <c r="G44" s="1" t="s">
        <v>651</v>
      </c>
      <c r="H44" s="1" t="s">
        <v>1669</v>
      </c>
      <c r="I44" s="1" t="s">
        <v>1672</v>
      </c>
      <c r="J44" s="1" t="s">
        <v>1704</v>
      </c>
      <c r="K44" s="1">
        <v>25961</v>
      </c>
      <c r="L44" s="1">
        <v>24997</v>
      </c>
      <c r="M44" s="1">
        <v>23299</v>
      </c>
      <c r="N44" s="1">
        <v>30867</v>
      </c>
      <c r="O44" s="1">
        <v>28266</v>
      </c>
      <c r="P44" s="1">
        <v>30315</v>
      </c>
      <c r="Q44" s="1">
        <v>29013</v>
      </c>
      <c r="R44" s="1">
        <v>36216</v>
      </c>
      <c r="S44" s="1">
        <v>30454</v>
      </c>
      <c r="T44" s="1">
        <v>44994</v>
      </c>
      <c r="U44" s="1">
        <v>24985</v>
      </c>
      <c r="V44" s="1">
        <v>32353</v>
      </c>
      <c r="X44" s="13">
        <f t="shared" si="0"/>
        <v>1.2885384542871379</v>
      </c>
      <c r="Y44">
        <f t="shared" si="1"/>
        <v>3.766088760380619E-2</v>
      </c>
      <c r="AA44" s="13">
        <f t="shared" si="2"/>
        <v>1.144038994723191</v>
      </c>
      <c r="AB44">
        <f t="shared" si="3"/>
        <v>0.50671340252641572</v>
      </c>
    </row>
    <row r="45" spans="1:28" x14ac:dyDescent="0.2">
      <c r="A45" s="1" t="s">
        <v>286</v>
      </c>
      <c r="B45" s="1" t="s">
        <v>701</v>
      </c>
      <c r="C45" s="7">
        <v>76.039299999999997</v>
      </c>
      <c r="D45" s="8">
        <v>8.1300000000000008</v>
      </c>
      <c r="E45" s="1" t="s">
        <v>702</v>
      </c>
      <c r="F45" s="4">
        <v>1</v>
      </c>
      <c r="G45" s="1" t="s">
        <v>703</v>
      </c>
      <c r="H45" s="1" t="s">
        <v>1674</v>
      </c>
      <c r="I45" s="1" t="s">
        <v>1675</v>
      </c>
      <c r="J45" s="1" t="s">
        <v>1676</v>
      </c>
      <c r="K45" s="1">
        <v>7223</v>
      </c>
      <c r="L45" s="1">
        <v>5271</v>
      </c>
      <c r="M45" s="1">
        <v>4202</v>
      </c>
      <c r="N45" s="1">
        <v>4991</v>
      </c>
      <c r="O45" s="1">
        <v>4816</v>
      </c>
      <c r="P45" s="1">
        <v>5062</v>
      </c>
      <c r="Q45" s="1">
        <v>3137</v>
      </c>
      <c r="R45" s="1">
        <v>3450</v>
      </c>
      <c r="S45" s="1">
        <v>3452</v>
      </c>
      <c r="T45" s="1">
        <v>5833</v>
      </c>
      <c r="U45" s="1">
        <v>4174</v>
      </c>
      <c r="V45" s="1">
        <v>4608</v>
      </c>
      <c r="X45" s="13">
        <f t="shared" si="0"/>
        <v>0.60128174413033064</v>
      </c>
      <c r="Y45">
        <f t="shared" si="1"/>
        <v>6.7368457426741052E-2</v>
      </c>
      <c r="AA45" s="13">
        <f t="shared" si="2"/>
        <v>0.98291747931938944</v>
      </c>
      <c r="AB45">
        <f t="shared" si="3"/>
        <v>0.87426883956846591</v>
      </c>
    </row>
    <row r="46" spans="1:28" x14ac:dyDescent="0.2">
      <c r="A46" s="1" t="s">
        <v>286</v>
      </c>
      <c r="B46" s="1" t="s">
        <v>52</v>
      </c>
      <c r="C46" s="7">
        <v>90.054900000000004</v>
      </c>
      <c r="D46" s="8">
        <v>8.1999999999999993</v>
      </c>
      <c r="E46" s="1" t="s">
        <v>680</v>
      </c>
      <c r="F46" s="4">
        <v>1</v>
      </c>
      <c r="G46" s="1" t="s">
        <v>681</v>
      </c>
      <c r="H46" s="1" t="s">
        <v>1674</v>
      </c>
      <c r="I46" s="1" t="s">
        <v>1675</v>
      </c>
      <c r="J46" s="1" t="s">
        <v>1676</v>
      </c>
      <c r="K46" s="1">
        <v>37983219</v>
      </c>
      <c r="L46" s="1">
        <v>39801982</v>
      </c>
      <c r="M46" s="1">
        <v>42436213</v>
      </c>
      <c r="N46" s="1">
        <v>82452747</v>
      </c>
      <c r="O46" s="1">
        <v>84958072</v>
      </c>
      <c r="P46" s="1">
        <v>107654916</v>
      </c>
      <c r="Q46" s="1">
        <v>26246385</v>
      </c>
      <c r="R46" s="1">
        <v>75675994</v>
      </c>
      <c r="S46" s="1">
        <v>44391136</v>
      </c>
      <c r="T46" s="1">
        <v>199327208</v>
      </c>
      <c r="U46" s="1">
        <v>67353853</v>
      </c>
      <c r="V46" s="1">
        <v>75491758</v>
      </c>
      <c r="X46" s="13">
        <f t="shared" si="0"/>
        <v>1.2170337224614576</v>
      </c>
      <c r="Y46">
        <f t="shared" si="1"/>
        <v>0.58079929118231965</v>
      </c>
      <c r="AA46" s="13">
        <f t="shared" si="2"/>
        <v>1.2439674429096013</v>
      </c>
      <c r="AB46">
        <f t="shared" si="3"/>
        <v>0.63378339322942212</v>
      </c>
    </row>
    <row r="47" spans="1:28" x14ac:dyDescent="0.2">
      <c r="A47" s="1" t="s">
        <v>286</v>
      </c>
      <c r="B47" s="1" t="s">
        <v>667</v>
      </c>
      <c r="C47" s="7">
        <v>90.055000000000007</v>
      </c>
      <c r="D47" s="8">
        <v>8</v>
      </c>
      <c r="E47" s="1" t="s">
        <v>668</v>
      </c>
      <c r="F47" s="4">
        <v>1</v>
      </c>
      <c r="G47" s="1" t="s">
        <v>669</v>
      </c>
      <c r="H47" s="1" t="s">
        <v>1674</v>
      </c>
      <c r="I47" s="1" t="s">
        <v>1675</v>
      </c>
      <c r="J47" s="1" t="s">
        <v>1676</v>
      </c>
      <c r="K47" s="1">
        <v>189578</v>
      </c>
      <c r="L47" s="1">
        <v>157559</v>
      </c>
      <c r="M47" s="1">
        <v>155008</v>
      </c>
      <c r="N47" s="1">
        <v>252874</v>
      </c>
      <c r="O47" s="1">
        <v>227483</v>
      </c>
      <c r="P47" s="1">
        <v>248611</v>
      </c>
      <c r="Q47" s="1">
        <v>173703</v>
      </c>
      <c r="R47" s="1">
        <v>182241</v>
      </c>
      <c r="S47" s="1">
        <v>207106</v>
      </c>
      <c r="T47" s="1">
        <v>273078</v>
      </c>
      <c r="U47" s="1">
        <v>203302</v>
      </c>
      <c r="V47" s="1">
        <v>229232</v>
      </c>
      <c r="X47" s="13">
        <f t="shared" si="0"/>
        <v>1.1212896673271666</v>
      </c>
      <c r="Y47">
        <f t="shared" si="1"/>
        <v>0.24654713860841368</v>
      </c>
      <c r="AA47" s="13">
        <f t="shared" si="2"/>
        <v>0.96796018480920964</v>
      </c>
      <c r="AB47">
        <f t="shared" si="3"/>
        <v>0.73930933140199417</v>
      </c>
    </row>
    <row r="48" spans="1:28" x14ac:dyDescent="0.2">
      <c r="A48" s="1" t="s">
        <v>286</v>
      </c>
      <c r="B48" s="1" t="s">
        <v>786</v>
      </c>
      <c r="C48" s="7">
        <v>106.04989999999999</v>
      </c>
      <c r="D48" s="8">
        <v>7.87</v>
      </c>
      <c r="E48" s="1" t="s">
        <v>787</v>
      </c>
      <c r="F48" s="4">
        <v>1</v>
      </c>
      <c r="G48" s="1" t="s">
        <v>788</v>
      </c>
      <c r="H48" s="1" t="s">
        <v>1674</v>
      </c>
      <c r="I48" s="1" t="s">
        <v>1675</v>
      </c>
      <c r="J48" s="1" t="s">
        <v>1676</v>
      </c>
      <c r="K48" s="1">
        <v>23968</v>
      </c>
      <c r="L48" s="1">
        <v>24078</v>
      </c>
      <c r="M48" s="1">
        <v>24341</v>
      </c>
      <c r="N48" s="1">
        <v>32570</v>
      </c>
      <c r="O48" s="1">
        <v>23767</v>
      </c>
      <c r="P48" s="1">
        <v>31124</v>
      </c>
      <c r="Q48" s="1">
        <v>22994</v>
      </c>
      <c r="R48" s="1">
        <v>27311</v>
      </c>
      <c r="S48" s="1">
        <v>24305</v>
      </c>
      <c r="T48" s="1">
        <v>43954</v>
      </c>
      <c r="U48" s="1">
        <v>28801</v>
      </c>
      <c r="V48" s="1">
        <v>32054</v>
      </c>
      <c r="X48" s="13">
        <f t="shared" si="0"/>
        <v>1.0307099341041899</v>
      </c>
      <c r="Y48">
        <f t="shared" si="1"/>
        <v>0.59441044947983834</v>
      </c>
      <c r="AA48" s="13">
        <f t="shared" si="2"/>
        <v>1.1983512651353174</v>
      </c>
      <c r="AB48">
        <f t="shared" si="3"/>
        <v>0.34069639209193464</v>
      </c>
    </row>
    <row r="49" spans="1:28" x14ac:dyDescent="0.2">
      <c r="A49" s="1" t="s">
        <v>286</v>
      </c>
      <c r="B49" s="1" t="s">
        <v>777</v>
      </c>
      <c r="C49" s="7">
        <v>116.0707</v>
      </c>
      <c r="D49" s="8">
        <v>8.2799999999999994</v>
      </c>
      <c r="E49" s="1" t="s">
        <v>778</v>
      </c>
      <c r="F49" s="4">
        <v>1</v>
      </c>
      <c r="G49" s="1" t="s">
        <v>779</v>
      </c>
      <c r="H49" s="1" t="s">
        <v>1674</v>
      </c>
      <c r="I49" s="1" t="s">
        <v>1675</v>
      </c>
      <c r="J49" s="1" t="s">
        <v>1676</v>
      </c>
      <c r="K49" s="1">
        <v>4107098</v>
      </c>
      <c r="L49" s="1">
        <v>3584525</v>
      </c>
      <c r="M49" s="1">
        <v>3365752</v>
      </c>
      <c r="N49" s="1">
        <v>4430790</v>
      </c>
      <c r="O49" s="1">
        <v>4419942</v>
      </c>
      <c r="P49" s="1">
        <v>4686021</v>
      </c>
      <c r="Q49" s="1">
        <v>3308181</v>
      </c>
      <c r="R49" s="1">
        <v>3540626</v>
      </c>
      <c r="S49" s="1">
        <v>4229456</v>
      </c>
      <c r="T49" s="1">
        <v>5121085</v>
      </c>
      <c r="U49" s="1">
        <v>4147578</v>
      </c>
      <c r="V49" s="1">
        <v>4298157</v>
      </c>
      <c r="X49" s="13">
        <f t="shared" si="0"/>
        <v>1.001889055946823</v>
      </c>
      <c r="Y49">
        <f t="shared" si="1"/>
        <v>0.98522393264878905</v>
      </c>
      <c r="AA49" s="13">
        <f t="shared" si="2"/>
        <v>1.0022211382596697</v>
      </c>
      <c r="AB49">
        <f t="shared" si="3"/>
        <v>0.97612635424014449</v>
      </c>
    </row>
    <row r="50" spans="1:28" x14ac:dyDescent="0.2">
      <c r="A50" s="1" t="s">
        <v>286</v>
      </c>
      <c r="B50" s="1" t="s">
        <v>682</v>
      </c>
      <c r="C50" s="7">
        <v>118.0864</v>
      </c>
      <c r="D50" s="8">
        <v>9.15</v>
      </c>
      <c r="E50" s="1" t="s">
        <v>683</v>
      </c>
      <c r="F50" s="4">
        <v>1</v>
      </c>
      <c r="G50" s="1" t="s">
        <v>684</v>
      </c>
      <c r="H50" s="1" t="s">
        <v>1674</v>
      </c>
      <c r="I50" s="1" t="s">
        <v>1675</v>
      </c>
      <c r="J50" s="1" t="s">
        <v>1676</v>
      </c>
      <c r="K50" s="1">
        <v>320152</v>
      </c>
      <c r="L50" s="1">
        <v>350310</v>
      </c>
      <c r="M50" s="1">
        <v>348118</v>
      </c>
      <c r="N50" s="1">
        <v>384294</v>
      </c>
      <c r="O50" s="1">
        <v>362050</v>
      </c>
      <c r="P50" s="1">
        <v>452707</v>
      </c>
      <c r="Q50" s="1">
        <v>278365</v>
      </c>
      <c r="R50" s="1">
        <v>302936</v>
      </c>
      <c r="S50" s="1">
        <v>242077</v>
      </c>
      <c r="T50" s="1">
        <v>339891</v>
      </c>
      <c r="U50" s="1">
        <v>330651</v>
      </c>
      <c r="V50" s="1">
        <v>287301</v>
      </c>
      <c r="X50" s="13">
        <f t="shared" si="0"/>
        <v>0.80835869543874794</v>
      </c>
      <c r="Y50">
        <f t="shared" si="1"/>
        <v>3.2084386084883114E-2</v>
      </c>
      <c r="AA50" s="13">
        <f t="shared" si="2"/>
        <v>0.79883424474855524</v>
      </c>
      <c r="AB50">
        <f t="shared" si="3"/>
        <v>6.4401558561989369E-2</v>
      </c>
    </row>
    <row r="51" spans="1:28" x14ac:dyDescent="0.2">
      <c r="A51" s="1" t="s">
        <v>286</v>
      </c>
      <c r="B51" s="1" t="s">
        <v>55</v>
      </c>
      <c r="C51" s="7">
        <v>118.0864</v>
      </c>
      <c r="D51" s="8">
        <v>7.57</v>
      </c>
      <c r="E51" s="1" t="s">
        <v>800</v>
      </c>
      <c r="F51" s="4">
        <v>1</v>
      </c>
      <c r="G51" s="1" t="s">
        <v>801</v>
      </c>
      <c r="H51" s="1" t="s">
        <v>1674</v>
      </c>
      <c r="I51" s="1" t="s">
        <v>1675</v>
      </c>
      <c r="J51" s="1" t="s">
        <v>1676</v>
      </c>
      <c r="K51" s="1">
        <v>13199387</v>
      </c>
      <c r="L51" s="1">
        <v>13528799</v>
      </c>
      <c r="M51" s="1">
        <v>19198777</v>
      </c>
      <c r="N51" s="1">
        <v>14889919</v>
      </c>
      <c r="O51" s="1">
        <v>12869920</v>
      </c>
      <c r="P51" s="1">
        <v>16363697</v>
      </c>
      <c r="Q51" s="1">
        <v>9881651</v>
      </c>
      <c r="R51" s="1">
        <v>11684746</v>
      </c>
      <c r="S51" s="1">
        <v>10248462</v>
      </c>
      <c r="T51" s="1">
        <v>21437900</v>
      </c>
      <c r="U51" s="1">
        <v>13223078</v>
      </c>
      <c r="V51" s="1">
        <v>12666898</v>
      </c>
      <c r="X51" s="13">
        <f t="shared" si="0"/>
        <v>0.69272725479366015</v>
      </c>
      <c r="Y51">
        <f t="shared" si="1"/>
        <v>8.0714518753001896E-2</v>
      </c>
      <c r="AA51" s="13">
        <f t="shared" si="2"/>
        <v>1.0726220128867276</v>
      </c>
      <c r="AB51">
        <f t="shared" si="3"/>
        <v>0.74069307179382338</v>
      </c>
    </row>
    <row r="52" spans="1:28" x14ac:dyDescent="0.2">
      <c r="A52" s="1" t="s">
        <v>286</v>
      </c>
      <c r="B52" s="1" t="s">
        <v>792</v>
      </c>
      <c r="C52" s="7">
        <v>120.0658</v>
      </c>
      <c r="D52" s="8">
        <v>7.8</v>
      </c>
      <c r="E52" s="1" t="s">
        <v>793</v>
      </c>
      <c r="F52" s="4">
        <v>1</v>
      </c>
      <c r="G52" s="1" t="s">
        <v>794</v>
      </c>
      <c r="H52" s="1" t="s">
        <v>1674</v>
      </c>
      <c r="I52" s="1" t="s">
        <v>1675</v>
      </c>
      <c r="J52" s="1" t="s">
        <v>1676</v>
      </c>
      <c r="K52" s="1">
        <v>37345</v>
      </c>
      <c r="L52" s="1">
        <v>34191</v>
      </c>
      <c r="M52" s="1">
        <v>45992</v>
      </c>
      <c r="N52" s="1">
        <v>38062</v>
      </c>
      <c r="O52" s="1">
        <v>26886</v>
      </c>
      <c r="P52" s="1">
        <v>34219</v>
      </c>
      <c r="Q52" s="1">
        <v>35212</v>
      </c>
      <c r="R52" s="1">
        <v>42093</v>
      </c>
      <c r="S52" s="1">
        <v>50294</v>
      </c>
      <c r="T52" s="1">
        <v>59494</v>
      </c>
      <c r="U52" s="1">
        <v>41910</v>
      </c>
      <c r="V52" s="1">
        <v>55477</v>
      </c>
      <c r="X52" s="13">
        <f t="shared" si="0"/>
        <v>1.0856902185011232</v>
      </c>
      <c r="Y52">
        <f t="shared" si="1"/>
        <v>0.58166949522942124</v>
      </c>
      <c r="AA52" s="13">
        <f t="shared" si="2"/>
        <v>1.5819879597043371</v>
      </c>
      <c r="AB52">
        <f t="shared" si="3"/>
        <v>3.6978304411505604E-2</v>
      </c>
    </row>
    <row r="53" spans="1:28" x14ac:dyDescent="0.2">
      <c r="A53" s="1" t="s">
        <v>286</v>
      </c>
      <c r="B53" s="1" t="s">
        <v>775</v>
      </c>
      <c r="C53" s="7">
        <v>130.0864</v>
      </c>
      <c r="D53" s="8">
        <v>8.14</v>
      </c>
      <c r="E53" s="1" t="s">
        <v>1137</v>
      </c>
      <c r="F53" s="4">
        <v>1</v>
      </c>
      <c r="G53" s="1" t="s">
        <v>776</v>
      </c>
      <c r="H53" s="1" t="s">
        <v>1674</v>
      </c>
      <c r="I53" s="1" t="s">
        <v>1675</v>
      </c>
      <c r="J53" s="1" t="s">
        <v>1676</v>
      </c>
      <c r="K53" s="1">
        <v>8435</v>
      </c>
      <c r="L53" s="1">
        <v>14807</v>
      </c>
      <c r="M53" s="1">
        <v>10151</v>
      </c>
      <c r="N53" s="1">
        <v>17491</v>
      </c>
      <c r="O53" s="1">
        <v>3954</v>
      </c>
      <c r="P53" s="1">
        <v>5236</v>
      </c>
      <c r="Q53" s="1">
        <v>12661</v>
      </c>
      <c r="R53" s="1">
        <v>3330</v>
      </c>
      <c r="S53" s="1">
        <v>11814</v>
      </c>
      <c r="T53" s="1">
        <v>23695</v>
      </c>
      <c r="U53" s="1">
        <v>13593</v>
      </c>
      <c r="V53" s="1">
        <v>11881</v>
      </c>
      <c r="X53" s="13">
        <f t="shared" si="0"/>
        <v>0.83265953942443027</v>
      </c>
      <c r="Y53">
        <f t="shared" si="1"/>
        <v>0.62615937407554578</v>
      </c>
      <c r="AA53" s="13">
        <f t="shared" si="2"/>
        <v>1.8428469697537577</v>
      </c>
      <c r="AB53">
        <f t="shared" si="3"/>
        <v>0.25701513071490412</v>
      </c>
    </row>
    <row r="54" spans="1:28" x14ac:dyDescent="0.2">
      <c r="A54" s="1" t="s">
        <v>286</v>
      </c>
      <c r="B54" s="1" t="s">
        <v>737</v>
      </c>
      <c r="C54" s="7">
        <v>132.06559999999999</v>
      </c>
      <c r="D54" s="8">
        <v>3.69</v>
      </c>
      <c r="E54" s="1" t="s">
        <v>738</v>
      </c>
      <c r="F54" s="4">
        <v>1</v>
      </c>
      <c r="G54" s="1" t="s">
        <v>739</v>
      </c>
      <c r="H54" s="1" t="s">
        <v>1674</v>
      </c>
      <c r="I54" s="1" t="s">
        <v>1675</v>
      </c>
      <c r="J54" s="1" t="s">
        <v>1676</v>
      </c>
      <c r="K54" s="1">
        <v>600</v>
      </c>
      <c r="L54" s="1">
        <v>863</v>
      </c>
      <c r="M54" s="1">
        <v>398</v>
      </c>
      <c r="N54" s="1">
        <v>749</v>
      </c>
      <c r="O54" s="1">
        <v>520</v>
      </c>
      <c r="P54" s="1">
        <v>611</v>
      </c>
      <c r="Q54" s="1">
        <v>834</v>
      </c>
      <c r="R54" s="1">
        <v>677</v>
      </c>
      <c r="S54" s="1">
        <v>856</v>
      </c>
      <c r="T54" s="1">
        <v>1021</v>
      </c>
      <c r="U54" s="1">
        <v>780</v>
      </c>
      <c r="V54" s="1">
        <v>575</v>
      </c>
      <c r="X54" s="13">
        <f t="shared" si="0"/>
        <v>1.2718968296614723</v>
      </c>
      <c r="Y54">
        <f t="shared" si="1"/>
        <v>0.31212512764010908</v>
      </c>
      <c r="AA54" s="13">
        <f t="shared" si="2"/>
        <v>1.2638297872340427</v>
      </c>
      <c r="AB54">
        <f t="shared" si="3"/>
        <v>0.31801734031885315</v>
      </c>
    </row>
    <row r="55" spans="1:28" x14ac:dyDescent="0.2">
      <c r="A55" s="1" t="s">
        <v>286</v>
      </c>
      <c r="B55" s="1" t="s">
        <v>707</v>
      </c>
      <c r="C55" s="7">
        <v>132.06569999999999</v>
      </c>
      <c r="D55" s="8">
        <v>8.08</v>
      </c>
      <c r="E55" s="1" t="s">
        <v>708</v>
      </c>
      <c r="F55" s="4">
        <v>1</v>
      </c>
      <c r="G55" s="1" t="s">
        <v>709</v>
      </c>
      <c r="H55" s="1" t="s">
        <v>1674</v>
      </c>
      <c r="I55" s="1" t="s">
        <v>1675</v>
      </c>
      <c r="J55" s="1" t="s">
        <v>1676</v>
      </c>
      <c r="K55" s="1">
        <v>655</v>
      </c>
      <c r="L55" s="1">
        <v>467</v>
      </c>
      <c r="M55" s="1">
        <v>539</v>
      </c>
      <c r="N55" s="1">
        <v>1497</v>
      </c>
      <c r="O55" s="1">
        <v>2719</v>
      </c>
      <c r="P55" s="1">
        <v>5172</v>
      </c>
      <c r="Q55" s="1">
        <v>661</v>
      </c>
      <c r="R55" s="1">
        <v>582</v>
      </c>
      <c r="S55" s="1">
        <v>386</v>
      </c>
      <c r="T55" s="1">
        <v>893</v>
      </c>
      <c r="U55" s="1">
        <v>671</v>
      </c>
      <c r="V55" s="1">
        <v>1131</v>
      </c>
      <c r="X55" s="13">
        <f t="shared" si="0"/>
        <v>0.98073449729078876</v>
      </c>
      <c r="Y55">
        <f t="shared" si="1"/>
        <v>0.91889295644144631</v>
      </c>
      <c r="AA55" s="13">
        <f t="shared" si="2"/>
        <v>0.28706859821048147</v>
      </c>
      <c r="AB55">
        <f t="shared" si="3"/>
        <v>0.10977885085826312</v>
      </c>
    </row>
    <row r="56" spans="1:28" x14ac:dyDescent="0.2">
      <c r="A56" s="1" t="s">
        <v>286</v>
      </c>
      <c r="B56" s="1" t="s">
        <v>688</v>
      </c>
      <c r="C56" s="7">
        <v>132.07689999999999</v>
      </c>
      <c r="D56" s="8">
        <v>8.52</v>
      </c>
      <c r="E56" s="1" t="s">
        <v>689</v>
      </c>
      <c r="F56" s="4">
        <v>1</v>
      </c>
      <c r="G56" s="1" t="s">
        <v>690</v>
      </c>
      <c r="H56" s="1" t="s">
        <v>1674</v>
      </c>
      <c r="I56" s="1" t="s">
        <v>1675</v>
      </c>
      <c r="J56" s="1" t="s">
        <v>1676</v>
      </c>
      <c r="K56" s="1">
        <v>4669</v>
      </c>
      <c r="L56" s="1">
        <v>5058</v>
      </c>
      <c r="M56" s="1">
        <v>4818</v>
      </c>
      <c r="N56" s="1">
        <v>4483</v>
      </c>
      <c r="O56" s="1">
        <v>4873</v>
      </c>
      <c r="P56" s="1">
        <v>7922</v>
      </c>
      <c r="Q56" s="1">
        <v>4788</v>
      </c>
      <c r="R56" s="1">
        <v>4713</v>
      </c>
      <c r="S56" s="1">
        <v>4737</v>
      </c>
      <c r="T56" s="1">
        <v>4361</v>
      </c>
      <c r="U56" s="1">
        <v>4572</v>
      </c>
      <c r="V56" s="1">
        <v>4691</v>
      </c>
      <c r="X56" s="13">
        <f t="shared" si="0"/>
        <v>0.97889309040907535</v>
      </c>
      <c r="Y56">
        <f t="shared" si="1"/>
        <v>0.42549201634736994</v>
      </c>
      <c r="AA56" s="13">
        <f t="shared" si="2"/>
        <v>0.78851718948952421</v>
      </c>
      <c r="AB56">
        <f t="shared" si="3"/>
        <v>0.32695902503635554</v>
      </c>
    </row>
    <row r="57" spans="1:28" x14ac:dyDescent="0.2">
      <c r="A57" s="1" t="s">
        <v>286</v>
      </c>
      <c r="B57" s="1" t="s">
        <v>710</v>
      </c>
      <c r="C57" s="7">
        <v>132.102</v>
      </c>
      <c r="D57" s="8">
        <v>7.25</v>
      </c>
      <c r="E57" s="1" t="s">
        <v>711</v>
      </c>
      <c r="F57" s="4">
        <v>1</v>
      </c>
      <c r="G57" s="1" t="s">
        <v>712</v>
      </c>
      <c r="H57" s="1" t="s">
        <v>1674</v>
      </c>
      <c r="I57" s="1" t="s">
        <v>1675</v>
      </c>
      <c r="J57" s="1" t="s">
        <v>1676</v>
      </c>
      <c r="K57" s="1">
        <v>16181915</v>
      </c>
      <c r="L57" s="1">
        <v>15349861</v>
      </c>
      <c r="M57" s="1">
        <v>22487825</v>
      </c>
      <c r="N57" s="1">
        <v>14731205</v>
      </c>
      <c r="O57" s="1">
        <v>14576583</v>
      </c>
      <c r="P57" s="1">
        <v>18475137</v>
      </c>
      <c r="Q57" s="1">
        <v>11633628</v>
      </c>
      <c r="R57" s="1">
        <v>12495008</v>
      </c>
      <c r="S57" s="1">
        <v>11971543</v>
      </c>
      <c r="T57" s="1">
        <v>21015379</v>
      </c>
      <c r="U57" s="1">
        <v>12784060</v>
      </c>
      <c r="V57" s="1">
        <v>15164119</v>
      </c>
      <c r="X57" s="13">
        <f t="shared" si="0"/>
        <v>0.66827926033737273</v>
      </c>
      <c r="Y57">
        <f t="shared" si="1"/>
        <v>5.7919349657114386E-2</v>
      </c>
      <c r="AA57" s="13">
        <f t="shared" si="2"/>
        <v>1.0247082613716092</v>
      </c>
      <c r="AB57">
        <f t="shared" si="3"/>
        <v>0.89342412875986366</v>
      </c>
    </row>
    <row r="58" spans="1:28" x14ac:dyDescent="0.2">
      <c r="A58" s="1" t="s">
        <v>286</v>
      </c>
      <c r="B58" s="1" t="s">
        <v>713</v>
      </c>
      <c r="C58" s="7">
        <v>132.102</v>
      </c>
      <c r="D58" s="8">
        <v>7.12</v>
      </c>
      <c r="E58" s="1" t="s">
        <v>714</v>
      </c>
      <c r="F58" s="4">
        <v>1</v>
      </c>
      <c r="G58" s="1" t="s">
        <v>715</v>
      </c>
      <c r="H58" s="1" t="s">
        <v>1674</v>
      </c>
      <c r="I58" s="1" t="s">
        <v>1675</v>
      </c>
      <c r="J58" s="1" t="s">
        <v>1676</v>
      </c>
      <c r="K58" s="1">
        <v>18229756</v>
      </c>
      <c r="L58" s="1">
        <v>18143354</v>
      </c>
      <c r="M58" s="1">
        <v>26822815</v>
      </c>
      <c r="N58" s="1">
        <v>19069182</v>
      </c>
      <c r="O58" s="1">
        <v>16705030</v>
      </c>
      <c r="P58" s="1">
        <v>22011120</v>
      </c>
      <c r="Q58" s="1">
        <v>13827722</v>
      </c>
      <c r="R58" s="1">
        <v>16205887</v>
      </c>
      <c r="S58" s="1">
        <v>15035885</v>
      </c>
      <c r="T58" s="1">
        <v>29446446</v>
      </c>
      <c r="U58" s="1">
        <v>16215710</v>
      </c>
      <c r="V58" s="1">
        <v>18722520</v>
      </c>
      <c r="X58" s="13">
        <f t="shared" si="0"/>
        <v>0.71317088878752866</v>
      </c>
      <c r="Y58">
        <f t="shared" si="1"/>
        <v>0.11074887299585169</v>
      </c>
      <c r="AA58" s="13">
        <f t="shared" si="2"/>
        <v>1.1142044835876344</v>
      </c>
      <c r="AB58">
        <f t="shared" si="3"/>
        <v>0.63877071040570432</v>
      </c>
    </row>
    <row r="59" spans="1:28" x14ac:dyDescent="0.2">
      <c r="A59" s="1" t="s">
        <v>286</v>
      </c>
      <c r="B59" s="1" t="s">
        <v>802</v>
      </c>
      <c r="C59" s="7">
        <v>132.102</v>
      </c>
      <c r="D59" s="8">
        <v>8.18</v>
      </c>
      <c r="E59" s="1" t="s">
        <v>803</v>
      </c>
      <c r="F59" s="4">
        <v>1</v>
      </c>
      <c r="G59" s="1" t="s">
        <v>804</v>
      </c>
      <c r="H59" s="1" t="s">
        <v>1674</v>
      </c>
      <c r="I59" s="1" t="s">
        <v>1675</v>
      </c>
      <c r="J59" s="1" t="s">
        <v>1676</v>
      </c>
      <c r="K59" s="1">
        <v>402</v>
      </c>
      <c r="L59" s="1">
        <v>423</v>
      </c>
      <c r="M59" s="1">
        <v>557</v>
      </c>
      <c r="N59" s="1">
        <v>413</v>
      </c>
      <c r="O59" s="1">
        <v>381</v>
      </c>
      <c r="P59" s="1">
        <v>495</v>
      </c>
      <c r="Q59" s="1">
        <v>324</v>
      </c>
      <c r="R59" s="1">
        <v>417</v>
      </c>
      <c r="S59" s="1">
        <v>397</v>
      </c>
      <c r="T59" s="1">
        <v>473</v>
      </c>
      <c r="U59" s="1">
        <v>402</v>
      </c>
      <c r="V59" s="1">
        <v>422</v>
      </c>
      <c r="X59" s="13">
        <f t="shared" si="0"/>
        <v>0.82344428364688849</v>
      </c>
      <c r="Y59">
        <f t="shared" si="1"/>
        <v>0.22121831609040499</v>
      </c>
      <c r="AA59" s="13">
        <f t="shared" si="2"/>
        <v>1.0062063615205585</v>
      </c>
      <c r="AB59">
        <f t="shared" si="3"/>
        <v>0.95003411885055677</v>
      </c>
    </row>
    <row r="60" spans="1:28" x14ac:dyDescent="0.2">
      <c r="A60" s="1" t="s">
        <v>286</v>
      </c>
      <c r="B60" s="1" t="s">
        <v>676</v>
      </c>
      <c r="C60" s="7">
        <v>133.0609</v>
      </c>
      <c r="D60" s="8">
        <v>8.1199999999999992</v>
      </c>
      <c r="E60" s="1" t="s">
        <v>677</v>
      </c>
      <c r="F60" s="4">
        <v>1</v>
      </c>
      <c r="G60" s="1" t="s">
        <v>678</v>
      </c>
      <c r="H60" s="1" t="s">
        <v>1674</v>
      </c>
      <c r="I60" s="1" t="s">
        <v>1675</v>
      </c>
      <c r="J60" s="1" t="s">
        <v>1676</v>
      </c>
      <c r="K60" s="1">
        <v>57310</v>
      </c>
      <c r="L60" s="1">
        <v>49377</v>
      </c>
      <c r="M60" s="1">
        <v>57215</v>
      </c>
      <c r="N60" s="1">
        <v>55476</v>
      </c>
      <c r="O60" s="1">
        <v>54316</v>
      </c>
      <c r="P60" s="1">
        <v>72106</v>
      </c>
      <c r="Q60" s="1">
        <v>51790</v>
      </c>
      <c r="R60" s="1">
        <v>75215</v>
      </c>
      <c r="S60" s="1">
        <v>71846</v>
      </c>
      <c r="T60" s="1">
        <v>82916</v>
      </c>
      <c r="U60" s="1">
        <v>68620</v>
      </c>
      <c r="V60" s="1">
        <v>83023</v>
      </c>
      <c r="X60" s="13">
        <f t="shared" si="0"/>
        <v>1.2132310771070518</v>
      </c>
      <c r="Y60">
        <f t="shared" si="1"/>
        <v>0.20816663498873134</v>
      </c>
      <c r="AA60" s="13">
        <f t="shared" si="2"/>
        <v>1.2895084058098494</v>
      </c>
      <c r="AB60">
        <f t="shared" si="3"/>
        <v>7.870591698535255E-2</v>
      </c>
    </row>
    <row r="61" spans="1:28" x14ac:dyDescent="0.2">
      <c r="A61" s="1" t="s">
        <v>286</v>
      </c>
      <c r="B61" s="1" t="s">
        <v>768</v>
      </c>
      <c r="C61" s="7">
        <v>133.09729999999999</v>
      </c>
      <c r="D61" s="8">
        <v>9.48</v>
      </c>
      <c r="E61" s="1" t="s">
        <v>769</v>
      </c>
      <c r="F61" s="4">
        <v>1</v>
      </c>
      <c r="G61" s="1" t="s">
        <v>770</v>
      </c>
      <c r="H61" s="1" t="s">
        <v>1674</v>
      </c>
      <c r="I61" s="1" t="s">
        <v>1675</v>
      </c>
      <c r="J61" s="1" t="s">
        <v>1676</v>
      </c>
      <c r="K61" s="1">
        <v>5645</v>
      </c>
      <c r="L61" s="1">
        <v>5868</v>
      </c>
      <c r="M61" s="1">
        <v>5455</v>
      </c>
      <c r="N61" s="1">
        <v>6670</v>
      </c>
      <c r="O61" s="1">
        <v>5894</v>
      </c>
      <c r="P61" s="1">
        <v>7083</v>
      </c>
      <c r="Q61" s="1">
        <v>3982</v>
      </c>
      <c r="R61" s="1">
        <v>5779</v>
      </c>
      <c r="S61" s="1">
        <v>4575</v>
      </c>
      <c r="T61" s="1">
        <v>7935</v>
      </c>
      <c r="U61" s="1">
        <v>6298</v>
      </c>
      <c r="V61" s="1">
        <v>7506</v>
      </c>
      <c r="X61" s="13">
        <f t="shared" si="0"/>
        <v>0.84488448844884489</v>
      </c>
      <c r="Y61">
        <f t="shared" si="1"/>
        <v>0.1807955412892974</v>
      </c>
      <c r="AA61" s="13">
        <f t="shared" si="2"/>
        <v>1.1064793607166488</v>
      </c>
      <c r="AB61">
        <f t="shared" si="3"/>
        <v>0.3107211825043274</v>
      </c>
    </row>
    <row r="62" spans="1:28" x14ac:dyDescent="0.2">
      <c r="A62" s="1" t="s">
        <v>286</v>
      </c>
      <c r="B62" s="1" t="s">
        <v>679</v>
      </c>
      <c r="C62" s="7">
        <v>134.04490000000001</v>
      </c>
      <c r="D62" s="8">
        <v>8.1199999999999992</v>
      </c>
      <c r="E62" s="1" t="s">
        <v>174</v>
      </c>
      <c r="F62" s="4">
        <v>1</v>
      </c>
      <c r="G62" s="1" t="s">
        <v>173</v>
      </c>
      <c r="H62" s="1" t="s">
        <v>1674</v>
      </c>
      <c r="I62" s="1" t="s">
        <v>1675</v>
      </c>
      <c r="J62" s="1" t="s">
        <v>1676</v>
      </c>
      <c r="K62" s="1">
        <v>18041</v>
      </c>
      <c r="L62" s="1">
        <v>19105</v>
      </c>
      <c r="M62" s="1">
        <v>19359</v>
      </c>
      <c r="N62" s="1">
        <v>10957</v>
      </c>
      <c r="O62" s="1">
        <v>6494</v>
      </c>
      <c r="P62" s="1">
        <v>13220</v>
      </c>
      <c r="Q62" s="1">
        <v>15270</v>
      </c>
      <c r="R62" s="1">
        <v>5978</v>
      </c>
      <c r="S62" s="1">
        <v>12255</v>
      </c>
      <c r="T62" s="1">
        <v>6468</v>
      </c>
      <c r="U62" s="1">
        <v>10908</v>
      </c>
      <c r="V62" s="1">
        <v>6882</v>
      </c>
      <c r="X62" s="13">
        <f t="shared" si="0"/>
        <v>0.59292098044420849</v>
      </c>
      <c r="Y62">
        <f t="shared" si="1"/>
        <v>5.0255463188518763E-2</v>
      </c>
      <c r="AA62" s="13">
        <f t="shared" si="2"/>
        <v>0.79090998011150604</v>
      </c>
      <c r="AB62">
        <f t="shared" si="3"/>
        <v>0.42886693609830673</v>
      </c>
    </row>
    <row r="63" spans="1:28" x14ac:dyDescent="0.2">
      <c r="A63" s="1" t="s">
        <v>286</v>
      </c>
      <c r="B63" s="1" t="s">
        <v>780</v>
      </c>
      <c r="C63" s="7">
        <v>144.1019</v>
      </c>
      <c r="D63" s="8">
        <v>9.39</v>
      </c>
      <c r="E63" s="1" t="s">
        <v>781</v>
      </c>
      <c r="F63" s="4">
        <v>1</v>
      </c>
      <c r="G63" s="1" t="s">
        <v>782</v>
      </c>
      <c r="H63" s="1" t="s">
        <v>1674</v>
      </c>
      <c r="I63" s="1" t="s">
        <v>1675</v>
      </c>
      <c r="J63" s="1" t="s">
        <v>1676</v>
      </c>
      <c r="K63" s="1">
        <v>14255</v>
      </c>
      <c r="L63" s="1">
        <v>16095</v>
      </c>
      <c r="M63" s="1">
        <v>13656</v>
      </c>
      <c r="N63" s="1">
        <v>22805</v>
      </c>
      <c r="O63" s="1">
        <v>16229</v>
      </c>
      <c r="P63" s="1">
        <v>26638</v>
      </c>
      <c r="Q63" s="1">
        <v>10106</v>
      </c>
      <c r="R63" s="1">
        <v>12507</v>
      </c>
      <c r="S63" s="1">
        <v>9656</v>
      </c>
      <c r="T63" s="1">
        <v>15072</v>
      </c>
      <c r="U63" s="1">
        <v>14188</v>
      </c>
      <c r="V63" s="1">
        <v>14049</v>
      </c>
      <c r="X63" s="13">
        <f t="shared" si="0"/>
        <v>0.73328637004044905</v>
      </c>
      <c r="Y63">
        <f t="shared" si="1"/>
        <v>2.7197056772897781E-2</v>
      </c>
      <c r="AA63" s="13">
        <f t="shared" si="2"/>
        <v>0.65947435741259597</v>
      </c>
      <c r="AB63">
        <f t="shared" si="3"/>
        <v>7.1280790328296803E-2</v>
      </c>
    </row>
    <row r="64" spans="1:28" x14ac:dyDescent="0.2">
      <c r="A64" s="1" t="s">
        <v>286</v>
      </c>
      <c r="B64" s="1" t="s">
        <v>658</v>
      </c>
      <c r="C64" s="7">
        <v>146.0812</v>
      </c>
      <c r="D64" s="8">
        <v>3.63</v>
      </c>
      <c r="E64" s="1" t="s">
        <v>659</v>
      </c>
      <c r="F64" s="4">
        <v>1</v>
      </c>
      <c r="G64" s="1" t="s">
        <v>660</v>
      </c>
      <c r="H64" s="1" t="s">
        <v>1674</v>
      </c>
      <c r="I64" s="1" t="s">
        <v>1675</v>
      </c>
      <c r="J64" s="1" t="s">
        <v>1676</v>
      </c>
      <c r="K64" s="1">
        <v>1856</v>
      </c>
      <c r="L64" s="1">
        <v>1867</v>
      </c>
      <c r="M64" s="1">
        <v>1682</v>
      </c>
      <c r="N64" s="1">
        <v>2116</v>
      </c>
      <c r="O64" s="1">
        <v>1804</v>
      </c>
      <c r="P64" s="1">
        <v>2272</v>
      </c>
      <c r="Q64" s="1">
        <v>1741</v>
      </c>
      <c r="R64" s="1">
        <v>1850</v>
      </c>
      <c r="S64" s="1">
        <v>2037</v>
      </c>
      <c r="T64" s="1">
        <v>2201</v>
      </c>
      <c r="U64" s="1">
        <v>2109</v>
      </c>
      <c r="V64" s="1">
        <v>2033</v>
      </c>
      <c r="X64" s="13">
        <f t="shared" si="0"/>
        <v>1.0412580943570768</v>
      </c>
      <c r="Y64">
        <f t="shared" si="1"/>
        <v>0.5186892306073948</v>
      </c>
      <c r="AA64" s="13">
        <f t="shared" si="2"/>
        <v>1.0243863049095607</v>
      </c>
      <c r="AB64">
        <f t="shared" si="3"/>
        <v>0.7474839688098931</v>
      </c>
    </row>
    <row r="65" spans="1:28" x14ac:dyDescent="0.2">
      <c r="A65" s="1" t="s">
        <v>286</v>
      </c>
      <c r="B65" s="1" t="s">
        <v>661</v>
      </c>
      <c r="C65" s="7">
        <v>146.0924</v>
      </c>
      <c r="D65" s="8">
        <v>7.44</v>
      </c>
      <c r="E65" s="1" t="s">
        <v>662</v>
      </c>
      <c r="F65" s="4">
        <v>1</v>
      </c>
      <c r="G65" s="1" t="s">
        <v>663</v>
      </c>
      <c r="H65" s="1" t="s">
        <v>1674</v>
      </c>
      <c r="I65" s="1" t="s">
        <v>1675</v>
      </c>
      <c r="J65" s="1" t="s">
        <v>1676</v>
      </c>
      <c r="K65" s="1">
        <v>6554</v>
      </c>
      <c r="L65" s="1">
        <v>5707</v>
      </c>
      <c r="M65" s="1">
        <v>5782</v>
      </c>
      <c r="N65" s="1">
        <v>7551</v>
      </c>
      <c r="O65" s="1">
        <v>7966</v>
      </c>
      <c r="P65" s="1">
        <v>8411</v>
      </c>
      <c r="Q65" s="1">
        <v>5988</v>
      </c>
      <c r="R65" s="1">
        <v>6424</v>
      </c>
      <c r="S65" s="1">
        <v>6715</v>
      </c>
      <c r="T65" s="1">
        <v>6834</v>
      </c>
      <c r="U65" s="1">
        <v>7199</v>
      </c>
      <c r="V65" s="1">
        <v>7509</v>
      </c>
      <c r="X65" s="13">
        <f t="shared" si="0"/>
        <v>1.0600787008812282</v>
      </c>
      <c r="Y65">
        <f t="shared" si="1"/>
        <v>0.35203123615288273</v>
      </c>
      <c r="AA65" s="13">
        <f t="shared" si="2"/>
        <v>0.90028418589100634</v>
      </c>
      <c r="AB65">
        <f t="shared" si="3"/>
        <v>6.5446976999162604E-2</v>
      </c>
    </row>
    <row r="66" spans="1:28" x14ac:dyDescent="0.2">
      <c r="A66" s="1" t="s">
        <v>286</v>
      </c>
      <c r="B66" s="1" t="s">
        <v>698</v>
      </c>
      <c r="C66" s="7">
        <v>147.07640000000001</v>
      </c>
      <c r="D66" s="8">
        <v>8.24</v>
      </c>
      <c r="E66" s="1" t="s">
        <v>699</v>
      </c>
      <c r="F66" s="4">
        <v>1</v>
      </c>
      <c r="G66" s="1" t="s">
        <v>700</v>
      </c>
      <c r="H66" s="1" t="s">
        <v>1674</v>
      </c>
      <c r="I66" s="1" t="s">
        <v>1675</v>
      </c>
      <c r="J66" s="1" t="s">
        <v>1676</v>
      </c>
      <c r="K66" s="1">
        <v>582772</v>
      </c>
      <c r="L66" s="1">
        <v>566005</v>
      </c>
      <c r="M66" s="1">
        <v>631117</v>
      </c>
      <c r="N66" s="1">
        <v>394686</v>
      </c>
      <c r="O66" s="1">
        <v>429131</v>
      </c>
      <c r="P66" s="1">
        <v>635203</v>
      </c>
      <c r="Q66" s="1">
        <v>789124</v>
      </c>
      <c r="R66" s="1">
        <v>1187060</v>
      </c>
      <c r="S66" s="1">
        <v>1107427</v>
      </c>
      <c r="T66" s="1">
        <v>1342150</v>
      </c>
      <c r="U66" s="1">
        <v>1057748</v>
      </c>
      <c r="V66" s="1">
        <v>1230775</v>
      </c>
      <c r="X66" s="13">
        <f t="shared" si="0"/>
        <v>1.7324688998333608</v>
      </c>
      <c r="Y66">
        <f t="shared" si="1"/>
        <v>2.4240086730647568E-2</v>
      </c>
      <c r="AA66" s="13">
        <f t="shared" si="2"/>
        <v>2.4884326465709861</v>
      </c>
      <c r="AB66">
        <f t="shared" si="3"/>
        <v>2.9256829309882945E-3</v>
      </c>
    </row>
    <row r="67" spans="1:28" x14ac:dyDescent="0.2">
      <c r="A67" s="1" t="s">
        <v>286</v>
      </c>
      <c r="B67" s="1" t="s">
        <v>716</v>
      </c>
      <c r="C67" s="7">
        <v>147.11279999999999</v>
      </c>
      <c r="D67" s="8">
        <v>9.59</v>
      </c>
      <c r="E67" s="1" t="s">
        <v>717</v>
      </c>
      <c r="F67" s="4">
        <v>1</v>
      </c>
      <c r="G67" s="1" t="s">
        <v>718</v>
      </c>
      <c r="H67" s="1" t="s">
        <v>1674</v>
      </c>
      <c r="I67" s="1" t="s">
        <v>1675</v>
      </c>
      <c r="J67" s="1" t="s">
        <v>1676</v>
      </c>
      <c r="K67" s="1">
        <v>430368</v>
      </c>
      <c r="L67" s="1">
        <v>318492</v>
      </c>
      <c r="M67" s="1">
        <v>639168</v>
      </c>
      <c r="N67" s="1">
        <v>359968</v>
      </c>
      <c r="O67" s="1">
        <v>331333</v>
      </c>
      <c r="P67" s="1">
        <v>554274</v>
      </c>
      <c r="Q67" s="1">
        <v>387317</v>
      </c>
      <c r="R67" s="1">
        <v>593537</v>
      </c>
      <c r="S67" s="1">
        <v>584291</v>
      </c>
      <c r="T67" s="1">
        <v>447950</v>
      </c>
      <c r="U67" s="1">
        <v>449659</v>
      </c>
      <c r="V67" s="1">
        <v>625900</v>
      </c>
      <c r="X67" s="13">
        <f t="shared" si="0"/>
        <v>1.1276033336503297</v>
      </c>
      <c r="Y67">
        <f t="shared" si="1"/>
        <v>0.63631950238461599</v>
      </c>
      <c r="AA67" s="13">
        <f t="shared" si="2"/>
        <v>1.2231371053529494</v>
      </c>
      <c r="AB67">
        <f t="shared" si="3"/>
        <v>0.36900042817311346</v>
      </c>
    </row>
    <row r="68" spans="1:28" x14ac:dyDescent="0.2">
      <c r="A68" s="1" t="s">
        <v>286</v>
      </c>
      <c r="B68" s="1" t="s">
        <v>697</v>
      </c>
      <c r="C68" s="7">
        <v>148.06039999999999</v>
      </c>
      <c r="D68" s="8">
        <v>7.83</v>
      </c>
      <c r="E68" s="1" t="s">
        <v>191</v>
      </c>
      <c r="F68" s="4">
        <v>1</v>
      </c>
      <c r="G68" s="1" t="s">
        <v>190</v>
      </c>
      <c r="H68" s="1" t="s">
        <v>1674</v>
      </c>
      <c r="I68" s="1" t="s">
        <v>1675</v>
      </c>
      <c r="J68" s="1" t="s">
        <v>1676</v>
      </c>
      <c r="K68" s="1">
        <v>315321</v>
      </c>
      <c r="L68" s="1">
        <v>242935</v>
      </c>
      <c r="M68" s="1">
        <v>253173</v>
      </c>
      <c r="N68" s="1">
        <v>343849</v>
      </c>
      <c r="O68" s="1">
        <v>312856</v>
      </c>
      <c r="P68" s="1">
        <v>332003</v>
      </c>
      <c r="Q68" s="1">
        <v>233380</v>
      </c>
      <c r="R68" s="1">
        <v>208525</v>
      </c>
      <c r="S68" s="1">
        <v>275721</v>
      </c>
      <c r="T68" s="1">
        <v>256850</v>
      </c>
      <c r="U68" s="1">
        <v>295391</v>
      </c>
      <c r="V68" s="1">
        <v>312097</v>
      </c>
      <c r="X68" s="13">
        <f t="shared" si="0"/>
        <v>0.88439777232512029</v>
      </c>
      <c r="Y68">
        <f t="shared" si="1"/>
        <v>0.35524906619912267</v>
      </c>
      <c r="AA68" s="13">
        <f t="shared" si="2"/>
        <v>0.87420957451542836</v>
      </c>
      <c r="AB68">
        <f t="shared" si="3"/>
        <v>9.0740268916044114E-2</v>
      </c>
    </row>
    <row r="69" spans="1:28" x14ac:dyDescent="0.2">
      <c r="A69" s="1" t="s">
        <v>286</v>
      </c>
      <c r="B69" s="1" t="s">
        <v>719</v>
      </c>
      <c r="C69" s="7">
        <v>150.05840000000001</v>
      </c>
      <c r="D69" s="8">
        <v>7.2</v>
      </c>
      <c r="E69" s="1" t="s">
        <v>720</v>
      </c>
      <c r="F69" s="4">
        <v>1</v>
      </c>
      <c r="G69" s="1" t="s">
        <v>721</v>
      </c>
      <c r="H69" s="1" t="s">
        <v>1674</v>
      </c>
      <c r="I69" s="1" t="s">
        <v>1675</v>
      </c>
      <c r="J69" s="1" t="s">
        <v>1676</v>
      </c>
      <c r="K69" s="1">
        <v>15370</v>
      </c>
      <c r="L69" s="1">
        <v>14262</v>
      </c>
      <c r="M69" s="1">
        <v>15753</v>
      </c>
      <c r="N69" s="1">
        <v>19640</v>
      </c>
      <c r="O69" s="1">
        <v>18403</v>
      </c>
      <c r="P69" s="1">
        <v>19571</v>
      </c>
      <c r="Q69" s="1">
        <v>14475</v>
      </c>
      <c r="R69" s="1">
        <v>14609</v>
      </c>
      <c r="S69" s="1">
        <v>14650</v>
      </c>
      <c r="T69" s="1">
        <v>34660</v>
      </c>
      <c r="U69" s="1">
        <v>18072</v>
      </c>
      <c r="V69" s="1">
        <v>17625</v>
      </c>
      <c r="X69" s="13">
        <f t="shared" si="0"/>
        <v>0.96362234218354081</v>
      </c>
      <c r="Y69">
        <f t="shared" si="1"/>
        <v>0.28862082001856909</v>
      </c>
      <c r="AA69" s="13">
        <f t="shared" si="2"/>
        <v>1.2211788801333008</v>
      </c>
      <c r="AB69">
        <f t="shared" si="3"/>
        <v>0.49180548958321868</v>
      </c>
    </row>
    <row r="70" spans="1:28" x14ac:dyDescent="0.2">
      <c r="A70" s="1" t="s">
        <v>286</v>
      </c>
      <c r="B70" s="1" t="s">
        <v>789</v>
      </c>
      <c r="C70" s="7">
        <v>152.03829999999999</v>
      </c>
      <c r="D70" s="8">
        <v>8.7200000000000006</v>
      </c>
      <c r="E70" s="1" t="s">
        <v>790</v>
      </c>
      <c r="F70" s="4">
        <v>1</v>
      </c>
      <c r="G70" s="1" t="s">
        <v>791</v>
      </c>
      <c r="H70" s="1" t="s">
        <v>1674</v>
      </c>
      <c r="I70" s="1" t="s">
        <v>1675</v>
      </c>
      <c r="J70" s="1" t="s">
        <v>1676</v>
      </c>
      <c r="K70" s="1">
        <v>29463</v>
      </c>
      <c r="L70" s="1">
        <v>28867</v>
      </c>
      <c r="M70" s="1">
        <v>26408</v>
      </c>
      <c r="N70" s="1">
        <v>30195</v>
      </c>
      <c r="O70" s="1">
        <v>32700</v>
      </c>
      <c r="P70" s="1">
        <v>33579</v>
      </c>
      <c r="Q70" s="1">
        <v>24734</v>
      </c>
      <c r="R70" s="1">
        <v>30790</v>
      </c>
      <c r="S70" s="1">
        <v>30675</v>
      </c>
      <c r="T70" s="1">
        <v>37021</v>
      </c>
      <c r="U70" s="1">
        <v>28940</v>
      </c>
      <c r="V70" s="1">
        <v>32733</v>
      </c>
      <c r="X70" s="13">
        <f t="shared" si="0"/>
        <v>1.0172413793103448</v>
      </c>
      <c r="Y70">
        <f t="shared" si="1"/>
        <v>0.83620127476356387</v>
      </c>
      <c r="AA70" s="13">
        <f t="shared" si="2"/>
        <v>1.0230113813048076</v>
      </c>
      <c r="AB70">
        <f t="shared" si="3"/>
        <v>0.78567331186712341</v>
      </c>
    </row>
    <row r="71" spans="1:28" x14ac:dyDescent="0.2">
      <c r="A71" s="1" t="s">
        <v>286</v>
      </c>
      <c r="B71" s="1" t="s">
        <v>704</v>
      </c>
      <c r="C71" s="7">
        <v>156.07679999999999</v>
      </c>
      <c r="D71" s="8">
        <v>9.59</v>
      </c>
      <c r="E71" s="1" t="s">
        <v>705</v>
      </c>
      <c r="F71" s="4">
        <v>1</v>
      </c>
      <c r="G71" s="1" t="s">
        <v>706</v>
      </c>
      <c r="H71" s="1" t="s">
        <v>1674</v>
      </c>
      <c r="I71" s="1" t="s">
        <v>1675</v>
      </c>
      <c r="J71" s="1" t="s">
        <v>1676</v>
      </c>
      <c r="K71" s="1">
        <v>107949</v>
      </c>
      <c r="L71" s="1">
        <v>104063</v>
      </c>
      <c r="M71" s="1">
        <v>153964</v>
      </c>
      <c r="N71" s="1">
        <v>117748</v>
      </c>
      <c r="O71" s="1">
        <v>131332</v>
      </c>
      <c r="P71" s="1">
        <v>163910</v>
      </c>
      <c r="Q71" s="1">
        <v>121693</v>
      </c>
      <c r="R71" s="1">
        <v>181389</v>
      </c>
      <c r="S71" s="1">
        <v>154177</v>
      </c>
      <c r="T71" s="1">
        <v>269392</v>
      </c>
      <c r="U71" s="1">
        <v>168370</v>
      </c>
      <c r="V71" s="1">
        <v>223872</v>
      </c>
      <c r="X71" s="13">
        <f t="shared" ref="X71:X134" si="4">AVERAGE(Q71:S71)/AVERAGE(K71:M71)</f>
        <v>1.2494234594618225</v>
      </c>
      <c r="Y71">
        <f t="shared" ref="Y71:Y134" si="5">TTEST(K71:M71,Q71:S71,2,2)</f>
        <v>0.26591584489910758</v>
      </c>
      <c r="AA71" s="13">
        <f t="shared" ref="AA71:AA134" si="6">AVERAGE(T71:V71)/AVERAGE(N71:P71)</f>
        <v>1.602058161214557</v>
      </c>
      <c r="AB71">
        <f t="shared" ref="AB71:AB134" si="7">TTEST(N71:P71,T71:V71,2,2)</f>
        <v>6.2042524375359731E-2</v>
      </c>
    </row>
    <row r="72" spans="1:28" x14ac:dyDescent="0.2">
      <c r="A72" s="1" t="s">
        <v>286</v>
      </c>
      <c r="B72" s="1" t="s">
        <v>652</v>
      </c>
      <c r="C72" s="7">
        <v>160.13319999999999</v>
      </c>
      <c r="D72" s="8">
        <v>6.59</v>
      </c>
      <c r="E72" s="1" t="s">
        <v>653</v>
      </c>
      <c r="F72" s="4">
        <v>1</v>
      </c>
      <c r="G72" s="1" t="s">
        <v>654</v>
      </c>
      <c r="H72" s="1" t="s">
        <v>1674</v>
      </c>
      <c r="I72" s="1" t="s">
        <v>1675</v>
      </c>
      <c r="J72" s="1" t="s">
        <v>1676</v>
      </c>
      <c r="K72" s="1">
        <v>2796</v>
      </c>
      <c r="L72" s="1">
        <v>2319</v>
      </c>
      <c r="M72" s="1">
        <v>1724</v>
      </c>
      <c r="N72" s="1">
        <v>2554</v>
      </c>
      <c r="O72" s="1">
        <v>2896</v>
      </c>
      <c r="P72" s="1">
        <v>3431</v>
      </c>
      <c r="Q72" s="1">
        <v>952</v>
      </c>
      <c r="R72" s="1">
        <v>1350</v>
      </c>
      <c r="S72" s="1">
        <v>1499</v>
      </c>
      <c r="T72" s="1">
        <v>1660</v>
      </c>
      <c r="U72" s="1">
        <v>1576</v>
      </c>
      <c r="V72" s="1">
        <v>1927</v>
      </c>
      <c r="X72" s="13">
        <f t="shared" si="4"/>
        <v>0.55578300921187307</v>
      </c>
      <c r="Y72">
        <f t="shared" si="5"/>
        <v>4.4576447326260482E-2</v>
      </c>
      <c r="AA72" s="13">
        <f t="shared" si="6"/>
        <v>0.58135345118792925</v>
      </c>
      <c r="AB72">
        <f t="shared" si="7"/>
        <v>1.0939921171772267E-2</v>
      </c>
    </row>
    <row r="73" spans="1:28" x14ac:dyDescent="0.2">
      <c r="A73" s="1" t="s">
        <v>286</v>
      </c>
      <c r="B73" s="1" t="s">
        <v>734</v>
      </c>
      <c r="C73" s="7">
        <v>161.1285</v>
      </c>
      <c r="D73" s="8">
        <v>9.89</v>
      </c>
      <c r="E73" s="1" t="s">
        <v>735</v>
      </c>
      <c r="F73" s="4">
        <v>1</v>
      </c>
      <c r="G73" s="1" t="s">
        <v>736</v>
      </c>
      <c r="H73" s="1" t="s">
        <v>1674</v>
      </c>
      <c r="I73" s="1" t="s">
        <v>1675</v>
      </c>
      <c r="J73" s="1" t="s">
        <v>1676</v>
      </c>
      <c r="K73" s="1">
        <v>6602</v>
      </c>
      <c r="L73" s="1">
        <v>8289</v>
      </c>
      <c r="M73" s="1">
        <v>9474</v>
      </c>
      <c r="N73" s="1">
        <v>8097</v>
      </c>
      <c r="O73" s="1">
        <v>6380</v>
      </c>
      <c r="P73" s="1">
        <v>6442</v>
      </c>
      <c r="Q73" s="1">
        <v>4712</v>
      </c>
      <c r="R73" s="1">
        <v>4228</v>
      </c>
      <c r="S73" s="1">
        <v>7429</v>
      </c>
      <c r="T73" s="1">
        <v>8183</v>
      </c>
      <c r="U73" s="1">
        <v>6091</v>
      </c>
      <c r="V73" s="1">
        <v>7641</v>
      </c>
      <c r="X73" s="13">
        <f t="shared" si="4"/>
        <v>0.67182433819002663</v>
      </c>
      <c r="Y73">
        <f t="shared" si="5"/>
        <v>0.10941211660383146</v>
      </c>
      <c r="AA73" s="13">
        <f t="shared" si="6"/>
        <v>1.0476122185572925</v>
      </c>
      <c r="AB73">
        <f t="shared" si="7"/>
        <v>0.71350334391756132</v>
      </c>
    </row>
    <row r="74" spans="1:28" x14ac:dyDescent="0.2">
      <c r="A74" s="1" t="s">
        <v>286</v>
      </c>
      <c r="B74" s="1" t="s">
        <v>722</v>
      </c>
      <c r="C74" s="7">
        <v>166.05330000000001</v>
      </c>
      <c r="D74" s="8">
        <v>8.84</v>
      </c>
      <c r="E74" s="1" t="s">
        <v>723</v>
      </c>
      <c r="F74" s="4">
        <v>1</v>
      </c>
      <c r="G74" s="1" t="s">
        <v>724</v>
      </c>
      <c r="H74" s="1" t="s">
        <v>1674</v>
      </c>
      <c r="I74" s="1" t="s">
        <v>1675</v>
      </c>
      <c r="J74" s="1" t="s">
        <v>1676</v>
      </c>
      <c r="K74" s="1">
        <v>130590</v>
      </c>
      <c r="L74" s="1">
        <v>117207</v>
      </c>
      <c r="M74" s="1">
        <v>99160</v>
      </c>
      <c r="N74" s="1">
        <v>188793</v>
      </c>
      <c r="O74" s="1">
        <v>199041</v>
      </c>
      <c r="P74" s="1">
        <v>188167</v>
      </c>
      <c r="Q74" s="1">
        <v>147850</v>
      </c>
      <c r="R74" s="1">
        <v>185970</v>
      </c>
      <c r="S74" s="1">
        <v>211063</v>
      </c>
      <c r="T74" s="1">
        <v>404100</v>
      </c>
      <c r="U74" s="1">
        <v>288985</v>
      </c>
      <c r="V74" s="1">
        <v>464957</v>
      </c>
      <c r="X74" s="13">
        <f t="shared" si="4"/>
        <v>1.5704626221693179</v>
      </c>
      <c r="Y74">
        <f t="shared" si="5"/>
        <v>3.2377008990366267E-2</v>
      </c>
      <c r="AA74" s="13">
        <f t="shared" si="6"/>
        <v>2.0104860929060888</v>
      </c>
      <c r="AB74">
        <f t="shared" si="7"/>
        <v>1.9922815303458224E-2</v>
      </c>
    </row>
    <row r="75" spans="1:28" x14ac:dyDescent="0.2">
      <c r="A75" s="1" t="s">
        <v>286</v>
      </c>
      <c r="B75" s="1" t="s">
        <v>772</v>
      </c>
      <c r="C75" s="7">
        <v>166.08629999999999</v>
      </c>
      <c r="D75" s="8">
        <v>6.87</v>
      </c>
      <c r="E75" s="1" t="s">
        <v>773</v>
      </c>
      <c r="F75" s="4">
        <v>1</v>
      </c>
      <c r="G75" s="1" t="s">
        <v>774</v>
      </c>
      <c r="H75" s="1" t="s">
        <v>1674</v>
      </c>
      <c r="I75" s="1" t="s">
        <v>1675</v>
      </c>
      <c r="J75" s="1" t="s">
        <v>1676</v>
      </c>
      <c r="K75" s="1">
        <v>19354134</v>
      </c>
      <c r="L75" s="1">
        <v>19427151</v>
      </c>
      <c r="M75" s="1">
        <v>26581284</v>
      </c>
      <c r="N75" s="1">
        <v>19550604</v>
      </c>
      <c r="O75" s="1">
        <v>16840360</v>
      </c>
      <c r="P75" s="1">
        <v>22843866</v>
      </c>
      <c r="Q75" s="1">
        <v>16053199</v>
      </c>
      <c r="R75" s="1">
        <v>17996114</v>
      </c>
      <c r="S75" s="1">
        <v>17274102</v>
      </c>
      <c r="T75" s="1">
        <v>24430777</v>
      </c>
      <c r="U75" s="1">
        <v>15851494</v>
      </c>
      <c r="V75" s="1">
        <v>18969078</v>
      </c>
      <c r="X75" s="13">
        <f t="shared" si="4"/>
        <v>0.78521110453905196</v>
      </c>
      <c r="Y75">
        <f t="shared" si="5"/>
        <v>0.13025190913806656</v>
      </c>
      <c r="AA75" s="13">
        <f t="shared" si="6"/>
        <v>1.000278873088688</v>
      </c>
      <c r="AB75">
        <f t="shared" si="7"/>
        <v>0.99864574860329158</v>
      </c>
    </row>
    <row r="76" spans="1:28" x14ac:dyDescent="0.2">
      <c r="A76" s="1" t="s">
        <v>286</v>
      </c>
      <c r="B76" s="1" t="s">
        <v>655</v>
      </c>
      <c r="C76" s="7">
        <v>170.0924</v>
      </c>
      <c r="D76" s="8">
        <v>10.1</v>
      </c>
      <c r="E76" s="1" t="s">
        <v>656</v>
      </c>
      <c r="F76" s="4">
        <v>1</v>
      </c>
      <c r="G76" s="1" t="s">
        <v>657</v>
      </c>
      <c r="H76" s="1" t="s">
        <v>1674</v>
      </c>
      <c r="I76" s="1" t="s">
        <v>1675</v>
      </c>
      <c r="J76" s="1" t="s">
        <v>1676</v>
      </c>
      <c r="K76" s="1">
        <v>12561</v>
      </c>
      <c r="L76" s="1">
        <v>12882</v>
      </c>
      <c r="M76" s="1">
        <v>13491</v>
      </c>
      <c r="N76" s="1">
        <v>23484</v>
      </c>
      <c r="O76" s="1">
        <v>21734</v>
      </c>
      <c r="P76" s="1">
        <v>26589</v>
      </c>
      <c r="Q76" s="1">
        <v>16845</v>
      </c>
      <c r="R76" s="1">
        <v>18549</v>
      </c>
      <c r="S76" s="1">
        <v>16009</v>
      </c>
      <c r="T76" s="1">
        <v>40300</v>
      </c>
      <c r="U76" s="1">
        <v>26799</v>
      </c>
      <c r="V76" s="1">
        <v>27410</v>
      </c>
      <c r="X76" s="13">
        <f t="shared" si="4"/>
        <v>1.3202599270560436</v>
      </c>
      <c r="Y76">
        <f t="shared" si="5"/>
        <v>6.4085589269086991E-3</v>
      </c>
      <c r="AA76" s="13">
        <f t="shared" si="6"/>
        <v>1.3161530212931887</v>
      </c>
      <c r="AB76">
        <f t="shared" si="7"/>
        <v>0.17716280886666624</v>
      </c>
    </row>
    <row r="77" spans="1:28" x14ac:dyDescent="0.2">
      <c r="A77" s="1" t="s">
        <v>286</v>
      </c>
      <c r="B77" s="1" t="s">
        <v>694</v>
      </c>
      <c r="C77" s="7">
        <v>172.13319999999999</v>
      </c>
      <c r="D77" s="8">
        <v>7.17</v>
      </c>
      <c r="E77" s="1" t="s">
        <v>695</v>
      </c>
      <c r="F77" s="4">
        <v>1</v>
      </c>
      <c r="G77" s="1" t="s">
        <v>696</v>
      </c>
      <c r="H77" s="1" t="s">
        <v>1674</v>
      </c>
      <c r="I77" s="1" t="s">
        <v>1675</v>
      </c>
      <c r="J77" s="1" t="s">
        <v>1676</v>
      </c>
      <c r="K77" s="1">
        <v>1638</v>
      </c>
      <c r="L77" s="1">
        <v>1530</v>
      </c>
      <c r="M77" s="1">
        <v>1561</v>
      </c>
      <c r="N77" s="1">
        <v>1592</v>
      </c>
      <c r="O77" s="1">
        <v>1495</v>
      </c>
      <c r="P77" s="1">
        <v>1523</v>
      </c>
      <c r="Q77" s="1">
        <v>1633</v>
      </c>
      <c r="R77" s="1">
        <v>1607</v>
      </c>
      <c r="S77" s="1">
        <v>1733</v>
      </c>
      <c r="T77" s="1">
        <v>1619</v>
      </c>
      <c r="U77" s="1">
        <v>1599</v>
      </c>
      <c r="V77" s="1">
        <v>1641</v>
      </c>
      <c r="X77" s="13">
        <f t="shared" si="4"/>
        <v>1.0515965320363714</v>
      </c>
      <c r="Y77">
        <f t="shared" si="5"/>
        <v>0.17953963537157908</v>
      </c>
      <c r="AA77" s="13">
        <f t="shared" si="6"/>
        <v>1.0540130151843818</v>
      </c>
      <c r="AB77">
        <f t="shared" si="7"/>
        <v>5.6732635514380285E-2</v>
      </c>
    </row>
    <row r="78" spans="1:28" x14ac:dyDescent="0.2">
      <c r="A78" s="1" t="s">
        <v>286</v>
      </c>
      <c r="B78" s="1" t="s">
        <v>749</v>
      </c>
      <c r="C78" s="7">
        <v>174.11250000000001</v>
      </c>
      <c r="D78" s="8">
        <v>2.88</v>
      </c>
      <c r="E78" s="1" t="s">
        <v>750</v>
      </c>
      <c r="F78" s="4">
        <v>1</v>
      </c>
      <c r="G78" s="1" t="s">
        <v>751</v>
      </c>
      <c r="H78" s="1" t="s">
        <v>1674</v>
      </c>
      <c r="I78" s="1" t="s">
        <v>1675</v>
      </c>
      <c r="J78" s="1" t="s">
        <v>1676</v>
      </c>
      <c r="K78" s="1">
        <v>839</v>
      </c>
      <c r="L78" s="1">
        <v>887</v>
      </c>
      <c r="M78" s="1">
        <v>885</v>
      </c>
      <c r="N78" s="1">
        <v>1186</v>
      </c>
      <c r="O78" s="1">
        <v>1092</v>
      </c>
      <c r="P78" s="1">
        <v>1314</v>
      </c>
      <c r="Q78" s="1">
        <v>1077</v>
      </c>
      <c r="R78" s="1">
        <v>1254</v>
      </c>
      <c r="S78" s="1">
        <v>1656</v>
      </c>
      <c r="T78" s="1">
        <v>838</v>
      </c>
      <c r="U78" s="1">
        <v>914</v>
      </c>
      <c r="V78" s="1">
        <v>1360</v>
      </c>
      <c r="X78" s="13">
        <f t="shared" si="4"/>
        <v>1.5270011489850632</v>
      </c>
      <c r="Y78">
        <f t="shared" si="5"/>
        <v>5.6012558240904668E-2</v>
      </c>
      <c r="AA78" s="13">
        <f t="shared" si="6"/>
        <v>0.86636971046770606</v>
      </c>
      <c r="AB78">
        <f t="shared" si="7"/>
        <v>0.41246002431658052</v>
      </c>
    </row>
    <row r="79" spans="1:28" x14ac:dyDescent="0.2">
      <c r="A79" s="1" t="s">
        <v>286</v>
      </c>
      <c r="B79" s="1" t="s">
        <v>752</v>
      </c>
      <c r="C79" s="7">
        <v>175.10769999999999</v>
      </c>
      <c r="D79" s="8">
        <v>8.6</v>
      </c>
      <c r="E79" s="1" t="s">
        <v>753</v>
      </c>
      <c r="F79" s="4">
        <v>1</v>
      </c>
      <c r="G79" s="1" t="s">
        <v>754</v>
      </c>
      <c r="H79" s="1" t="s">
        <v>1674</v>
      </c>
      <c r="I79" s="1" t="s">
        <v>1675</v>
      </c>
      <c r="J79" s="1" t="s">
        <v>1676</v>
      </c>
      <c r="K79" s="1">
        <v>214</v>
      </c>
      <c r="L79" s="1">
        <v>227</v>
      </c>
      <c r="M79" s="1">
        <v>251</v>
      </c>
      <c r="N79" s="1">
        <v>344</v>
      </c>
      <c r="O79" s="1">
        <v>364</v>
      </c>
      <c r="P79" s="1">
        <v>462</v>
      </c>
      <c r="Q79" s="1">
        <v>170</v>
      </c>
      <c r="R79" s="1">
        <v>387</v>
      </c>
      <c r="S79" s="1">
        <v>134</v>
      </c>
      <c r="T79" s="1">
        <v>381</v>
      </c>
      <c r="U79" s="1">
        <v>214</v>
      </c>
      <c r="V79" s="1">
        <v>204</v>
      </c>
      <c r="X79" s="13">
        <f t="shared" si="4"/>
        <v>0.99855491329479773</v>
      </c>
      <c r="Y79">
        <f t="shared" si="5"/>
        <v>0.99686558305666018</v>
      </c>
      <c r="AA79" s="13">
        <f t="shared" si="6"/>
        <v>0.68290598290598281</v>
      </c>
      <c r="AB79">
        <f t="shared" si="7"/>
        <v>0.14313053954905944</v>
      </c>
    </row>
    <row r="80" spans="1:28" x14ac:dyDescent="0.2">
      <c r="A80" s="1" t="s">
        <v>286</v>
      </c>
      <c r="B80" s="1" t="s">
        <v>670</v>
      </c>
      <c r="C80" s="7">
        <v>175.1189</v>
      </c>
      <c r="D80" s="8">
        <v>9.35</v>
      </c>
      <c r="E80" s="1" t="s">
        <v>671</v>
      </c>
      <c r="F80" s="4">
        <v>1</v>
      </c>
      <c r="G80" s="1" t="s">
        <v>672</v>
      </c>
      <c r="H80" s="1" t="s">
        <v>1674</v>
      </c>
      <c r="I80" s="1" t="s">
        <v>1675</v>
      </c>
      <c r="J80" s="1" t="s">
        <v>1676</v>
      </c>
      <c r="K80" s="1">
        <v>3494726</v>
      </c>
      <c r="L80" s="1">
        <v>3406457</v>
      </c>
      <c r="M80" s="1">
        <v>3433176</v>
      </c>
      <c r="N80" s="1">
        <v>3896836</v>
      </c>
      <c r="O80" s="1">
        <v>3785621</v>
      </c>
      <c r="P80" s="1">
        <v>4002312</v>
      </c>
      <c r="Q80" s="1">
        <v>3386166</v>
      </c>
      <c r="R80" s="1">
        <v>3762076</v>
      </c>
      <c r="S80" s="1">
        <v>3794437</v>
      </c>
      <c r="T80" s="1">
        <v>4988737</v>
      </c>
      <c r="U80" s="1">
        <v>3857432</v>
      </c>
      <c r="V80" s="1">
        <v>4051718</v>
      </c>
      <c r="X80" s="13">
        <f t="shared" si="4"/>
        <v>1.0588638347090515</v>
      </c>
      <c r="Y80">
        <f t="shared" si="5"/>
        <v>0.20371069582959503</v>
      </c>
      <c r="AA80" s="13">
        <f t="shared" si="6"/>
        <v>1.1038204520774011</v>
      </c>
      <c r="AB80">
        <f t="shared" si="7"/>
        <v>0.31803236818448422</v>
      </c>
    </row>
    <row r="81" spans="1:28" x14ac:dyDescent="0.2">
      <c r="A81" s="1" t="s">
        <v>286</v>
      </c>
      <c r="B81" s="1" t="s">
        <v>728</v>
      </c>
      <c r="C81" s="7">
        <v>175.14410000000001</v>
      </c>
      <c r="D81" s="8">
        <v>10.46</v>
      </c>
      <c r="E81" s="1" t="s">
        <v>729</v>
      </c>
      <c r="F81" s="4">
        <v>1</v>
      </c>
      <c r="G81" s="1" t="s">
        <v>730</v>
      </c>
      <c r="H81" s="1" t="s">
        <v>1674</v>
      </c>
      <c r="I81" s="1" t="s">
        <v>1675</v>
      </c>
      <c r="J81" s="1" t="s">
        <v>1676</v>
      </c>
      <c r="K81" s="1">
        <v>1427</v>
      </c>
      <c r="L81" s="1">
        <v>2093</v>
      </c>
      <c r="M81" s="1">
        <v>3090</v>
      </c>
      <c r="N81" s="1">
        <v>1690</v>
      </c>
      <c r="O81" s="1">
        <v>1424</v>
      </c>
      <c r="P81" s="1">
        <v>1778</v>
      </c>
      <c r="Q81" s="1">
        <v>1579</v>
      </c>
      <c r="R81" s="1">
        <v>1286</v>
      </c>
      <c r="S81" s="1">
        <v>1379</v>
      </c>
      <c r="T81" s="1">
        <v>6026</v>
      </c>
      <c r="U81" s="1">
        <v>1344</v>
      </c>
      <c r="V81" s="1">
        <v>1431</v>
      </c>
      <c r="X81" s="13">
        <f t="shared" si="4"/>
        <v>0.64205748865355516</v>
      </c>
      <c r="Y81">
        <f t="shared" si="5"/>
        <v>0.18342128380860576</v>
      </c>
      <c r="AA81" s="13">
        <f t="shared" si="6"/>
        <v>1.7990596892886344</v>
      </c>
      <c r="AB81">
        <f t="shared" si="7"/>
        <v>0.44786901231788279</v>
      </c>
    </row>
    <row r="82" spans="1:28" x14ac:dyDescent="0.2">
      <c r="A82" s="1" t="s">
        <v>286</v>
      </c>
      <c r="B82" s="1" t="s">
        <v>740</v>
      </c>
      <c r="C82" s="7">
        <v>176.05539999999999</v>
      </c>
      <c r="D82" s="8">
        <v>4.5999999999999996</v>
      </c>
      <c r="E82" s="1" t="s">
        <v>741</v>
      </c>
      <c r="F82" s="4">
        <v>1</v>
      </c>
      <c r="G82" s="1" t="s">
        <v>742</v>
      </c>
      <c r="H82" s="1" t="s">
        <v>1674</v>
      </c>
      <c r="I82" s="1" t="s">
        <v>1675</v>
      </c>
      <c r="J82" s="1" t="s">
        <v>1676</v>
      </c>
      <c r="K82" s="1">
        <v>4889</v>
      </c>
      <c r="L82" s="1">
        <v>4791</v>
      </c>
      <c r="M82" s="1">
        <v>10786</v>
      </c>
      <c r="N82" s="1">
        <v>682</v>
      </c>
      <c r="O82" s="1">
        <v>524</v>
      </c>
      <c r="P82" s="1">
        <v>730</v>
      </c>
      <c r="Q82" s="1">
        <v>12676</v>
      </c>
      <c r="R82" s="1">
        <v>11654</v>
      </c>
      <c r="S82" s="1">
        <v>20305</v>
      </c>
      <c r="T82" s="1">
        <v>5748</v>
      </c>
      <c r="U82" s="1">
        <v>5574</v>
      </c>
      <c r="V82" s="1">
        <v>8063</v>
      </c>
      <c r="X82" s="13">
        <f t="shared" si="4"/>
        <v>2.1809342323854199</v>
      </c>
      <c r="Y82">
        <f t="shared" si="5"/>
        <v>7.5302644063176979E-2</v>
      </c>
      <c r="AA82" s="13">
        <f t="shared" si="6"/>
        <v>10.012913223140496</v>
      </c>
      <c r="AB82">
        <f t="shared" si="7"/>
        <v>1.9431534236494115E-3</v>
      </c>
    </row>
    <row r="83" spans="1:28" x14ac:dyDescent="0.2">
      <c r="A83" s="1" t="s">
        <v>286</v>
      </c>
      <c r="B83" s="1" t="s">
        <v>685</v>
      </c>
      <c r="C83" s="7">
        <v>176.10300000000001</v>
      </c>
      <c r="D83" s="8">
        <v>8.56</v>
      </c>
      <c r="E83" s="1" t="s">
        <v>686</v>
      </c>
      <c r="F83" s="4">
        <v>1</v>
      </c>
      <c r="G83" s="1" t="s">
        <v>687</v>
      </c>
      <c r="H83" s="1" t="s">
        <v>1674</v>
      </c>
      <c r="I83" s="1" t="s">
        <v>1675</v>
      </c>
      <c r="J83" s="1" t="s">
        <v>1676</v>
      </c>
      <c r="K83" s="1">
        <v>5129</v>
      </c>
      <c r="L83" s="1">
        <v>4720</v>
      </c>
      <c r="M83" s="1">
        <v>3260</v>
      </c>
      <c r="N83" s="1">
        <v>6248</v>
      </c>
      <c r="O83" s="1">
        <v>5465</v>
      </c>
      <c r="P83" s="1">
        <v>5656</v>
      </c>
      <c r="Q83" s="1">
        <v>4788</v>
      </c>
      <c r="R83" s="1">
        <v>12195</v>
      </c>
      <c r="S83" s="1">
        <v>4681</v>
      </c>
      <c r="T83" s="1">
        <v>11162</v>
      </c>
      <c r="U83" s="1">
        <v>5388</v>
      </c>
      <c r="V83" s="1">
        <v>4621</v>
      </c>
      <c r="X83" s="13">
        <f t="shared" si="4"/>
        <v>1.65260508047906</v>
      </c>
      <c r="Y83">
        <f t="shared" si="5"/>
        <v>0.32621229867399437</v>
      </c>
      <c r="AA83" s="13">
        <f t="shared" si="6"/>
        <v>1.2188957337785709</v>
      </c>
      <c r="AB83">
        <f t="shared" si="7"/>
        <v>0.57485526448653212</v>
      </c>
    </row>
    <row r="84" spans="1:28" x14ac:dyDescent="0.2">
      <c r="A84" s="1" t="s">
        <v>286</v>
      </c>
      <c r="B84" s="1" t="s">
        <v>54</v>
      </c>
      <c r="C84" s="7">
        <v>182.0812</v>
      </c>
      <c r="D84" s="8">
        <v>6.99</v>
      </c>
      <c r="E84" s="1" t="s">
        <v>798</v>
      </c>
      <c r="F84" s="4">
        <v>1</v>
      </c>
      <c r="G84" s="1" t="s">
        <v>799</v>
      </c>
      <c r="H84" s="1" t="s">
        <v>1674</v>
      </c>
      <c r="I84" s="1" t="s">
        <v>1675</v>
      </c>
      <c r="J84" s="1" t="s">
        <v>1676</v>
      </c>
      <c r="K84" s="1">
        <v>1345685</v>
      </c>
      <c r="L84" s="1">
        <v>1772364</v>
      </c>
      <c r="M84" s="1">
        <v>4553862</v>
      </c>
      <c r="N84" s="1">
        <v>373226</v>
      </c>
      <c r="O84" s="1">
        <v>317943</v>
      </c>
      <c r="P84" s="1">
        <v>494643</v>
      </c>
      <c r="Q84" s="1">
        <v>3045535</v>
      </c>
      <c r="R84" s="1">
        <v>491391</v>
      </c>
      <c r="S84" s="1">
        <v>749488</v>
      </c>
      <c r="T84" s="1">
        <v>552724</v>
      </c>
      <c r="U84" s="1">
        <v>1281343</v>
      </c>
      <c r="V84" s="1">
        <v>402062</v>
      </c>
      <c r="X84" s="13">
        <f t="shared" si="4"/>
        <v>0.55871529270868769</v>
      </c>
      <c r="Y84">
        <f t="shared" si="5"/>
        <v>0.43190576668142849</v>
      </c>
      <c r="AA84" s="13">
        <f t="shared" si="6"/>
        <v>1.8857365248454223</v>
      </c>
      <c r="AB84">
        <f t="shared" si="7"/>
        <v>0.27409912723246294</v>
      </c>
    </row>
    <row r="85" spans="1:28" x14ac:dyDescent="0.2">
      <c r="A85" s="1" t="s">
        <v>286</v>
      </c>
      <c r="B85" s="1" t="s">
        <v>743</v>
      </c>
      <c r="C85" s="7">
        <v>189.08699999999999</v>
      </c>
      <c r="D85" s="8">
        <v>7.29</v>
      </c>
      <c r="E85" s="1" t="s">
        <v>744</v>
      </c>
      <c r="F85" s="4">
        <v>1</v>
      </c>
      <c r="G85" s="1" t="s">
        <v>745</v>
      </c>
      <c r="H85" s="1" t="s">
        <v>1674</v>
      </c>
      <c r="I85" s="1" t="s">
        <v>1675</v>
      </c>
      <c r="J85" s="1" t="s">
        <v>1676</v>
      </c>
      <c r="K85" s="1">
        <v>680</v>
      </c>
      <c r="L85" s="1">
        <v>541</v>
      </c>
      <c r="M85" s="1">
        <v>559</v>
      </c>
      <c r="N85" s="1">
        <v>551</v>
      </c>
      <c r="O85" s="1">
        <v>508</v>
      </c>
      <c r="P85" s="1">
        <v>595</v>
      </c>
      <c r="Q85" s="1">
        <v>673</v>
      </c>
      <c r="R85" s="1">
        <v>857</v>
      </c>
      <c r="S85" s="1">
        <v>852</v>
      </c>
      <c r="T85" s="1">
        <v>1012</v>
      </c>
      <c r="U85" s="1">
        <v>1011</v>
      </c>
      <c r="V85" s="1">
        <v>1056</v>
      </c>
      <c r="X85" s="13">
        <f t="shared" si="4"/>
        <v>1.3382022471910111</v>
      </c>
      <c r="Y85">
        <f t="shared" si="5"/>
        <v>5.4690379516772719E-2</v>
      </c>
      <c r="AA85" s="13">
        <f t="shared" si="6"/>
        <v>1.8615477629987904</v>
      </c>
      <c r="AB85">
        <f t="shared" si="7"/>
        <v>8.3230360614098276E-5</v>
      </c>
    </row>
    <row r="86" spans="1:28" x14ac:dyDescent="0.2">
      <c r="A86" s="1" t="s">
        <v>286</v>
      </c>
      <c r="B86" s="1" t="s">
        <v>731</v>
      </c>
      <c r="C86" s="7">
        <v>189.1234</v>
      </c>
      <c r="D86" s="8">
        <v>8.5399999999999991</v>
      </c>
      <c r="E86" s="1" t="s">
        <v>732</v>
      </c>
      <c r="F86" s="4">
        <v>1</v>
      </c>
      <c r="G86" s="1" t="s">
        <v>733</v>
      </c>
      <c r="H86" s="1" t="s">
        <v>1674</v>
      </c>
      <c r="I86" s="1" t="s">
        <v>1675</v>
      </c>
      <c r="J86" s="1" t="s">
        <v>1676</v>
      </c>
      <c r="K86" s="1">
        <v>1917</v>
      </c>
      <c r="L86" s="1">
        <v>1587</v>
      </c>
      <c r="M86" s="1">
        <v>2401</v>
      </c>
      <c r="N86" s="1">
        <v>2047</v>
      </c>
      <c r="O86" s="1">
        <v>2032</v>
      </c>
      <c r="P86" s="1">
        <v>2196</v>
      </c>
      <c r="Q86" s="1">
        <v>1281</v>
      </c>
      <c r="R86" s="1">
        <v>1504</v>
      </c>
      <c r="S86" s="1">
        <v>2128</v>
      </c>
      <c r="T86" s="1">
        <v>1927</v>
      </c>
      <c r="U86" s="1">
        <v>1646</v>
      </c>
      <c r="V86" s="1">
        <v>2026</v>
      </c>
      <c r="X86" s="13">
        <f t="shared" si="4"/>
        <v>0.83200677392040645</v>
      </c>
      <c r="Y86">
        <f t="shared" si="5"/>
        <v>0.39408336874660449</v>
      </c>
      <c r="AA86" s="13">
        <f t="shared" si="6"/>
        <v>0.89227091633466138</v>
      </c>
      <c r="AB86">
        <f t="shared" si="7"/>
        <v>0.14645551384064048</v>
      </c>
    </row>
    <row r="87" spans="1:28" x14ac:dyDescent="0.2">
      <c r="A87" s="1" t="s">
        <v>286</v>
      </c>
      <c r="B87" s="1" t="s">
        <v>765</v>
      </c>
      <c r="C87" s="7">
        <v>189.13460000000001</v>
      </c>
      <c r="D87" s="8">
        <v>9.57</v>
      </c>
      <c r="E87" s="1" t="s">
        <v>766</v>
      </c>
      <c r="F87" s="4">
        <v>1</v>
      </c>
      <c r="G87" s="1" t="s">
        <v>767</v>
      </c>
      <c r="H87" s="1" t="s">
        <v>1674</v>
      </c>
      <c r="I87" s="1" t="s">
        <v>1675</v>
      </c>
      <c r="J87" s="1" t="s">
        <v>1676</v>
      </c>
      <c r="K87" s="1">
        <v>8285</v>
      </c>
      <c r="L87" s="1">
        <v>6761</v>
      </c>
      <c r="M87" s="1">
        <v>7749</v>
      </c>
      <c r="N87" s="1">
        <v>13842</v>
      </c>
      <c r="O87" s="1">
        <v>12084</v>
      </c>
      <c r="P87" s="1">
        <v>18101</v>
      </c>
      <c r="Q87" s="1">
        <v>8976</v>
      </c>
      <c r="R87" s="1">
        <v>8290</v>
      </c>
      <c r="S87" s="1">
        <v>9355</v>
      </c>
      <c r="T87" s="1">
        <v>16836</v>
      </c>
      <c r="U87" s="1">
        <v>15758</v>
      </c>
      <c r="V87" s="1">
        <v>19579</v>
      </c>
      <c r="X87" s="13">
        <f t="shared" si="4"/>
        <v>1.167843825400307</v>
      </c>
      <c r="Y87">
        <f t="shared" si="5"/>
        <v>7.9145543866871032E-2</v>
      </c>
      <c r="AA87" s="13">
        <f t="shared" si="6"/>
        <v>1.185022826901674</v>
      </c>
      <c r="AB87">
        <f t="shared" si="7"/>
        <v>0.2690277593894822</v>
      </c>
    </row>
    <row r="88" spans="1:28" x14ac:dyDescent="0.2">
      <c r="A88" s="1" t="s">
        <v>286</v>
      </c>
      <c r="B88" s="1" t="s">
        <v>725</v>
      </c>
      <c r="C88" s="7">
        <v>189.15979999999999</v>
      </c>
      <c r="D88" s="8">
        <v>11.43</v>
      </c>
      <c r="E88" s="1" t="s">
        <v>726</v>
      </c>
      <c r="F88" s="4">
        <v>1</v>
      </c>
      <c r="G88" s="1" t="s">
        <v>727</v>
      </c>
      <c r="H88" s="1" t="s">
        <v>1674</v>
      </c>
      <c r="I88" s="1" t="s">
        <v>1675</v>
      </c>
      <c r="J88" s="1" t="s">
        <v>1676</v>
      </c>
      <c r="K88" s="1">
        <v>5798</v>
      </c>
      <c r="L88" s="1">
        <v>7501</v>
      </c>
      <c r="M88" s="1">
        <v>7676</v>
      </c>
      <c r="N88" s="1">
        <v>4836</v>
      </c>
      <c r="O88" s="1">
        <v>4920</v>
      </c>
      <c r="P88" s="1">
        <v>6741</v>
      </c>
      <c r="Q88" s="1">
        <v>7423</v>
      </c>
      <c r="R88" s="1">
        <v>5034</v>
      </c>
      <c r="S88" s="1">
        <v>4281</v>
      </c>
      <c r="T88" s="1">
        <v>94243</v>
      </c>
      <c r="U88" s="1">
        <v>6893</v>
      </c>
      <c r="V88" s="1">
        <v>4100</v>
      </c>
      <c r="X88" s="13">
        <f t="shared" si="4"/>
        <v>0.7979976162097735</v>
      </c>
      <c r="Y88">
        <f t="shared" si="5"/>
        <v>0.27606717311525569</v>
      </c>
      <c r="AA88" s="13">
        <f t="shared" si="6"/>
        <v>6.3790992301630594</v>
      </c>
      <c r="AB88">
        <f t="shared" si="7"/>
        <v>0.37419130340771767</v>
      </c>
    </row>
    <row r="89" spans="1:28" x14ac:dyDescent="0.2">
      <c r="A89" s="1" t="s">
        <v>286</v>
      </c>
      <c r="B89" s="1" t="s">
        <v>805</v>
      </c>
      <c r="C89" s="7">
        <v>190.071</v>
      </c>
      <c r="D89" s="8">
        <v>4.79</v>
      </c>
      <c r="E89" s="1" t="s">
        <v>227</v>
      </c>
      <c r="F89" s="4">
        <v>1</v>
      </c>
      <c r="G89" s="1" t="s">
        <v>226</v>
      </c>
      <c r="H89" s="1" t="s">
        <v>1674</v>
      </c>
      <c r="I89" s="1" t="s">
        <v>1675</v>
      </c>
      <c r="J89" s="1" t="s">
        <v>1676</v>
      </c>
      <c r="K89" s="1">
        <v>7080</v>
      </c>
      <c r="L89" s="1">
        <v>6484</v>
      </c>
      <c r="M89" s="1">
        <v>6356</v>
      </c>
      <c r="N89" s="1">
        <v>8452</v>
      </c>
      <c r="O89" s="1">
        <v>7488</v>
      </c>
      <c r="P89" s="1">
        <v>9283</v>
      </c>
      <c r="Q89" s="1">
        <v>7867</v>
      </c>
      <c r="R89" s="1">
        <v>8504</v>
      </c>
      <c r="S89" s="1">
        <v>10302</v>
      </c>
      <c r="T89" s="1">
        <v>15856</v>
      </c>
      <c r="U89" s="1">
        <v>11754</v>
      </c>
      <c r="V89" s="1">
        <v>13589</v>
      </c>
      <c r="X89" s="13">
        <f t="shared" si="4"/>
        <v>1.3390060240963855</v>
      </c>
      <c r="Y89">
        <f t="shared" si="5"/>
        <v>4.1870321923544486E-2</v>
      </c>
      <c r="AA89" s="13">
        <f t="shared" si="6"/>
        <v>1.6333901597748088</v>
      </c>
      <c r="AB89">
        <f t="shared" si="7"/>
        <v>1.4695869317941772E-2</v>
      </c>
    </row>
    <row r="90" spans="1:28" x14ac:dyDescent="0.2">
      <c r="A90" s="1" t="s">
        <v>286</v>
      </c>
      <c r="B90" s="1" t="s">
        <v>746</v>
      </c>
      <c r="C90" s="7">
        <v>198.0874</v>
      </c>
      <c r="D90" s="8">
        <v>8.67</v>
      </c>
      <c r="E90" s="1" t="s">
        <v>747</v>
      </c>
      <c r="F90" s="4">
        <v>1</v>
      </c>
      <c r="G90" s="1" t="s">
        <v>748</v>
      </c>
      <c r="H90" s="1" t="s">
        <v>1674</v>
      </c>
      <c r="I90" s="1" t="s">
        <v>1675</v>
      </c>
      <c r="J90" s="1" t="s">
        <v>1676</v>
      </c>
      <c r="K90" s="1">
        <v>8350</v>
      </c>
      <c r="L90" s="1">
        <v>7400</v>
      </c>
      <c r="M90" s="1">
        <v>7474</v>
      </c>
      <c r="N90" s="1">
        <v>3677</v>
      </c>
      <c r="O90" s="1">
        <v>3268</v>
      </c>
      <c r="P90" s="1">
        <v>4085</v>
      </c>
      <c r="Q90" s="1">
        <v>3980</v>
      </c>
      <c r="R90" s="1">
        <v>5183</v>
      </c>
      <c r="S90" s="1">
        <v>4483</v>
      </c>
      <c r="T90" s="1">
        <v>10311</v>
      </c>
      <c r="U90" s="1">
        <v>4763</v>
      </c>
      <c r="V90" s="1">
        <v>5049</v>
      </c>
      <c r="X90" s="13">
        <f t="shared" si="4"/>
        <v>0.58758181191870484</v>
      </c>
      <c r="Y90">
        <f t="shared" si="5"/>
        <v>2.326777411784321E-3</v>
      </c>
      <c r="AA90" s="13">
        <f t="shared" si="6"/>
        <v>1.8243880326382595</v>
      </c>
      <c r="AB90">
        <f t="shared" si="7"/>
        <v>0.17096622758544344</v>
      </c>
    </row>
    <row r="91" spans="1:28" x14ac:dyDescent="0.2">
      <c r="A91" s="1" t="s">
        <v>286</v>
      </c>
      <c r="B91" s="1" t="s">
        <v>664</v>
      </c>
      <c r="C91" s="7">
        <v>203.15029999999999</v>
      </c>
      <c r="D91" s="8">
        <v>9.93</v>
      </c>
      <c r="E91" s="1" t="s">
        <v>665</v>
      </c>
      <c r="F91" s="4">
        <v>1</v>
      </c>
      <c r="G91" s="1" t="s">
        <v>666</v>
      </c>
      <c r="H91" s="1" t="s">
        <v>1674</v>
      </c>
      <c r="I91" s="1" t="s">
        <v>1675</v>
      </c>
      <c r="J91" s="1" t="s">
        <v>1676</v>
      </c>
      <c r="K91" s="1">
        <v>69473</v>
      </c>
      <c r="L91" s="1">
        <v>54154</v>
      </c>
      <c r="M91" s="1">
        <v>61554</v>
      </c>
      <c r="N91" s="1">
        <v>97640</v>
      </c>
      <c r="O91" s="1">
        <v>92733</v>
      </c>
      <c r="P91" s="1">
        <v>124724</v>
      </c>
      <c r="Q91" s="1">
        <v>79913</v>
      </c>
      <c r="R91" s="1">
        <v>74786</v>
      </c>
      <c r="S91" s="1">
        <v>85058</v>
      </c>
      <c r="T91" s="1">
        <v>93487</v>
      </c>
      <c r="U91" s="1">
        <v>80121</v>
      </c>
      <c r="V91" s="1">
        <v>92759</v>
      </c>
      <c r="X91" s="13">
        <f t="shared" si="4"/>
        <v>1.2947170606055698</v>
      </c>
      <c r="Y91">
        <f t="shared" si="5"/>
        <v>2.6871404169927799E-2</v>
      </c>
      <c r="AA91" s="13">
        <f t="shared" si="6"/>
        <v>0.8453492099258324</v>
      </c>
      <c r="AB91">
        <f t="shared" si="7"/>
        <v>0.20880039051754362</v>
      </c>
    </row>
    <row r="92" spans="1:28" x14ac:dyDescent="0.2">
      <c r="A92" s="1" t="s">
        <v>286</v>
      </c>
      <c r="B92" s="1" t="s">
        <v>783</v>
      </c>
      <c r="C92" s="7">
        <v>203.15029999999999</v>
      </c>
      <c r="D92" s="8">
        <v>9.82</v>
      </c>
      <c r="E92" s="1" t="s">
        <v>784</v>
      </c>
      <c r="F92" s="4">
        <v>1</v>
      </c>
      <c r="G92" s="1" t="s">
        <v>785</v>
      </c>
      <c r="H92" s="1" t="s">
        <v>1674</v>
      </c>
      <c r="I92" s="1" t="s">
        <v>1675</v>
      </c>
      <c r="J92" s="1" t="s">
        <v>1676</v>
      </c>
      <c r="K92" s="1">
        <v>505617</v>
      </c>
      <c r="L92" s="1">
        <v>441702</v>
      </c>
      <c r="M92" s="1">
        <v>411934</v>
      </c>
      <c r="N92" s="1">
        <v>651816</v>
      </c>
      <c r="O92" s="1">
        <v>592647</v>
      </c>
      <c r="P92" s="1">
        <v>751222</v>
      </c>
      <c r="Q92" s="1">
        <v>510905</v>
      </c>
      <c r="R92" s="1">
        <v>482584</v>
      </c>
      <c r="S92" s="1">
        <v>507432</v>
      </c>
      <c r="T92" s="1">
        <v>573223</v>
      </c>
      <c r="U92" s="1">
        <v>387707</v>
      </c>
      <c r="V92" s="1">
        <v>549075</v>
      </c>
      <c r="X92" s="13">
        <f t="shared" si="4"/>
        <v>1.1042248941146351</v>
      </c>
      <c r="Y92">
        <f t="shared" si="5"/>
        <v>0.17924511455443709</v>
      </c>
      <c r="AA92" s="13">
        <f t="shared" si="6"/>
        <v>0.75663493988279706</v>
      </c>
      <c r="AB92">
        <f t="shared" si="7"/>
        <v>9.509051162780674E-2</v>
      </c>
    </row>
    <row r="93" spans="1:28" x14ac:dyDescent="0.2">
      <c r="A93" s="1" t="s">
        <v>286</v>
      </c>
      <c r="B93" s="1" t="s">
        <v>795</v>
      </c>
      <c r="C93" s="7">
        <v>205.09719999999999</v>
      </c>
      <c r="D93" s="8">
        <v>6.67</v>
      </c>
      <c r="E93" s="1" t="s">
        <v>796</v>
      </c>
      <c r="F93" s="4">
        <v>1</v>
      </c>
      <c r="G93" s="1" t="s">
        <v>797</v>
      </c>
      <c r="H93" s="1" t="s">
        <v>1674</v>
      </c>
      <c r="I93" s="1" t="s">
        <v>1675</v>
      </c>
      <c r="J93" s="1" t="s">
        <v>1676</v>
      </c>
      <c r="K93" s="1">
        <v>7583146</v>
      </c>
      <c r="L93" s="1">
        <v>7752734</v>
      </c>
      <c r="M93" s="1">
        <v>7522884</v>
      </c>
      <c r="N93" s="1">
        <v>8797234</v>
      </c>
      <c r="O93" s="1">
        <v>7926614</v>
      </c>
      <c r="P93" s="1">
        <v>9888897</v>
      </c>
      <c r="Q93" s="1">
        <v>6386821</v>
      </c>
      <c r="R93" s="1">
        <v>10924284</v>
      </c>
      <c r="S93" s="1">
        <v>7359856</v>
      </c>
      <c r="T93" s="1">
        <v>11016398</v>
      </c>
      <c r="U93" s="1">
        <v>7879603</v>
      </c>
      <c r="V93" s="1">
        <v>9734840</v>
      </c>
      <c r="X93" s="13">
        <f t="shared" si="4"/>
        <v>1.0792779959581367</v>
      </c>
      <c r="Y93">
        <f t="shared" si="5"/>
        <v>0.68437949189883418</v>
      </c>
      <c r="AA93" s="13">
        <f t="shared" si="6"/>
        <v>1.0758319369159399</v>
      </c>
      <c r="AB93">
        <f t="shared" si="7"/>
        <v>0.56470957446959902</v>
      </c>
    </row>
    <row r="94" spans="1:28" x14ac:dyDescent="0.2">
      <c r="A94" s="1" t="s">
        <v>286</v>
      </c>
      <c r="B94" s="1" t="s">
        <v>755</v>
      </c>
      <c r="C94" s="7">
        <v>217.1294</v>
      </c>
      <c r="D94" s="8">
        <v>8.34</v>
      </c>
      <c r="E94" s="1" t="s">
        <v>756</v>
      </c>
      <c r="F94" s="4">
        <v>1</v>
      </c>
      <c r="G94" s="1" t="s">
        <v>757</v>
      </c>
      <c r="H94" s="1" t="s">
        <v>1674</v>
      </c>
      <c r="I94" s="1" t="s">
        <v>1675</v>
      </c>
      <c r="J94" s="1" t="s">
        <v>1676</v>
      </c>
      <c r="K94" s="1">
        <v>80306</v>
      </c>
      <c r="L94" s="1">
        <v>81338</v>
      </c>
      <c r="M94" s="1">
        <v>90758</v>
      </c>
      <c r="N94" s="1">
        <v>108061</v>
      </c>
      <c r="O94" s="1">
        <v>128388</v>
      </c>
      <c r="P94" s="1">
        <v>107912</v>
      </c>
      <c r="Q94" s="1">
        <v>88314</v>
      </c>
      <c r="R94" s="1">
        <v>97482</v>
      </c>
      <c r="S94" s="1">
        <v>88654</v>
      </c>
      <c r="T94" s="1">
        <v>221006</v>
      </c>
      <c r="U94" s="1">
        <v>184343</v>
      </c>
      <c r="V94" s="1">
        <v>237632</v>
      </c>
      <c r="X94" s="13">
        <f t="shared" si="4"/>
        <v>1.0873527151131923</v>
      </c>
      <c r="Y94">
        <f t="shared" si="5"/>
        <v>0.17619345537252304</v>
      </c>
      <c r="AA94" s="13">
        <f t="shared" si="6"/>
        <v>1.867171369580179</v>
      </c>
      <c r="AB94">
        <f t="shared" si="7"/>
        <v>4.381277251783583E-3</v>
      </c>
    </row>
    <row r="95" spans="1:28" x14ac:dyDescent="0.2">
      <c r="A95" s="1" t="s">
        <v>286</v>
      </c>
      <c r="B95" s="1" t="s">
        <v>771</v>
      </c>
      <c r="C95" s="7">
        <v>220.11789999999999</v>
      </c>
      <c r="D95" s="8">
        <v>3.15</v>
      </c>
      <c r="E95" s="1" t="s">
        <v>237</v>
      </c>
      <c r="F95" s="4">
        <v>1</v>
      </c>
      <c r="G95" s="1" t="s">
        <v>236</v>
      </c>
      <c r="H95" s="1" t="s">
        <v>1674</v>
      </c>
      <c r="I95" s="1" t="s">
        <v>1675</v>
      </c>
      <c r="J95" s="1" t="s">
        <v>1676</v>
      </c>
      <c r="K95" s="1">
        <v>935881</v>
      </c>
      <c r="L95" s="1">
        <v>1372719</v>
      </c>
      <c r="M95" s="1">
        <v>991007</v>
      </c>
      <c r="N95" s="1">
        <v>1038912</v>
      </c>
      <c r="O95" s="1">
        <v>1008333</v>
      </c>
      <c r="P95" s="1">
        <v>1207505</v>
      </c>
      <c r="Q95" s="1">
        <v>1026622</v>
      </c>
      <c r="R95" s="1">
        <v>1148971</v>
      </c>
      <c r="S95" s="1">
        <v>1115931</v>
      </c>
      <c r="T95" s="1">
        <v>1325415</v>
      </c>
      <c r="U95" s="1">
        <v>1114247</v>
      </c>
      <c r="V95" s="1">
        <v>630925</v>
      </c>
      <c r="X95" s="13">
        <f t="shared" si="4"/>
        <v>0.99755031432531216</v>
      </c>
      <c r="Y95">
        <f t="shared" si="5"/>
        <v>0.98578326131206728</v>
      </c>
      <c r="AA95" s="13">
        <f t="shared" si="6"/>
        <v>0.94341715953606264</v>
      </c>
      <c r="AB95">
        <f t="shared" si="7"/>
        <v>0.78910964690594443</v>
      </c>
    </row>
    <row r="96" spans="1:28" x14ac:dyDescent="0.2">
      <c r="A96" s="1" t="s">
        <v>286</v>
      </c>
      <c r="B96" s="1" t="s">
        <v>691</v>
      </c>
      <c r="C96" s="7">
        <v>241.03100000000001</v>
      </c>
      <c r="D96" s="8">
        <v>9.2799999999999994</v>
      </c>
      <c r="E96" s="1" t="s">
        <v>692</v>
      </c>
      <c r="F96" s="4">
        <v>1</v>
      </c>
      <c r="G96" s="1" t="s">
        <v>693</v>
      </c>
      <c r="H96" s="1" t="s">
        <v>1674</v>
      </c>
      <c r="I96" s="1" t="s">
        <v>1675</v>
      </c>
      <c r="J96" s="1" t="s">
        <v>1676</v>
      </c>
      <c r="K96" s="1">
        <v>441</v>
      </c>
      <c r="L96" s="1">
        <v>342</v>
      </c>
      <c r="M96" s="1">
        <v>692</v>
      </c>
      <c r="N96" s="1">
        <v>479</v>
      </c>
      <c r="O96" s="1">
        <v>527</v>
      </c>
      <c r="P96" s="1">
        <v>640</v>
      </c>
      <c r="Q96" s="1">
        <v>409</v>
      </c>
      <c r="R96" s="1">
        <v>506</v>
      </c>
      <c r="S96" s="1">
        <v>837</v>
      </c>
      <c r="T96" s="1">
        <v>464</v>
      </c>
      <c r="U96" s="1">
        <v>761</v>
      </c>
      <c r="V96" s="1">
        <v>968</v>
      </c>
      <c r="X96" s="13">
        <f t="shared" si="4"/>
        <v>1.1877966101694915</v>
      </c>
      <c r="Y96">
        <f t="shared" si="5"/>
        <v>0.60820798575004542</v>
      </c>
      <c r="AA96" s="13">
        <f t="shared" si="6"/>
        <v>1.3323207776427703</v>
      </c>
      <c r="AB96">
        <f t="shared" si="7"/>
        <v>0.30156736651272165</v>
      </c>
    </row>
    <row r="97" spans="1:28" x14ac:dyDescent="0.2">
      <c r="A97" s="1" t="s">
        <v>286</v>
      </c>
      <c r="B97" s="1" t="s">
        <v>673</v>
      </c>
      <c r="C97" s="7">
        <v>291.12959999999998</v>
      </c>
      <c r="D97" s="8">
        <v>9.57</v>
      </c>
      <c r="E97" s="1" t="s">
        <v>674</v>
      </c>
      <c r="F97" s="4">
        <v>1</v>
      </c>
      <c r="G97" s="1" t="s">
        <v>675</v>
      </c>
      <c r="H97" s="1" t="s">
        <v>1674</v>
      </c>
      <c r="I97" s="1" t="s">
        <v>1675</v>
      </c>
      <c r="J97" s="1" t="s">
        <v>1676</v>
      </c>
      <c r="K97" s="1">
        <v>2452</v>
      </c>
      <c r="L97" s="1">
        <v>1331</v>
      </c>
      <c r="M97" s="1">
        <v>1612</v>
      </c>
      <c r="N97" s="1">
        <v>4191</v>
      </c>
      <c r="O97" s="1">
        <v>2477</v>
      </c>
      <c r="P97" s="1">
        <v>2433</v>
      </c>
      <c r="Q97" s="1">
        <v>1471</v>
      </c>
      <c r="R97" s="1">
        <v>947</v>
      </c>
      <c r="S97" s="1">
        <v>1393</v>
      </c>
      <c r="T97" s="1">
        <v>1497</v>
      </c>
      <c r="U97" s="1">
        <v>1325</v>
      </c>
      <c r="V97" s="1">
        <v>1955</v>
      </c>
      <c r="X97" s="13">
        <f t="shared" si="4"/>
        <v>0.70639481000926785</v>
      </c>
      <c r="Y97">
        <f t="shared" si="5"/>
        <v>0.23109734580111138</v>
      </c>
      <c r="AA97" s="13">
        <f t="shared" si="6"/>
        <v>0.52488737501373472</v>
      </c>
      <c r="AB97">
        <f t="shared" si="7"/>
        <v>7.6957126343699167E-2</v>
      </c>
    </row>
    <row r="98" spans="1:28" x14ac:dyDescent="0.2">
      <c r="A98" s="1" t="s">
        <v>286</v>
      </c>
      <c r="B98" s="1" t="s">
        <v>808</v>
      </c>
      <c r="C98" s="7">
        <v>161.09209999999999</v>
      </c>
      <c r="D98" s="8">
        <v>8.01</v>
      </c>
      <c r="E98" s="1" t="s">
        <v>809</v>
      </c>
      <c r="F98" s="4">
        <v>1</v>
      </c>
      <c r="G98" s="1" t="s">
        <v>810</v>
      </c>
      <c r="H98" s="1" t="s">
        <v>1674</v>
      </c>
      <c r="I98" s="1" t="s">
        <v>1675</v>
      </c>
      <c r="J98" s="1" t="s">
        <v>1705</v>
      </c>
      <c r="K98" s="1">
        <v>88</v>
      </c>
      <c r="L98" s="1">
        <v>125</v>
      </c>
      <c r="M98" s="1">
        <v>172</v>
      </c>
      <c r="N98" s="1">
        <v>220</v>
      </c>
      <c r="O98" s="1">
        <v>209</v>
      </c>
      <c r="P98" s="1">
        <v>209</v>
      </c>
      <c r="Q98" s="1">
        <v>108</v>
      </c>
      <c r="R98" s="1">
        <v>187</v>
      </c>
      <c r="S98" s="1">
        <v>143</v>
      </c>
      <c r="T98" s="1">
        <v>328</v>
      </c>
      <c r="U98" s="1">
        <v>212</v>
      </c>
      <c r="V98" s="1">
        <v>150</v>
      </c>
      <c r="X98" s="13">
        <f t="shared" si="4"/>
        <v>1.1376623376623376</v>
      </c>
      <c r="Y98">
        <f t="shared" si="5"/>
        <v>0.62446837284902934</v>
      </c>
      <c r="AA98" s="13">
        <f t="shared" si="6"/>
        <v>1.0815047021943573</v>
      </c>
      <c r="AB98">
        <f t="shared" si="7"/>
        <v>0.7569409878951312</v>
      </c>
    </row>
    <row r="99" spans="1:28" x14ac:dyDescent="0.2">
      <c r="A99" s="1" t="s">
        <v>286</v>
      </c>
      <c r="B99" s="1" t="s">
        <v>817</v>
      </c>
      <c r="C99" s="7">
        <v>173.09209999999999</v>
      </c>
      <c r="D99" s="8">
        <v>8.68</v>
      </c>
      <c r="E99" s="1" t="s">
        <v>818</v>
      </c>
      <c r="F99" s="4">
        <v>1</v>
      </c>
      <c r="G99" s="1" t="s">
        <v>819</v>
      </c>
      <c r="H99" s="1" t="s">
        <v>1674</v>
      </c>
      <c r="I99" s="1" t="s">
        <v>1675</v>
      </c>
      <c r="J99" s="1" t="s">
        <v>1705</v>
      </c>
      <c r="K99" s="1">
        <v>839</v>
      </c>
      <c r="L99" s="1">
        <v>760</v>
      </c>
      <c r="M99" s="1">
        <v>662</v>
      </c>
      <c r="N99" s="1">
        <v>889</v>
      </c>
      <c r="O99" s="1">
        <v>766</v>
      </c>
      <c r="P99" s="1">
        <v>963</v>
      </c>
      <c r="Q99" s="1">
        <v>722</v>
      </c>
      <c r="R99" s="1">
        <v>910</v>
      </c>
      <c r="S99" s="1">
        <v>790</v>
      </c>
      <c r="T99" s="1">
        <v>1637</v>
      </c>
      <c r="U99" s="1">
        <v>744</v>
      </c>
      <c r="V99" s="1">
        <v>987</v>
      </c>
      <c r="X99" s="13">
        <f t="shared" si="4"/>
        <v>1.0712074303405574</v>
      </c>
      <c r="Y99">
        <f t="shared" si="5"/>
        <v>0.51438549655258115</v>
      </c>
      <c r="AA99" s="13">
        <f t="shared" si="6"/>
        <v>1.2864782276546984</v>
      </c>
      <c r="AB99">
        <f t="shared" si="7"/>
        <v>0.4111150931642315</v>
      </c>
    </row>
    <row r="100" spans="1:28" x14ac:dyDescent="0.2">
      <c r="A100" s="1" t="s">
        <v>286</v>
      </c>
      <c r="B100" s="1" t="s">
        <v>826</v>
      </c>
      <c r="C100" s="7">
        <v>187.10769999999999</v>
      </c>
      <c r="D100" s="8">
        <v>8.3699999999999992</v>
      </c>
      <c r="E100" s="1" t="s">
        <v>827</v>
      </c>
      <c r="F100" s="4">
        <v>2</v>
      </c>
      <c r="G100" s="1" t="s">
        <v>828</v>
      </c>
      <c r="H100" s="1" t="s">
        <v>1674</v>
      </c>
      <c r="I100" s="1" t="s">
        <v>1675</v>
      </c>
      <c r="J100" s="1" t="s">
        <v>1705</v>
      </c>
      <c r="K100" s="1">
        <v>1620</v>
      </c>
      <c r="L100" s="1">
        <v>1799</v>
      </c>
      <c r="M100" s="1">
        <v>1560</v>
      </c>
      <c r="N100" s="1">
        <v>1617</v>
      </c>
      <c r="O100" s="1">
        <v>1811</v>
      </c>
      <c r="P100" s="1">
        <v>1993</v>
      </c>
      <c r="Q100" s="1">
        <v>1348</v>
      </c>
      <c r="R100" s="1">
        <v>1883</v>
      </c>
      <c r="S100" s="1">
        <v>1814</v>
      </c>
      <c r="T100" s="1">
        <v>2679</v>
      </c>
      <c r="U100" s="1">
        <v>1780</v>
      </c>
      <c r="V100" s="1">
        <v>2061</v>
      </c>
      <c r="X100" s="13">
        <f t="shared" si="4"/>
        <v>1.0132556738300864</v>
      </c>
      <c r="Y100">
        <f t="shared" si="5"/>
        <v>0.90996551436386186</v>
      </c>
      <c r="AA100" s="13">
        <f t="shared" si="6"/>
        <v>1.2027301235934331</v>
      </c>
      <c r="AB100">
        <f t="shared" si="7"/>
        <v>0.27068267070453356</v>
      </c>
    </row>
    <row r="101" spans="1:28" x14ac:dyDescent="0.2">
      <c r="A101" s="1" t="s">
        <v>286</v>
      </c>
      <c r="B101" s="1" t="s">
        <v>814</v>
      </c>
      <c r="C101" s="7">
        <v>189.1234</v>
      </c>
      <c r="D101" s="8">
        <v>7.54</v>
      </c>
      <c r="E101" s="1" t="s">
        <v>815</v>
      </c>
      <c r="F101" s="4">
        <v>1</v>
      </c>
      <c r="G101" s="1" t="s">
        <v>816</v>
      </c>
      <c r="H101" s="1" t="s">
        <v>1674</v>
      </c>
      <c r="I101" s="1" t="s">
        <v>1675</v>
      </c>
      <c r="J101" s="1" t="s">
        <v>1705</v>
      </c>
      <c r="K101" s="1">
        <v>1772</v>
      </c>
      <c r="L101" s="1">
        <v>1764</v>
      </c>
      <c r="M101" s="1">
        <v>1098</v>
      </c>
      <c r="N101" s="1">
        <v>1797</v>
      </c>
      <c r="O101" s="1">
        <v>1806</v>
      </c>
      <c r="P101" s="1">
        <v>1976</v>
      </c>
      <c r="Q101" s="1">
        <v>1393</v>
      </c>
      <c r="R101" s="1">
        <v>1673</v>
      </c>
      <c r="S101" s="1">
        <v>1461</v>
      </c>
      <c r="T101" s="1">
        <v>2936</v>
      </c>
      <c r="U101" s="1">
        <v>1670</v>
      </c>
      <c r="V101" s="1">
        <v>1665</v>
      </c>
      <c r="X101" s="13">
        <f t="shared" si="4"/>
        <v>0.97690979715148896</v>
      </c>
      <c r="Y101">
        <f t="shared" si="5"/>
        <v>0.8884671708360401</v>
      </c>
      <c r="AA101" s="13">
        <f t="shared" si="6"/>
        <v>1.1240365656927764</v>
      </c>
      <c r="AB101">
        <f t="shared" si="7"/>
        <v>0.61759055821794084</v>
      </c>
    </row>
    <row r="102" spans="1:28" x14ac:dyDescent="0.2">
      <c r="A102" s="1" t="s">
        <v>286</v>
      </c>
      <c r="B102" s="1" t="s">
        <v>829</v>
      </c>
      <c r="C102" s="7">
        <v>213.1234</v>
      </c>
      <c r="D102" s="8">
        <v>9.06</v>
      </c>
      <c r="E102" s="1" t="s">
        <v>830</v>
      </c>
      <c r="F102" s="4">
        <v>1</v>
      </c>
      <c r="G102" s="1" t="s">
        <v>831</v>
      </c>
      <c r="H102" s="1" t="s">
        <v>1674</v>
      </c>
      <c r="I102" s="1" t="s">
        <v>1675</v>
      </c>
      <c r="J102" s="1" t="s">
        <v>1705</v>
      </c>
      <c r="K102" s="1">
        <v>3492</v>
      </c>
      <c r="L102" s="1">
        <v>2950</v>
      </c>
      <c r="M102" s="1">
        <v>2721</v>
      </c>
      <c r="N102" s="1">
        <v>3605</v>
      </c>
      <c r="O102" s="1">
        <v>3279</v>
      </c>
      <c r="P102" s="1">
        <v>4001</v>
      </c>
      <c r="Q102" s="1">
        <v>3484</v>
      </c>
      <c r="R102" s="1">
        <v>3481</v>
      </c>
      <c r="S102" s="1">
        <v>3688</v>
      </c>
      <c r="T102" s="1">
        <v>8399</v>
      </c>
      <c r="U102" s="1">
        <v>3950</v>
      </c>
      <c r="V102" s="1">
        <v>4936</v>
      </c>
      <c r="X102" s="13">
        <f t="shared" si="4"/>
        <v>1.1626104987449524</v>
      </c>
      <c r="Y102">
        <f t="shared" si="5"/>
        <v>0.10587903414362819</v>
      </c>
      <c r="AA102" s="13">
        <f t="shared" si="6"/>
        <v>1.5879650895728066</v>
      </c>
      <c r="AB102">
        <f t="shared" si="7"/>
        <v>0.19314079725730621</v>
      </c>
    </row>
    <row r="103" spans="1:28" x14ac:dyDescent="0.2">
      <c r="A103" s="1" t="s">
        <v>286</v>
      </c>
      <c r="B103" s="1" t="s">
        <v>823</v>
      </c>
      <c r="C103" s="7">
        <v>229.15459999999999</v>
      </c>
      <c r="D103" s="8">
        <v>7.6</v>
      </c>
      <c r="E103" s="1" t="s">
        <v>824</v>
      </c>
      <c r="F103" s="4">
        <v>1</v>
      </c>
      <c r="G103" s="1" t="s">
        <v>825</v>
      </c>
      <c r="H103" s="1" t="s">
        <v>1674</v>
      </c>
      <c r="I103" s="1" t="s">
        <v>1675</v>
      </c>
      <c r="J103" s="1" t="s">
        <v>1705</v>
      </c>
      <c r="K103" s="1">
        <v>6646</v>
      </c>
      <c r="L103" s="1">
        <v>6731</v>
      </c>
      <c r="M103" s="1">
        <v>5548</v>
      </c>
      <c r="N103" s="1">
        <v>6487</v>
      </c>
      <c r="O103" s="1">
        <v>6487</v>
      </c>
      <c r="P103" s="1">
        <v>6873</v>
      </c>
      <c r="Q103" s="1">
        <v>6988</v>
      </c>
      <c r="R103" s="1">
        <v>6275</v>
      </c>
      <c r="S103" s="1">
        <v>6516</v>
      </c>
      <c r="T103" s="1">
        <v>12686</v>
      </c>
      <c r="U103" s="1">
        <v>7032</v>
      </c>
      <c r="V103" s="1">
        <v>7706</v>
      </c>
      <c r="X103" s="13">
        <f t="shared" si="4"/>
        <v>1.0451254953764861</v>
      </c>
      <c r="Y103">
        <f t="shared" si="5"/>
        <v>0.54831669732617183</v>
      </c>
      <c r="AA103" s="13">
        <f t="shared" si="6"/>
        <v>1.3817705446667004</v>
      </c>
      <c r="AB103">
        <f t="shared" si="7"/>
        <v>0.23056631769292202</v>
      </c>
    </row>
    <row r="104" spans="1:28" x14ac:dyDescent="0.2">
      <c r="A104" s="1" t="s">
        <v>286</v>
      </c>
      <c r="B104" s="1" t="s">
        <v>820</v>
      </c>
      <c r="C104" s="7">
        <v>261.14429999999999</v>
      </c>
      <c r="D104" s="8">
        <v>7.59</v>
      </c>
      <c r="E104" s="1" t="s">
        <v>821</v>
      </c>
      <c r="F104" s="4">
        <v>1</v>
      </c>
      <c r="G104" s="1" t="s">
        <v>822</v>
      </c>
      <c r="H104" s="1" t="s">
        <v>1674</v>
      </c>
      <c r="I104" s="1" t="s">
        <v>1675</v>
      </c>
      <c r="J104" s="1" t="s">
        <v>1705</v>
      </c>
      <c r="K104" s="1">
        <v>1267</v>
      </c>
      <c r="L104" s="1">
        <v>1057</v>
      </c>
      <c r="M104" s="1">
        <v>1866</v>
      </c>
      <c r="N104" s="1">
        <v>1314</v>
      </c>
      <c r="O104" s="1">
        <v>1280</v>
      </c>
      <c r="P104" s="1">
        <v>1745</v>
      </c>
      <c r="Q104" s="1">
        <v>735</v>
      </c>
      <c r="R104" s="1">
        <v>767</v>
      </c>
      <c r="S104" s="1">
        <v>657</v>
      </c>
      <c r="T104" s="1">
        <v>1062</v>
      </c>
      <c r="U104" s="1">
        <v>923</v>
      </c>
      <c r="V104" s="1">
        <v>1045</v>
      </c>
      <c r="X104" s="13">
        <f t="shared" si="4"/>
        <v>0.51527446300715984</v>
      </c>
      <c r="Y104">
        <f t="shared" si="5"/>
        <v>5.0423149459892617E-2</v>
      </c>
      <c r="AA104" s="13">
        <f t="shared" si="6"/>
        <v>0.69831758469693483</v>
      </c>
      <c r="AB104">
        <f t="shared" si="7"/>
        <v>4.8894980852290618E-2</v>
      </c>
    </row>
    <row r="105" spans="1:28" x14ac:dyDescent="0.2">
      <c r="A105" s="1" t="s">
        <v>286</v>
      </c>
      <c r="B105" s="1" t="s">
        <v>811</v>
      </c>
      <c r="C105" s="7">
        <v>276.1551</v>
      </c>
      <c r="D105" s="8">
        <v>9.9700000000000006</v>
      </c>
      <c r="E105" s="1" t="s">
        <v>812</v>
      </c>
      <c r="F105" s="4">
        <v>1</v>
      </c>
      <c r="G105" s="1" t="s">
        <v>813</v>
      </c>
      <c r="H105" s="1" t="s">
        <v>1674</v>
      </c>
      <c r="I105" s="1" t="s">
        <v>1675</v>
      </c>
      <c r="J105" s="1" t="s">
        <v>1705</v>
      </c>
      <c r="K105" s="1">
        <v>670</v>
      </c>
      <c r="L105" s="1">
        <v>343</v>
      </c>
      <c r="M105" s="1">
        <v>665</v>
      </c>
      <c r="N105" s="1">
        <v>574</v>
      </c>
      <c r="O105" s="1">
        <v>571</v>
      </c>
      <c r="P105" s="1">
        <v>801</v>
      </c>
      <c r="Q105" s="1">
        <v>518</v>
      </c>
      <c r="R105" s="1">
        <v>487</v>
      </c>
      <c r="S105" s="1">
        <v>430</v>
      </c>
      <c r="T105" s="1">
        <v>427</v>
      </c>
      <c r="U105" s="1">
        <v>566</v>
      </c>
      <c r="V105" s="1">
        <v>787</v>
      </c>
      <c r="X105" s="13">
        <f t="shared" si="4"/>
        <v>0.8551847437425506</v>
      </c>
      <c r="Y105">
        <f t="shared" si="5"/>
        <v>0.50672485496751274</v>
      </c>
      <c r="AA105" s="13">
        <f t="shared" si="6"/>
        <v>0.91469681397738967</v>
      </c>
      <c r="AB105">
        <f t="shared" si="7"/>
        <v>0.69132800184198995</v>
      </c>
    </row>
    <row r="106" spans="1:28" x14ac:dyDescent="0.2">
      <c r="A106" s="1" t="s">
        <v>286</v>
      </c>
      <c r="B106" s="1" t="s">
        <v>832</v>
      </c>
      <c r="C106" s="7">
        <v>310.17570000000001</v>
      </c>
      <c r="D106" s="8">
        <v>9.1300000000000008</v>
      </c>
      <c r="E106" s="1" t="s">
        <v>833</v>
      </c>
      <c r="F106" s="4">
        <v>1</v>
      </c>
      <c r="G106" s="1" t="s">
        <v>834</v>
      </c>
      <c r="H106" s="1" t="s">
        <v>1674</v>
      </c>
      <c r="I106" s="1" t="s">
        <v>1675</v>
      </c>
      <c r="J106" s="1" t="s">
        <v>1705</v>
      </c>
      <c r="K106" s="1">
        <v>1037</v>
      </c>
      <c r="L106" s="1">
        <v>972</v>
      </c>
      <c r="M106" s="1">
        <v>813</v>
      </c>
      <c r="N106" s="1">
        <v>1173</v>
      </c>
      <c r="O106" s="1">
        <v>1108</v>
      </c>
      <c r="P106" s="1">
        <v>1327</v>
      </c>
      <c r="Q106" s="1">
        <v>913</v>
      </c>
      <c r="R106" s="1">
        <v>1052</v>
      </c>
      <c r="S106" s="1">
        <v>1045</v>
      </c>
      <c r="T106" s="1">
        <v>3324</v>
      </c>
      <c r="U106" s="1">
        <v>1050</v>
      </c>
      <c r="V106" s="1">
        <v>1574</v>
      </c>
      <c r="X106" s="13">
        <f t="shared" si="4"/>
        <v>1.0666194188518783</v>
      </c>
      <c r="Y106">
        <f t="shared" si="5"/>
        <v>0.47947689325173204</v>
      </c>
      <c r="AA106" s="13">
        <f t="shared" si="6"/>
        <v>1.6485587583148558</v>
      </c>
      <c r="AB106">
        <f t="shared" si="7"/>
        <v>0.32183495742048379</v>
      </c>
    </row>
    <row r="107" spans="1:28" x14ac:dyDescent="0.2">
      <c r="A107" s="1" t="s">
        <v>286</v>
      </c>
      <c r="B107" s="1" t="s">
        <v>835</v>
      </c>
      <c r="C107" s="7">
        <v>345.14409999999998</v>
      </c>
      <c r="D107" s="8">
        <v>6.46</v>
      </c>
      <c r="E107" s="1" t="s">
        <v>836</v>
      </c>
      <c r="F107" s="4">
        <v>1</v>
      </c>
      <c r="G107" s="1" t="s">
        <v>837</v>
      </c>
      <c r="H107" s="1" t="s">
        <v>1674</v>
      </c>
      <c r="I107" s="1" t="s">
        <v>1675</v>
      </c>
      <c r="J107" s="1" t="s">
        <v>1705</v>
      </c>
      <c r="K107" s="1">
        <v>476</v>
      </c>
      <c r="L107" s="1">
        <v>394</v>
      </c>
      <c r="M107" s="1">
        <v>222</v>
      </c>
      <c r="N107" s="1">
        <v>251</v>
      </c>
      <c r="O107" s="1">
        <v>177</v>
      </c>
      <c r="P107" s="1">
        <v>352</v>
      </c>
      <c r="Q107" s="1">
        <v>562</v>
      </c>
      <c r="R107" s="1">
        <v>134</v>
      </c>
      <c r="S107" s="1">
        <v>784</v>
      </c>
      <c r="T107" s="1">
        <v>974</v>
      </c>
      <c r="U107" s="1">
        <v>628</v>
      </c>
      <c r="V107" s="1"/>
      <c r="X107" s="13">
        <f t="shared" si="4"/>
        <v>1.3553113553113552</v>
      </c>
      <c r="Y107">
        <f t="shared" si="5"/>
        <v>0.56219879284445029</v>
      </c>
      <c r="AA107" s="13">
        <f t="shared" si="6"/>
        <v>3.0807692307692309</v>
      </c>
      <c r="AB107">
        <f t="shared" si="7"/>
        <v>3.3324328389834283E-2</v>
      </c>
    </row>
    <row r="108" spans="1:28" x14ac:dyDescent="0.2">
      <c r="A108" s="1" t="s">
        <v>286</v>
      </c>
      <c r="B108" s="1" t="s">
        <v>838</v>
      </c>
      <c r="C108" s="7">
        <v>308.09070000000003</v>
      </c>
      <c r="D108" s="8">
        <v>8.1</v>
      </c>
      <c r="E108" s="1" t="s">
        <v>195</v>
      </c>
      <c r="F108" s="4">
        <v>1</v>
      </c>
      <c r="G108" s="1" t="s">
        <v>194</v>
      </c>
      <c r="H108" s="1" t="s">
        <v>1674</v>
      </c>
      <c r="I108" s="1" t="s">
        <v>1675</v>
      </c>
      <c r="J108" s="1" t="s">
        <v>1706</v>
      </c>
      <c r="K108" s="1">
        <v>25547</v>
      </c>
      <c r="L108" s="1">
        <v>25971</v>
      </c>
      <c r="M108" s="1">
        <v>2984</v>
      </c>
      <c r="N108" s="1">
        <v>37130</v>
      </c>
      <c r="O108" s="1">
        <v>19422</v>
      </c>
      <c r="P108" s="1">
        <v>18708</v>
      </c>
      <c r="Q108" s="1">
        <v>33718</v>
      </c>
      <c r="R108" s="1">
        <v>14036</v>
      </c>
      <c r="S108" s="1">
        <v>5622</v>
      </c>
      <c r="T108" s="1">
        <v>18419</v>
      </c>
      <c r="U108" s="1">
        <v>32515</v>
      </c>
      <c r="V108" s="1">
        <v>14410</v>
      </c>
      <c r="X108" s="13">
        <f t="shared" si="4"/>
        <v>0.97934020769880015</v>
      </c>
      <c r="Y108">
        <f t="shared" si="5"/>
        <v>0.97502249454492895</v>
      </c>
      <c r="AA108" s="13">
        <f t="shared" si="6"/>
        <v>0.86824342280095657</v>
      </c>
      <c r="AB108">
        <f t="shared" si="7"/>
        <v>0.70586716039136843</v>
      </c>
    </row>
    <row r="109" spans="1:28" x14ac:dyDescent="0.2">
      <c r="A109" s="1" t="s">
        <v>286</v>
      </c>
      <c r="B109" s="1" t="s">
        <v>845</v>
      </c>
      <c r="C109" s="7">
        <v>131.11799999999999</v>
      </c>
      <c r="D109" s="8">
        <v>8.0399999999999991</v>
      </c>
      <c r="E109" s="1" t="s">
        <v>846</v>
      </c>
      <c r="F109" s="4">
        <v>1</v>
      </c>
      <c r="G109" s="1" t="s">
        <v>847</v>
      </c>
      <c r="H109" s="1" t="s">
        <v>1674</v>
      </c>
      <c r="I109" s="1" t="s">
        <v>1707</v>
      </c>
      <c r="J109" s="1" t="s">
        <v>1708</v>
      </c>
      <c r="K109" s="1">
        <v>1792</v>
      </c>
      <c r="L109" s="1">
        <v>2110</v>
      </c>
      <c r="M109" s="1">
        <v>2192</v>
      </c>
      <c r="N109" s="1">
        <v>1821</v>
      </c>
      <c r="O109" s="1">
        <v>1946</v>
      </c>
      <c r="P109" s="1">
        <v>2231</v>
      </c>
      <c r="Q109" s="1">
        <v>1955</v>
      </c>
      <c r="R109" s="1">
        <v>2144</v>
      </c>
      <c r="S109" s="1">
        <v>2361</v>
      </c>
      <c r="T109" s="1">
        <v>2404</v>
      </c>
      <c r="U109" s="1">
        <v>2008</v>
      </c>
      <c r="V109" s="1">
        <v>2192</v>
      </c>
      <c r="X109" s="13">
        <f t="shared" si="4"/>
        <v>1.0600590744995078</v>
      </c>
      <c r="Y109">
        <f t="shared" si="5"/>
        <v>0.51084555339617577</v>
      </c>
      <c r="AA109" s="13">
        <f t="shared" si="6"/>
        <v>1.1010336778926311</v>
      </c>
      <c r="AB109">
        <f t="shared" si="7"/>
        <v>0.29244170802427277</v>
      </c>
    </row>
    <row r="110" spans="1:28" x14ac:dyDescent="0.2">
      <c r="A110" s="1" t="s">
        <v>286</v>
      </c>
      <c r="B110" s="1" t="s">
        <v>848</v>
      </c>
      <c r="C110" s="7">
        <v>145.1335</v>
      </c>
      <c r="D110" s="8">
        <v>7.88</v>
      </c>
      <c r="E110" s="1" t="s">
        <v>849</v>
      </c>
      <c r="F110" s="4">
        <v>1</v>
      </c>
      <c r="G110" s="1" t="s">
        <v>850</v>
      </c>
      <c r="H110" s="1" t="s">
        <v>1674</v>
      </c>
      <c r="I110" s="1" t="s">
        <v>1707</v>
      </c>
      <c r="J110" s="1" t="s">
        <v>1708</v>
      </c>
      <c r="K110" s="1">
        <v>2165</v>
      </c>
      <c r="L110" s="1">
        <v>1973</v>
      </c>
      <c r="M110" s="1">
        <v>2256</v>
      </c>
      <c r="N110" s="1">
        <v>1951</v>
      </c>
      <c r="O110" s="1">
        <v>2010</v>
      </c>
      <c r="P110" s="1">
        <v>1948</v>
      </c>
      <c r="Q110" s="1">
        <v>2170</v>
      </c>
      <c r="R110" s="1">
        <v>2040</v>
      </c>
      <c r="S110" s="1">
        <v>2000</v>
      </c>
      <c r="T110" s="1">
        <v>2125</v>
      </c>
      <c r="U110" s="1">
        <v>2201</v>
      </c>
      <c r="V110" s="1">
        <v>2008</v>
      </c>
      <c r="X110" s="13">
        <f t="shared" si="4"/>
        <v>0.97122302158273377</v>
      </c>
      <c r="Y110">
        <f t="shared" si="5"/>
        <v>0.56509485539857618</v>
      </c>
      <c r="AA110" s="13">
        <f t="shared" si="6"/>
        <v>1.0719241834489761</v>
      </c>
      <c r="AB110">
        <f t="shared" si="7"/>
        <v>7.6409493474221366E-2</v>
      </c>
    </row>
    <row r="111" spans="1:28" x14ac:dyDescent="0.2">
      <c r="A111" s="1" t="s">
        <v>286</v>
      </c>
      <c r="B111" s="1" t="s">
        <v>839</v>
      </c>
      <c r="C111" s="7">
        <v>188.17580000000001</v>
      </c>
      <c r="D111" s="8">
        <v>9.9600000000000009</v>
      </c>
      <c r="E111" s="1" t="s">
        <v>840</v>
      </c>
      <c r="F111" s="4">
        <v>1</v>
      </c>
      <c r="G111" s="1" t="s">
        <v>841</v>
      </c>
      <c r="H111" s="1" t="s">
        <v>1674</v>
      </c>
      <c r="I111" s="1" t="s">
        <v>1707</v>
      </c>
      <c r="J111" s="1" t="s">
        <v>1708</v>
      </c>
      <c r="K111" s="1">
        <v>83343</v>
      </c>
      <c r="L111" s="1">
        <v>94781</v>
      </c>
      <c r="M111" s="1">
        <v>36109</v>
      </c>
      <c r="N111" s="1">
        <v>109297</v>
      </c>
      <c r="O111" s="1">
        <v>67273</v>
      </c>
      <c r="P111" s="1">
        <v>75398</v>
      </c>
      <c r="Q111" s="1">
        <v>97615</v>
      </c>
      <c r="R111" s="1">
        <v>71674</v>
      </c>
      <c r="S111" s="1">
        <v>97660</v>
      </c>
      <c r="T111" s="1">
        <v>143821</v>
      </c>
      <c r="U111" s="1">
        <v>104753</v>
      </c>
      <c r="V111" s="1">
        <v>87196</v>
      </c>
      <c r="X111" s="13">
        <f t="shared" si="4"/>
        <v>1.2460685328590833</v>
      </c>
      <c r="Y111">
        <f t="shared" si="5"/>
        <v>0.42782528354164701</v>
      </c>
      <c r="AA111" s="13">
        <f t="shared" si="6"/>
        <v>1.3325898526797053</v>
      </c>
      <c r="AB111">
        <f t="shared" si="7"/>
        <v>0.25633747885558839</v>
      </c>
    </row>
    <row r="112" spans="1:28" x14ac:dyDescent="0.2">
      <c r="A112" s="1" t="s">
        <v>286</v>
      </c>
      <c r="B112" s="1" t="s">
        <v>842</v>
      </c>
      <c r="C112" s="7">
        <v>245.23339999999999</v>
      </c>
      <c r="D112" s="8">
        <v>11.14</v>
      </c>
      <c r="E112" s="1" t="s">
        <v>843</v>
      </c>
      <c r="F112" s="4">
        <v>1</v>
      </c>
      <c r="G112" s="1" t="s">
        <v>844</v>
      </c>
      <c r="H112" s="1" t="s">
        <v>1674</v>
      </c>
      <c r="I112" s="1" t="s">
        <v>1707</v>
      </c>
      <c r="J112" s="1" t="s">
        <v>1708</v>
      </c>
      <c r="K112" s="1">
        <v>5917</v>
      </c>
      <c r="L112" s="1">
        <v>5773</v>
      </c>
      <c r="M112" s="1">
        <v>3207</v>
      </c>
      <c r="N112" s="1">
        <v>5205</v>
      </c>
      <c r="O112" s="1">
        <v>3625</v>
      </c>
      <c r="P112" s="1">
        <v>3615</v>
      </c>
      <c r="Q112" s="1">
        <v>1880</v>
      </c>
      <c r="R112" s="1">
        <v>2772</v>
      </c>
      <c r="S112" s="1">
        <v>4557</v>
      </c>
      <c r="T112" s="1">
        <v>3676</v>
      </c>
      <c r="U112" s="1">
        <v>3157</v>
      </c>
      <c r="V112" s="1">
        <v>2071</v>
      </c>
      <c r="X112" s="13">
        <f t="shared" si="4"/>
        <v>0.61817815667584075</v>
      </c>
      <c r="Y112">
        <f t="shared" si="5"/>
        <v>0.18361571129560883</v>
      </c>
      <c r="AA112" s="13">
        <f t="shared" si="6"/>
        <v>0.71546805946163128</v>
      </c>
      <c r="AB112">
        <f t="shared" si="7"/>
        <v>0.17130734822828328</v>
      </c>
    </row>
    <row r="113" spans="1:28" x14ac:dyDescent="0.2">
      <c r="A113" s="1" t="s">
        <v>286</v>
      </c>
      <c r="B113" s="1" t="s">
        <v>851</v>
      </c>
      <c r="C113" s="7">
        <v>258.10989999999998</v>
      </c>
      <c r="D113" s="8">
        <v>10.7</v>
      </c>
      <c r="E113" s="1" t="s">
        <v>852</v>
      </c>
      <c r="F113" s="4">
        <v>1</v>
      </c>
      <c r="G113" s="1" t="s">
        <v>853</v>
      </c>
      <c r="H113" s="1" t="s">
        <v>1674</v>
      </c>
      <c r="I113" s="1" t="s">
        <v>1709</v>
      </c>
      <c r="J113" s="1" t="s">
        <v>1709</v>
      </c>
      <c r="K113" s="1">
        <v>89500</v>
      </c>
      <c r="L113" s="1">
        <v>234738</v>
      </c>
      <c r="M113" s="1">
        <v>66723</v>
      </c>
      <c r="N113" s="1">
        <v>198084</v>
      </c>
      <c r="O113" s="1">
        <v>111994</v>
      </c>
      <c r="P113" s="1">
        <v>128821</v>
      </c>
      <c r="Q113" s="1">
        <v>114886</v>
      </c>
      <c r="R113" s="1">
        <v>157742</v>
      </c>
      <c r="S113" s="1">
        <v>114216</v>
      </c>
      <c r="T113" s="1">
        <v>301688</v>
      </c>
      <c r="U113" s="1">
        <v>162465</v>
      </c>
      <c r="V113" s="1">
        <v>128054</v>
      </c>
      <c r="X113" s="13">
        <f t="shared" si="4"/>
        <v>0.98946953788229519</v>
      </c>
      <c r="Y113">
        <f t="shared" si="5"/>
        <v>0.98113638844707363</v>
      </c>
      <c r="AA113" s="13">
        <f t="shared" si="6"/>
        <v>1.3493013198936432</v>
      </c>
      <c r="AB113">
        <f t="shared" si="7"/>
        <v>0.43711759307605941</v>
      </c>
    </row>
    <row r="114" spans="1:28" x14ac:dyDescent="0.2">
      <c r="A114" s="1" t="s">
        <v>286</v>
      </c>
      <c r="B114" s="1" t="s">
        <v>854</v>
      </c>
      <c r="C114" s="7">
        <v>126.02209999999999</v>
      </c>
      <c r="D114" s="8">
        <v>6.3</v>
      </c>
      <c r="E114" s="1" t="s">
        <v>855</v>
      </c>
      <c r="F114" s="4">
        <v>1</v>
      </c>
      <c r="G114" s="1" t="s">
        <v>856</v>
      </c>
      <c r="H114" s="1" t="s">
        <v>1674</v>
      </c>
      <c r="I114" s="1" t="s">
        <v>1710</v>
      </c>
      <c r="J114" s="1" t="s">
        <v>1710</v>
      </c>
      <c r="K114" s="1">
        <v>1301032</v>
      </c>
      <c r="L114" s="1">
        <v>1180253</v>
      </c>
      <c r="M114" s="1">
        <v>1145684</v>
      </c>
      <c r="N114" s="1">
        <v>1295263</v>
      </c>
      <c r="O114" s="1">
        <v>1237467</v>
      </c>
      <c r="P114" s="1">
        <v>1261671</v>
      </c>
      <c r="Q114" s="1">
        <v>1143803</v>
      </c>
      <c r="R114" s="1">
        <v>1153709</v>
      </c>
      <c r="S114" s="1">
        <v>1188808</v>
      </c>
      <c r="T114" s="1">
        <v>1251463</v>
      </c>
      <c r="U114" s="1">
        <v>1101033</v>
      </c>
      <c r="V114" s="1">
        <v>1004140</v>
      </c>
      <c r="X114" s="13">
        <f t="shared" si="4"/>
        <v>0.96122133936077203</v>
      </c>
      <c r="Y114">
        <f t="shared" si="5"/>
        <v>0.39311563557113666</v>
      </c>
      <c r="AA114" s="13">
        <f t="shared" si="6"/>
        <v>0.88462869369895292</v>
      </c>
      <c r="AB114">
        <f t="shared" si="7"/>
        <v>0.11945659474956638</v>
      </c>
    </row>
    <row r="115" spans="1:28" x14ac:dyDescent="0.2">
      <c r="A115" s="1" t="s">
        <v>286</v>
      </c>
      <c r="B115" s="1" t="s">
        <v>857</v>
      </c>
      <c r="C115" s="7">
        <v>106.08629999999999</v>
      </c>
      <c r="D115" s="8">
        <v>7.71</v>
      </c>
      <c r="E115" s="1" t="s">
        <v>858</v>
      </c>
      <c r="F115" s="4">
        <v>1</v>
      </c>
      <c r="G115" s="1" t="s">
        <v>859</v>
      </c>
      <c r="H115" s="1" t="s">
        <v>1711</v>
      </c>
      <c r="I115" s="1" t="s">
        <v>1712</v>
      </c>
      <c r="J115" s="1" t="s">
        <v>1713</v>
      </c>
      <c r="K115" s="1">
        <v>13661</v>
      </c>
      <c r="L115" s="1">
        <v>14759</v>
      </c>
      <c r="M115" s="1">
        <v>14588</v>
      </c>
      <c r="N115" s="1">
        <v>12628</v>
      </c>
      <c r="O115" s="1">
        <v>17251</v>
      </c>
      <c r="P115" s="1">
        <v>17114</v>
      </c>
      <c r="Q115" s="1">
        <v>12463</v>
      </c>
      <c r="R115" s="1">
        <v>13680</v>
      </c>
      <c r="S115" s="1">
        <v>13888</v>
      </c>
      <c r="T115" s="1">
        <v>10608</v>
      </c>
      <c r="U115" s="1">
        <v>13494</v>
      </c>
      <c r="V115" s="1">
        <v>13965</v>
      </c>
      <c r="X115" s="13">
        <f t="shared" si="4"/>
        <v>0.93078031994047616</v>
      </c>
      <c r="Y115">
        <f t="shared" si="5"/>
        <v>0.15120291682379725</v>
      </c>
      <c r="AA115" s="13">
        <f t="shared" si="6"/>
        <v>0.81005681697274057</v>
      </c>
      <c r="AB115">
        <f t="shared" si="7"/>
        <v>0.18229400132831391</v>
      </c>
    </row>
    <row r="116" spans="1:28" x14ac:dyDescent="0.2">
      <c r="A116" s="1" t="s">
        <v>286</v>
      </c>
      <c r="B116" s="1" t="s">
        <v>863</v>
      </c>
      <c r="C116" s="7">
        <v>112.087</v>
      </c>
      <c r="D116" s="8">
        <v>9.33</v>
      </c>
      <c r="E116" s="1" t="s">
        <v>864</v>
      </c>
      <c r="F116" s="4">
        <v>1</v>
      </c>
      <c r="G116" s="1" t="s">
        <v>865</v>
      </c>
      <c r="H116" s="1" t="s">
        <v>1711</v>
      </c>
      <c r="I116" s="1" t="s">
        <v>1714</v>
      </c>
      <c r="J116" s="1" t="s">
        <v>1715</v>
      </c>
      <c r="K116" s="1">
        <v>457243</v>
      </c>
      <c r="L116" s="1">
        <v>462629</v>
      </c>
      <c r="M116" s="1">
        <v>397540</v>
      </c>
      <c r="N116" s="1">
        <v>701937</v>
      </c>
      <c r="O116" s="1">
        <v>642987</v>
      </c>
      <c r="P116" s="1">
        <v>714906</v>
      </c>
      <c r="Q116" s="1">
        <v>443117</v>
      </c>
      <c r="R116" s="1">
        <v>463291</v>
      </c>
      <c r="S116" s="1">
        <v>501879</v>
      </c>
      <c r="T116" s="1">
        <v>760161</v>
      </c>
      <c r="U116" s="1">
        <v>619043</v>
      </c>
      <c r="V116" s="1">
        <v>730628</v>
      </c>
      <c r="X116" s="13">
        <f t="shared" si="4"/>
        <v>1.0689799394570567</v>
      </c>
      <c r="Y116">
        <f t="shared" si="5"/>
        <v>0.32561383617313089</v>
      </c>
      <c r="AA116" s="13">
        <f t="shared" si="6"/>
        <v>1.024274818795726</v>
      </c>
      <c r="AB116">
        <f t="shared" si="7"/>
        <v>0.74759202424235149</v>
      </c>
    </row>
    <row r="117" spans="1:28" x14ac:dyDescent="0.2">
      <c r="A117" s="1" t="s">
        <v>286</v>
      </c>
      <c r="B117" s="1" t="s">
        <v>860</v>
      </c>
      <c r="C117" s="7">
        <v>126.1028</v>
      </c>
      <c r="D117" s="8">
        <v>9.7200000000000006</v>
      </c>
      <c r="E117" s="1" t="s">
        <v>861</v>
      </c>
      <c r="F117" s="4">
        <v>1</v>
      </c>
      <c r="G117" s="1" t="s">
        <v>862</v>
      </c>
      <c r="H117" s="1" t="s">
        <v>1711</v>
      </c>
      <c r="I117" s="1" t="s">
        <v>1714</v>
      </c>
      <c r="J117" s="1" t="s">
        <v>1715</v>
      </c>
      <c r="K117" s="1">
        <v>117097</v>
      </c>
      <c r="L117" s="1">
        <v>99168</v>
      </c>
      <c r="M117" s="1">
        <v>102215</v>
      </c>
      <c r="N117" s="1">
        <v>275506</v>
      </c>
      <c r="O117" s="1">
        <v>202730</v>
      </c>
      <c r="P117" s="1">
        <v>260695</v>
      </c>
      <c r="Q117" s="1">
        <v>103570</v>
      </c>
      <c r="R117" s="1">
        <v>107441</v>
      </c>
      <c r="S117" s="1">
        <v>87924</v>
      </c>
      <c r="T117" s="1">
        <v>274462</v>
      </c>
      <c r="U117" s="1">
        <v>178328</v>
      </c>
      <c r="V117" s="1">
        <v>180025</v>
      </c>
      <c r="X117" s="13">
        <f t="shared" si="4"/>
        <v>0.93863036925395626</v>
      </c>
      <c r="Y117">
        <f t="shared" si="5"/>
        <v>0.46837629303539202</v>
      </c>
      <c r="AA117" s="13">
        <f t="shared" si="6"/>
        <v>0.85639254544740984</v>
      </c>
      <c r="AB117">
        <f t="shared" si="7"/>
        <v>0.41305830218719869</v>
      </c>
    </row>
    <row r="118" spans="1:28" x14ac:dyDescent="0.2">
      <c r="A118" s="1" t="s">
        <v>286</v>
      </c>
      <c r="B118" s="1" t="s">
        <v>866</v>
      </c>
      <c r="C118" s="7">
        <v>142.0975</v>
      </c>
      <c r="D118" s="8">
        <v>9.17</v>
      </c>
      <c r="E118" s="1" t="s">
        <v>867</v>
      </c>
      <c r="F118" s="4">
        <v>1</v>
      </c>
      <c r="G118" s="1" t="s">
        <v>868</v>
      </c>
      <c r="H118" s="1" t="s">
        <v>1711</v>
      </c>
      <c r="I118" s="1" t="s">
        <v>1714</v>
      </c>
      <c r="J118" s="1" t="s">
        <v>1715</v>
      </c>
      <c r="K118" s="1">
        <v>1180</v>
      </c>
      <c r="L118" s="1">
        <v>908</v>
      </c>
      <c r="M118" s="1">
        <v>1038</v>
      </c>
      <c r="N118" s="1">
        <v>1288</v>
      </c>
      <c r="O118" s="1">
        <v>1030</v>
      </c>
      <c r="P118" s="1">
        <v>1167</v>
      </c>
      <c r="Q118" s="1">
        <v>938</v>
      </c>
      <c r="R118" s="1">
        <v>1042</v>
      </c>
      <c r="S118" s="1">
        <v>1047</v>
      </c>
      <c r="T118" s="1">
        <v>1352</v>
      </c>
      <c r="U118" s="1">
        <v>973</v>
      </c>
      <c r="V118" s="1">
        <v>1055</v>
      </c>
      <c r="X118" s="13">
        <f t="shared" si="4"/>
        <v>0.96833013435700577</v>
      </c>
      <c r="Y118">
        <f t="shared" si="5"/>
        <v>0.72134093463428739</v>
      </c>
      <c r="AA118" s="13">
        <f t="shared" si="6"/>
        <v>0.96987087517934001</v>
      </c>
      <c r="AB118">
        <f t="shared" si="7"/>
        <v>0.81114759050974294</v>
      </c>
    </row>
    <row r="119" spans="1:28" x14ac:dyDescent="0.2">
      <c r="A119" s="1" t="s">
        <v>286</v>
      </c>
      <c r="B119" s="1" t="s">
        <v>869</v>
      </c>
      <c r="C119" s="7">
        <v>154.0975</v>
      </c>
      <c r="D119" s="8">
        <v>7.84</v>
      </c>
      <c r="E119" s="1" t="s">
        <v>870</v>
      </c>
      <c r="F119" s="4">
        <v>1</v>
      </c>
      <c r="G119" s="1" t="s">
        <v>871</v>
      </c>
      <c r="H119" s="1" t="s">
        <v>1711</v>
      </c>
      <c r="I119" s="1" t="s">
        <v>1714</v>
      </c>
      <c r="J119" s="1" t="s">
        <v>1715</v>
      </c>
      <c r="K119" s="1">
        <v>6478</v>
      </c>
      <c r="L119" s="1">
        <v>12671</v>
      </c>
      <c r="M119" s="1">
        <v>11850</v>
      </c>
      <c r="N119" s="1">
        <v>26098</v>
      </c>
      <c r="O119" s="1">
        <v>18681</v>
      </c>
      <c r="P119" s="1">
        <v>16724</v>
      </c>
      <c r="Q119" s="1">
        <v>5690</v>
      </c>
      <c r="R119" s="1">
        <v>10695</v>
      </c>
      <c r="S119" s="1">
        <v>12877</v>
      </c>
      <c r="T119" s="1">
        <v>37841</v>
      </c>
      <c r="U119" s="1">
        <v>10432</v>
      </c>
      <c r="V119" s="1">
        <v>6390</v>
      </c>
      <c r="X119" s="13">
        <f t="shared" si="4"/>
        <v>0.94396593438498011</v>
      </c>
      <c r="Y119">
        <f t="shared" si="5"/>
        <v>0.85049996382451976</v>
      </c>
      <c r="AA119" s="13">
        <f t="shared" si="6"/>
        <v>0.88878591288229847</v>
      </c>
      <c r="AB119">
        <f t="shared" si="7"/>
        <v>0.83539391042293942</v>
      </c>
    </row>
    <row r="120" spans="1:28" x14ac:dyDescent="0.2">
      <c r="A120" s="1" t="s">
        <v>286</v>
      </c>
      <c r="B120" s="1" t="s">
        <v>872</v>
      </c>
      <c r="C120" s="7">
        <v>146.1651</v>
      </c>
      <c r="D120" s="8">
        <v>10.73</v>
      </c>
      <c r="E120" s="1" t="s">
        <v>873</v>
      </c>
      <c r="F120" s="4">
        <v>1</v>
      </c>
      <c r="G120" s="1" t="s">
        <v>874</v>
      </c>
      <c r="H120" s="1" t="s">
        <v>1711</v>
      </c>
      <c r="I120" s="1" t="s">
        <v>1714</v>
      </c>
      <c r="J120" s="1" t="s">
        <v>1716</v>
      </c>
      <c r="K120" s="1">
        <v>3655053</v>
      </c>
      <c r="L120" s="1">
        <v>3894947</v>
      </c>
      <c r="M120" s="1">
        <v>3632924</v>
      </c>
      <c r="N120" s="1">
        <v>3927487</v>
      </c>
      <c r="O120" s="1">
        <v>4171643</v>
      </c>
      <c r="P120" s="1">
        <v>4754268</v>
      </c>
      <c r="Q120" s="1">
        <v>2469294</v>
      </c>
      <c r="R120" s="1">
        <v>3282689</v>
      </c>
      <c r="S120" s="1">
        <v>4847259</v>
      </c>
      <c r="T120" s="1">
        <v>4691629</v>
      </c>
      <c r="U120" s="1">
        <v>3694829</v>
      </c>
      <c r="V120" s="1">
        <v>4758857</v>
      </c>
      <c r="X120" s="13">
        <f t="shared" si="4"/>
        <v>0.94780595844163829</v>
      </c>
      <c r="Y120">
        <f t="shared" si="5"/>
        <v>0.79562460109907684</v>
      </c>
      <c r="AA120" s="13">
        <f t="shared" si="6"/>
        <v>1.0227112705916366</v>
      </c>
      <c r="AB120">
        <f t="shared" si="7"/>
        <v>0.82914551238626699</v>
      </c>
    </row>
    <row r="121" spans="1:28" x14ac:dyDescent="0.2">
      <c r="A121" s="1" t="s">
        <v>286</v>
      </c>
      <c r="B121" s="1" t="s">
        <v>875</v>
      </c>
      <c r="C121" s="7">
        <v>150.11250000000001</v>
      </c>
      <c r="D121" s="8">
        <v>7.86</v>
      </c>
      <c r="E121" s="1" t="s">
        <v>876</v>
      </c>
      <c r="F121" s="4">
        <v>1</v>
      </c>
      <c r="G121" s="1" t="s">
        <v>877</v>
      </c>
      <c r="H121" s="1" t="s">
        <v>1711</v>
      </c>
      <c r="I121" s="1" t="s">
        <v>1714</v>
      </c>
      <c r="J121" s="1" t="s">
        <v>1717</v>
      </c>
      <c r="K121" s="1">
        <v>18063</v>
      </c>
      <c r="L121" s="1">
        <v>20349</v>
      </c>
      <c r="M121" s="1">
        <v>23199</v>
      </c>
      <c r="N121" s="1">
        <v>22068</v>
      </c>
      <c r="O121" s="1">
        <v>15033</v>
      </c>
      <c r="P121" s="1">
        <v>17456</v>
      </c>
      <c r="Q121" s="1">
        <v>23709</v>
      </c>
      <c r="R121" s="1">
        <v>13890</v>
      </c>
      <c r="S121" s="1">
        <v>22559</v>
      </c>
      <c r="T121" s="1">
        <v>11834</v>
      </c>
      <c r="U121" s="1">
        <v>17193</v>
      </c>
      <c r="V121" s="1">
        <v>19911</v>
      </c>
      <c r="X121" s="13">
        <f t="shared" si="4"/>
        <v>0.97641654899287467</v>
      </c>
      <c r="Y121">
        <f t="shared" si="5"/>
        <v>0.8947420000072257</v>
      </c>
      <c r="AA121" s="13">
        <f t="shared" si="6"/>
        <v>0.89700680022728518</v>
      </c>
      <c r="AB121">
        <f t="shared" si="7"/>
        <v>0.58347451096126646</v>
      </c>
    </row>
    <row r="122" spans="1:28" x14ac:dyDescent="0.2">
      <c r="A122" s="1" t="s">
        <v>286</v>
      </c>
      <c r="B122" s="1" t="s">
        <v>878</v>
      </c>
      <c r="C122" s="7">
        <v>186.2217</v>
      </c>
      <c r="D122" s="8">
        <v>5.91</v>
      </c>
      <c r="E122" s="1" t="s">
        <v>132</v>
      </c>
      <c r="F122" s="4" t="s">
        <v>132</v>
      </c>
      <c r="G122" s="1" t="s">
        <v>879</v>
      </c>
      <c r="H122" s="1" t="s">
        <v>1711</v>
      </c>
      <c r="I122" s="1" t="s">
        <v>1714</v>
      </c>
      <c r="J122" s="1" t="s">
        <v>1718</v>
      </c>
      <c r="K122" s="1">
        <v>4152</v>
      </c>
      <c r="L122" s="1">
        <v>5153</v>
      </c>
      <c r="M122" s="1">
        <v>5548</v>
      </c>
      <c r="N122" s="1">
        <v>4696</v>
      </c>
      <c r="O122" s="1">
        <v>4766</v>
      </c>
      <c r="P122" s="1">
        <v>6021</v>
      </c>
      <c r="Q122" s="1">
        <v>5216</v>
      </c>
      <c r="R122" s="1">
        <v>4753</v>
      </c>
      <c r="S122" s="1">
        <v>4697</v>
      </c>
      <c r="T122" s="1">
        <v>4900</v>
      </c>
      <c r="U122" s="1">
        <v>5055</v>
      </c>
      <c r="V122" s="1">
        <v>4727</v>
      </c>
      <c r="X122" s="13">
        <f t="shared" si="4"/>
        <v>0.98740995085167982</v>
      </c>
      <c r="Y122">
        <f t="shared" si="5"/>
        <v>0.89579439815941009</v>
      </c>
      <c r="AA122" s="13">
        <f t="shared" si="6"/>
        <v>0.94826583995349734</v>
      </c>
      <c r="AB122">
        <f t="shared" si="7"/>
        <v>0.57737069845706857</v>
      </c>
    </row>
    <row r="123" spans="1:28" x14ac:dyDescent="0.2">
      <c r="A123" s="1" t="s">
        <v>286</v>
      </c>
      <c r="B123" s="1" t="s">
        <v>882</v>
      </c>
      <c r="C123" s="7">
        <v>162.11240000000001</v>
      </c>
      <c r="D123" s="8">
        <v>9.01</v>
      </c>
      <c r="E123" s="1" t="s">
        <v>883</v>
      </c>
      <c r="F123" s="4">
        <v>1</v>
      </c>
      <c r="G123" s="1" t="s">
        <v>884</v>
      </c>
      <c r="H123" s="1" t="s">
        <v>1711</v>
      </c>
      <c r="I123" s="1" t="s">
        <v>1719</v>
      </c>
      <c r="J123" s="1" t="s">
        <v>1719</v>
      </c>
      <c r="K123" s="1">
        <v>3132914</v>
      </c>
      <c r="L123" s="1">
        <v>2719249</v>
      </c>
      <c r="M123" s="1">
        <v>2297462</v>
      </c>
      <c r="N123" s="1">
        <v>1897358</v>
      </c>
      <c r="O123" s="1">
        <v>2694088</v>
      </c>
      <c r="P123" s="1">
        <v>2181764</v>
      </c>
      <c r="Q123" s="1">
        <v>2457874</v>
      </c>
      <c r="R123" s="1">
        <v>2451722</v>
      </c>
      <c r="S123" s="1">
        <v>2826248</v>
      </c>
      <c r="T123" s="1">
        <v>3549412</v>
      </c>
      <c r="U123" s="1">
        <v>2317627</v>
      </c>
      <c r="V123" s="1">
        <v>2267375</v>
      </c>
      <c r="X123" s="13">
        <f t="shared" si="4"/>
        <v>0.94922698897188518</v>
      </c>
      <c r="Y123">
        <f t="shared" si="5"/>
        <v>0.63770527940602562</v>
      </c>
      <c r="AA123" s="13">
        <f t="shared" si="6"/>
        <v>1.2009688168534567</v>
      </c>
      <c r="AB123">
        <f t="shared" si="7"/>
        <v>0.39775015763524452</v>
      </c>
    </row>
    <row r="124" spans="1:28" x14ac:dyDescent="0.2">
      <c r="A124" s="1" t="s">
        <v>286</v>
      </c>
      <c r="B124" s="1" t="s">
        <v>885</v>
      </c>
      <c r="C124" s="7">
        <v>104.1069</v>
      </c>
      <c r="D124" s="8">
        <v>8.4</v>
      </c>
      <c r="E124" s="1" t="s">
        <v>886</v>
      </c>
      <c r="F124" s="4">
        <v>1</v>
      </c>
      <c r="G124" s="1" t="s">
        <v>887</v>
      </c>
      <c r="H124" s="1" t="s">
        <v>1711</v>
      </c>
      <c r="I124" s="1" t="s">
        <v>1720</v>
      </c>
      <c r="J124" s="1" t="s">
        <v>1720</v>
      </c>
      <c r="K124" s="1">
        <v>4344260</v>
      </c>
      <c r="L124" s="1">
        <v>3724221</v>
      </c>
      <c r="M124" s="1">
        <v>3494976</v>
      </c>
      <c r="N124" s="1">
        <v>4619602</v>
      </c>
      <c r="O124" s="1">
        <v>4136891</v>
      </c>
      <c r="P124" s="1">
        <v>4381067</v>
      </c>
      <c r="Q124" s="1">
        <v>4236318</v>
      </c>
      <c r="R124" s="1">
        <v>4160361</v>
      </c>
      <c r="S124" s="1">
        <v>4305717</v>
      </c>
      <c r="T124" s="1">
        <v>5368349</v>
      </c>
      <c r="U124" s="1">
        <v>4267806</v>
      </c>
      <c r="V124" s="1">
        <v>4601241</v>
      </c>
      <c r="X124" s="13">
        <f t="shared" si="4"/>
        <v>1.0984946802673283</v>
      </c>
      <c r="Y124">
        <f t="shared" si="5"/>
        <v>0.21384995215426814</v>
      </c>
      <c r="AA124" s="13">
        <f t="shared" si="6"/>
        <v>1.0837169154698436</v>
      </c>
      <c r="AB124">
        <f t="shared" si="7"/>
        <v>0.35932013122485906</v>
      </c>
    </row>
    <row r="125" spans="1:28" x14ac:dyDescent="0.2">
      <c r="A125" s="1" t="s">
        <v>286</v>
      </c>
      <c r="B125" s="1" t="s">
        <v>888</v>
      </c>
      <c r="C125" s="7">
        <v>184.07329999999999</v>
      </c>
      <c r="D125" s="8">
        <v>11.77</v>
      </c>
      <c r="E125" s="1" t="s">
        <v>889</v>
      </c>
      <c r="F125" s="4">
        <v>1</v>
      </c>
      <c r="G125" s="1" t="s">
        <v>890</v>
      </c>
      <c r="H125" s="1" t="s">
        <v>1711</v>
      </c>
      <c r="I125" s="1" t="s">
        <v>1720</v>
      </c>
      <c r="J125" s="1" t="s">
        <v>1720</v>
      </c>
      <c r="K125" s="1">
        <v>192659243</v>
      </c>
      <c r="L125" s="1">
        <v>274966826</v>
      </c>
      <c r="M125" s="1">
        <v>162511510</v>
      </c>
      <c r="N125" s="1">
        <v>199093354</v>
      </c>
      <c r="O125" s="1">
        <v>253891356</v>
      </c>
      <c r="P125" s="1">
        <v>226482810</v>
      </c>
      <c r="Q125" s="1">
        <v>135990517</v>
      </c>
      <c r="R125" s="1">
        <v>124124905</v>
      </c>
      <c r="S125" s="1">
        <v>160667736</v>
      </c>
      <c r="T125" s="1">
        <v>210597940</v>
      </c>
      <c r="U125" s="1">
        <v>212641137</v>
      </c>
      <c r="V125" s="1">
        <v>95877411</v>
      </c>
      <c r="X125" s="13">
        <f t="shared" si="4"/>
        <v>0.66776394873602674</v>
      </c>
      <c r="Y125">
        <f t="shared" si="5"/>
        <v>0.11913352530253175</v>
      </c>
      <c r="AA125" s="13">
        <f t="shared" si="6"/>
        <v>0.76400486074742768</v>
      </c>
      <c r="AB125">
        <f t="shared" si="7"/>
        <v>0.26919122743167412</v>
      </c>
    </row>
    <row r="126" spans="1:28" x14ac:dyDescent="0.2">
      <c r="A126" s="1" t="s">
        <v>286</v>
      </c>
      <c r="B126" s="1" t="s">
        <v>891</v>
      </c>
      <c r="C126" s="7">
        <v>100.11199999999999</v>
      </c>
      <c r="D126" s="8">
        <v>6.55</v>
      </c>
      <c r="E126" s="1" t="s">
        <v>892</v>
      </c>
      <c r="F126" s="4">
        <v>1</v>
      </c>
      <c r="G126" s="1" t="s">
        <v>893</v>
      </c>
      <c r="H126" s="1" t="s">
        <v>1711</v>
      </c>
      <c r="I126" s="1" t="s">
        <v>1721</v>
      </c>
      <c r="J126" s="1" t="s">
        <v>1721</v>
      </c>
      <c r="K126" s="1">
        <v>5983</v>
      </c>
      <c r="L126" s="1">
        <v>5940</v>
      </c>
      <c r="M126" s="1">
        <v>6890</v>
      </c>
      <c r="N126" s="1">
        <v>6115</v>
      </c>
      <c r="O126" s="1">
        <v>6204</v>
      </c>
      <c r="P126" s="1">
        <v>6367</v>
      </c>
      <c r="Q126" s="1">
        <v>5131</v>
      </c>
      <c r="R126" s="1">
        <v>5921</v>
      </c>
      <c r="S126" s="1">
        <v>5317</v>
      </c>
      <c r="T126" s="1">
        <v>5285</v>
      </c>
      <c r="U126" s="1">
        <v>6372</v>
      </c>
      <c r="V126" s="1">
        <v>5832</v>
      </c>
      <c r="X126" s="13">
        <f t="shared" si="4"/>
        <v>0.87008983149949504</v>
      </c>
      <c r="Y126">
        <f t="shared" si="5"/>
        <v>0.1055374660407683</v>
      </c>
      <c r="AA126" s="13">
        <f t="shared" si="6"/>
        <v>0.93594134646259231</v>
      </c>
      <c r="AB126">
        <f t="shared" si="7"/>
        <v>0.28348461534816982</v>
      </c>
    </row>
    <row r="127" spans="1:28" x14ac:dyDescent="0.2">
      <c r="A127" s="1" t="s">
        <v>286</v>
      </c>
      <c r="B127" s="1" t="s">
        <v>894</v>
      </c>
      <c r="C127" s="7">
        <v>182.19040000000001</v>
      </c>
      <c r="D127" s="8">
        <v>6.07</v>
      </c>
      <c r="E127" s="1" t="s">
        <v>132</v>
      </c>
      <c r="F127" s="4" t="s">
        <v>132</v>
      </c>
      <c r="G127" s="1" t="s">
        <v>895</v>
      </c>
      <c r="H127" s="1" t="s">
        <v>1711</v>
      </c>
      <c r="I127" s="1" t="s">
        <v>1721</v>
      </c>
      <c r="J127" s="1" t="s">
        <v>1721</v>
      </c>
      <c r="K127" s="1">
        <v>5653</v>
      </c>
      <c r="L127" s="1">
        <v>6448</v>
      </c>
      <c r="M127" s="1">
        <v>5900</v>
      </c>
      <c r="N127" s="1">
        <v>7035</v>
      </c>
      <c r="O127" s="1">
        <v>8888</v>
      </c>
      <c r="P127" s="1">
        <v>13002</v>
      </c>
      <c r="Q127" s="1">
        <v>7245</v>
      </c>
      <c r="R127" s="1">
        <v>9861</v>
      </c>
      <c r="S127" s="1">
        <v>7060</v>
      </c>
      <c r="T127" s="1">
        <v>10521</v>
      </c>
      <c r="U127" s="1">
        <v>14509</v>
      </c>
      <c r="V127" s="1">
        <v>8319</v>
      </c>
      <c r="X127" s="13">
        <f t="shared" si="4"/>
        <v>1.3424809732792622</v>
      </c>
      <c r="Y127">
        <f t="shared" si="5"/>
        <v>9.2733370751640259E-2</v>
      </c>
      <c r="AA127" s="13">
        <f t="shared" si="6"/>
        <v>1.1529472774416596</v>
      </c>
      <c r="AB127">
        <f t="shared" si="7"/>
        <v>0.59097387577007732</v>
      </c>
    </row>
    <row r="128" spans="1:28" x14ac:dyDescent="0.2">
      <c r="A128" s="1" t="s">
        <v>286</v>
      </c>
      <c r="B128" s="1" t="s">
        <v>896</v>
      </c>
      <c r="C128" s="7">
        <v>130.10890000000001</v>
      </c>
      <c r="D128" s="8">
        <v>7.35</v>
      </c>
      <c r="E128" s="1" t="s">
        <v>897</v>
      </c>
      <c r="F128" s="4">
        <v>1</v>
      </c>
      <c r="G128" s="1" t="s">
        <v>898</v>
      </c>
      <c r="H128" s="1" t="s">
        <v>1711</v>
      </c>
      <c r="I128" s="1" t="s">
        <v>1722</v>
      </c>
      <c r="J128" s="1" t="s">
        <v>1723</v>
      </c>
      <c r="K128" s="1">
        <v>2708</v>
      </c>
      <c r="L128" s="1">
        <v>5753</v>
      </c>
      <c r="M128" s="1">
        <v>3300</v>
      </c>
      <c r="N128" s="1">
        <v>2829</v>
      </c>
      <c r="O128" s="1">
        <v>3278</v>
      </c>
      <c r="P128" s="1">
        <v>3456</v>
      </c>
      <c r="Q128" s="1">
        <v>3478</v>
      </c>
      <c r="R128" s="1">
        <v>5025</v>
      </c>
      <c r="S128" s="1">
        <v>3384</v>
      </c>
      <c r="T128" s="1">
        <v>3255</v>
      </c>
      <c r="U128" s="1">
        <v>2959</v>
      </c>
      <c r="V128" s="1">
        <v>2991</v>
      </c>
      <c r="X128" s="13">
        <f t="shared" si="4"/>
        <v>1.0107133747130346</v>
      </c>
      <c r="Y128">
        <f t="shared" si="5"/>
        <v>0.97065999360865129</v>
      </c>
      <c r="AA128" s="13">
        <f t="shared" si="6"/>
        <v>0.96256404893861769</v>
      </c>
      <c r="AB128">
        <f t="shared" si="7"/>
        <v>0.59822803454261819</v>
      </c>
    </row>
    <row r="129" spans="1:28" x14ac:dyDescent="0.2">
      <c r="A129" s="1" t="s">
        <v>286</v>
      </c>
      <c r="B129" s="1" t="s">
        <v>902</v>
      </c>
      <c r="C129" s="7">
        <v>74.071299999999994</v>
      </c>
      <c r="D129" s="8">
        <v>6.93</v>
      </c>
      <c r="E129" s="1" t="s">
        <v>903</v>
      </c>
      <c r="F129" s="4">
        <v>1</v>
      </c>
      <c r="G129" s="1" t="s">
        <v>904</v>
      </c>
      <c r="H129" s="1" t="s">
        <v>1711</v>
      </c>
      <c r="I129" s="1" t="s">
        <v>1722</v>
      </c>
      <c r="J129" s="1" t="s">
        <v>1722</v>
      </c>
      <c r="K129" s="1">
        <v>72067</v>
      </c>
      <c r="L129" s="1">
        <v>83840</v>
      </c>
      <c r="M129" s="1">
        <v>109176</v>
      </c>
      <c r="N129" s="1">
        <v>124578</v>
      </c>
      <c r="O129" s="1">
        <v>104329</v>
      </c>
      <c r="P129" s="1">
        <v>171245</v>
      </c>
      <c r="Q129" s="1">
        <v>104804</v>
      </c>
      <c r="R129" s="1">
        <v>86332</v>
      </c>
      <c r="S129" s="1">
        <v>74134</v>
      </c>
      <c r="T129" s="1">
        <v>132020</v>
      </c>
      <c r="U129" s="1">
        <v>95267</v>
      </c>
      <c r="V129" s="1">
        <v>136084</v>
      </c>
      <c r="X129" s="13">
        <f t="shared" si="4"/>
        <v>1.0007054394284054</v>
      </c>
      <c r="Y129">
        <f t="shared" si="5"/>
        <v>0.99668888087100971</v>
      </c>
      <c r="AA129" s="13">
        <f t="shared" si="6"/>
        <v>0.90808242867710276</v>
      </c>
      <c r="AB129">
        <f t="shared" si="7"/>
        <v>0.63204011064527965</v>
      </c>
    </row>
    <row r="130" spans="1:28" x14ac:dyDescent="0.2">
      <c r="A130" s="1" t="s">
        <v>286</v>
      </c>
      <c r="B130" s="1" t="s">
        <v>899</v>
      </c>
      <c r="C130" s="7">
        <v>131.1292</v>
      </c>
      <c r="D130" s="8">
        <v>9.2799999999999994</v>
      </c>
      <c r="E130" s="1" t="s">
        <v>900</v>
      </c>
      <c r="F130" s="4">
        <v>1</v>
      </c>
      <c r="G130" s="1" t="s">
        <v>901</v>
      </c>
      <c r="H130" s="1" t="s">
        <v>1711</v>
      </c>
      <c r="I130" s="1" t="s">
        <v>1722</v>
      </c>
      <c r="J130" s="1" t="s">
        <v>1722</v>
      </c>
      <c r="K130" s="1">
        <v>2400</v>
      </c>
      <c r="L130" s="1">
        <v>2300</v>
      </c>
      <c r="M130" s="1">
        <v>2035</v>
      </c>
      <c r="N130" s="1">
        <v>2250</v>
      </c>
      <c r="O130" s="1">
        <v>2599</v>
      </c>
      <c r="P130" s="1">
        <v>2736</v>
      </c>
      <c r="Q130" s="1">
        <v>1723</v>
      </c>
      <c r="R130" s="1">
        <v>2301</v>
      </c>
      <c r="S130" s="1">
        <v>2023</v>
      </c>
      <c r="T130" s="1">
        <v>5632</v>
      </c>
      <c r="U130" s="1">
        <v>2795</v>
      </c>
      <c r="V130" s="1">
        <v>2197</v>
      </c>
      <c r="X130" s="13">
        <f t="shared" si="4"/>
        <v>0.89784706755753529</v>
      </c>
      <c r="Y130">
        <f t="shared" si="5"/>
        <v>0.31392240985179432</v>
      </c>
      <c r="AA130" s="13">
        <f t="shared" si="6"/>
        <v>1.4006591957811469</v>
      </c>
      <c r="AB130">
        <f t="shared" si="7"/>
        <v>0.39711405598092431</v>
      </c>
    </row>
    <row r="131" spans="1:28" x14ac:dyDescent="0.2">
      <c r="A131" s="1" t="s">
        <v>286</v>
      </c>
      <c r="B131" s="1" t="s">
        <v>905</v>
      </c>
      <c r="C131" s="7">
        <v>114.0664</v>
      </c>
      <c r="D131" s="8">
        <v>6.64</v>
      </c>
      <c r="E131" s="1" t="s">
        <v>906</v>
      </c>
      <c r="F131" s="4">
        <v>1</v>
      </c>
      <c r="G131" s="1" t="s">
        <v>907</v>
      </c>
      <c r="H131" s="1" t="s">
        <v>1677</v>
      </c>
      <c r="I131" s="1" t="s">
        <v>1724</v>
      </c>
      <c r="J131" s="1" t="s">
        <v>1725</v>
      </c>
      <c r="K131" s="1">
        <v>8000</v>
      </c>
      <c r="L131" s="1">
        <v>9211</v>
      </c>
      <c r="M131" s="1">
        <v>8460</v>
      </c>
      <c r="N131" s="1">
        <v>9233</v>
      </c>
      <c r="O131" s="1">
        <v>8723</v>
      </c>
      <c r="P131" s="1">
        <v>11648</v>
      </c>
      <c r="Q131" s="1">
        <v>10218</v>
      </c>
      <c r="R131" s="1">
        <v>8839</v>
      </c>
      <c r="S131" s="1">
        <v>8276</v>
      </c>
      <c r="T131" s="1">
        <v>8018</v>
      </c>
      <c r="U131" s="1">
        <v>8367</v>
      </c>
      <c r="V131" s="1">
        <v>8979</v>
      </c>
      <c r="X131" s="13">
        <f t="shared" si="4"/>
        <v>1.0647423162323244</v>
      </c>
      <c r="Y131">
        <f t="shared" si="5"/>
        <v>0.45867241982969459</v>
      </c>
      <c r="AA131" s="13">
        <f t="shared" si="6"/>
        <v>0.85677611133630582</v>
      </c>
      <c r="AB131">
        <f t="shared" si="7"/>
        <v>0.2090102110065033</v>
      </c>
    </row>
    <row r="132" spans="1:28" x14ac:dyDescent="0.2">
      <c r="A132" s="1" t="s">
        <v>286</v>
      </c>
      <c r="B132" s="1" t="s">
        <v>908</v>
      </c>
      <c r="C132" s="7">
        <v>583.25480000000005</v>
      </c>
      <c r="D132" s="8">
        <v>2.0299999999999998</v>
      </c>
      <c r="E132" s="1" t="s">
        <v>909</v>
      </c>
      <c r="F132" s="4">
        <v>1</v>
      </c>
      <c r="G132" s="1" t="s">
        <v>910</v>
      </c>
      <c r="H132" s="1" t="s">
        <v>1677</v>
      </c>
      <c r="I132" s="1" t="s">
        <v>1726</v>
      </c>
      <c r="J132" s="1" t="s">
        <v>1726</v>
      </c>
      <c r="K132" s="1">
        <v>25396</v>
      </c>
      <c r="L132" s="1">
        <v>16808</v>
      </c>
      <c r="M132" s="1">
        <v>10175</v>
      </c>
      <c r="N132" s="1">
        <v>22199</v>
      </c>
      <c r="O132" s="1">
        <v>12527</v>
      </c>
      <c r="P132" s="1">
        <v>17056</v>
      </c>
      <c r="Q132" s="1">
        <v>10027</v>
      </c>
      <c r="R132" s="1">
        <v>16108</v>
      </c>
      <c r="S132" s="1">
        <v>10430</v>
      </c>
      <c r="T132" s="1">
        <v>25840</v>
      </c>
      <c r="U132" s="1">
        <v>14053</v>
      </c>
      <c r="V132" s="1">
        <v>23545</v>
      </c>
      <c r="X132" s="13">
        <f t="shared" si="4"/>
        <v>0.69808511044502564</v>
      </c>
      <c r="Y132">
        <f t="shared" si="5"/>
        <v>0.33587584242438268</v>
      </c>
      <c r="AA132" s="13">
        <f t="shared" si="6"/>
        <v>1.225097524236221</v>
      </c>
      <c r="AB132">
        <f t="shared" si="7"/>
        <v>0.44249122071707819</v>
      </c>
    </row>
    <row r="133" spans="1:28" x14ac:dyDescent="0.2">
      <c r="A133" s="1" t="s">
        <v>286</v>
      </c>
      <c r="B133" s="1" t="s">
        <v>914</v>
      </c>
      <c r="C133" s="7">
        <v>127.0504</v>
      </c>
      <c r="D133" s="8">
        <v>8.26</v>
      </c>
      <c r="E133" s="1" t="s">
        <v>915</v>
      </c>
      <c r="F133" s="4">
        <v>1</v>
      </c>
      <c r="G133" s="1" t="s">
        <v>916</v>
      </c>
      <c r="H133" s="1" t="s">
        <v>1677</v>
      </c>
      <c r="I133" s="1" t="s">
        <v>1727</v>
      </c>
      <c r="J133" s="1" t="s">
        <v>1728</v>
      </c>
      <c r="K133" s="1">
        <v>2843</v>
      </c>
      <c r="L133" s="1">
        <v>2833</v>
      </c>
      <c r="M133" s="1">
        <v>2616</v>
      </c>
      <c r="N133" s="1">
        <v>2564</v>
      </c>
      <c r="O133" s="1">
        <v>2549</v>
      </c>
      <c r="P133" s="1">
        <v>3176</v>
      </c>
      <c r="Q133" s="1">
        <v>3061</v>
      </c>
      <c r="R133" s="1">
        <v>3039</v>
      </c>
      <c r="S133" s="1">
        <v>2643</v>
      </c>
      <c r="T133" s="1">
        <v>5181</v>
      </c>
      <c r="U133" s="1">
        <v>2891</v>
      </c>
      <c r="V133" s="1">
        <v>3517</v>
      </c>
      <c r="X133" s="13">
        <f t="shared" si="4"/>
        <v>1.0543897732754464</v>
      </c>
      <c r="Y133">
        <f t="shared" si="5"/>
        <v>0.38617330153482871</v>
      </c>
      <c r="AA133" s="13">
        <f t="shared" si="6"/>
        <v>1.3981179876945349</v>
      </c>
      <c r="AB133">
        <f t="shared" si="7"/>
        <v>0.19818817258048382</v>
      </c>
    </row>
    <row r="134" spans="1:28" x14ac:dyDescent="0.2">
      <c r="A134" s="1" t="s">
        <v>286</v>
      </c>
      <c r="B134" s="1" t="s">
        <v>917</v>
      </c>
      <c r="C134" s="7">
        <v>139.05019999999999</v>
      </c>
      <c r="D134" s="8">
        <v>4.66</v>
      </c>
      <c r="E134" s="1" t="s">
        <v>918</v>
      </c>
      <c r="F134" s="4">
        <v>1</v>
      </c>
      <c r="G134" s="1" t="s">
        <v>919</v>
      </c>
      <c r="H134" s="1" t="s">
        <v>1677</v>
      </c>
      <c r="I134" s="1" t="s">
        <v>1727</v>
      </c>
      <c r="J134" s="1" t="s">
        <v>1728</v>
      </c>
      <c r="K134" s="1">
        <v>294032</v>
      </c>
      <c r="L134" s="1">
        <v>419175</v>
      </c>
      <c r="M134" s="1">
        <v>172426</v>
      </c>
      <c r="N134" s="1">
        <v>534477</v>
      </c>
      <c r="O134" s="1">
        <v>230625</v>
      </c>
      <c r="P134" s="1">
        <v>277123</v>
      </c>
      <c r="Q134" s="1">
        <v>307742</v>
      </c>
      <c r="R134" s="1">
        <v>1712656</v>
      </c>
      <c r="S134" s="1">
        <v>442579</v>
      </c>
      <c r="T134" s="1">
        <v>725524</v>
      </c>
      <c r="U134" s="1">
        <v>218441</v>
      </c>
      <c r="V134" s="1">
        <v>323404</v>
      </c>
      <c r="X134" s="13">
        <f t="shared" si="4"/>
        <v>2.7810357111805906</v>
      </c>
      <c r="Y134">
        <f t="shared" si="5"/>
        <v>0.31047786190032794</v>
      </c>
      <c r="AA134" s="13">
        <f t="shared" si="6"/>
        <v>1.2160224519657463</v>
      </c>
      <c r="AB134">
        <f t="shared" si="7"/>
        <v>0.69989174283082156</v>
      </c>
    </row>
    <row r="135" spans="1:28" x14ac:dyDescent="0.2">
      <c r="A135" s="1" t="s">
        <v>286</v>
      </c>
      <c r="B135" s="1" t="s">
        <v>911</v>
      </c>
      <c r="C135" s="7">
        <v>141.0658</v>
      </c>
      <c r="D135" s="8">
        <v>7.63</v>
      </c>
      <c r="E135" s="1" t="s">
        <v>912</v>
      </c>
      <c r="F135" s="4">
        <v>1</v>
      </c>
      <c r="G135" s="1" t="s">
        <v>913</v>
      </c>
      <c r="H135" s="1" t="s">
        <v>1677</v>
      </c>
      <c r="I135" s="1" t="s">
        <v>1727</v>
      </c>
      <c r="J135" s="1" t="s">
        <v>1728</v>
      </c>
      <c r="K135" s="1">
        <v>1036</v>
      </c>
      <c r="L135" s="1">
        <v>663</v>
      </c>
      <c r="M135" s="1">
        <v>688</v>
      </c>
      <c r="N135" s="1">
        <v>637</v>
      </c>
      <c r="O135" s="1">
        <v>576</v>
      </c>
      <c r="P135" s="1">
        <v>719</v>
      </c>
      <c r="Q135" s="1">
        <v>514</v>
      </c>
      <c r="R135" s="1">
        <v>1234</v>
      </c>
      <c r="S135" s="1">
        <v>585</v>
      </c>
      <c r="T135" s="1">
        <v>531</v>
      </c>
      <c r="U135" s="1">
        <v>591</v>
      </c>
      <c r="V135" s="1">
        <v>576</v>
      </c>
      <c r="X135" s="13">
        <f t="shared" ref="X135:X198" si="8">AVERAGE(Q135:S135)/AVERAGE(K135:M135)</f>
        <v>0.97737746124842895</v>
      </c>
      <c r="Y135">
        <f t="shared" ref="Y135:Y198" si="9">TTEST(K135:M135,Q135:S135,2,2)</f>
        <v>0.94788664521067134</v>
      </c>
      <c r="AA135" s="13">
        <f t="shared" ref="AA135:AA198" si="10">AVERAGE(T135:V135)/AVERAGE(N135:P135)</f>
        <v>0.8788819875776398</v>
      </c>
      <c r="AB135">
        <f t="shared" ref="AB135:AB198" si="11">TTEST(N135:P135,T135:V135,2,2)</f>
        <v>0.15935500377703249</v>
      </c>
    </row>
    <row r="136" spans="1:28" x14ac:dyDescent="0.2">
      <c r="A136" s="1" t="s">
        <v>286</v>
      </c>
      <c r="B136" s="1" t="s">
        <v>51</v>
      </c>
      <c r="C136" s="7">
        <v>192.102</v>
      </c>
      <c r="D136" s="8">
        <v>2.0699999999999998</v>
      </c>
      <c r="E136" s="1" t="s">
        <v>920</v>
      </c>
      <c r="F136" s="4">
        <v>1</v>
      </c>
      <c r="G136" s="1" t="s">
        <v>921</v>
      </c>
      <c r="H136" s="1" t="s">
        <v>1677</v>
      </c>
      <c r="I136" s="1" t="s">
        <v>1729</v>
      </c>
      <c r="J136" s="1" t="s">
        <v>1729</v>
      </c>
      <c r="K136" s="1">
        <v>725754</v>
      </c>
      <c r="L136" s="1">
        <v>1442389</v>
      </c>
      <c r="M136" s="1">
        <v>1093233</v>
      </c>
      <c r="N136" s="1">
        <v>537995</v>
      </c>
      <c r="O136" s="1">
        <v>467731</v>
      </c>
      <c r="P136" s="1">
        <v>481136</v>
      </c>
      <c r="Q136" s="1">
        <v>1013169</v>
      </c>
      <c r="R136" s="1">
        <v>464845</v>
      </c>
      <c r="S136" s="1">
        <v>338183</v>
      </c>
      <c r="T136" s="1">
        <v>823655</v>
      </c>
      <c r="U136" s="1">
        <v>913432</v>
      </c>
      <c r="V136" s="1">
        <v>945162</v>
      </c>
      <c r="X136" s="13">
        <f t="shared" si="8"/>
        <v>0.55688059273141155</v>
      </c>
      <c r="Y136">
        <f t="shared" si="9"/>
        <v>0.17522733835706603</v>
      </c>
      <c r="AA136" s="13">
        <f t="shared" si="10"/>
        <v>1.8039663398486208</v>
      </c>
      <c r="AB136">
        <f t="shared" si="11"/>
        <v>7.0683830969396632E-4</v>
      </c>
    </row>
    <row r="137" spans="1:28" x14ac:dyDescent="0.2">
      <c r="A137" s="1" t="s">
        <v>286</v>
      </c>
      <c r="B137" s="1" t="s">
        <v>922</v>
      </c>
      <c r="C137" s="7">
        <v>192.06559999999999</v>
      </c>
      <c r="D137" s="8">
        <v>2.0499999999999998</v>
      </c>
      <c r="E137" s="1" t="s">
        <v>923</v>
      </c>
      <c r="F137" s="4">
        <v>1</v>
      </c>
      <c r="G137" s="1" t="s">
        <v>924</v>
      </c>
      <c r="H137" s="1" t="s">
        <v>1677</v>
      </c>
      <c r="I137" s="1" t="s">
        <v>1730</v>
      </c>
      <c r="J137" s="1" t="s">
        <v>1730</v>
      </c>
      <c r="K137" s="1">
        <v>6976</v>
      </c>
      <c r="L137" s="1">
        <v>10175</v>
      </c>
      <c r="M137" s="1">
        <v>7717</v>
      </c>
      <c r="N137" s="1">
        <v>5354</v>
      </c>
      <c r="O137" s="1">
        <v>7176</v>
      </c>
      <c r="P137" s="1">
        <v>5363</v>
      </c>
      <c r="Q137" s="1">
        <v>5684</v>
      </c>
      <c r="R137" s="1">
        <v>5990</v>
      </c>
      <c r="S137" s="1">
        <v>7005</v>
      </c>
      <c r="T137" s="1">
        <v>7347</v>
      </c>
      <c r="U137" s="1">
        <v>4073</v>
      </c>
      <c r="V137" s="1">
        <v>5454</v>
      </c>
      <c r="X137" s="13">
        <f t="shared" si="8"/>
        <v>0.75112594498954466</v>
      </c>
      <c r="Y137">
        <f t="shared" si="9"/>
        <v>0.11985167882007954</v>
      </c>
      <c r="AA137" s="13">
        <f t="shared" si="10"/>
        <v>0.9430503548873862</v>
      </c>
      <c r="AB137">
        <f t="shared" si="11"/>
        <v>0.77792065796819143</v>
      </c>
    </row>
    <row r="138" spans="1:28" x14ac:dyDescent="0.2">
      <c r="A138" s="1" t="s">
        <v>286</v>
      </c>
      <c r="B138" s="1" t="s">
        <v>925</v>
      </c>
      <c r="C138" s="7">
        <v>616.17579999999998</v>
      </c>
      <c r="D138" s="8">
        <v>4.8</v>
      </c>
      <c r="E138" s="1" t="s">
        <v>926</v>
      </c>
      <c r="F138" s="4">
        <v>1</v>
      </c>
      <c r="G138" s="1" t="s">
        <v>927</v>
      </c>
      <c r="H138" s="1" t="s">
        <v>1677</v>
      </c>
      <c r="I138" s="1" t="s">
        <v>1731</v>
      </c>
      <c r="J138" s="1" t="s">
        <v>1732</v>
      </c>
      <c r="K138" s="1">
        <v>98868</v>
      </c>
      <c r="L138" s="1">
        <v>142656</v>
      </c>
      <c r="M138" s="1">
        <v>133872</v>
      </c>
      <c r="N138" s="1">
        <v>222751</v>
      </c>
      <c r="O138" s="1">
        <v>268627</v>
      </c>
      <c r="P138" s="1">
        <v>337367</v>
      </c>
      <c r="Q138" s="1">
        <v>149134</v>
      </c>
      <c r="R138" s="1">
        <v>264440</v>
      </c>
      <c r="S138" s="1">
        <v>275244</v>
      </c>
      <c r="T138" s="1">
        <v>538704</v>
      </c>
      <c r="U138" s="1">
        <v>223188</v>
      </c>
      <c r="V138" s="1">
        <v>249821</v>
      </c>
      <c r="X138" s="13">
        <f t="shared" si="8"/>
        <v>1.8349103346865709</v>
      </c>
      <c r="Y138">
        <f t="shared" si="9"/>
        <v>6.9891590732272024E-2</v>
      </c>
      <c r="AA138" s="13">
        <f t="shared" si="10"/>
        <v>1.220777199259121</v>
      </c>
      <c r="AB138">
        <f t="shared" si="11"/>
        <v>0.59710439170430984</v>
      </c>
    </row>
    <row r="139" spans="1:28" x14ac:dyDescent="0.2">
      <c r="A139" s="1" t="s">
        <v>286</v>
      </c>
      <c r="B139" s="1" t="s">
        <v>928</v>
      </c>
      <c r="C139" s="7">
        <v>238.0933</v>
      </c>
      <c r="D139" s="8">
        <v>5.33</v>
      </c>
      <c r="E139" s="1" t="s">
        <v>929</v>
      </c>
      <c r="F139" s="4">
        <v>1</v>
      </c>
      <c r="G139" s="1" t="s">
        <v>930</v>
      </c>
      <c r="H139" s="1" t="s">
        <v>1677</v>
      </c>
      <c r="I139" s="1" t="s">
        <v>1733</v>
      </c>
      <c r="J139" s="1" t="s">
        <v>1734</v>
      </c>
      <c r="K139" s="1">
        <v>3710409</v>
      </c>
      <c r="L139" s="1">
        <v>3617281</v>
      </c>
      <c r="M139" s="1">
        <v>3522251</v>
      </c>
      <c r="N139" s="1">
        <v>2111047</v>
      </c>
      <c r="O139" s="1">
        <v>1884653</v>
      </c>
      <c r="P139" s="1">
        <v>2095476</v>
      </c>
      <c r="Q139" s="1">
        <v>1996035</v>
      </c>
      <c r="R139" s="1">
        <v>1780391</v>
      </c>
      <c r="S139" s="1">
        <v>2182996</v>
      </c>
      <c r="T139" s="1">
        <v>1774080</v>
      </c>
      <c r="U139" s="1">
        <v>1864169</v>
      </c>
      <c r="V139" s="1">
        <v>1822481</v>
      </c>
      <c r="X139" s="13">
        <f t="shared" si="8"/>
        <v>0.54925847062209832</v>
      </c>
      <c r="Y139">
        <f t="shared" si="9"/>
        <v>2.2152746732178664E-4</v>
      </c>
      <c r="AA139" s="13">
        <f t="shared" si="10"/>
        <v>0.89649847582798459</v>
      </c>
      <c r="AB139">
        <f t="shared" si="11"/>
        <v>5.3467804133930791E-2</v>
      </c>
    </row>
    <row r="140" spans="1:28" x14ac:dyDescent="0.2">
      <c r="A140" s="1" t="s">
        <v>286</v>
      </c>
      <c r="B140" s="1" t="s">
        <v>934</v>
      </c>
      <c r="C140" s="7">
        <v>164.0566</v>
      </c>
      <c r="D140" s="8">
        <v>4.84</v>
      </c>
      <c r="E140" s="1" t="s">
        <v>935</v>
      </c>
      <c r="F140" s="4">
        <v>1</v>
      </c>
      <c r="G140" s="1" t="s">
        <v>936</v>
      </c>
      <c r="H140" s="1" t="s">
        <v>1677</v>
      </c>
      <c r="I140" s="1" t="s">
        <v>1733</v>
      </c>
      <c r="J140" s="1" t="s">
        <v>1733</v>
      </c>
      <c r="K140" s="1">
        <v>684632</v>
      </c>
      <c r="L140" s="1">
        <v>629821</v>
      </c>
      <c r="M140" s="1">
        <v>671034</v>
      </c>
      <c r="N140" s="1">
        <v>906017</v>
      </c>
      <c r="O140" s="1">
        <v>849104</v>
      </c>
      <c r="P140" s="1">
        <v>850388</v>
      </c>
      <c r="Q140" s="1">
        <v>1011057</v>
      </c>
      <c r="R140" s="1">
        <v>987442</v>
      </c>
      <c r="S140" s="1">
        <v>1033167</v>
      </c>
      <c r="T140" s="1">
        <v>952039</v>
      </c>
      <c r="U140" s="1">
        <v>862517</v>
      </c>
      <c r="V140" s="1">
        <v>856383</v>
      </c>
      <c r="X140" s="13">
        <f t="shared" si="8"/>
        <v>1.5269130445074686</v>
      </c>
      <c r="Y140">
        <f t="shared" si="9"/>
        <v>7.8706823762674056E-5</v>
      </c>
      <c r="AA140" s="13">
        <f t="shared" si="10"/>
        <v>1.0251121757783219</v>
      </c>
      <c r="AB140">
        <f t="shared" si="11"/>
        <v>0.57894774229545243</v>
      </c>
    </row>
    <row r="141" spans="1:28" x14ac:dyDescent="0.2">
      <c r="A141" s="1" t="s">
        <v>286</v>
      </c>
      <c r="B141" s="1" t="s">
        <v>931</v>
      </c>
      <c r="C141" s="7">
        <v>180.05160000000001</v>
      </c>
      <c r="D141" s="8">
        <v>4.37</v>
      </c>
      <c r="E141" s="1" t="s">
        <v>932</v>
      </c>
      <c r="F141" s="4">
        <v>1</v>
      </c>
      <c r="G141" s="1" t="s">
        <v>933</v>
      </c>
      <c r="H141" s="1" t="s">
        <v>1677</v>
      </c>
      <c r="I141" s="1" t="s">
        <v>1733</v>
      </c>
      <c r="J141" s="1" t="s">
        <v>1733</v>
      </c>
      <c r="K141" s="1">
        <v>448672</v>
      </c>
      <c r="L141" s="1">
        <v>466508</v>
      </c>
      <c r="M141" s="1">
        <v>484940</v>
      </c>
      <c r="N141" s="1">
        <v>355047</v>
      </c>
      <c r="O141" s="1">
        <v>301537</v>
      </c>
      <c r="P141" s="1">
        <v>335883</v>
      </c>
      <c r="Q141" s="1">
        <v>304073</v>
      </c>
      <c r="R141" s="1">
        <v>301393</v>
      </c>
      <c r="S141" s="1">
        <v>340972</v>
      </c>
      <c r="T141" s="1">
        <v>298135</v>
      </c>
      <c r="U141" s="1">
        <v>313804</v>
      </c>
      <c r="V141" s="1">
        <v>225402</v>
      </c>
      <c r="X141" s="13">
        <f t="shared" si="8"/>
        <v>0.67596920263977367</v>
      </c>
      <c r="Y141">
        <f t="shared" si="9"/>
        <v>7.8925168776499452E-4</v>
      </c>
      <c r="AA141" s="13">
        <f t="shared" si="10"/>
        <v>0.84369656623343658</v>
      </c>
      <c r="AB141">
        <f t="shared" si="11"/>
        <v>0.17507857105139632</v>
      </c>
    </row>
    <row r="142" spans="1:28" x14ac:dyDescent="0.2">
      <c r="A142" s="1" t="s">
        <v>286</v>
      </c>
      <c r="B142" s="1" t="s">
        <v>937</v>
      </c>
      <c r="C142" s="7">
        <v>180.05160000000001</v>
      </c>
      <c r="D142" s="8">
        <v>4.76</v>
      </c>
      <c r="E142" s="1" t="s">
        <v>132</v>
      </c>
      <c r="F142" s="4" t="s">
        <v>132</v>
      </c>
      <c r="G142" s="1" t="s">
        <v>938</v>
      </c>
      <c r="H142" s="1" t="s">
        <v>1677</v>
      </c>
      <c r="I142" s="1" t="s">
        <v>1733</v>
      </c>
      <c r="J142" s="1" t="s">
        <v>1733</v>
      </c>
      <c r="K142" s="1">
        <v>14419503</v>
      </c>
      <c r="L142" s="1">
        <v>16737089</v>
      </c>
      <c r="M142" s="1">
        <v>17973400</v>
      </c>
      <c r="N142" s="1">
        <v>12275945</v>
      </c>
      <c r="O142" s="1">
        <v>10605313</v>
      </c>
      <c r="P142" s="1">
        <v>12672115</v>
      </c>
      <c r="Q142" s="1">
        <v>13781756</v>
      </c>
      <c r="R142" s="1">
        <v>11804780</v>
      </c>
      <c r="S142" s="1">
        <v>16320285</v>
      </c>
      <c r="T142" s="1">
        <v>12117874</v>
      </c>
      <c r="U142" s="1">
        <v>12937345</v>
      </c>
      <c r="V142" s="1">
        <v>11851306</v>
      </c>
      <c r="X142" s="13">
        <f t="shared" si="8"/>
        <v>0.85297838029365036</v>
      </c>
      <c r="Y142">
        <f t="shared" si="9"/>
        <v>0.22309780896608181</v>
      </c>
      <c r="AA142" s="13">
        <f t="shared" si="10"/>
        <v>1.0380597362731236</v>
      </c>
      <c r="AB142">
        <f t="shared" si="11"/>
        <v>0.56116430437826437</v>
      </c>
    </row>
    <row r="143" spans="1:28" x14ac:dyDescent="0.2">
      <c r="A143" s="1" t="s">
        <v>286</v>
      </c>
      <c r="B143" s="1" t="s">
        <v>939</v>
      </c>
      <c r="C143" s="7">
        <v>168.06549999999999</v>
      </c>
      <c r="D143" s="8">
        <v>4.95</v>
      </c>
      <c r="E143" s="1" t="s">
        <v>940</v>
      </c>
      <c r="F143" s="4">
        <v>1</v>
      </c>
      <c r="G143" s="1" t="s">
        <v>941</v>
      </c>
      <c r="H143" s="1" t="s">
        <v>1677</v>
      </c>
      <c r="I143" s="1" t="s">
        <v>1735</v>
      </c>
      <c r="J143" s="1" t="s">
        <v>1736</v>
      </c>
      <c r="K143" s="1">
        <v>12989</v>
      </c>
      <c r="L143" s="1">
        <v>10963</v>
      </c>
      <c r="M143" s="1">
        <v>12994</v>
      </c>
      <c r="N143" s="1">
        <v>16069</v>
      </c>
      <c r="O143" s="1">
        <v>15404</v>
      </c>
      <c r="P143" s="1">
        <v>13588</v>
      </c>
      <c r="Q143" s="1">
        <v>14149</v>
      </c>
      <c r="R143" s="1">
        <v>13394</v>
      </c>
      <c r="S143" s="1">
        <v>18956</v>
      </c>
      <c r="T143" s="1">
        <v>14682</v>
      </c>
      <c r="U143" s="1">
        <v>12947</v>
      </c>
      <c r="V143" s="1">
        <v>17047</v>
      </c>
      <c r="X143" s="13">
        <f t="shared" si="8"/>
        <v>1.2585665565961131</v>
      </c>
      <c r="Y143">
        <f t="shared" si="9"/>
        <v>0.16354319842358464</v>
      </c>
      <c r="AA143" s="13">
        <f t="shared" si="10"/>
        <v>0.99145602627549323</v>
      </c>
      <c r="AB143">
        <f t="shared" si="11"/>
        <v>0.93139807385480633</v>
      </c>
    </row>
    <row r="144" spans="1:28" x14ac:dyDescent="0.2">
      <c r="A144" s="1" t="s">
        <v>286</v>
      </c>
      <c r="B144" s="1" t="s">
        <v>942</v>
      </c>
      <c r="C144" s="7">
        <v>123.0556</v>
      </c>
      <c r="D144" s="8">
        <v>3.81</v>
      </c>
      <c r="E144" s="1" t="s">
        <v>943</v>
      </c>
      <c r="F144" s="4">
        <v>1</v>
      </c>
      <c r="G144" s="1" t="s">
        <v>944</v>
      </c>
      <c r="H144" s="1" t="s">
        <v>1677</v>
      </c>
      <c r="I144" s="1" t="s">
        <v>1737</v>
      </c>
      <c r="J144" s="1" t="s">
        <v>1738</v>
      </c>
      <c r="K144" s="1">
        <v>115988</v>
      </c>
      <c r="L144" s="1">
        <v>239030</v>
      </c>
      <c r="M144" s="1">
        <v>253598</v>
      </c>
      <c r="N144" s="1">
        <v>120316</v>
      </c>
      <c r="O144" s="1">
        <v>179106</v>
      </c>
      <c r="P144" s="1">
        <v>207535</v>
      </c>
      <c r="Q144" s="1">
        <v>88296</v>
      </c>
      <c r="R144" s="1">
        <v>196047</v>
      </c>
      <c r="S144" s="1">
        <v>302693</v>
      </c>
      <c r="T144" s="1">
        <v>157874</v>
      </c>
      <c r="U144" s="1">
        <v>103129</v>
      </c>
      <c r="V144" s="1">
        <v>124754</v>
      </c>
      <c r="X144" s="13">
        <f t="shared" si="8"/>
        <v>0.96454250299039124</v>
      </c>
      <c r="Y144">
        <f t="shared" si="9"/>
        <v>0.92889613105173219</v>
      </c>
      <c r="AA144" s="13">
        <f t="shared" si="10"/>
        <v>0.76092646910882</v>
      </c>
      <c r="AB144">
        <f t="shared" si="11"/>
        <v>0.25217097859006143</v>
      </c>
    </row>
    <row r="145" spans="1:28" x14ac:dyDescent="0.2">
      <c r="A145" s="1" t="s">
        <v>286</v>
      </c>
      <c r="B145" s="1" t="s">
        <v>945</v>
      </c>
      <c r="C145" s="7">
        <v>124.03959999999999</v>
      </c>
      <c r="D145" s="8">
        <v>3.84</v>
      </c>
      <c r="E145" s="1" t="s">
        <v>231</v>
      </c>
      <c r="F145" s="4">
        <v>1</v>
      </c>
      <c r="G145" s="1" t="s">
        <v>230</v>
      </c>
      <c r="H145" s="1" t="s">
        <v>1677</v>
      </c>
      <c r="I145" s="1" t="s">
        <v>1739</v>
      </c>
      <c r="J145" s="1" t="s">
        <v>1737</v>
      </c>
      <c r="K145" s="1">
        <v>92379</v>
      </c>
      <c r="L145" s="1">
        <v>91439</v>
      </c>
      <c r="M145" s="1">
        <v>84424</v>
      </c>
      <c r="N145" s="1">
        <v>128604</v>
      </c>
      <c r="O145" s="1">
        <v>117080</v>
      </c>
      <c r="P145" s="1">
        <v>155440</v>
      </c>
      <c r="Q145" s="1">
        <v>83891</v>
      </c>
      <c r="R145" s="1">
        <v>125398</v>
      </c>
      <c r="S145" s="1">
        <v>116438</v>
      </c>
      <c r="T145" s="1">
        <v>147975</v>
      </c>
      <c r="U145" s="1">
        <v>108775</v>
      </c>
      <c r="V145" s="1">
        <v>136378</v>
      </c>
      <c r="X145" s="13">
        <f t="shared" si="8"/>
        <v>1.2143027564661761</v>
      </c>
      <c r="Y145">
        <f t="shared" si="9"/>
        <v>0.21040267575083771</v>
      </c>
      <c r="AA145" s="13">
        <f t="shared" si="10"/>
        <v>0.98006601449925712</v>
      </c>
      <c r="AB145">
        <f t="shared" si="11"/>
        <v>0.87772512822196769</v>
      </c>
    </row>
    <row r="146" spans="1:28" x14ac:dyDescent="0.2">
      <c r="A146" s="1" t="s">
        <v>286</v>
      </c>
      <c r="B146" s="1" t="s">
        <v>946</v>
      </c>
      <c r="C146" s="7">
        <v>138.05500000000001</v>
      </c>
      <c r="D146" s="8">
        <v>9.06</v>
      </c>
      <c r="E146" s="1" t="s">
        <v>947</v>
      </c>
      <c r="F146" s="4">
        <v>1</v>
      </c>
      <c r="G146" s="1" t="s">
        <v>948</v>
      </c>
      <c r="H146" s="1" t="s">
        <v>1677</v>
      </c>
      <c r="I146" s="1" t="s">
        <v>1739</v>
      </c>
      <c r="J146" s="1" t="s">
        <v>1737</v>
      </c>
      <c r="K146" s="1">
        <v>10801</v>
      </c>
      <c r="L146" s="1">
        <v>12800</v>
      </c>
      <c r="M146" s="1">
        <v>11104</v>
      </c>
      <c r="N146" s="1">
        <v>13742</v>
      </c>
      <c r="O146" s="1">
        <v>11545</v>
      </c>
      <c r="P146" s="1">
        <v>19599</v>
      </c>
      <c r="Q146" s="1">
        <v>6205</v>
      </c>
      <c r="R146" s="1">
        <v>8521</v>
      </c>
      <c r="S146" s="1">
        <v>6347</v>
      </c>
      <c r="T146" s="1">
        <v>10567</v>
      </c>
      <c r="U146" s="1">
        <v>7302</v>
      </c>
      <c r="V146" s="1">
        <v>9541</v>
      </c>
      <c r="X146" s="13">
        <f t="shared" si="8"/>
        <v>0.60720357297219418</v>
      </c>
      <c r="Y146">
        <f t="shared" si="9"/>
        <v>9.5501362769749177E-3</v>
      </c>
      <c r="AA146" s="13">
        <f t="shared" si="10"/>
        <v>0.61065811166065143</v>
      </c>
      <c r="AB146">
        <f t="shared" si="11"/>
        <v>8.7706871455840538E-2</v>
      </c>
    </row>
    <row r="147" spans="1:28" x14ac:dyDescent="0.2">
      <c r="A147" s="1" t="s">
        <v>286</v>
      </c>
      <c r="B147" s="1" t="s">
        <v>949</v>
      </c>
      <c r="C147" s="7">
        <v>130.05000000000001</v>
      </c>
      <c r="D147" s="8">
        <v>7.06</v>
      </c>
      <c r="E147" s="1" t="s">
        <v>950</v>
      </c>
      <c r="F147" s="4">
        <v>1</v>
      </c>
      <c r="G147" s="1" t="s">
        <v>951</v>
      </c>
      <c r="H147" s="1" t="s">
        <v>1677</v>
      </c>
      <c r="I147" s="1" t="s">
        <v>1740</v>
      </c>
      <c r="J147" s="1" t="s">
        <v>1740</v>
      </c>
      <c r="K147" s="1">
        <v>420</v>
      </c>
      <c r="L147" s="1">
        <v>369</v>
      </c>
      <c r="M147" s="1">
        <v>400</v>
      </c>
      <c r="N147" s="1">
        <v>455</v>
      </c>
      <c r="O147" s="1">
        <v>532</v>
      </c>
      <c r="P147" s="1">
        <v>569</v>
      </c>
      <c r="Q147" s="1">
        <v>465</v>
      </c>
      <c r="R147" s="1">
        <v>934</v>
      </c>
      <c r="S147" s="1">
        <v>641</v>
      </c>
      <c r="T147" s="1">
        <v>838</v>
      </c>
      <c r="U147" s="1">
        <v>648</v>
      </c>
      <c r="V147" s="1">
        <v>817</v>
      </c>
      <c r="X147" s="13">
        <f t="shared" si="8"/>
        <v>1.7157275021026073</v>
      </c>
      <c r="Y147">
        <f t="shared" si="9"/>
        <v>0.10824224194564029</v>
      </c>
      <c r="AA147" s="13">
        <f t="shared" si="10"/>
        <v>1.4800771208226222</v>
      </c>
      <c r="AB147">
        <f t="shared" si="11"/>
        <v>2.2455222501897652E-2</v>
      </c>
    </row>
    <row r="148" spans="1:28" x14ac:dyDescent="0.2">
      <c r="A148" s="1" t="s">
        <v>286</v>
      </c>
      <c r="B148" s="1" t="s">
        <v>952</v>
      </c>
      <c r="C148" s="7">
        <v>190.04990000000001</v>
      </c>
      <c r="D148" s="8">
        <v>5.39</v>
      </c>
      <c r="E148" s="1" t="s">
        <v>953</v>
      </c>
      <c r="F148" s="4">
        <v>1</v>
      </c>
      <c r="G148" s="1" t="s">
        <v>954</v>
      </c>
      <c r="H148" s="1" t="s">
        <v>1677</v>
      </c>
      <c r="I148" s="1" t="s">
        <v>1741</v>
      </c>
      <c r="J148" s="1" t="s">
        <v>1742</v>
      </c>
      <c r="K148" s="1">
        <v>34017</v>
      </c>
      <c r="L148" s="1">
        <v>26649</v>
      </c>
      <c r="M148" s="1">
        <v>32720</v>
      </c>
      <c r="N148" s="1">
        <v>186540</v>
      </c>
      <c r="O148" s="1">
        <v>130857</v>
      </c>
      <c r="P148" s="1">
        <v>158395</v>
      </c>
      <c r="Q148" s="1">
        <v>32155</v>
      </c>
      <c r="R148" s="1">
        <v>34375</v>
      </c>
      <c r="S148" s="1">
        <v>23720</v>
      </c>
      <c r="T148" s="1">
        <v>57580</v>
      </c>
      <c r="U148" s="1">
        <v>70236</v>
      </c>
      <c r="V148" s="1">
        <v>106896</v>
      </c>
      <c r="X148" s="13">
        <f t="shared" si="8"/>
        <v>0.96641894930717653</v>
      </c>
      <c r="Y148">
        <f t="shared" si="9"/>
        <v>0.80489791018654722</v>
      </c>
      <c r="AA148" s="13">
        <f t="shared" si="10"/>
        <v>0.49330800013451248</v>
      </c>
      <c r="AB148">
        <f t="shared" si="11"/>
        <v>2.121964545840448E-2</v>
      </c>
    </row>
    <row r="149" spans="1:28" x14ac:dyDescent="0.2">
      <c r="A149" s="1" t="s">
        <v>286</v>
      </c>
      <c r="B149" s="1" t="s">
        <v>958</v>
      </c>
      <c r="C149" s="7">
        <v>177.10230000000001</v>
      </c>
      <c r="D149" s="8">
        <v>6.43</v>
      </c>
      <c r="E149" s="1" t="s">
        <v>959</v>
      </c>
      <c r="F149" s="4">
        <v>1</v>
      </c>
      <c r="G149" s="1" t="s">
        <v>960</v>
      </c>
      <c r="H149" s="1" t="s">
        <v>1677</v>
      </c>
      <c r="I149" s="1" t="s">
        <v>1743</v>
      </c>
      <c r="J149" s="1" t="s">
        <v>1744</v>
      </c>
      <c r="K149" s="1">
        <v>2008</v>
      </c>
      <c r="L149" s="1">
        <v>2026</v>
      </c>
      <c r="M149" s="1">
        <v>2062</v>
      </c>
      <c r="N149" s="1"/>
      <c r="O149" s="1"/>
      <c r="P149" s="1"/>
      <c r="Q149" s="1">
        <v>2332</v>
      </c>
      <c r="R149" s="1">
        <v>1155</v>
      </c>
      <c r="S149" s="1">
        <v>1452</v>
      </c>
      <c r="T149" s="1">
        <v>53</v>
      </c>
      <c r="U149" s="1">
        <v>41</v>
      </c>
      <c r="V149" s="1"/>
      <c r="X149" s="13">
        <f t="shared" si="8"/>
        <v>0.81020341207349078</v>
      </c>
      <c r="Y149">
        <f t="shared" si="9"/>
        <v>0.33688739882687591</v>
      </c>
      <c r="AA149" s="13" t="e">
        <f t="shared" si="10"/>
        <v>#DIV/0!</v>
      </c>
      <c r="AB149" t="e">
        <f t="shared" si="11"/>
        <v>#DIV/0!</v>
      </c>
    </row>
    <row r="150" spans="1:28" x14ac:dyDescent="0.2">
      <c r="A150" s="1" t="s">
        <v>286</v>
      </c>
      <c r="B150" s="1" t="s">
        <v>955</v>
      </c>
      <c r="C150" s="7">
        <v>219.11279999999999</v>
      </c>
      <c r="D150" s="8">
        <v>2.06</v>
      </c>
      <c r="E150" s="1" t="s">
        <v>956</v>
      </c>
      <c r="F150" s="4">
        <v>1</v>
      </c>
      <c r="G150" s="1" t="s">
        <v>957</v>
      </c>
      <c r="H150" s="1" t="s">
        <v>1677</v>
      </c>
      <c r="I150" s="1" t="s">
        <v>1743</v>
      </c>
      <c r="J150" s="1" t="s">
        <v>1744</v>
      </c>
      <c r="K150" s="1">
        <v>10051</v>
      </c>
      <c r="L150" s="1">
        <v>7349</v>
      </c>
      <c r="M150" s="1">
        <v>6152</v>
      </c>
      <c r="N150" s="1">
        <v>35023</v>
      </c>
      <c r="O150" s="1">
        <v>28083</v>
      </c>
      <c r="P150" s="1">
        <v>30136</v>
      </c>
      <c r="Q150" s="1">
        <v>9859</v>
      </c>
      <c r="R150" s="1">
        <v>12393</v>
      </c>
      <c r="S150" s="1">
        <v>11689</v>
      </c>
      <c r="T150" s="1">
        <v>30005</v>
      </c>
      <c r="U150" s="1">
        <v>30446</v>
      </c>
      <c r="V150" s="1">
        <v>27372</v>
      </c>
      <c r="X150" s="13">
        <f t="shared" si="8"/>
        <v>1.4411090353260869</v>
      </c>
      <c r="Y150">
        <f t="shared" si="9"/>
        <v>6.5897603014174924E-2</v>
      </c>
      <c r="AA150" s="13">
        <f t="shared" si="10"/>
        <v>0.94188241350464375</v>
      </c>
      <c r="AB150">
        <f t="shared" si="11"/>
        <v>0.47092562782463071</v>
      </c>
    </row>
    <row r="151" spans="1:28" x14ac:dyDescent="0.2">
      <c r="A151" s="1" t="s">
        <v>286</v>
      </c>
      <c r="B151" s="1" t="s">
        <v>961</v>
      </c>
      <c r="C151" s="7">
        <v>233.1283</v>
      </c>
      <c r="D151" s="8">
        <v>2.46</v>
      </c>
      <c r="E151" s="1" t="s">
        <v>962</v>
      </c>
      <c r="F151" s="4">
        <v>1</v>
      </c>
      <c r="G151" s="1" t="s">
        <v>963</v>
      </c>
      <c r="H151" s="1" t="s">
        <v>1677</v>
      </c>
      <c r="I151" s="1" t="s">
        <v>1743</v>
      </c>
      <c r="J151" s="1" t="s">
        <v>1744</v>
      </c>
      <c r="K151" s="1">
        <v>171</v>
      </c>
      <c r="L151" s="1">
        <v>321</v>
      </c>
      <c r="M151" s="1">
        <v>136</v>
      </c>
      <c r="N151" s="1">
        <v>362</v>
      </c>
      <c r="O151" s="1">
        <v>298</v>
      </c>
      <c r="P151" s="1">
        <v>522</v>
      </c>
      <c r="Q151" s="1">
        <v>81</v>
      </c>
      <c r="R151" s="1">
        <v>405</v>
      </c>
      <c r="S151" s="1">
        <v>291</v>
      </c>
      <c r="T151" s="1">
        <v>673</v>
      </c>
      <c r="U151" s="1">
        <v>600</v>
      </c>
      <c r="V151" s="1">
        <v>964</v>
      </c>
      <c r="X151" s="13">
        <f t="shared" si="8"/>
        <v>1.2372611464968153</v>
      </c>
      <c r="Y151">
        <f t="shared" si="9"/>
        <v>0.67653127188068352</v>
      </c>
      <c r="AA151" s="13">
        <f t="shared" si="10"/>
        <v>1.892554991539763</v>
      </c>
      <c r="AB151">
        <f t="shared" si="11"/>
        <v>5.3356798859657655E-2</v>
      </c>
    </row>
    <row r="152" spans="1:28" x14ac:dyDescent="0.2">
      <c r="A152" s="1" t="s">
        <v>286</v>
      </c>
      <c r="B152" s="1" t="s">
        <v>964</v>
      </c>
      <c r="C152" s="7">
        <v>159.05119999999999</v>
      </c>
      <c r="D152" s="8">
        <v>3.81</v>
      </c>
      <c r="E152" s="1" t="s">
        <v>965</v>
      </c>
      <c r="F152" s="4">
        <v>1</v>
      </c>
      <c r="G152" s="1" t="s">
        <v>966</v>
      </c>
      <c r="H152" s="1" t="s">
        <v>1677</v>
      </c>
      <c r="I152" s="1" t="s">
        <v>1745</v>
      </c>
      <c r="J152" s="1" t="s">
        <v>1746</v>
      </c>
      <c r="K152" s="1">
        <v>111</v>
      </c>
      <c r="L152" s="1"/>
      <c r="M152" s="1"/>
      <c r="N152" s="1">
        <v>127</v>
      </c>
      <c r="O152" s="1"/>
      <c r="P152" s="1"/>
      <c r="Q152" s="1">
        <v>43</v>
      </c>
      <c r="R152" s="1">
        <v>32</v>
      </c>
      <c r="S152" s="1"/>
      <c r="T152" s="1">
        <v>240</v>
      </c>
      <c r="U152" s="1">
        <v>288</v>
      </c>
      <c r="V152" s="1">
        <v>280</v>
      </c>
      <c r="X152" s="13">
        <f t="shared" si="8"/>
        <v>0.33783783783783783</v>
      </c>
      <c r="Y152" t="e">
        <f t="shared" si="9"/>
        <v>#DIV/0!</v>
      </c>
      <c r="AA152" s="13">
        <f t="shared" si="10"/>
        <v>2.1207349081364826</v>
      </c>
      <c r="AB152" t="e">
        <f t="shared" si="11"/>
        <v>#DIV/0!</v>
      </c>
    </row>
    <row r="153" spans="1:28" x14ac:dyDescent="0.2">
      <c r="A153" s="1" t="s">
        <v>286</v>
      </c>
      <c r="B153" s="1" t="s">
        <v>967</v>
      </c>
      <c r="C153" s="7">
        <v>301.2158</v>
      </c>
      <c r="D153" s="8">
        <v>1.89</v>
      </c>
      <c r="E153" s="1" t="s">
        <v>968</v>
      </c>
      <c r="F153" s="4">
        <v>1</v>
      </c>
      <c r="G153" s="1" t="s">
        <v>969</v>
      </c>
      <c r="H153" s="1" t="s">
        <v>1629</v>
      </c>
      <c r="I153" s="1" t="s">
        <v>1684</v>
      </c>
      <c r="J153" s="1" t="s">
        <v>1686</v>
      </c>
      <c r="K153" s="1">
        <v>17231</v>
      </c>
      <c r="L153" s="1">
        <v>22106</v>
      </c>
      <c r="M153" s="1">
        <v>17256</v>
      </c>
      <c r="N153" s="1">
        <v>25335</v>
      </c>
      <c r="O153" s="1">
        <v>22322</v>
      </c>
      <c r="P153" s="1">
        <v>24479</v>
      </c>
      <c r="Q153" s="1">
        <v>12983</v>
      </c>
      <c r="R153" s="1">
        <v>19230</v>
      </c>
      <c r="S153" s="1">
        <v>18565</v>
      </c>
      <c r="T153" s="1">
        <v>20132</v>
      </c>
      <c r="U153" s="1">
        <v>17990</v>
      </c>
      <c r="V153" s="1">
        <v>22095</v>
      </c>
      <c r="X153" s="13">
        <f t="shared" si="8"/>
        <v>0.8972487763504321</v>
      </c>
      <c r="Y153">
        <f t="shared" si="9"/>
        <v>0.49101903354684956</v>
      </c>
      <c r="AA153" s="13">
        <f t="shared" si="10"/>
        <v>0.83477043362537429</v>
      </c>
      <c r="AB153">
        <f t="shared" si="11"/>
        <v>5.5612839258100601E-2</v>
      </c>
    </row>
    <row r="154" spans="1:28" x14ac:dyDescent="0.2">
      <c r="A154" s="1" t="s">
        <v>286</v>
      </c>
      <c r="B154" s="1" t="s">
        <v>314</v>
      </c>
      <c r="C154" s="7">
        <v>104.0706</v>
      </c>
      <c r="D154" s="8">
        <v>7.73</v>
      </c>
      <c r="E154" s="1" t="s">
        <v>315</v>
      </c>
      <c r="F154" s="4">
        <v>1</v>
      </c>
      <c r="G154" s="1" t="s">
        <v>316</v>
      </c>
      <c r="H154" s="1" t="s">
        <v>1626</v>
      </c>
      <c r="I154" s="1" t="s">
        <v>1656</v>
      </c>
      <c r="J154" s="1" t="s">
        <v>1747</v>
      </c>
      <c r="K154" s="1">
        <v>64971104</v>
      </c>
      <c r="L154" s="1">
        <v>62487485</v>
      </c>
      <c r="M154" s="1">
        <v>63616214</v>
      </c>
      <c r="N154" s="1">
        <v>88423800</v>
      </c>
      <c r="O154" s="1">
        <v>79956100</v>
      </c>
      <c r="P154" s="1">
        <v>90993797</v>
      </c>
      <c r="Q154" s="1">
        <v>66964798</v>
      </c>
      <c r="R154" s="1">
        <v>63666738</v>
      </c>
      <c r="S154" s="1">
        <v>73968673</v>
      </c>
      <c r="T154" s="1">
        <v>93396409</v>
      </c>
      <c r="U154" s="1">
        <v>79249322</v>
      </c>
      <c r="V154" s="1">
        <v>75311593</v>
      </c>
      <c r="X154" s="13">
        <f t="shared" si="8"/>
        <v>1.0707859214697188</v>
      </c>
      <c r="Y154">
        <f t="shared" si="9"/>
        <v>0.22209548610217431</v>
      </c>
      <c r="AA154" s="13">
        <f t="shared" si="10"/>
        <v>0.95598484683664742</v>
      </c>
      <c r="AB154">
        <f t="shared" si="11"/>
        <v>0.58546555069023376</v>
      </c>
    </row>
    <row r="155" spans="1:28" x14ac:dyDescent="0.2">
      <c r="A155" s="1" t="s">
        <v>286</v>
      </c>
      <c r="B155" s="1" t="s">
        <v>317</v>
      </c>
      <c r="C155" s="7">
        <v>132.06559999999999</v>
      </c>
      <c r="D155" s="8">
        <v>7.66</v>
      </c>
      <c r="E155" s="1" t="s">
        <v>318</v>
      </c>
      <c r="F155" s="4">
        <v>1</v>
      </c>
      <c r="G155" s="1" t="s">
        <v>319</v>
      </c>
      <c r="H155" s="1" t="s">
        <v>1626</v>
      </c>
      <c r="I155" s="1" t="s">
        <v>1656</v>
      </c>
      <c r="J155" s="1" t="s">
        <v>1747</v>
      </c>
      <c r="K155" s="1">
        <v>1646</v>
      </c>
      <c r="L155" s="1">
        <v>1965</v>
      </c>
      <c r="M155" s="1">
        <v>1867</v>
      </c>
      <c r="N155" s="1">
        <v>1687</v>
      </c>
      <c r="O155" s="1">
        <v>1506</v>
      </c>
      <c r="P155" s="1">
        <v>1672</v>
      </c>
      <c r="Q155" s="1">
        <v>1099</v>
      </c>
      <c r="R155" s="1">
        <v>802</v>
      </c>
      <c r="S155" s="1">
        <v>929</v>
      </c>
      <c r="T155" s="1">
        <v>1384</v>
      </c>
      <c r="U155" s="1">
        <v>1218</v>
      </c>
      <c r="V155" s="1">
        <v>1238</v>
      </c>
      <c r="X155" s="13">
        <f t="shared" si="8"/>
        <v>0.51661190215407082</v>
      </c>
      <c r="Y155">
        <f t="shared" si="9"/>
        <v>2.2971589304096136E-3</v>
      </c>
      <c r="AA155" s="13">
        <f t="shared" si="10"/>
        <v>0.78931140801644395</v>
      </c>
      <c r="AB155">
        <f t="shared" si="11"/>
        <v>1.1927771895610536E-2</v>
      </c>
    </row>
    <row r="156" spans="1:28" x14ac:dyDescent="0.2">
      <c r="A156" s="1" t="s">
        <v>286</v>
      </c>
      <c r="B156" s="1" t="s">
        <v>320</v>
      </c>
      <c r="C156" s="7">
        <v>227.20050000000001</v>
      </c>
      <c r="D156" s="8">
        <v>1.79</v>
      </c>
      <c r="E156" s="1" t="s">
        <v>321</v>
      </c>
      <c r="F156" s="4">
        <v>1</v>
      </c>
      <c r="G156" s="1" t="s">
        <v>322</v>
      </c>
      <c r="H156" s="1" t="s">
        <v>1626</v>
      </c>
      <c r="I156" s="1" t="s">
        <v>1656</v>
      </c>
      <c r="J156" s="1" t="s">
        <v>1662</v>
      </c>
      <c r="K156" s="1">
        <v>15142</v>
      </c>
      <c r="L156" s="1">
        <v>20681</v>
      </c>
      <c r="M156" s="1">
        <v>14774</v>
      </c>
      <c r="N156" s="1">
        <v>20009</v>
      </c>
      <c r="O156" s="1">
        <v>17927</v>
      </c>
      <c r="P156" s="1">
        <v>16485</v>
      </c>
      <c r="Q156" s="1">
        <v>19304</v>
      </c>
      <c r="R156" s="1">
        <v>16575</v>
      </c>
      <c r="S156" s="1">
        <v>19017</v>
      </c>
      <c r="T156" s="1">
        <v>15383</v>
      </c>
      <c r="U156" s="1">
        <v>15630</v>
      </c>
      <c r="V156" s="1">
        <v>15771</v>
      </c>
      <c r="X156" s="13">
        <f t="shared" si="8"/>
        <v>1.0849655117892365</v>
      </c>
      <c r="Y156">
        <f t="shared" si="9"/>
        <v>0.53202979777467252</v>
      </c>
      <c r="AA156" s="13">
        <f t="shared" si="10"/>
        <v>0.85966814281251724</v>
      </c>
      <c r="AB156">
        <f t="shared" si="11"/>
        <v>6.8680814413344643E-2</v>
      </c>
    </row>
    <row r="157" spans="1:28" x14ac:dyDescent="0.2">
      <c r="A157" s="1" t="s">
        <v>286</v>
      </c>
      <c r="B157" s="1" t="s">
        <v>323</v>
      </c>
      <c r="C157" s="7">
        <v>206.1387</v>
      </c>
      <c r="D157" s="8">
        <v>3.88</v>
      </c>
      <c r="E157" s="1" t="s">
        <v>324</v>
      </c>
      <c r="F157" s="4">
        <v>1</v>
      </c>
      <c r="G157" s="1" t="s">
        <v>325</v>
      </c>
      <c r="H157" s="1" t="s">
        <v>1626</v>
      </c>
      <c r="I157" s="1" t="s">
        <v>1627</v>
      </c>
      <c r="J157" s="1" t="s">
        <v>1748</v>
      </c>
      <c r="K157" s="1">
        <v>7336</v>
      </c>
      <c r="L157" s="1">
        <v>6679</v>
      </c>
      <c r="M157" s="1">
        <v>4764</v>
      </c>
      <c r="N157" s="1">
        <v>7365</v>
      </c>
      <c r="O157" s="1">
        <v>4358</v>
      </c>
      <c r="P157" s="1">
        <v>15121</v>
      </c>
      <c r="Q157" s="1">
        <v>3327</v>
      </c>
      <c r="R157" s="1">
        <v>7214</v>
      </c>
      <c r="S157" s="1">
        <v>15978</v>
      </c>
      <c r="T157" s="1">
        <v>4440</v>
      </c>
      <c r="U157" s="1">
        <v>2905</v>
      </c>
      <c r="V157" s="1">
        <v>4785</v>
      </c>
      <c r="X157" s="13">
        <f t="shared" si="8"/>
        <v>1.4121625219660257</v>
      </c>
      <c r="Y157">
        <f t="shared" si="9"/>
        <v>0.53646833420256257</v>
      </c>
      <c r="AA157" s="13">
        <f t="shared" si="10"/>
        <v>0.45187006407390851</v>
      </c>
      <c r="AB157">
        <f t="shared" si="11"/>
        <v>0.20665941930887113</v>
      </c>
    </row>
    <row r="158" spans="1:28" x14ac:dyDescent="0.2">
      <c r="A158" s="1" t="s">
        <v>286</v>
      </c>
      <c r="B158" s="1" t="s">
        <v>332</v>
      </c>
      <c r="C158" s="7">
        <v>288.25299999999999</v>
      </c>
      <c r="D158" s="8">
        <v>2.0499999999999998</v>
      </c>
      <c r="E158" s="1" t="s">
        <v>333</v>
      </c>
      <c r="F158" s="4">
        <v>1</v>
      </c>
      <c r="G158" s="1" t="s">
        <v>334</v>
      </c>
      <c r="H158" s="1" t="s">
        <v>1626</v>
      </c>
      <c r="I158" s="1" t="s">
        <v>1627</v>
      </c>
      <c r="J158" s="1" t="s">
        <v>1628</v>
      </c>
      <c r="K158" s="1">
        <v>18795</v>
      </c>
      <c r="L158" s="1">
        <v>28800</v>
      </c>
      <c r="M158" s="1">
        <v>24004</v>
      </c>
      <c r="N158" s="1">
        <v>24141</v>
      </c>
      <c r="O158" s="1">
        <v>45687</v>
      </c>
      <c r="P158" s="1">
        <v>25602</v>
      </c>
      <c r="Q158" s="1">
        <v>29528</v>
      </c>
      <c r="R158" s="1">
        <v>23901</v>
      </c>
      <c r="S158" s="1">
        <v>26076</v>
      </c>
      <c r="T158" s="1">
        <v>23229</v>
      </c>
      <c r="U158" s="1">
        <v>250281</v>
      </c>
      <c r="V158" s="1">
        <v>22134</v>
      </c>
      <c r="X158" s="13">
        <f t="shared" si="8"/>
        <v>1.1104205365996733</v>
      </c>
      <c r="Y158">
        <f t="shared" si="9"/>
        <v>0.47190512453279798</v>
      </c>
      <c r="AA158" s="13">
        <f t="shared" si="10"/>
        <v>3.0980194907261867</v>
      </c>
      <c r="AB158">
        <f t="shared" si="11"/>
        <v>0.43048491539213729</v>
      </c>
    </row>
    <row r="159" spans="1:28" x14ac:dyDescent="0.2">
      <c r="A159" s="1" t="s">
        <v>286</v>
      </c>
      <c r="B159" s="1" t="s">
        <v>338</v>
      </c>
      <c r="C159" s="7">
        <v>298.27370000000002</v>
      </c>
      <c r="D159" s="8">
        <v>2.04</v>
      </c>
      <c r="E159" s="1" t="s">
        <v>339</v>
      </c>
      <c r="F159" s="4">
        <v>1</v>
      </c>
      <c r="G159" s="1" t="s">
        <v>340</v>
      </c>
      <c r="H159" s="1" t="s">
        <v>1626</v>
      </c>
      <c r="I159" s="1" t="s">
        <v>1627</v>
      </c>
      <c r="J159" s="1" t="s">
        <v>1628</v>
      </c>
      <c r="K159" s="1">
        <v>19164</v>
      </c>
      <c r="L159" s="1">
        <v>10180</v>
      </c>
      <c r="M159" s="1">
        <v>11791</v>
      </c>
      <c r="N159" s="1">
        <v>9905</v>
      </c>
      <c r="O159" s="1">
        <v>10500</v>
      </c>
      <c r="P159" s="1">
        <v>13132</v>
      </c>
      <c r="Q159" s="1">
        <v>15934</v>
      </c>
      <c r="R159" s="1">
        <v>12643</v>
      </c>
      <c r="S159" s="1">
        <v>11869</v>
      </c>
      <c r="T159" s="1">
        <v>14840</v>
      </c>
      <c r="U159" s="1">
        <v>17470</v>
      </c>
      <c r="V159" s="1">
        <v>13028</v>
      </c>
      <c r="X159" s="13">
        <f t="shared" si="8"/>
        <v>0.98325027348972893</v>
      </c>
      <c r="Y159">
        <f t="shared" si="9"/>
        <v>0.94328246230927248</v>
      </c>
      <c r="AA159" s="13">
        <f t="shared" si="10"/>
        <v>1.3518800131198376</v>
      </c>
      <c r="AB159">
        <f t="shared" si="11"/>
        <v>7.2897443931712408E-2</v>
      </c>
    </row>
    <row r="160" spans="1:28" x14ac:dyDescent="0.2">
      <c r="A160" s="1" t="s">
        <v>286</v>
      </c>
      <c r="B160" s="1" t="s">
        <v>341</v>
      </c>
      <c r="C160" s="7">
        <v>300.2894</v>
      </c>
      <c r="D160" s="8">
        <v>2.04</v>
      </c>
      <c r="E160" s="1" t="s">
        <v>342</v>
      </c>
      <c r="F160" s="4">
        <v>1</v>
      </c>
      <c r="G160" s="1" t="s">
        <v>343</v>
      </c>
      <c r="H160" s="1" t="s">
        <v>1626</v>
      </c>
      <c r="I160" s="1" t="s">
        <v>1627</v>
      </c>
      <c r="J160" s="1" t="s">
        <v>1628</v>
      </c>
      <c r="K160" s="1">
        <v>1686</v>
      </c>
      <c r="L160" s="1">
        <v>1150</v>
      </c>
      <c r="M160" s="1">
        <v>1635</v>
      </c>
      <c r="N160" s="1">
        <v>2284</v>
      </c>
      <c r="O160" s="1">
        <v>1716</v>
      </c>
      <c r="P160" s="1">
        <v>1267</v>
      </c>
      <c r="Q160" s="1">
        <v>1839</v>
      </c>
      <c r="R160" s="1">
        <v>1269</v>
      </c>
      <c r="S160" s="1">
        <v>1846</v>
      </c>
      <c r="T160" s="1">
        <v>1385</v>
      </c>
      <c r="U160" s="1">
        <v>1412</v>
      </c>
      <c r="V160" s="1">
        <v>1709</v>
      </c>
      <c r="X160" s="13">
        <f t="shared" si="8"/>
        <v>1.1080295235965107</v>
      </c>
      <c r="Y160">
        <f t="shared" si="9"/>
        <v>0.56406675822640928</v>
      </c>
      <c r="AA160" s="13">
        <f t="shared" si="10"/>
        <v>0.85551547370419589</v>
      </c>
      <c r="AB160">
        <f t="shared" si="11"/>
        <v>0.46184776752219164</v>
      </c>
    </row>
    <row r="161" spans="1:28" x14ac:dyDescent="0.2">
      <c r="A161" s="1" t="s">
        <v>286</v>
      </c>
      <c r="B161" s="1" t="s">
        <v>326</v>
      </c>
      <c r="C161" s="7">
        <v>324.28930000000003</v>
      </c>
      <c r="D161" s="8">
        <v>2.0299999999999998</v>
      </c>
      <c r="E161" s="1" t="s">
        <v>327</v>
      </c>
      <c r="F161" s="4">
        <v>1</v>
      </c>
      <c r="G161" s="1" t="s">
        <v>328</v>
      </c>
      <c r="H161" s="1" t="s">
        <v>1626</v>
      </c>
      <c r="I161" s="1" t="s">
        <v>1627</v>
      </c>
      <c r="J161" s="1" t="s">
        <v>1628</v>
      </c>
      <c r="K161" s="1">
        <v>126417</v>
      </c>
      <c r="L161" s="1">
        <v>11599</v>
      </c>
      <c r="M161" s="1">
        <v>38655</v>
      </c>
      <c r="N161" s="1">
        <v>11905</v>
      </c>
      <c r="O161" s="1">
        <v>16177</v>
      </c>
      <c r="P161" s="1">
        <v>38134</v>
      </c>
      <c r="Q161" s="1">
        <v>106664</v>
      </c>
      <c r="R161" s="1">
        <v>52122</v>
      </c>
      <c r="S161" s="1">
        <v>42061</v>
      </c>
      <c r="T161" s="1">
        <v>111074</v>
      </c>
      <c r="U161" s="1">
        <v>139185</v>
      </c>
      <c r="V161" s="1">
        <v>42214</v>
      </c>
      <c r="X161" s="13">
        <f t="shared" si="8"/>
        <v>1.1368419265187835</v>
      </c>
      <c r="Y161">
        <f t="shared" si="9"/>
        <v>0.85033524330123145</v>
      </c>
      <c r="AA161" s="13">
        <f t="shared" si="10"/>
        <v>4.4169536063791233</v>
      </c>
      <c r="AB161">
        <f t="shared" si="11"/>
        <v>6.5362766793280097E-2</v>
      </c>
    </row>
    <row r="162" spans="1:28" x14ac:dyDescent="0.2">
      <c r="A162" s="1" t="s">
        <v>286</v>
      </c>
      <c r="B162" s="1" t="s">
        <v>335</v>
      </c>
      <c r="C162" s="7">
        <v>326.30489999999998</v>
      </c>
      <c r="D162" s="8">
        <v>2.02</v>
      </c>
      <c r="E162" s="1" t="s">
        <v>336</v>
      </c>
      <c r="F162" s="4">
        <v>1</v>
      </c>
      <c r="G162" s="1" t="s">
        <v>337</v>
      </c>
      <c r="H162" s="1" t="s">
        <v>1626</v>
      </c>
      <c r="I162" s="1" t="s">
        <v>1627</v>
      </c>
      <c r="J162" s="1" t="s">
        <v>1628</v>
      </c>
      <c r="K162" s="1">
        <v>88013</v>
      </c>
      <c r="L162" s="1">
        <v>15972</v>
      </c>
      <c r="M162" s="1">
        <v>34220</v>
      </c>
      <c r="N162" s="1">
        <v>15884</v>
      </c>
      <c r="O162" s="1">
        <v>21007</v>
      </c>
      <c r="P162" s="1">
        <v>34372</v>
      </c>
      <c r="Q162" s="1">
        <v>65947</v>
      </c>
      <c r="R162" s="1">
        <v>42734</v>
      </c>
      <c r="S162" s="1">
        <v>35413</v>
      </c>
      <c r="T162" s="1">
        <v>68611</v>
      </c>
      <c r="U162" s="1">
        <v>90534</v>
      </c>
      <c r="V162" s="1">
        <v>39109</v>
      </c>
      <c r="X162" s="13">
        <f t="shared" si="8"/>
        <v>1.0426106146666185</v>
      </c>
      <c r="Y162">
        <f t="shared" si="9"/>
        <v>0.93744462692671193</v>
      </c>
      <c r="AA162" s="13">
        <f t="shared" si="10"/>
        <v>2.7820046868641515</v>
      </c>
      <c r="AB162">
        <f t="shared" si="11"/>
        <v>5.611234940145865E-2</v>
      </c>
    </row>
    <row r="163" spans="1:28" x14ac:dyDescent="0.2">
      <c r="A163" s="1" t="s">
        <v>286</v>
      </c>
      <c r="B163" s="1" t="s">
        <v>329</v>
      </c>
      <c r="C163" s="7">
        <v>348.28930000000003</v>
      </c>
      <c r="D163" s="8">
        <v>2.02</v>
      </c>
      <c r="E163" s="1" t="s">
        <v>330</v>
      </c>
      <c r="F163" s="4">
        <v>1</v>
      </c>
      <c r="G163" s="1" t="s">
        <v>331</v>
      </c>
      <c r="H163" s="1" t="s">
        <v>1626</v>
      </c>
      <c r="I163" s="1" t="s">
        <v>1627</v>
      </c>
      <c r="J163" s="1" t="s">
        <v>1628</v>
      </c>
      <c r="K163" s="1">
        <v>118319</v>
      </c>
      <c r="L163" s="1">
        <v>15475</v>
      </c>
      <c r="M163" s="1">
        <v>42555</v>
      </c>
      <c r="N163" s="1">
        <v>15813</v>
      </c>
      <c r="O163" s="1">
        <v>21666</v>
      </c>
      <c r="P163" s="1">
        <v>37668</v>
      </c>
      <c r="Q163" s="1">
        <v>91108</v>
      </c>
      <c r="R163" s="1">
        <v>52117</v>
      </c>
      <c r="S163" s="1">
        <v>42319</v>
      </c>
      <c r="T163" s="1">
        <v>99604</v>
      </c>
      <c r="U163" s="1">
        <v>112499</v>
      </c>
      <c r="V163" s="1">
        <v>45274</v>
      </c>
      <c r="X163" s="13">
        <f t="shared" si="8"/>
        <v>1.0521409250973921</v>
      </c>
      <c r="Y163">
        <f t="shared" si="9"/>
        <v>0.9328870635023585</v>
      </c>
      <c r="AA163" s="13">
        <f t="shared" si="10"/>
        <v>3.4249803718045961</v>
      </c>
      <c r="AB163">
        <f t="shared" si="11"/>
        <v>4.8267737528984368E-2</v>
      </c>
    </row>
    <row r="164" spans="1:28" x14ac:dyDescent="0.2">
      <c r="A164" s="1" t="s">
        <v>286</v>
      </c>
      <c r="B164" s="1" t="s">
        <v>344</v>
      </c>
      <c r="C164" s="7">
        <v>284.2944</v>
      </c>
      <c r="D164" s="8">
        <v>1.99</v>
      </c>
      <c r="E164" s="1" t="s">
        <v>345</v>
      </c>
      <c r="F164" s="4">
        <v>1</v>
      </c>
      <c r="G164" s="1" t="s">
        <v>346</v>
      </c>
      <c r="H164" s="1" t="s">
        <v>1626</v>
      </c>
      <c r="I164" s="1" t="s">
        <v>1627</v>
      </c>
      <c r="J164" s="1" t="s">
        <v>1749</v>
      </c>
      <c r="K164" s="1">
        <v>7294</v>
      </c>
      <c r="L164" s="1">
        <v>2370</v>
      </c>
      <c r="M164" s="1">
        <v>4895</v>
      </c>
      <c r="N164" s="1">
        <v>2398</v>
      </c>
      <c r="O164" s="1">
        <v>2941</v>
      </c>
      <c r="P164" s="1">
        <v>4725</v>
      </c>
      <c r="Q164" s="1">
        <v>4237</v>
      </c>
      <c r="R164" s="1">
        <v>4517</v>
      </c>
      <c r="S164" s="1">
        <v>3939</v>
      </c>
      <c r="T164" s="1">
        <v>5548</v>
      </c>
      <c r="U164" s="1">
        <v>5733</v>
      </c>
      <c r="V164" s="1">
        <v>6035</v>
      </c>
      <c r="X164" s="13">
        <f t="shared" si="8"/>
        <v>0.87183185658355655</v>
      </c>
      <c r="Y164">
        <f t="shared" si="9"/>
        <v>0.68630149166939114</v>
      </c>
      <c r="AA164" s="13">
        <f t="shared" si="10"/>
        <v>1.7205882352941178</v>
      </c>
      <c r="AB164">
        <f t="shared" si="11"/>
        <v>2.8012721606925882E-2</v>
      </c>
    </row>
    <row r="165" spans="1:28" x14ac:dyDescent="0.2">
      <c r="A165" s="1" t="s">
        <v>286</v>
      </c>
      <c r="B165" s="1" t="s">
        <v>350</v>
      </c>
      <c r="C165" s="7">
        <v>89.107299999999995</v>
      </c>
      <c r="D165" s="8">
        <v>9.5299999999999994</v>
      </c>
      <c r="E165" s="1" t="s">
        <v>351</v>
      </c>
      <c r="F165" s="4">
        <v>1</v>
      </c>
      <c r="G165" s="1" t="s">
        <v>352</v>
      </c>
      <c r="H165" s="1" t="s">
        <v>1626</v>
      </c>
      <c r="I165" s="1" t="s">
        <v>1750</v>
      </c>
      <c r="J165" s="1" t="s">
        <v>1751</v>
      </c>
      <c r="K165" s="1">
        <v>4046</v>
      </c>
      <c r="L165" s="1">
        <v>5275</v>
      </c>
      <c r="M165" s="1">
        <v>3647</v>
      </c>
      <c r="N165" s="1">
        <v>10977</v>
      </c>
      <c r="O165" s="1">
        <v>9817</v>
      </c>
      <c r="P165" s="1">
        <v>11985</v>
      </c>
      <c r="Q165" s="1">
        <v>5567</v>
      </c>
      <c r="R165" s="1">
        <v>3970</v>
      </c>
      <c r="S165" s="1">
        <v>5098</v>
      </c>
      <c r="T165" s="1">
        <v>13647</v>
      </c>
      <c r="U165" s="1">
        <v>12187</v>
      </c>
      <c r="V165" s="1">
        <v>13760</v>
      </c>
      <c r="X165" s="13">
        <f t="shared" si="8"/>
        <v>1.1285471930906845</v>
      </c>
      <c r="Y165">
        <f t="shared" si="9"/>
        <v>0.4607019409569959</v>
      </c>
      <c r="AA165" s="13">
        <f t="shared" si="10"/>
        <v>1.2079075017541718</v>
      </c>
      <c r="AB165">
        <f t="shared" si="11"/>
        <v>4.7828305103841826E-2</v>
      </c>
    </row>
    <row r="166" spans="1:28" x14ac:dyDescent="0.2">
      <c r="A166" s="1" t="s">
        <v>286</v>
      </c>
      <c r="B166" s="1" t="s">
        <v>347</v>
      </c>
      <c r="C166" s="7">
        <v>103.123</v>
      </c>
      <c r="D166" s="8">
        <v>9.48</v>
      </c>
      <c r="E166" s="1" t="s">
        <v>348</v>
      </c>
      <c r="F166" s="4">
        <v>1</v>
      </c>
      <c r="G166" s="1" t="s">
        <v>349</v>
      </c>
      <c r="H166" s="1" t="s">
        <v>1626</v>
      </c>
      <c r="I166" s="1" t="s">
        <v>1750</v>
      </c>
      <c r="J166" s="1" t="s">
        <v>1751</v>
      </c>
      <c r="K166" s="1">
        <v>387903</v>
      </c>
      <c r="L166" s="1">
        <v>249632</v>
      </c>
      <c r="M166" s="1">
        <v>333090</v>
      </c>
      <c r="N166" s="1">
        <v>317925</v>
      </c>
      <c r="O166" s="1">
        <v>222752</v>
      </c>
      <c r="P166" s="1">
        <v>324517</v>
      </c>
      <c r="Q166" s="1">
        <v>173203</v>
      </c>
      <c r="R166" s="1">
        <v>189191</v>
      </c>
      <c r="S166" s="1">
        <v>156285</v>
      </c>
      <c r="T166" s="1">
        <v>293881</v>
      </c>
      <c r="U166" s="1">
        <v>148325</v>
      </c>
      <c r="V166" s="1">
        <v>141501</v>
      </c>
      <c r="X166" s="13">
        <f t="shared" si="8"/>
        <v>0.53437630392788149</v>
      </c>
      <c r="Y166">
        <f t="shared" si="9"/>
        <v>2.1828698703105807E-2</v>
      </c>
      <c r="AA166" s="13">
        <f t="shared" si="10"/>
        <v>0.67465447055804828</v>
      </c>
      <c r="AB166">
        <f t="shared" si="11"/>
        <v>0.19045183727289094</v>
      </c>
    </row>
    <row r="167" spans="1:28" x14ac:dyDescent="0.2">
      <c r="A167" s="1" t="s">
        <v>286</v>
      </c>
      <c r="B167" s="1" t="s">
        <v>353</v>
      </c>
      <c r="C167" s="7">
        <v>214.25290000000001</v>
      </c>
      <c r="D167" s="8">
        <v>5.99</v>
      </c>
      <c r="E167" s="1" t="s">
        <v>132</v>
      </c>
      <c r="F167" s="4" t="s">
        <v>132</v>
      </c>
      <c r="G167" s="1" t="s">
        <v>354</v>
      </c>
      <c r="H167" s="1" t="s">
        <v>1626</v>
      </c>
      <c r="I167" s="1" t="s">
        <v>1750</v>
      </c>
      <c r="J167" s="1" t="s">
        <v>1751</v>
      </c>
      <c r="K167" s="1">
        <v>203668</v>
      </c>
      <c r="L167" s="1">
        <v>280985</v>
      </c>
      <c r="M167" s="1">
        <v>403836</v>
      </c>
      <c r="N167" s="1">
        <v>257302</v>
      </c>
      <c r="O167" s="1">
        <v>145595</v>
      </c>
      <c r="P167" s="1">
        <v>177329</v>
      </c>
      <c r="Q167" s="1">
        <v>84624</v>
      </c>
      <c r="R167" s="1">
        <v>135135</v>
      </c>
      <c r="S167" s="1">
        <v>153786</v>
      </c>
      <c r="T167" s="1">
        <v>152338</v>
      </c>
      <c r="U167" s="1">
        <v>116927</v>
      </c>
      <c r="V167" s="1">
        <v>198579</v>
      </c>
      <c r="X167" s="13">
        <f t="shared" si="8"/>
        <v>0.42042726471571396</v>
      </c>
      <c r="Y167">
        <f t="shared" si="9"/>
        <v>5.0023487833739506E-2</v>
      </c>
      <c r="AA167" s="13">
        <f t="shared" si="10"/>
        <v>0.8063134020192132</v>
      </c>
      <c r="AB167">
        <f t="shared" si="11"/>
        <v>0.41032716426506599</v>
      </c>
    </row>
    <row r="168" spans="1:28" x14ac:dyDescent="0.2">
      <c r="A168" s="1" t="s">
        <v>286</v>
      </c>
      <c r="B168" s="1" t="s">
        <v>355</v>
      </c>
      <c r="C168" s="7">
        <v>146.11750000000001</v>
      </c>
      <c r="D168" s="8">
        <v>8.94</v>
      </c>
      <c r="E168" s="1" t="s">
        <v>356</v>
      </c>
      <c r="F168" s="4">
        <v>1</v>
      </c>
      <c r="G168" s="1" t="s">
        <v>357</v>
      </c>
      <c r="H168" s="1" t="s">
        <v>1626</v>
      </c>
      <c r="I168" s="1" t="s">
        <v>1663</v>
      </c>
      <c r="J168" s="1" t="s">
        <v>1664</v>
      </c>
      <c r="K168" s="1">
        <v>26975</v>
      </c>
      <c r="L168" s="1">
        <v>28324</v>
      </c>
      <c r="M168" s="1">
        <v>33904</v>
      </c>
      <c r="N168" s="1">
        <v>30207</v>
      </c>
      <c r="O168" s="1">
        <v>24678</v>
      </c>
      <c r="P168" s="1">
        <v>34348</v>
      </c>
      <c r="Q168" s="1">
        <v>22532</v>
      </c>
      <c r="R168" s="1">
        <v>21230</v>
      </c>
      <c r="S168" s="1">
        <v>23547</v>
      </c>
      <c r="T168" s="1">
        <v>70469</v>
      </c>
      <c r="U168" s="1">
        <v>27492</v>
      </c>
      <c r="V168" s="1">
        <v>24818</v>
      </c>
      <c r="X168" s="13">
        <f t="shared" si="8"/>
        <v>0.75455982422115853</v>
      </c>
      <c r="Y168">
        <f t="shared" si="9"/>
        <v>3.0474304689218898E-2</v>
      </c>
      <c r="AA168" s="13">
        <f t="shared" si="10"/>
        <v>1.3759371532953057</v>
      </c>
      <c r="AB168">
        <f t="shared" si="11"/>
        <v>0.49887116317166541</v>
      </c>
    </row>
    <row r="169" spans="1:28" x14ac:dyDescent="0.2">
      <c r="A169" s="1" t="s">
        <v>286</v>
      </c>
      <c r="B169" s="1" t="s">
        <v>373</v>
      </c>
      <c r="C169" s="7">
        <v>204.12299999999999</v>
      </c>
      <c r="D169" s="8">
        <v>8.85</v>
      </c>
      <c r="E169" s="1" t="s">
        <v>374</v>
      </c>
      <c r="F169" s="4">
        <v>1</v>
      </c>
      <c r="G169" s="1" t="s">
        <v>375</v>
      </c>
      <c r="H169" s="1" t="s">
        <v>1626</v>
      </c>
      <c r="I169" s="1" t="s">
        <v>1663</v>
      </c>
      <c r="J169" s="1" t="s">
        <v>1664</v>
      </c>
      <c r="K169" s="1">
        <v>852531</v>
      </c>
      <c r="L169" s="1">
        <v>657085</v>
      </c>
      <c r="M169" s="1">
        <v>638717</v>
      </c>
      <c r="N169" s="1">
        <v>626869</v>
      </c>
      <c r="O169" s="1">
        <v>812210</v>
      </c>
      <c r="P169" s="1">
        <v>788938</v>
      </c>
      <c r="Q169" s="1">
        <v>648628</v>
      </c>
      <c r="R169" s="1">
        <v>914098</v>
      </c>
      <c r="S169" s="1">
        <v>905186</v>
      </c>
      <c r="T169" s="1">
        <v>1897698</v>
      </c>
      <c r="U169" s="1">
        <v>585270</v>
      </c>
      <c r="V169" s="1">
        <v>918353</v>
      </c>
      <c r="X169" s="13">
        <f t="shared" si="8"/>
        <v>1.1487567337093458</v>
      </c>
      <c r="Y169">
        <f t="shared" si="9"/>
        <v>0.39044074051721056</v>
      </c>
      <c r="AA169" s="13">
        <f t="shared" si="10"/>
        <v>1.5266135761082613</v>
      </c>
      <c r="AB169">
        <f t="shared" si="11"/>
        <v>0.38158896617780402</v>
      </c>
    </row>
    <row r="170" spans="1:28" x14ac:dyDescent="0.2">
      <c r="A170" s="1" t="s">
        <v>286</v>
      </c>
      <c r="B170" s="1" t="s">
        <v>379</v>
      </c>
      <c r="C170" s="7">
        <v>218.1386</v>
      </c>
      <c r="D170" s="8">
        <v>8.4700000000000006</v>
      </c>
      <c r="E170" s="1" t="s">
        <v>380</v>
      </c>
      <c r="F170" s="4">
        <v>1</v>
      </c>
      <c r="G170" s="1" t="s">
        <v>381</v>
      </c>
      <c r="H170" s="1" t="s">
        <v>1626</v>
      </c>
      <c r="I170" s="1" t="s">
        <v>1663</v>
      </c>
      <c r="J170" s="1" t="s">
        <v>1664</v>
      </c>
      <c r="K170" s="1">
        <v>122317</v>
      </c>
      <c r="L170" s="1">
        <v>184502</v>
      </c>
      <c r="M170" s="1">
        <v>141919</v>
      </c>
      <c r="N170" s="1">
        <v>39267</v>
      </c>
      <c r="O170" s="1">
        <v>68189</v>
      </c>
      <c r="P170" s="1">
        <v>61009</v>
      </c>
      <c r="Q170" s="1">
        <v>62149</v>
      </c>
      <c r="R170" s="1">
        <v>71417</v>
      </c>
      <c r="S170" s="1">
        <v>30798</v>
      </c>
      <c r="T170" s="1">
        <v>145609</v>
      </c>
      <c r="U170" s="1">
        <v>24117</v>
      </c>
      <c r="V170" s="1">
        <v>82227</v>
      </c>
      <c r="X170" s="13">
        <f t="shared" si="8"/>
        <v>0.36628054677785254</v>
      </c>
      <c r="Y170">
        <f t="shared" si="9"/>
        <v>1.2734085789098879E-2</v>
      </c>
      <c r="AA170" s="13">
        <f t="shared" si="10"/>
        <v>1.4955806844151602</v>
      </c>
      <c r="AB170">
        <f t="shared" si="11"/>
        <v>0.48427663320903397</v>
      </c>
    </row>
    <row r="171" spans="1:28" x14ac:dyDescent="0.2">
      <c r="A171" s="1" t="s">
        <v>286</v>
      </c>
      <c r="B171" s="1" t="s">
        <v>382</v>
      </c>
      <c r="C171" s="7">
        <v>232.1542</v>
      </c>
      <c r="D171" s="8">
        <v>8.16</v>
      </c>
      <c r="E171" s="1" t="s">
        <v>383</v>
      </c>
      <c r="F171" s="4">
        <v>1</v>
      </c>
      <c r="G171" s="1" t="s">
        <v>384</v>
      </c>
      <c r="H171" s="1" t="s">
        <v>1626</v>
      </c>
      <c r="I171" s="1" t="s">
        <v>1663</v>
      </c>
      <c r="J171" s="1" t="s">
        <v>1664</v>
      </c>
      <c r="K171" s="1">
        <v>1109</v>
      </c>
      <c r="L171" s="1">
        <v>1248</v>
      </c>
      <c r="M171" s="1">
        <v>1211</v>
      </c>
      <c r="N171" s="1">
        <v>569</v>
      </c>
      <c r="O171" s="1">
        <v>841</v>
      </c>
      <c r="P171" s="1">
        <v>1223</v>
      </c>
      <c r="Q171" s="1">
        <v>422</v>
      </c>
      <c r="R171" s="1">
        <v>1041</v>
      </c>
      <c r="S171" s="1">
        <v>466</v>
      </c>
      <c r="T171" s="1">
        <v>5329</v>
      </c>
      <c r="U171" s="1">
        <v>602</v>
      </c>
      <c r="V171" s="1">
        <v>904</v>
      </c>
      <c r="X171" s="13">
        <f t="shared" si="8"/>
        <v>0.54063901345291487</v>
      </c>
      <c r="Y171">
        <f t="shared" si="9"/>
        <v>5.5103901273719329E-2</v>
      </c>
      <c r="AA171" s="13">
        <f t="shared" si="10"/>
        <v>2.5958982149639196</v>
      </c>
      <c r="AB171">
        <f t="shared" si="11"/>
        <v>0.4143969670462761</v>
      </c>
    </row>
    <row r="172" spans="1:28" x14ac:dyDescent="0.2">
      <c r="A172" s="1" t="s">
        <v>286</v>
      </c>
      <c r="B172" s="1" t="s">
        <v>358</v>
      </c>
      <c r="C172" s="7">
        <v>372.31040000000002</v>
      </c>
      <c r="D172" s="8">
        <v>6.9</v>
      </c>
      <c r="E172" s="1" t="s">
        <v>359</v>
      </c>
      <c r="F172" s="4">
        <v>1</v>
      </c>
      <c r="G172" s="1" t="s">
        <v>360</v>
      </c>
      <c r="H172" s="1" t="s">
        <v>1626</v>
      </c>
      <c r="I172" s="1" t="s">
        <v>1663</v>
      </c>
      <c r="J172" s="1" t="s">
        <v>1664</v>
      </c>
      <c r="K172" s="1">
        <v>24982</v>
      </c>
      <c r="L172" s="1">
        <v>30278</v>
      </c>
      <c r="M172" s="1">
        <v>21244</v>
      </c>
      <c r="N172" s="1">
        <v>19364</v>
      </c>
      <c r="O172" s="1">
        <v>17913</v>
      </c>
      <c r="P172" s="1">
        <v>23671</v>
      </c>
      <c r="Q172" s="1">
        <v>11478</v>
      </c>
      <c r="R172" s="1">
        <v>22857</v>
      </c>
      <c r="S172" s="1">
        <v>25242</v>
      </c>
      <c r="T172" s="1">
        <v>28880</v>
      </c>
      <c r="U172" s="1">
        <v>6998</v>
      </c>
      <c r="V172" s="1">
        <v>17246</v>
      </c>
      <c r="X172" s="13">
        <f t="shared" si="8"/>
        <v>0.77874359510613833</v>
      </c>
      <c r="Y172">
        <f t="shared" si="9"/>
        <v>0.32139591370332321</v>
      </c>
      <c r="AA172" s="13">
        <f t="shared" si="10"/>
        <v>0.87162827328214221</v>
      </c>
      <c r="AB172">
        <f t="shared" si="11"/>
        <v>0.71097652245685161</v>
      </c>
    </row>
    <row r="173" spans="1:28" x14ac:dyDescent="0.2">
      <c r="A173" s="1" t="s">
        <v>286</v>
      </c>
      <c r="B173" s="1" t="s">
        <v>361</v>
      </c>
      <c r="C173" s="7">
        <v>400.3417</v>
      </c>
      <c r="D173" s="8">
        <v>6.79</v>
      </c>
      <c r="E173" s="1" t="s">
        <v>362</v>
      </c>
      <c r="F173" s="4">
        <v>1</v>
      </c>
      <c r="G173" s="1" t="s">
        <v>363</v>
      </c>
      <c r="H173" s="1" t="s">
        <v>1626</v>
      </c>
      <c r="I173" s="1" t="s">
        <v>1663</v>
      </c>
      <c r="J173" s="1" t="s">
        <v>1664</v>
      </c>
      <c r="K173" s="1">
        <v>99087</v>
      </c>
      <c r="L173" s="1">
        <v>90635</v>
      </c>
      <c r="M173" s="1">
        <v>69674</v>
      </c>
      <c r="N173" s="1">
        <v>78101</v>
      </c>
      <c r="O173" s="1">
        <v>125359</v>
      </c>
      <c r="P173" s="1">
        <v>90066</v>
      </c>
      <c r="Q173" s="1">
        <v>100272</v>
      </c>
      <c r="R173" s="1">
        <v>206076</v>
      </c>
      <c r="S173" s="1">
        <v>180422</v>
      </c>
      <c r="T173" s="1">
        <v>177069</v>
      </c>
      <c r="U173" s="1">
        <v>91823</v>
      </c>
      <c r="V173" s="1">
        <v>137396</v>
      </c>
      <c r="X173" s="13">
        <f t="shared" si="8"/>
        <v>1.876551681598791</v>
      </c>
      <c r="Y173">
        <f t="shared" si="9"/>
        <v>8.351141277885421E-2</v>
      </c>
      <c r="AA173" s="13">
        <f t="shared" si="10"/>
        <v>1.3841635834644972</v>
      </c>
      <c r="AB173">
        <f t="shared" si="11"/>
        <v>0.25654607951444253</v>
      </c>
    </row>
    <row r="174" spans="1:28" x14ac:dyDescent="0.2">
      <c r="A174" s="1" t="s">
        <v>286</v>
      </c>
      <c r="B174" s="1" t="s">
        <v>370</v>
      </c>
      <c r="C174" s="7">
        <v>424.3417</v>
      </c>
      <c r="D174" s="8">
        <v>6.76</v>
      </c>
      <c r="E174" s="1" t="s">
        <v>371</v>
      </c>
      <c r="F174" s="4">
        <v>2</v>
      </c>
      <c r="G174" s="1" t="s">
        <v>372</v>
      </c>
      <c r="H174" s="1" t="s">
        <v>1626</v>
      </c>
      <c r="I174" s="1" t="s">
        <v>1663</v>
      </c>
      <c r="J174" s="1" t="s">
        <v>1664</v>
      </c>
      <c r="K174" s="1">
        <v>35769</v>
      </c>
      <c r="L174" s="1">
        <v>38742</v>
      </c>
      <c r="M174" s="1">
        <v>32797</v>
      </c>
      <c r="N174" s="1">
        <v>32554</v>
      </c>
      <c r="O174" s="1">
        <v>28494</v>
      </c>
      <c r="P174" s="1">
        <v>37208</v>
      </c>
      <c r="Q174" s="1">
        <v>24767</v>
      </c>
      <c r="R174" s="1">
        <v>42495</v>
      </c>
      <c r="S174" s="1">
        <v>53657</v>
      </c>
      <c r="T174" s="1">
        <v>58779</v>
      </c>
      <c r="U174" s="1">
        <v>24676</v>
      </c>
      <c r="V174" s="1">
        <v>40550</v>
      </c>
      <c r="X174" s="13">
        <f t="shared" si="8"/>
        <v>1.1268404965147054</v>
      </c>
      <c r="Y174">
        <f t="shared" si="9"/>
        <v>0.62511412672501443</v>
      </c>
      <c r="AA174" s="13">
        <f t="shared" si="10"/>
        <v>1.2620603321934538</v>
      </c>
      <c r="AB174">
        <f t="shared" si="11"/>
        <v>0.44617297003977574</v>
      </c>
    </row>
    <row r="175" spans="1:28" x14ac:dyDescent="0.2">
      <c r="A175" s="1" t="s">
        <v>286</v>
      </c>
      <c r="B175" s="1" t="s">
        <v>367</v>
      </c>
      <c r="C175" s="7">
        <v>426.35739999999998</v>
      </c>
      <c r="D175" s="8">
        <v>6.7</v>
      </c>
      <c r="E175" s="1" t="s">
        <v>368</v>
      </c>
      <c r="F175" s="4">
        <v>2</v>
      </c>
      <c r="G175" s="1" t="s">
        <v>369</v>
      </c>
      <c r="H175" s="1" t="s">
        <v>1626</v>
      </c>
      <c r="I175" s="1" t="s">
        <v>1663</v>
      </c>
      <c r="J175" s="1" t="s">
        <v>1664</v>
      </c>
      <c r="K175" s="1">
        <v>115151</v>
      </c>
      <c r="L175" s="1">
        <v>108623</v>
      </c>
      <c r="M175" s="1">
        <v>90765</v>
      </c>
      <c r="N175" s="1">
        <v>99187</v>
      </c>
      <c r="O175" s="1">
        <v>141408</v>
      </c>
      <c r="P175" s="1">
        <v>125987</v>
      </c>
      <c r="Q175" s="1">
        <v>121071</v>
      </c>
      <c r="R175" s="1">
        <v>184961</v>
      </c>
      <c r="S175" s="1">
        <v>184557</v>
      </c>
      <c r="T175" s="1">
        <v>236795</v>
      </c>
      <c r="U175" s="1">
        <v>118131</v>
      </c>
      <c r="V175" s="1">
        <v>159148</v>
      </c>
      <c r="X175" s="13">
        <f t="shared" si="8"/>
        <v>1.5597080171298312</v>
      </c>
      <c r="Y175">
        <f t="shared" si="9"/>
        <v>5.9144178194748716E-2</v>
      </c>
      <c r="AA175" s="13">
        <f t="shared" si="10"/>
        <v>1.4023438139352178</v>
      </c>
      <c r="AB175">
        <f t="shared" si="11"/>
        <v>0.25376140166227773</v>
      </c>
    </row>
    <row r="176" spans="1:28" x14ac:dyDescent="0.2">
      <c r="A176" s="1" t="s">
        <v>286</v>
      </c>
      <c r="B176" s="1" t="s">
        <v>364</v>
      </c>
      <c r="C176" s="7">
        <v>428.37290000000002</v>
      </c>
      <c r="D176" s="8">
        <v>6.68</v>
      </c>
      <c r="E176" s="1" t="s">
        <v>365</v>
      </c>
      <c r="F176" s="4">
        <v>1</v>
      </c>
      <c r="G176" s="1" t="s">
        <v>366</v>
      </c>
      <c r="H176" s="1" t="s">
        <v>1626</v>
      </c>
      <c r="I176" s="1" t="s">
        <v>1663</v>
      </c>
      <c r="J176" s="1" t="s">
        <v>1664</v>
      </c>
      <c r="K176" s="1">
        <v>43322</v>
      </c>
      <c r="L176" s="1">
        <v>40228</v>
      </c>
      <c r="M176" s="1">
        <v>30338</v>
      </c>
      <c r="N176" s="1">
        <v>27713</v>
      </c>
      <c r="O176" s="1">
        <v>38150</v>
      </c>
      <c r="P176" s="1">
        <v>35201</v>
      </c>
      <c r="Q176" s="1">
        <v>37380</v>
      </c>
      <c r="R176" s="1">
        <v>55187</v>
      </c>
      <c r="S176" s="1">
        <v>63249</v>
      </c>
      <c r="T176" s="1">
        <v>54040</v>
      </c>
      <c r="U176" s="1">
        <v>40019</v>
      </c>
      <c r="V176" s="1">
        <v>38895</v>
      </c>
      <c r="X176" s="13">
        <f t="shared" si="8"/>
        <v>1.3681511660578813</v>
      </c>
      <c r="Y176">
        <f t="shared" si="9"/>
        <v>0.17894456097414793</v>
      </c>
      <c r="AA176" s="13">
        <f t="shared" si="10"/>
        <v>1.3155426264545238</v>
      </c>
      <c r="AB176">
        <f t="shared" si="11"/>
        <v>0.1396374270374825</v>
      </c>
    </row>
    <row r="177" spans="1:28" x14ac:dyDescent="0.2">
      <c r="A177" s="1" t="s">
        <v>286</v>
      </c>
      <c r="B177" s="1" t="s">
        <v>376</v>
      </c>
      <c r="C177" s="7">
        <v>456.40449999999998</v>
      </c>
      <c r="D177" s="8">
        <v>6.59</v>
      </c>
      <c r="E177" s="1" t="s">
        <v>377</v>
      </c>
      <c r="F177" s="4">
        <v>1</v>
      </c>
      <c r="G177" s="1" t="s">
        <v>378</v>
      </c>
      <c r="H177" s="1" t="s">
        <v>1626</v>
      </c>
      <c r="I177" s="1" t="s">
        <v>1663</v>
      </c>
      <c r="J177" s="1" t="s">
        <v>1664</v>
      </c>
      <c r="K177" s="1">
        <v>30588</v>
      </c>
      <c r="L177" s="1">
        <v>35584</v>
      </c>
      <c r="M177" s="1">
        <v>21875</v>
      </c>
      <c r="N177" s="1">
        <v>17270</v>
      </c>
      <c r="O177" s="1">
        <v>23695</v>
      </c>
      <c r="P177" s="1">
        <v>22437</v>
      </c>
      <c r="Q177" s="1">
        <v>25159</v>
      </c>
      <c r="R177" s="1">
        <v>37695</v>
      </c>
      <c r="S177" s="1">
        <v>52365</v>
      </c>
      <c r="T177" s="1">
        <v>45313</v>
      </c>
      <c r="U177" s="1">
        <v>31894</v>
      </c>
      <c r="V177" s="1">
        <v>38208</v>
      </c>
      <c r="X177" s="13">
        <f t="shared" si="8"/>
        <v>1.3086079025974764</v>
      </c>
      <c r="Y177">
        <f t="shared" si="9"/>
        <v>0.36266818569254899</v>
      </c>
      <c r="AA177" s="13">
        <f t="shared" si="10"/>
        <v>1.8203684426358788</v>
      </c>
      <c r="AB177">
        <f t="shared" si="11"/>
        <v>1.6273839779044608E-2</v>
      </c>
    </row>
    <row r="178" spans="1:28" x14ac:dyDescent="0.2">
      <c r="A178" s="1" t="s">
        <v>286</v>
      </c>
      <c r="B178" s="1" t="s">
        <v>385</v>
      </c>
      <c r="C178" s="7">
        <v>608.52470000000005</v>
      </c>
      <c r="D178" s="8">
        <v>1.64</v>
      </c>
      <c r="E178" s="1" t="s">
        <v>386</v>
      </c>
      <c r="F178" s="4">
        <v>2</v>
      </c>
      <c r="G178" s="1" t="s">
        <v>387</v>
      </c>
      <c r="H178" s="1" t="s">
        <v>1637</v>
      </c>
      <c r="I178" s="1" t="s">
        <v>1638</v>
      </c>
      <c r="J178" s="1" t="s">
        <v>1639</v>
      </c>
      <c r="K178" s="1">
        <v>21880</v>
      </c>
      <c r="L178" s="1">
        <v>21229</v>
      </c>
      <c r="M178" s="1">
        <v>23205</v>
      </c>
      <c r="N178" s="1">
        <v>29922</v>
      </c>
      <c r="O178" s="1">
        <v>25329</v>
      </c>
      <c r="P178" s="1">
        <v>30464</v>
      </c>
      <c r="Q178" s="1">
        <v>27743</v>
      </c>
      <c r="R178" s="1">
        <v>26064</v>
      </c>
      <c r="S178" s="1">
        <v>29831</v>
      </c>
      <c r="T178" s="1">
        <v>32188</v>
      </c>
      <c r="U178" s="1">
        <v>29060</v>
      </c>
      <c r="V178" s="1">
        <v>37767</v>
      </c>
      <c r="X178" s="13">
        <f t="shared" si="8"/>
        <v>1.2612419700214133</v>
      </c>
      <c r="Y178">
        <f t="shared" si="9"/>
        <v>9.4763974023010025E-3</v>
      </c>
      <c r="AA178" s="13">
        <f t="shared" si="10"/>
        <v>1.1551653736218865</v>
      </c>
      <c r="AB178">
        <f t="shared" si="11"/>
        <v>0.21637510085072689</v>
      </c>
    </row>
    <row r="179" spans="1:28" x14ac:dyDescent="0.2">
      <c r="A179" s="1" t="s">
        <v>286</v>
      </c>
      <c r="B179" s="1" t="s">
        <v>391</v>
      </c>
      <c r="C179" s="7">
        <v>634.53980000000001</v>
      </c>
      <c r="D179" s="8">
        <v>1.63</v>
      </c>
      <c r="E179" s="1" t="s">
        <v>392</v>
      </c>
      <c r="F179" s="4">
        <v>2</v>
      </c>
      <c r="G179" s="1" t="s">
        <v>393</v>
      </c>
      <c r="H179" s="1" t="s">
        <v>1637</v>
      </c>
      <c r="I179" s="1" t="s">
        <v>1638</v>
      </c>
      <c r="J179" s="1" t="s">
        <v>1639</v>
      </c>
      <c r="K179" s="1">
        <v>12775</v>
      </c>
      <c r="L179" s="1">
        <v>10966</v>
      </c>
      <c r="M179" s="1">
        <v>10528</v>
      </c>
      <c r="N179" s="1">
        <v>11744</v>
      </c>
      <c r="O179" s="1">
        <v>7479</v>
      </c>
      <c r="P179" s="1">
        <v>10683</v>
      </c>
      <c r="Q179" s="1">
        <v>17735</v>
      </c>
      <c r="R179" s="1">
        <v>11420</v>
      </c>
      <c r="S179" s="1">
        <v>15783</v>
      </c>
      <c r="T179" s="1">
        <v>20825</v>
      </c>
      <c r="U179" s="1">
        <v>17686</v>
      </c>
      <c r="V179" s="1">
        <v>16941</v>
      </c>
      <c r="X179" s="13">
        <f t="shared" si="8"/>
        <v>1.3113309405001605</v>
      </c>
      <c r="Y179">
        <f t="shared" si="9"/>
        <v>0.14835721676188668</v>
      </c>
      <c r="AA179" s="13">
        <f t="shared" si="10"/>
        <v>1.8542098575536683</v>
      </c>
      <c r="AB179">
        <f t="shared" si="11"/>
        <v>8.2309928995667001E-3</v>
      </c>
    </row>
    <row r="180" spans="1:28" x14ac:dyDescent="0.2">
      <c r="A180" s="1" t="s">
        <v>286</v>
      </c>
      <c r="B180" s="1" t="s">
        <v>388</v>
      </c>
      <c r="C180" s="7">
        <v>636.55550000000005</v>
      </c>
      <c r="D180" s="8">
        <v>1.62</v>
      </c>
      <c r="E180" s="1" t="s">
        <v>389</v>
      </c>
      <c r="F180" s="4">
        <v>2</v>
      </c>
      <c r="G180" s="1" t="s">
        <v>390</v>
      </c>
      <c r="H180" s="1" t="s">
        <v>1637</v>
      </c>
      <c r="I180" s="1" t="s">
        <v>1638</v>
      </c>
      <c r="J180" s="1" t="s">
        <v>1639</v>
      </c>
      <c r="K180" s="1">
        <v>6851</v>
      </c>
      <c r="L180" s="1">
        <v>4672</v>
      </c>
      <c r="M180" s="1">
        <v>3973</v>
      </c>
      <c r="N180" s="1">
        <v>9238</v>
      </c>
      <c r="O180" s="1">
        <v>6520</v>
      </c>
      <c r="P180" s="1">
        <v>7461</v>
      </c>
      <c r="Q180" s="1">
        <v>9818</v>
      </c>
      <c r="R180" s="1">
        <v>7714</v>
      </c>
      <c r="S180" s="1">
        <v>8469</v>
      </c>
      <c r="T180" s="1">
        <v>11270</v>
      </c>
      <c r="U180" s="1">
        <v>10980</v>
      </c>
      <c r="V180" s="1">
        <v>11129</v>
      </c>
      <c r="X180" s="13">
        <f t="shared" si="8"/>
        <v>1.6779168817759422</v>
      </c>
      <c r="Y180">
        <f t="shared" si="9"/>
        <v>3.0090968419790788E-2</v>
      </c>
      <c r="AA180" s="13">
        <f t="shared" si="10"/>
        <v>1.4375726775485593</v>
      </c>
      <c r="AB180">
        <f t="shared" si="11"/>
        <v>1.3406857497788081E-2</v>
      </c>
    </row>
    <row r="181" spans="1:28" x14ac:dyDescent="0.2">
      <c r="A181" s="1" t="s">
        <v>286</v>
      </c>
      <c r="B181" s="1" t="s">
        <v>397</v>
      </c>
      <c r="C181" s="7">
        <v>764.67470000000003</v>
      </c>
      <c r="D181" s="8">
        <v>1.57</v>
      </c>
      <c r="E181" s="1" t="s">
        <v>398</v>
      </c>
      <c r="F181" s="4">
        <v>2</v>
      </c>
      <c r="G181" s="1" t="s">
        <v>399</v>
      </c>
      <c r="H181" s="1" t="s">
        <v>1637</v>
      </c>
      <c r="I181" s="1" t="s">
        <v>1642</v>
      </c>
      <c r="J181" s="1" t="s">
        <v>1643</v>
      </c>
      <c r="K181" s="1">
        <v>7935241</v>
      </c>
      <c r="L181" s="1">
        <v>7574488</v>
      </c>
      <c r="M181" s="1">
        <v>7596882</v>
      </c>
      <c r="N181" s="1">
        <v>8541704</v>
      </c>
      <c r="O181" s="1">
        <v>8948162</v>
      </c>
      <c r="P181" s="1">
        <v>9699441</v>
      </c>
      <c r="Q181" s="1">
        <v>7572632</v>
      </c>
      <c r="R181" s="1">
        <v>8665442</v>
      </c>
      <c r="S181" s="1">
        <v>10055793</v>
      </c>
      <c r="T181" s="1">
        <v>7875335</v>
      </c>
      <c r="U181" s="1">
        <v>7664467</v>
      </c>
      <c r="V181" s="1">
        <v>9491179</v>
      </c>
      <c r="X181" s="13">
        <f t="shared" si="8"/>
        <v>1.1379369739681859</v>
      </c>
      <c r="Y181">
        <f t="shared" si="9"/>
        <v>0.21820961009347478</v>
      </c>
      <c r="AA181" s="13">
        <f t="shared" si="10"/>
        <v>0.9206185725881133</v>
      </c>
      <c r="AB181">
        <f t="shared" si="11"/>
        <v>0.3429012846441451</v>
      </c>
    </row>
    <row r="182" spans="1:28" x14ac:dyDescent="0.2">
      <c r="A182" s="1" t="s">
        <v>286</v>
      </c>
      <c r="B182" s="1" t="s">
        <v>394</v>
      </c>
      <c r="C182" s="7">
        <v>766.68989999999997</v>
      </c>
      <c r="D182" s="8">
        <v>1.55</v>
      </c>
      <c r="E182" s="1" t="s">
        <v>395</v>
      </c>
      <c r="F182" s="4">
        <v>2</v>
      </c>
      <c r="G182" s="1" t="s">
        <v>396</v>
      </c>
      <c r="H182" s="1" t="s">
        <v>1637</v>
      </c>
      <c r="I182" s="1" t="s">
        <v>1642</v>
      </c>
      <c r="J182" s="1" t="s">
        <v>1643</v>
      </c>
      <c r="K182" s="1">
        <v>24414180</v>
      </c>
      <c r="L182" s="1">
        <v>22535903</v>
      </c>
      <c r="M182" s="1">
        <v>22559818</v>
      </c>
      <c r="N182" s="1">
        <v>26654469</v>
      </c>
      <c r="O182" s="1">
        <v>27648133</v>
      </c>
      <c r="P182" s="1">
        <v>27583761</v>
      </c>
      <c r="Q182" s="1">
        <v>20505442</v>
      </c>
      <c r="R182" s="1">
        <v>22736740</v>
      </c>
      <c r="S182" s="1">
        <v>23301459</v>
      </c>
      <c r="T182" s="1">
        <v>25053658</v>
      </c>
      <c r="U182" s="1">
        <v>23437161</v>
      </c>
      <c r="V182" s="1">
        <v>24439039</v>
      </c>
      <c r="X182" s="13">
        <f t="shared" si="8"/>
        <v>0.9573260793451569</v>
      </c>
      <c r="Y182">
        <f t="shared" si="9"/>
        <v>0.40222473185278879</v>
      </c>
      <c r="AA182" s="13">
        <f t="shared" si="10"/>
        <v>0.89062275241116773</v>
      </c>
      <c r="AB182">
        <f t="shared" si="11"/>
        <v>6.3529811609818196E-3</v>
      </c>
    </row>
    <row r="183" spans="1:28" x14ac:dyDescent="0.2">
      <c r="A183" s="1" t="s">
        <v>286</v>
      </c>
      <c r="B183" s="1" t="s">
        <v>400</v>
      </c>
      <c r="C183" s="7">
        <v>792.70609999999999</v>
      </c>
      <c r="D183" s="8">
        <v>1.54</v>
      </c>
      <c r="E183" s="1" t="s">
        <v>401</v>
      </c>
      <c r="F183" s="4">
        <v>2</v>
      </c>
      <c r="G183" s="1" t="s">
        <v>402</v>
      </c>
      <c r="H183" s="1" t="s">
        <v>1637</v>
      </c>
      <c r="I183" s="1" t="s">
        <v>1642</v>
      </c>
      <c r="J183" s="1" t="s">
        <v>1643</v>
      </c>
      <c r="K183" s="1">
        <v>13545623</v>
      </c>
      <c r="L183" s="1">
        <v>13209417</v>
      </c>
      <c r="M183" s="1">
        <v>13267041</v>
      </c>
      <c r="N183" s="1">
        <v>13972502</v>
      </c>
      <c r="O183" s="1">
        <v>14552465</v>
      </c>
      <c r="P183" s="1">
        <v>15585367</v>
      </c>
      <c r="Q183" s="1">
        <v>14094125</v>
      </c>
      <c r="R183" s="1">
        <v>14938838</v>
      </c>
      <c r="S183" s="1">
        <v>15668714</v>
      </c>
      <c r="T183" s="1">
        <v>14699640</v>
      </c>
      <c r="U183" s="1">
        <v>13985579</v>
      </c>
      <c r="V183" s="1">
        <v>15588809</v>
      </c>
      <c r="X183" s="13">
        <f t="shared" si="8"/>
        <v>1.1169253542813029</v>
      </c>
      <c r="Y183">
        <f t="shared" si="9"/>
        <v>2.8761824038208435E-2</v>
      </c>
      <c r="AA183" s="13">
        <f t="shared" si="10"/>
        <v>1.0037110124806583</v>
      </c>
      <c r="AB183">
        <f t="shared" si="11"/>
        <v>0.93821871972595972</v>
      </c>
    </row>
    <row r="184" spans="1:28" x14ac:dyDescent="0.2">
      <c r="A184" s="1" t="s">
        <v>286</v>
      </c>
      <c r="B184" s="1" t="s">
        <v>403</v>
      </c>
      <c r="C184" s="7">
        <v>468.3082</v>
      </c>
      <c r="D184" s="8">
        <v>7.93</v>
      </c>
      <c r="E184" s="1" t="s">
        <v>404</v>
      </c>
      <c r="F184" s="4">
        <v>0</v>
      </c>
      <c r="G184" s="1" t="s">
        <v>405</v>
      </c>
      <c r="H184" s="1" t="s">
        <v>1610</v>
      </c>
      <c r="I184" s="1" t="s">
        <v>1611</v>
      </c>
      <c r="J184" s="1" t="s">
        <v>1612</v>
      </c>
      <c r="K184" s="1">
        <v>776447</v>
      </c>
      <c r="L184" s="1">
        <v>665470</v>
      </c>
      <c r="M184" s="1">
        <v>607754</v>
      </c>
      <c r="N184" s="1">
        <v>797740</v>
      </c>
      <c r="O184" s="1">
        <v>761737</v>
      </c>
      <c r="P184" s="1">
        <v>851809</v>
      </c>
      <c r="Q184" s="1">
        <v>641142</v>
      </c>
      <c r="R184" s="1">
        <v>791465</v>
      </c>
      <c r="S184" s="1">
        <v>792124</v>
      </c>
      <c r="T184" s="1">
        <v>724690</v>
      </c>
      <c r="U184" s="1">
        <v>596874</v>
      </c>
      <c r="V184" s="1">
        <v>822901</v>
      </c>
      <c r="X184" s="13">
        <f t="shared" si="8"/>
        <v>1.0854088290267072</v>
      </c>
      <c r="Y184">
        <f t="shared" si="9"/>
        <v>0.45443669493019651</v>
      </c>
      <c r="AA184" s="13">
        <f t="shared" si="10"/>
        <v>0.88934493875881993</v>
      </c>
      <c r="AB184">
        <f t="shared" si="11"/>
        <v>0.27552038788361943</v>
      </c>
    </row>
    <row r="185" spans="1:28" x14ac:dyDescent="0.2">
      <c r="A185" s="1" t="s">
        <v>286</v>
      </c>
      <c r="B185" s="1" t="s">
        <v>409</v>
      </c>
      <c r="C185" s="7">
        <v>494.32389999999998</v>
      </c>
      <c r="D185" s="8">
        <v>7.84</v>
      </c>
      <c r="E185" s="1" t="s">
        <v>410</v>
      </c>
      <c r="F185" s="4">
        <v>2</v>
      </c>
      <c r="G185" s="1" t="s">
        <v>411</v>
      </c>
      <c r="H185" s="1" t="s">
        <v>1610</v>
      </c>
      <c r="I185" s="1" t="s">
        <v>1611</v>
      </c>
      <c r="J185" s="1" t="s">
        <v>1612</v>
      </c>
      <c r="K185" s="1">
        <v>8436483</v>
      </c>
      <c r="L185" s="1">
        <v>9379137</v>
      </c>
      <c r="M185" s="1">
        <v>7330972</v>
      </c>
      <c r="N185" s="1">
        <v>8065705</v>
      </c>
      <c r="O185" s="1">
        <v>9980933</v>
      </c>
      <c r="P185" s="1">
        <v>10787509</v>
      </c>
      <c r="Q185" s="1">
        <v>7401363</v>
      </c>
      <c r="R185" s="1">
        <v>8666993</v>
      </c>
      <c r="S185" s="1">
        <v>9262573</v>
      </c>
      <c r="T185" s="1">
        <v>7810284</v>
      </c>
      <c r="U185" s="1">
        <v>7373493</v>
      </c>
      <c r="V185" s="1">
        <v>9160298</v>
      </c>
      <c r="X185" s="13">
        <f t="shared" si="8"/>
        <v>1.0073304963153655</v>
      </c>
      <c r="Y185">
        <f t="shared" si="9"/>
        <v>0.94297265901054028</v>
      </c>
      <c r="AA185" s="13">
        <f t="shared" si="10"/>
        <v>0.84427935392019748</v>
      </c>
      <c r="AB185">
        <f t="shared" si="11"/>
        <v>0.1976703374578207</v>
      </c>
    </row>
    <row r="186" spans="1:28" x14ac:dyDescent="0.2">
      <c r="A186" s="1" t="s">
        <v>286</v>
      </c>
      <c r="B186" s="1" t="s">
        <v>406</v>
      </c>
      <c r="C186" s="7">
        <v>496.33949999999999</v>
      </c>
      <c r="D186" s="8">
        <v>7.79</v>
      </c>
      <c r="E186" s="1" t="s">
        <v>407</v>
      </c>
      <c r="F186" s="4">
        <v>1</v>
      </c>
      <c r="G186" s="1" t="s">
        <v>408</v>
      </c>
      <c r="H186" s="1" t="s">
        <v>1610</v>
      </c>
      <c r="I186" s="1" t="s">
        <v>1611</v>
      </c>
      <c r="J186" s="1" t="s">
        <v>1612</v>
      </c>
      <c r="K186" s="1">
        <v>3450704</v>
      </c>
      <c r="L186" s="1">
        <v>3542779</v>
      </c>
      <c r="M186" s="1">
        <v>2944379</v>
      </c>
      <c r="N186" s="1">
        <v>3408757</v>
      </c>
      <c r="O186" s="1">
        <v>3637502</v>
      </c>
      <c r="P186" s="1">
        <v>4006025</v>
      </c>
      <c r="Q186" s="1">
        <v>3275714</v>
      </c>
      <c r="R186" s="1">
        <v>3619715</v>
      </c>
      <c r="S186" s="1">
        <v>3695345</v>
      </c>
      <c r="T186" s="1">
        <v>3779743</v>
      </c>
      <c r="U186" s="1">
        <v>3259763</v>
      </c>
      <c r="V186" s="1">
        <v>4094878</v>
      </c>
      <c r="X186" s="13">
        <f t="shared" si="8"/>
        <v>1.0656994432001572</v>
      </c>
      <c r="Y186">
        <f t="shared" si="9"/>
        <v>0.39094469099421436</v>
      </c>
      <c r="AA186" s="13">
        <f t="shared" si="10"/>
        <v>1.0074283288413508</v>
      </c>
      <c r="AB186">
        <f t="shared" si="11"/>
        <v>0.93153234877586732</v>
      </c>
    </row>
    <row r="187" spans="1:28" x14ac:dyDescent="0.2">
      <c r="A187" s="1" t="s">
        <v>286</v>
      </c>
      <c r="B187" s="1" t="s">
        <v>421</v>
      </c>
      <c r="C187" s="7">
        <v>518.32370000000003</v>
      </c>
      <c r="D187" s="8">
        <v>7.82</v>
      </c>
      <c r="E187" s="1" t="s">
        <v>422</v>
      </c>
      <c r="F187" s="4">
        <v>2</v>
      </c>
      <c r="G187" s="1" t="s">
        <v>423</v>
      </c>
      <c r="H187" s="1" t="s">
        <v>1610</v>
      </c>
      <c r="I187" s="1" t="s">
        <v>1611</v>
      </c>
      <c r="J187" s="1" t="s">
        <v>1612</v>
      </c>
      <c r="K187" s="1">
        <v>1086123</v>
      </c>
      <c r="L187" s="1">
        <v>1174501</v>
      </c>
      <c r="M187" s="1">
        <v>1092356</v>
      </c>
      <c r="N187" s="1">
        <v>997748</v>
      </c>
      <c r="O187" s="1">
        <v>1066656</v>
      </c>
      <c r="P187" s="1">
        <v>1304044</v>
      </c>
      <c r="Q187" s="1">
        <v>799004</v>
      </c>
      <c r="R187" s="1">
        <v>903494</v>
      </c>
      <c r="S187" s="1">
        <v>1130842</v>
      </c>
      <c r="T187" s="1">
        <v>760694</v>
      </c>
      <c r="U187" s="1">
        <v>803010</v>
      </c>
      <c r="V187" s="1">
        <v>1296011</v>
      </c>
      <c r="X187" s="13">
        <f t="shared" si="8"/>
        <v>0.84502144361135467</v>
      </c>
      <c r="Y187">
        <f t="shared" si="9"/>
        <v>0.16474899602465004</v>
      </c>
      <c r="AA187" s="13">
        <f t="shared" si="10"/>
        <v>0.84897109885620914</v>
      </c>
      <c r="AB187">
        <f t="shared" si="11"/>
        <v>0.43415313430183672</v>
      </c>
    </row>
    <row r="188" spans="1:28" x14ac:dyDescent="0.2">
      <c r="A188" s="1" t="s">
        <v>286</v>
      </c>
      <c r="B188" s="1" t="s">
        <v>418</v>
      </c>
      <c r="C188" s="7">
        <v>520.33969999999999</v>
      </c>
      <c r="D188" s="8">
        <v>7.77</v>
      </c>
      <c r="E188" s="1" t="s">
        <v>419</v>
      </c>
      <c r="F188" s="4">
        <v>2</v>
      </c>
      <c r="G188" s="1" t="s">
        <v>420</v>
      </c>
      <c r="H188" s="1" t="s">
        <v>1610</v>
      </c>
      <c r="I188" s="1" t="s">
        <v>1611</v>
      </c>
      <c r="J188" s="1" t="s">
        <v>1612</v>
      </c>
      <c r="K188" s="1">
        <v>7553255</v>
      </c>
      <c r="L188" s="1">
        <v>8003238</v>
      </c>
      <c r="M188" s="1">
        <v>7322002</v>
      </c>
      <c r="N188" s="1">
        <v>7670256</v>
      </c>
      <c r="O188" s="1">
        <v>8779968</v>
      </c>
      <c r="P188" s="1">
        <v>9298071</v>
      </c>
      <c r="Q188" s="1">
        <v>6455374</v>
      </c>
      <c r="R188" s="1">
        <v>7312001</v>
      </c>
      <c r="S188" s="1">
        <v>8721118</v>
      </c>
      <c r="T188" s="1">
        <v>6435989</v>
      </c>
      <c r="U188" s="1">
        <v>6764570</v>
      </c>
      <c r="V188" s="1">
        <v>9122711</v>
      </c>
      <c r="X188" s="13">
        <f t="shared" si="8"/>
        <v>0.98295333674701935</v>
      </c>
      <c r="Y188">
        <f t="shared" si="9"/>
        <v>0.85975656031616432</v>
      </c>
      <c r="AA188" s="13">
        <f t="shared" si="10"/>
        <v>0.86698051269025778</v>
      </c>
      <c r="AB188">
        <f t="shared" si="11"/>
        <v>0.30570131171473552</v>
      </c>
    </row>
    <row r="189" spans="1:28" x14ac:dyDescent="0.2">
      <c r="A189" s="1" t="s">
        <v>286</v>
      </c>
      <c r="B189" s="1" t="s">
        <v>415</v>
      </c>
      <c r="C189" s="7">
        <v>522.35519999999997</v>
      </c>
      <c r="D189" s="8">
        <v>7.71</v>
      </c>
      <c r="E189" s="1" t="s">
        <v>416</v>
      </c>
      <c r="F189" s="4">
        <v>2</v>
      </c>
      <c r="G189" s="1" t="s">
        <v>417</v>
      </c>
      <c r="H189" s="1" t="s">
        <v>1610</v>
      </c>
      <c r="I189" s="1" t="s">
        <v>1611</v>
      </c>
      <c r="J189" s="1" t="s">
        <v>1612</v>
      </c>
      <c r="K189" s="1">
        <v>6124861</v>
      </c>
      <c r="L189" s="1">
        <v>6801214</v>
      </c>
      <c r="M189" s="1">
        <v>5324665</v>
      </c>
      <c r="N189" s="1">
        <v>7209220</v>
      </c>
      <c r="O189" s="1">
        <v>7937766</v>
      </c>
      <c r="P189" s="1">
        <v>8021790</v>
      </c>
      <c r="Q189" s="1">
        <v>6794269</v>
      </c>
      <c r="R189" s="1">
        <v>8130307</v>
      </c>
      <c r="S189" s="1">
        <v>7690416</v>
      </c>
      <c r="T189" s="1">
        <v>7469607</v>
      </c>
      <c r="U189" s="1">
        <v>5830309</v>
      </c>
      <c r="V189" s="1">
        <v>8389911</v>
      </c>
      <c r="X189" s="13">
        <f t="shared" si="8"/>
        <v>1.2391273997657082</v>
      </c>
      <c r="Y189">
        <f t="shared" si="9"/>
        <v>6.6248601096108362E-2</v>
      </c>
      <c r="AA189" s="13">
        <f t="shared" si="10"/>
        <v>0.93616628690268311</v>
      </c>
      <c r="AB189">
        <f t="shared" si="11"/>
        <v>0.56725848275173174</v>
      </c>
    </row>
    <row r="190" spans="1:28" x14ac:dyDescent="0.2">
      <c r="A190" s="1" t="s">
        <v>286</v>
      </c>
      <c r="B190" s="1" t="s">
        <v>412</v>
      </c>
      <c r="C190" s="7">
        <v>524.37090000000001</v>
      </c>
      <c r="D190" s="8">
        <v>7.77</v>
      </c>
      <c r="E190" s="1" t="s">
        <v>413</v>
      </c>
      <c r="F190" s="4">
        <v>1</v>
      </c>
      <c r="G190" s="1" t="s">
        <v>414</v>
      </c>
      <c r="H190" s="1" t="s">
        <v>1610</v>
      </c>
      <c r="I190" s="1" t="s">
        <v>1611</v>
      </c>
      <c r="J190" s="1" t="s">
        <v>1612</v>
      </c>
      <c r="K190" s="1">
        <v>206836</v>
      </c>
      <c r="L190" s="1">
        <v>201094</v>
      </c>
      <c r="M190" s="1">
        <v>128604</v>
      </c>
      <c r="N190" s="1">
        <v>257273</v>
      </c>
      <c r="O190" s="1">
        <v>240124</v>
      </c>
      <c r="P190" s="1">
        <v>313971</v>
      </c>
      <c r="Q190" s="1">
        <v>144894</v>
      </c>
      <c r="R190" s="1">
        <v>167603</v>
      </c>
      <c r="S190" s="1">
        <v>121767</v>
      </c>
      <c r="T190" s="1">
        <v>259259</v>
      </c>
      <c r="U190" s="1">
        <v>219581</v>
      </c>
      <c r="V190" s="1">
        <v>195060</v>
      </c>
      <c r="X190" s="13">
        <f t="shared" si="8"/>
        <v>0.80938766229167214</v>
      </c>
      <c r="Y190">
        <f t="shared" si="9"/>
        <v>0.296823597010201</v>
      </c>
      <c r="AA190" s="13">
        <f t="shared" si="10"/>
        <v>0.83057256386744371</v>
      </c>
      <c r="AB190">
        <f t="shared" si="11"/>
        <v>0.1906459058019489</v>
      </c>
    </row>
    <row r="191" spans="1:28" x14ac:dyDescent="0.2">
      <c r="A191" s="1" t="s">
        <v>286</v>
      </c>
      <c r="B191" s="1" t="s">
        <v>430</v>
      </c>
      <c r="C191" s="7">
        <v>542.32180000000005</v>
      </c>
      <c r="D191" s="8">
        <v>7.74</v>
      </c>
      <c r="E191" s="1" t="s">
        <v>431</v>
      </c>
      <c r="F191" s="4">
        <v>1</v>
      </c>
      <c r="G191" s="1" t="s">
        <v>432</v>
      </c>
      <c r="H191" s="1" t="s">
        <v>1610</v>
      </c>
      <c r="I191" s="1" t="s">
        <v>1611</v>
      </c>
      <c r="J191" s="1" t="s">
        <v>1612</v>
      </c>
      <c r="K191" s="1">
        <v>388533</v>
      </c>
      <c r="L191" s="1">
        <v>430804</v>
      </c>
      <c r="M191" s="1">
        <v>410116</v>
      </c>
      <c r="N191" s="1">
        <v>385302</v>
      </c>
      <c r="O191" s="1">
        <v>456408</v>
      </c>
      <c r="P191" s="1">
        <v>469324</v>
      </c>
      <c r="Q191" s="1">
        <v>341767</v>
      </c>
      <c r="R191" s="1">
        <v>402089</v>
      </c>
      <c r="S191" s="1">
        <v>469018</v>
      </c>
      <c r="T191" s="1">
        <v>326287</v>
      </c>
      <c r="U191" s="1">
        <v>346546</v>
      </c>
      <c r="V191" s="1">
        <v>460780</v>
      </c>
      <c r="X191" s="13">
        <f t="shared" si="8"/>
        <v>0.98651514128640938</v>
      </c>
      <c r="Y191">
        <f t="shared" si="9"/>
        <v>0.89341830926137655</v>
      </c>
      <c r="AA191" s="13">
        <f t="shared" si="10"/>
        <v>0.86467093912133475</v>
      </c>
      <c r="AB191">
        <f t="shared" si="11"/>
        <v>0.29688072496132967</v>
      </c>
    </row>
    <row r="192" spans="1:28" x14ac:dyDescent="0.2">
      <c r="A192" s="1" t="s">
        <v>286</v>
      </c>
      <c r="B192" s="1" t="s">
        <v>427</v>
      </c>
      <c r="C192" s="7">
        <v>544.33749999999998</v>
      </c>
      <c r="D192" s="8">
        <v>7.7</v>
      </c>
      <c r="E192" s="1" t="s">
        <v>428</v>
      </c>
      <c r="F192" s="4">
        <v>1</v>
      </c>
      <c r="G192" s="1" t="s">
        <v>429</v>
      </c>
      <c r="H192" s="1" t="s">
        <v>1610</v>
      </c>
      <c r="I192" s="1" t="s">
        <v>1611</v>
      </c>
      <c r="J192" s="1" t="s">
        <v>1612</v>
      </c>
      <c r="K192" s="1">
        <v>1128219</v>
      </c>
      <c r="L192" s="1">
        <v>1235945</v>
      </c>
      <c r="M192" s="1">
        <v>911035</v>
      </c>
      <c r="N192" s="1">
        <v>1449051</v>
      </c>
      <c r="O192" s="1">
        <v>1378444</v>
      </c>
      <c r="P192" s="1">
        <v>1500519</v>
      </c>
      <c r="Q192" s="1">
        <v>1161252</v>
      </c>
      <c r="R192" s="1">
        <v>1551209</v>
      </c>
      <c r="S192" s="1">
        <v>1535628</v>
      </c>
      <c r="T192" s="1">
        <v>1299879</v>
      </c>
      <c r="U192" s="1">
        <v>837838</v>
      </c>
      <c r="V192" s="1">
        <v>1587514</v>
      </c>
      <c r="X192" s="13">
        <f t="shared" si="8"/>
        <v>1.2970475992451147</v>
      </c>
      <c r="Y192">
        <f t="shared" si="9"/>
        <v>0.11148819535053196</v>
      </c>
      <c r="AA192" s="13">
        <f t="shared" si="10"/>
        <v>0.86072526567612773</v>
      </c>
      <c r="AB192">
        <f t="shared" si="11"/>
        <v>0.415078979906985</v>
      </c>
    </row>
    <row r="193" spans="1:28" x14ac:dyDescent="0.2">
      <c r="A193" s="1" t="s">
        <v>286</v>
      </c>
      <c r="B193" s="1" t="s">
        <v>424</v>
      </c>
      <c r="C193" s="7">
        <v>550.38710000000003</v>
      </c>
      <c r="D193" s="8">
        <v>7.59</v>
      </c>
      <c r="E193" s="1" t="s">
        <v>425</v>
      </c>
      <c r="F193" s="4">
        <v>2</v>
      </c>
      <c r="G193" s="1" t="s">
        <v>426</v>
      </c>
      <c r="H193" s="1" t="s">
        <v>1610</v>
      </c>
      <c r="I193" s="1" t="s">
        <v>1611</v>
      </c>
      <c r="J193" s="1" t="s">
        <v>1612</v>
      </c>
      <c r="K193" s="1">
        <v>6309</v>
      </c>
      <c r="L193" s="1">
        <v>6321</v>
      </c>
      <c r="M193" s="1">
        <v>4815</v>
      </c>
      <c r="N193" s="1">
        <v>8552</v>
      </c>
      <c r="O193" s="1">
        <v>9779</v>
      </c>
      <c r="P193" s="1">
        <v>10107</v>
      </c>
      <c r="Q193" s="1">
        <v>6596</v>
      </c>
      <c r="R193" s="1">
        <v>6728</v>
      </c>
      <c r="S193" s="1">
        <v>6290</v>
      </c>
      <c r="T193" s="1">
        <v>9135</v>
      </c>
      <c r="U193" s="1">
        <v>6391</v>
      </c>
      <c r="V193" s="1">
        <v>8121</v>
      </c>
      <c r="X193" s="13">
        <f t="shared" si="8"/>
        <v>1.1243336199484093</v>
      </c>
      <c r="Y193">
        <f t="shared" si="9"/>
        <v>0.23420341603007763</v>
      </c>
      <c r="AA193" s="13">
        <f t="shared" si="10"/>
        <v>0.83152823686616495</v>
      </c>
      <c r="AB193">
        <f t="shared" si="11"/>
        <v>0.16121736340366949</v>
      </c>
    </row>
    <row r="194" spans="1:28" x14ac:dyDescent="0.2">
      <c r="A194" s="1" t="s">
        <v>286</v>
      </c>
      <c r="B194" s="1" t="s">
        <v>53</v>
      </c>
      <c r="C194" s="7">
        <v>570.35270000000003</v>
      </c>
      <c r="D194" s="8">
        <v>7.64</v>
      </c>
      <c r="E194" s="1" t="s">
        <v>436</v>
      </c>
      <c r="F194" s="4">
        <v>2</v>
      </c>
      <c r="G194" s="1" t="s">
        <v>437</v>
      </c>
      <c r="H194" s="1" t="s">
        <v>1610</v>
      </c>
      <c r="I194" s="1" t="s">
        <v>1611</v>
      </c>
      <c r="J194" s="1" t="s">
        <v>1612</v>
      </c>
      <c r="K194" s="1">
        <v>370694</v>
      </c>
      <c r="L194" s="1">
        <v>424915</v>
      </c>
      <c r="M194" s="1">
        <v>323158</v>
      </c>
      <c r="N194" s="1">
        <v>526674</v>
      </c>
      <c r="O194" s="1">
        <v>522111</v>
      </c>
      <c r="P194" s="1">
        <v>663102</v>
      </c>
      <c r="Q194" s="1">
        <v>386603</v>
      </c>
      <c r="R194" s="1">
        <v>491679</v>
      </c>
      <c r="S194" s="1">
        <v>503893</v>
      </c>
      <c r="T194" s="1">
        <v>543390</v>
      </c>
      <c r="U194" s="1">
        <v>411183</v>
      </c>
      <c r="V194" s="1">
        <v>673175</v>
      </c>
      <c r="X194" s="13">
        <f t="shared" si="8"/>
        <v>1.2354449139096881</v>
      </c>
      <c r="Y194">
        <f t="shared" si="9"/>
        <v>0.13782711859263932</v>
      </c>
      <c r="AA194" s="13">
        <f t="shared" si="10"/>
        <v>0.95085014373028121</v>
      </c>
      <c r="AB194">
        <f t="shared" si="11"/>
        <v>0.76755496718528315</v>
      </c>
    </row>
    <row r="195" spans="1:28" x14ac:dyDescent="0.2">
      <c r="A195" s="1" t="s">
        <v>286</v>
      </c>
      <c r="B195" s="1" t="s">
        <v>433</v>
      </c>
      <c r="C195" s="7">
        <v>572.36839999999995</v>
      </c>
      <c r="D195" s="8">
        <v>7.59</v>
      </c>
      <c r="E195" s="1" t="s">
        <v>434</v>
      </c>
      <c r="F195" s="4">
        <v>2</v>
      </c>
      <c r="G195" s="1" t="s">
        <v>435</v>
      </c>
      <c r="H195" s="1" t="s">
        <v>1610</v>
      </c>
      <c r="I195" s="1" t="s">
        <v>1611</v>
      </c>
      <c r="J195" s="1" t="s">
        <v>1612</v>
      </c>
      <c r="K195" s="1">
        <v>11271</v>
      </c>
      <c r="L195" s="1">
        <v>12770</v>
      </c>
      <c r="M195" s="1">
        <v>8411</v>
      </c>
      <c r="N195" s="1">
        <v>16643</v>
      </c>
      <c r="O195" s="1">
        <v>19567</v>
      </c>
      <c r="P195" s="1">
        <v>18652</v>
      </c>
      <c r="Q195" s="1">
        <v>13076</v>
      </c>
      <c r="R195" s="1">
        <v>11811</v>
      </c>
      <c r="S195" s="1">
        <v>12286</v>
      </c>
      <c r="T195" s="1">
        <v>17496</v>
      </c>
      <c r="U195" s="1">
        <v>11519</v>
      </c>
      <c r="V195" s="1">
        <v>16647</v>
      </c>
      <c r="X195" s="13">
        <f t="shared" si="8"/>
        <v>1.1454763959078023</v>
      </c>
      <c r="Y195">
        <f t="shared" si="9"/>
        <v>0.30248927031734152</v>
      </c>
      <c r="AA195" s="13">
        <f t="shared" si="10"/>
        <v>0.8323065145273596</v>
      </c>
      <c r="AB195">
        <f t="shared" si="11"/>
        <v>0.2102681381992603</v>
      </c>
    </row>
    <row r="196" spans="1:28" x14ac:dyDescent="0.2">
      <c r="A196" s="1" t="s">
        <v>286</v>
      </c>
      <c r="B196" s="1" t="s">
        <v>445</v>
      </c>
      <c r="C196" s="7">
        <v>718.57349999999997</v>
      </c>
      <c r="D196" s="8">
        <v>6.78</v>
      </c>
      <c r="E196" s="1" t="s">
        <v>1133</v>
      </c>
      <c r="F196" s="4">
        <v>2</v>
      </c>
      <c r="G196" s="1" t="s">
        <v>446</v>
      </c>
      <c r="H196" s="1" t="s">
        <v>1610</v>
      </c>
      <c r="I196" s="1" t="s">
        <v>1611</v>
      </c>
      <c r="J196" s="1" t="s">
        <v>1616</v>
      </c>
      <c r="K196" s="1">
        <v>14051</v>
      </c>
      <c r="L196" s="1">
        <v>17895</v>
      </c>
      <c r="M196" s="1">
        <v>13539</v>
      </c>
      <c r="N196" s="1">
        <v>16118</v>
      </c>
      <c r="O196" s="1">
        <v>16584</v>
      </c>
      <c r="P196" s="1">
        <v>17643</v>
      </c>
      <c r="Q196" s="1">
        <v>13488</v>
      </c>
      <c r="R196" s="1">
        <v>18191</v>
      </c>
      <c r="S196" s="1">
        <v>17227</v>
      </c>
      <c r="T196" s="1">
        <v>22076</v>
      </c>
      <c r="U196" s="1">
        <v>14872</v>
      </c>
      <c r="V196" s="1">
        <v>16302</v>
      </c>
      <c r="X196" s="13">
        <f t="shared" si="8"/>
        <v>1.075211608222491</v>
      </c>
      <c r="Y196">
        <f t="shared" si="9"/>
        <v>0.5966997324540787</v>
      </c>
      <c r="AA196" s="13">
        <f t="shared" si="10"/>
        <v>1.0577018571854204</v>
      </c>
      <c r="AB196">
        <f t="shared" si="11"/>
        <v>0.68881665832632477</v>
      </c>
    </row>
    <row r="197" spans="1:28" x14ac:dyDescent="0.2">
      <c r="A197" s="1" t="s">
        <v>286</v>
      </c>
      <c r="B197" s="1" t="s">
        <v>441</v>
      </c>
      <c r="C197" s="7">
        <v>720.58979999999997</v>
      </c>
      <c r="D197" s="8">
        <v>6.79</v>
      </c>
      <c r="E197" s="1" t="s">
        <v>132</v>
      </c>
      <c r="F197" s="4" t="s">
        <v>132</v>
      </c>
      <c r="G197" s="1" t="s">
        <v>442</v>
      </c>
      <c r="H197" s="1" t="s">
        <v>1610</v>
      </c>
      <c r="I197" s="1" t="s">
        <v>1611</v>
      </c>
      <c r="J197" s="1" t="s">
        <v>1616</v>
      </c>
      <c r="K197" s="1">
        <v>1414</v>
      </c>
      <c r="L197" s="1">
        <v>625</v>
      </c>
      <c r="M197" s="1">
        <v>1089</v>
      </c>
      <c r="N197" s="1">
        <v>643</v>
      </c>
      <c r="O197" s="1">
        <v>1770</v>
      </c>
      <c r="P197" s="1">
        <v>1970</v>
      </c>
      <c r="Q197" s="1">
        <v>744</v>
      </c>
      <c r="R197" s="1">
        <v>1390</v>
      </c>
      <c r="S197" s="1">
        <v>998</v>
      </c>
      <c r="T197" s="1">
        <v>1882</v>
      </c>
      <c r="U197" s="1">
        <v>1163</v>
      </c>
      <c r="V197" s="1">
        <v>1599</v>
      </c>
      <c r="X197" s="13">
        <f t="shared" si="8"/>
        <v>1.0012787723785166</v>
      </c>
      <c r="Y197">
        <f t="shared" si="9"/>
        <v>0.99662361563601087</v>
      </c>
      <c r="AA197" s="13">
        <f t="shared" si="10"/>
        <v>1.0595482546201231</v>
      </c>
      <c r="AB197">
        <f t="shared" si="11"/>
        <v>0.86009058714549336</v>
      </c>
    </row>
    <row r="198" spans="1:28" x14ac:dyDescent="0.2">
      <c r="A198" s="1" t="s">
        <v>286</v>
      </c>
      <c r="B198" s="1" t="s">
        <v>438</v>
      </c>
      <c r="C198" s="7">
        <v>742.57410000000004</v>
      </c>
      <c r="D198" s="8">
        <v>6.77</v>
      </c>
      <c r="E198" s="1" t="s">
        <v>439</v>
      </c>
      <c r="F198" s="4">
        <v>2</v>
      </c>
      <c r="G198" s="1" t="s">
        <v>440</v>
      </c>
      <c r="H198" s="1" t="s">
        <v>1610</v>
      </c>
      <c r="I198" s="1" t="s">
        <v>1611</v>
      </c>
      <c r="J198" s="1" t="s">
        <v>1616</v>
      </c>
      <c r="K198" s="1">
        <v>14539</v>
      </c>
      <c r="L198" s="1">
        <v>15848</v>
      </c>
      <c r="M198" s="1">
        <v>17745</v>
      </c>
      <c r="N198" s="1">
        <v>10066</v>
      </c>
      <c r="O198" s="1">
        <v>10980</v>
      </c>
      <c r="P198" s="1">
        <v>12043</v>
      </c>
      <c r="Q198" s="1">
        <v>4975</v>
      </c>
      <c r="R198" s="1">
        <v>7944</v>
      </c>
      <c r="S198" s="1">
        <v>8787</v>
      </c>
      <c r="T198" s="1">
        <v>4467</v>
      </c>
      <c r="U198" s="1">
        <v>3623</v>
      </c>
      <c r="V198" s="1">
        <v>4529</v>
      </c>
      <c r="X198" s="13">
        <f t="shared" si="8"/>
        <v>0.45096817086345881</v>
      </c>
      <c r="Y198">
        <f t="shared" si="9"/>
        <v>4.039919272126517E-3</v>
      </c>
      <c r="AA198" s="13">
        <f t="shared" si="10"/>
        <v>0.38136540844389372</v>
      </c>
      <c r="AB198">
        <f t="shared" si="11"/>
        <v>4.4277558862451899E-4</v>
      </c>
    </row>
    <row r="199" spans="1:28" x14ac:dyDescent="0.2">
      <c r="A199" s="1" t="s">
        <v>286</v>
      </c>
      <c r="B199" s="1" t="s">
        <v>450</v>
      </c>
      <c r="C199" s="7">
        <v>744.58950000000004</v>
      </c>
      <c r="D199" s="8">
        <v>6.74</v>
      </c>
      <c r="E199" s="1" t="s">
        <v>451</v>
      </c>
      <c r="F199" s="4">
        <v>2</v>
      </c>
      <c r="G199" s="1" t="s">
        <v>452</v>
      </c>
      <c r="H199" s="1" t="s">
        <v>1610</v>
      </c>
      <c r="I199" s="1" t="s">
        <v>1611</v>
      </c>
      <c r="J199" s="1" t="s">
        <v>1616</v>
      </c>
      <c r="K199" s="1">
        <v>38631</v>
      </c>
      <c r="L199" s="1">
        <v>43101</v>
      </c>
      <c r="M199" s="1">
        <v>37236</v>
      </c>
      <c r="N199" s="1">
        <v>29975</v>
      </c>
      <c r="O199" s="1">
        <v>31451</v>
      </c>
      <c r="P199" s="1">
        <v>38259</v>
      </c>
      <c r="Q199" s="1">
        <v>25864</v>
      </c>
      <c r="R199" s="1">
        <v>36035</v>
      </c>
      <c r="S199" s="1">
        <v>36566</v>
      </c>
      <c r="T199" s="1">
        <v>37549</v>
      </c>
      <c r="U199" s="1">
        <v>26451</v>
      </c>
      <c r="V199" s="1">
        <v>30122</v>
      </c>
      <c r="X199" s="13">
        <f t="shared" ref="X199:X262" si="12">AVERAGE(Q199:S199)/AVERAGE(K199:M199)</f>
        <v>0.82765953869948217</v>
      </c>
      <c r="Y199">
        <f t="shared" ref="Y199:Y262" si="13">TTEST(K199:M199,Q199:S199,2,2)</f>
        <v>0.15505074422469542</v>
      </c>
      <c r="AA199" s="13">
        <f t="shared" ref="AA199:AA262" si="14">AVERAGE(T199:V199)/AVERAGE(N199:P199)</f>
        <v>0.94419421176706619</v>
      </c>
      <c r="AB199">
        <f t="shared" ref="AB199:AB262" si="15">TTEST(N199:P199,T199:V199,2,2)</f>
        <v>0.67762130547875532</v>
      </c>
    </row>
    <row r="200" spans="1:28" x14ac:dyDescent="0.2">
      <c r="A200" s="1" t="s">
        <v>286</v>
      </c>
      <c r="B200" s="1" t="s">
        <v>447</v>
      </c>
      <c r="C200" s="7">
        <v>746.60519999999997</v>
      </c>
      <c r="D200" s="8">
        <v>6.74</v>
      </c>
      <c r="E200" s="1" t="s">
        <v>448</v>
      </c>
      <c r="F200" s="4">
        <v>2</v>
      </c>
      <c r="G200" s="1" t="s">
        <v>449</v>
      </c>
      <c r="H200" s="1" t="s">
        <v>1610</v>
      </c>
      <c r="I200" s="1" t="s">
        <v>1611</v>
      </c>
      <c r="J200" s="1" t="s">
        <v>1616</v>
      </c>
      <c r="K200" s="1">
        <v>29824</v>
      </c>
      <c r="L200" s="1">
        <v>28772</v>
      </c>
      <c r="M200" s="1">
        <v>28064</v>
      </c>
      <c r="N200" s="1">
        <v>35321</v>
      </c>
      <c r="O200" s="1">
        <v>30940</v>
      </c>
      <c r="P200" s="1">
        <v>38370</v>
      </c>
      <c r="Q200" s="1">
        <v>25903</v>
      </c>
      <c r="R200" s="1">
        <v>32840</v>
      </c>
      <c r="S200" s="1">
        <v>27207</v>
      </c>
      <c r="T200" s="1">
        <v>34389</v>
      </c>
      <c r="U200" s="1">
        <v>28498</v>
      </c>
      <c r="V200" s="1">
        <v>32308</v>
      </c>
      <c r="X200" s="13">
        <f t="shared" si="12"/>
        <v>0.99180706208169855</v>
      </c>
      <c r="Y200">
        <f t="shared" si="13"/>
        <v>0.91911318446148838</v>
      </c>
      <c r="AA200" s="13">
        <f t="shared" si="14"/>
        <v>0.90981640240464112</v>
      </c>
      <c r="AB200">
        <f t="shared" si="15"/>
        <v>0.3182550274815083</v>
      </c>
    </row>
    <row r="201" spans="1:28" x14ac:dyDescent="0.2">
      <c r="A201" s="1" t="s">
        <v>286</v>
      </c>
      <c r="B201" s="1" t="s">
        <v>462</v>
      </c>
      <c r="C201" s="7">
        <v>764.55740000000003</v>
      </c>
      <c r="D201" s="8">
        <v>6.67</v>
      </c>
      <c r="E201" s="1" t="s">
        <v>463</v>
      </c>
      <c r="F201" s="4">
        <v>2</v>
      </c>
      <c r="G201" s="1" t="s">
        <v>464</v>
      </c>
      <c r="H201" s="1" t="s">
        <v>1610</v>
      </c>
      <c r="I201" s="1" t="s">
        <v>1611</v>
      </c>
      <c r="J201" s="1" t="s">
        <v>1616</v>
      </c>
      <c r="K201" s="1">
        <v>5149</v>
      </c>
      <c r="L201" s="1">
        <v>6650</v>
      </c>
      <c r="M201" s="1">
        <v>7224</v>
      </c>
      <c r="N201" s="1">
        <v>5186</v>
      </c>
      <c r="O201" s="1">
        <v>6482</v>
      </c>
      <c r="P201" s="1">
        <v>6285</v>
      </c>
      <c r="Q201" s="1">
        <v>183</v>
      </c>
      <c r="R201" s="1">
        <v>718</v>
      </c>
      <c r="S201" s="1">
        <v>368</v>
      </c>
      <c r="T201" s="1"/>
      <c r="U201" s="1">
        <v>152</v>
      </c>
      <c r="V201" s="1">
        <v>177</v>
      </c>
      <c r="X201" s="13">
        <f t="shared" si="12"/>
        <v>6.6708721021920839E-2</v>
      </c>
      <c r="Y201">
        <f t="shared" si="13"/>
        <v>7.5213857475099665E-4</v>
      </c>
      <c r="AA201" s="13">
        <f t="shared" si="14"/>
        <v>2.7488442043112574E-2</v>
      </c>
      <c r="AB201">
        <f t="shared" si="15"/>
        <v>1.5342723386371489E-3</v>
      </c>
    </row>
    <row r="202" spans="1:28" x14ac:dyDescent="0.2">
      <c r="A202" s="1" t="s">
        <v>286</v>
      </c>
      <c r="B202" s="1" t="s">
        <v>459</v>
      </c>
      <c r="C202" s="7">
        <v>768.58820000000003</v>
      </c>
      <c r="D202" s="8">
        <v>6.72</v>
      </c>
      <c r="E202" s="1" t="s">
        <v>460</v>
      </c>
      <c r="F202" s="4">
        <v>2</v>
      </c>
      <c r="G202" s="1" t="s">
        <v>461</v>
      </c>
      <c r="H202" s="1" t="s">
        <v>1610</v>
      </c>
      <c r="I202" s="1" t="s">
        <v>1611</v>
      </c>
      <c r="J202" s="1" t="s">
        <v>1616</v>
      </c>
      <c r="K202" s="1">
        <v>6878</v>
      </c>
      <c r="L202" s="1">
        <v>8035</v>
      </c>
      <c r="M202" s="1">
        <v>8578</v>
      </c>
      <c r="N202" s="1">
        <v>6748</v>
      </c>
      <c r="O202" s="1">
        <v>8649</v>
      </c>
      <c r="P202" s="1">
        <v>9532</v>
      </c>
      <c r="Q202" s="1">
        <v>2734</v>
      </c>
      <c r="R202" s="1">
        <v>6750</v>
      </c>
      <c r="S202" s="1">
        <v>8650</v>
      </c>
      <c r="T202" s="1">
        <v>4737</v>
      </c>
      <c r="U202" s="1">
        <v>5148</v>
      </c>
      <c r="V202" s="1">
        <v>4009</v>
      </c>
      <c r="X202" s="13">
        <f t="shared" si="12"/>
        <v>0.77195521689157554</v>
      </c>
      <c r="Y202">
        <f t="shared" si="13"/>
        <v>0.38076815441232259</v>
      </c>
      <c r="AA202" s="13">
        <f t="shared" si="14"/>
        <v>0.55734285370452086</v>
      </c>
      <c r="AB202">
        <f t="shared" si="15"/>
        <v>1.4259308996476382E-2</v>
      </c>
    </row>
    <row r="203" spans="1:28" x14ac:dyDescent="0.2">
      <c r="A203" s="1" t="s">
        <v>286</v>
      </c>
      <c r="B203" s="1" t="s">
        <v>456</v>
      </c>
      <c r="C203" s="7">
        <v>770.60360000000003</v>
      </c>
      <c r="D203" s="8">
        <v>6.71</v>
      </c>
      <c r="E203" s="1" t="s">
        <v>457</v>
      </c>
      <c r="F203" s="4">
        <v>2</v>
      </c>
      <c r="G203" s="1" t="s">
        <v>458</v>
      </c>
      <c r="H203" s="1" t="s">
        <v>1610</v>
      </c>
      <c r="I203" s="1" t="s">
        <v>1611</v>
      </c>
      <c r="J203" s="1" t="s">
        <v>1616</v>
      </c>
      <c r="K203" s="1">
        <v>32951</v>
      </c>
      <c r="L203" s="1">
        <v>37877</v>
      </c>
      <c r="M203" s="1">
        <v>35855</v>
      </c>
      <c r="N203" s="1">
        <v>32711</v>
      </c>
      <c r="O203" s="1">
        <v>30005</v>
      </c>
      <c r="P203" s="1">
        <v>44627</v>
      </c>
      <c r="Q203" s="1">
        <v>16876</v>
      </c>
      <c r="R203" s="1">
        <v>20928</v>
      </c>
      <c r="S203" s="1">
        <v>26589</v>
      </c>
      <c r="T203" s="1">
        <v>23833</v>
      </c>
      <c r="U203" s="1">
        <v>21608</v>
      </c>
      <c r="V203" s="1">
        <v>28161</v>
      </c>
      <c r="X203" s="13">
        <f t="shared" si="12"/>
        <v>0.60359194998265886</v>
      </c>
      <c r="Y203">
        <f t="shared" si="13"/>
        <v>1.1136426106778898E-2</v>
      </c>
      <c r="AA203" s="13">
        <f t="shared" si="14"/>
        <v>0.68567116626142366</v>
      </c>
      <c r="AB203">
        <f t="shared" si="15"/>
        <v>8.2773896216746426E-2</v>
      </c>
    </row>
    <row r="204" spans="1:28" x14ac:dyDescent="0.2">
      <c r="A204" s="1" t="s">
        <v>286</v>
      </c>
      <c r="B204" s="1" t="s">
        <v>453</v>
      </c>
      <c r="C204" s="7">
        <v>772.61950000000002</v>
      </c>
      <c r="D204" s="8">
        <v>6.7</v>
      </c>
      <c r="E204" s="1" t="s">
        <v>454</v>
      </c>
      <c r="F204" s="4">
        <v>2</v>
      </c>
      <c r="G204" s="1" t="s">
        <v>455</v>
      </c>
      <c r="H204" s="1" t="s">
        <v>1610</v>
      </c>
      <c r="I204" s="1" t="s">
        <v>1611</v>
      </c>
      <c r="J204" s="1" t="s">
        <v>1616</v>
      </c>
      <c r="K204" s="1">
        <v>142054</v>
      </c>
      <c r="L204" s="1">
        <v>170297</v>
      </c>
      <c r="M204" s="1">
        <v>146772</v>
      </c>
      <c r="N204" s="1">
        <v>155641</v>
      </c>
      <c r="O204" s="1">
        <v>140935</v>
      </c>
      <c r="P204" s="1">
        <v>184829</v>
      </c>
      <c r="Q204" s="1">
        <v>84720</v>
      </c>
      <c r="R204" s="1">
        <v>90738</v>
      </c>
      <c r="S204" s="1">
        <v>118364</v>
      </c>
      <c r="T204" s="1">
        <v>123380</v>
      </c>
      <c r="U204" s="1">
        <v>101509</v>
      </c>
      <c r="V204" s="1">
        <v>108583</v>
      </c>
      <c r="X204" s="13">
        <f t="shared" si="12"/>
        <v>0.63996358274362208</v>
      </c>
      <c r="Y204">
        <f t="shared" si="13"/>
        <v>1.5266260480498227E-2</v>
      </c>
      <c r="AA204" s="13">
        <f t="shared" si="14"/>
        <v>0.69270572594800628</v>
      </c>
      <c r="AB204">
        <f t="shared" si="15"/>
        <v>2.6782275899435472E-2</v>
      </c>
    </row>
    <row r="205" spans="1:28" x14ac:dyDescent="0.2">
      <c r="A205" s="1" t="s">
        <v>286</v>
      </c>
      <c r="B205" s="1" t="s">
        <v>465</v>
      </c>
      <c r="C205" s="7">
        <v>678.50570000000005</v>
      </c>
      <c r="D205" s="8">
        <v>6.86</v>
      </c>
      <c r="E205" s="1" t="s">
        <v>466</v>
      </c>
      <c r="F205" s="4">
        <v>1</v>
      </c>
      <c r="G205" s="1" t="s">
        <v>467</v>
      </c>
      <c r="H205" s="1" t="s">
        <v>1610</v>
      </c>
      <c r="I205" s="1" t="s">
        <v>1611</v>
      </c>
      <c r="J205" s="1" t="s">
        <v>1615</v>
      </c>
      <c r="K205" s="1">
        <v>178845</v>
      </c>
      <c r="L205" s="1">
        <v>144167</v>
      </c>
      <c r="M205" s="1">
        <v>143795</v>
      </c>
      <c r="N205" s="1">
        <v>170250</v>
      </c>
      <c r="O205" s="1">
        <v>142691</v>
      </c>
      <c r="P205" s="1">
        <v>183999</v>
      </c>
      <c r="Q205" s="1">
        <v>116132</v>
      </c>
      <c r="R205" s="1">
        <v>150721</v>
      </c>
      <c r="S205" s="1">
        <v>166600</v>
      </c>
      <c r="T205" s="1">
        <v>195769</v>
      </c>
      <c r="U205" s="1">
        <v>127755</v>
      </c>
      <c r="V205" s="1">
        <v>175387</v>
      </c>
      <c r="X205" s="13">
        <f t="shared" si="12"/>
        <v>0.92854862930504467</v>
      </c>
      <c r="Y205">
        <f t="shared" si="13"/>
        <v>0.58788778395660857</v>
      </c>
      <c r="AA205" s="13">
        <f t="shared" si="14"/>
        <v>1.0039662735943977</v>
      </c>
      <c r="AB205">
        <f t="shared" si="15"/>
        <v>0.97906113097289038</v>
      </c>
    </row>
    <row r="206" spans="1:28" x14ac:dyDescent="0.2">
      <c r="A206" s="1" t="s">
        <v>286</v>
      </c>
      <c r="B206" s="1" t="s">
        <v>473</v>
      </c>
      <c r="C206" s="7">
        <v>702.50609999999995</v>
      </c>
      <c r="D206" s="8">
        <v>6.82</v>
      </c>
      <c r="E206" s="1" t="s">
        <v>474</v>
      </c>
      <c r="F206" s="4">
        <v>2</v>
      </c>
      <c r="G206" s="1" t="s">
        <v>475</v>
      </c>
      <c r="H206" s="1" t="s">
        <v>1610</v>
      </c>
      <c r="I206" s="1" t="s">
        <v>1611</v>
      </c>
      <c r="J206" s="1" t="s">
        <v>1615</v>
      </c>
      <c r="K206" s="1">
        <v>40199</v>
      </c>
      <c r="L206" s="1">
        <v>36581</v>
      </c>
      <c r="M206" s="1">
        <v>28682</v>
      </c>
      <c r="N206" s="1">
        <v>45895</v>
      </c>
      <c r="O206" s="1">
        <v>35257</v>
      </c>
      <c r="P206" s="1">
        <v>48160</v>
      </c>
      <c r="Q206" s="1">
        <v>26282</v>
      </c>
      <c r="R206" s="1">
        <v>32532</v>
      </c>
      <c r="S206" s="1">
        <v>42857</v>
      </c>
      <c r="T206" s="1">
        <v>67537</v>
      </c>
      <c r="U206" s="1">
        <v>40839</v>
      </c>
      <c r="V206" s="1">
        <v>47450</v>
      </c>
      <c r="X206" s="13">
        <f t="shared" si="12"/>
        <v>0.96405340312150356</v>
      </c>
      <c r="Y206">
        <f t="shared" si="13"/>
        <v>0.84112298864943658</v>
      </c>
      <c r="AA206" s="13">
        <f t="shared" si="14"/>
        <v>1.2050389755011135</v>
      </c>
      <c r="AB206">
        <f t="shared" si="15"/>
        <v>0.37974080082828998</v>
      </c>
    </row>
    <row r="207" spans="1:28" x14ac:dyDescent="0.2">
      <c r="A207" s="1" t="s">
        <v>286</v>
      </c>
      <c r="B207" s="1" t="s">
        <v>470</v>
      </c>
      <c r="C207" s="7">
        <v>704.52160000000003</v>
      </c>
      <c r="D207" s="8">
        <v>6.81</v>
      </c>
      <c r="E207" s="1" t="s">
        <v>471</v>
      </c>
      <c r="F207" s="4">
        <v>2</v>
      </c>
      <c r="G207" s="1" t="s">
        <v>472</v>
      </c>
      <c r="H207" s="1" t="s">
        <v>1610</v>
      </c>
      <c r="I207" s="1" t="s">
        <v>1611</v>
      </c>
      <c r="J207" s="1" t="s">
        <v>1615</v>
      </c>
      <c r="K207" s="1">
        <v>1033993</v>
      </c>
      <c r="L207" s="1">
        <v>938917</v>
      </c>
      <c r="M207" s="1">
        <v>846508</v>
      </c>
      <c r="N207" s="1">
        <v>1221602</v>
      </c>
      <c r="O207" s="1">
        <v>1095164</v>
      </c>
      <c r="P207" s="1">
        <v>1247495</v>
      </c>
      <c r="Q207" s="1">
        <v>654073</v>
      </c>
      <c r="R207" s="1">
        <v>786559</v>
      </c>
      <c r="S207" s="1">
        <v>905839</v>
      </c>
      <c r="T207" s="1">
        <v>1559181</v>
      </c>
      <c r="U207" s="1">
        <v>911508</v>
      </c>
      <c r="V207" s="1">
        <v>1043604</v>
      </c>
      <c r="X207" s="13">
        <f t="shared" si="12"/>
        <v>0.83225367788671278</v>
      </c>
      <c r="Y207">
        <f t="shared" si="13"/>
        <v>0.15698482129404881</v>
      </c>
      <c r="AA207" s="13">
        <f t="shared" si="14"/>
        <v>0.98598082463657966</v>
      </c>
      <c r="AB207">
        <f t="shared" si="15"/>
        <v>0.93858425002203683</v>
      </c>
    </row>
    <row r="208" spans="1:28" x14ac:dyDescent="0.2">
      <c r="A208" s="1" t="s">
        <v>286</v>
      </c>
      <c r="B208" s="1" t="s">
        <v>468</v>
      </c>
      <c r="C208" s="7">
        <v>706.53809999999999</v>
      </c>
      <c r="D208" s="8">
        <v>6.81</v>
      </c>
      <c r="E208" s="1" t="s">
        <v>1134</v>
      </c>
      <c r="F208" s="4">
        <v>0</v>
      </c>
      <c r="G208" s="1" t="s">
        <v>469</v>
      </c>
      <c r="H208" s="1" t="s">
        <v>1610</v>
      </c>
      <c r="I208" s="1" t="s">
        <v>1611</v>
      </c>
      <c r="J208" s="1" t="s">
        <v>1615</v>
      </c>
      <c r="K208" s="1">
        <v>396908</v>
      </c>
      <c r="L208" s="1">
        <v>340670</v>
      </c>
      <c r="M208" s="1">
        <v>329912</v>
      </c>
      <c r="N208" s="1">
        <v>373720</v>
      </c>
      <c r="O208" s="1">
        <v>359842</v>
      </c>
      <c r="P208" s="1">
        <v>400033</v>
      </c>
      <c r="Q208" s="1">
        <v>388661</v>
      </c>
      <c r="R208" s="1">
        <v>428824</v>
      </c>
      <c r="S208" s="1">
        <v>441642</v>
      </c>
      <c r="T208" s="1">
        <v>644932</v>
      </c>
      <c r="U208" s="1">
        <v>439534</v>
      </c>
      <c r="V208" s="1">
        <v>505531</v>
      </c>
      <c r="X208" s="13">
        <f t="shared" si="12"/>
        <v>1.1795211196357811</v>
      </c>
      <c r="Y208">
        <f t="shared" si="13"/>
        <v>7.1316842670408775E-2</v>
      </c>
      <c r="AA208" s="13">
        <f t="shared" si="14"/>
        <v>1.402614690431768</v>
      </c>
      <c r="AB208">
        <f t="shared" si="15"/>
        <v>6.9202362389198746E-2</v>
      </c>
    </row>
    <row r="209" spans="1:28" x14ac:dyDescent="0.2">
      <c r="A209" s="1" t="s">
        <v>286</v>
      </c>
      <c r="B209" s="1" t="s">
        <v>476</v>
      </c>
      <c r="C209" s="7">
        <v>718.5376</v>
      </c>
      <c r="D209" s="8">
        <v>6.78</v>
      </c>
      <c r="E209" s="1" t="s">
        <v>477</v>
      </c>
      <c r="F209" s="4">
        <v>2</v>
      </c>
      <c r="G209" s="1" t="s">
        <v>478</v>
      </c>
      <c r="H209" s="1" t="s">
        <v>1610</v>
      </c>
      <c r="I209" s="1" t="s">
        <v>1611</v>
      </c>
      <c r="J209" s="1" t="s">
        <v>1615</v>
      </c>
      <c r="K209" s="1">
        <v>155755</v>
      </c>
      <c r="L209" s="1">
        <v>182376</v>
      </c>
      <c r="M209" s="1">
        <v>162034</v>
      </c>
      <c r="N209" s="1">
        <v>156380</v>
      </c>
      <c r="O209" s="1">
        <v>121429</v>
      </c>
      <c r="P209" s="1">
        <v>160418</v>
      </c>
      <c r="Q209" s="1">
        <v>139436</v>
      </c>
      <c r="R209" s="1">
        <v>171727</v>
      </c>
      <c r="S209" s="1">
        <v>161544</v>
      </c>
      <c r="T209" s="1">
        <v>241731</v>
      </c>
      <c r="U209" s="1">
        <v>171264</v>
      </c>
      <c r="V209" s="1">
        <v>166744</v>
      </c>
      <c r="X209" s="13">
        <f t="shared" si="12"/>
        <v>0.94510211630162055</v>
      </c>
      <c r="Y209">
        <f t="shared" si="13"/>
        <v>0.50352625874890755</v>
      </c>
      <c r="AA209" s="13">
        <f t="shared" si="14"/>
        <v>1.322919400219521</v>
      </c>
      <c r="AB209">
        <f t="shared" si="15"/>
        <v>0.15850253170637407</v>
      </c>
    </row>
    <row r="210" spans="1:28" x14ac:dyDescent="0.2">
      <c r="A210" s="1" t="s">
        <v>286</v>
      </c>
      <c r="B210" s="1" t="s">
        <v>484</v>
      </c>
      <c r="C210" s="7">
        <v>728.52179999999998</v>
      </c>
      <c r="D210" s="8">
        <v>6.79</v>
      </c>
      <c r="E210" s="1" t="s">
        <v>485</v>
      </c>
      <c r="F210" s="4">
        <v>2</v>
      </c>
      <c r="G210" s="1" t="s">
        <v>486</v>
      </c>
      <c r="H210" s="1" t="s">
        <v>1610</v>
      </c>
      <c r="I210" s="1" t="s">
        <v>1611</v>
      </c>
      <c r="J210" s="1" t="s">
        <v>1615</v>
      </c>
      <c r="K210" s="1">
        <v>79203</v>
      </c>
      <c r="L210" s="1">
        <v>75911</v>
      </c>
      <c r="M210" s="1">
        <v>75353</v>
      </c>
      <c r="N210" s="1">
        <v>86161</v>
      </c>
      <c r="O210" s="1">
        <v>77088</v>
      </c>
      <c r="P210" s="1">
        <v>93266</v>
      </c>
      <c r="Q210" s="1">
        <v>64908</v>
      </c>
      <c r="R210" s="1">
        <v>94185</v>
      </c>
      <c r="S210" s="1">
        <v>104878</v>
      </c>
      <c r="T210" s="1">
        <v>135621</v>
      </c>
      <c r="U210" s="1">
        <v>92505</v>
      </c>
      <c r="V210" s="1">
        <v>118498</v>
      </c>
      <c r="X210" s="13">
        <f t="shared" si="12"/>
        <v>1.1453743919953834</v>
      </c>
      <c r="Y210">
        <f t="shared" si="13"/>
        <v>0.4049600615852047</v>
      </c>
      <c r="AA210" s="13">
        <f t="shared" si="14"/>
        <v>1.3512816014658011</v>
      </c>
      <c r="AB210">
        <f t="shared" si="15"/>
        <v>8.8141928469019221E-2</v>
      </c>
    </row>
    <row r="211" spans="1:28" x14ac:dyDescent="0.2">
      <c r="A211" s="1" t="s">
        <v>286</v>
      </c>
      <c r="B211" s="1" t="s">
        <v>482</v>
      </c>
      <c r="C211" s="7">
        <v>730.53750000000002</v>
      </c>
      <c r="D211" s="8">
        <v>6.77</v>
      </c>
      <c r="E211" s="1" t="s">
        <v>1135</v>
      </c>
      <c r="F211" s="4">
        <v>0</v>
      </c>
      <c r="G211" s="1" t="s">
        <v>483</v>
      </c>
      <c r="H211" s="1" t="s">
        <v>1610</v>
      </c>
      <c r="I211" s="1" t="s">
        <v>1611</v>
      </c>
      <c r="J211" s="1" t="s">
        <v>1615</v>
      </c>
      <c r="K211" s="1">
        <v>3646151</v>
      </c>
      <c r="L211" s="1">
        <v>4031234</v>
      </c>
      <c r="M211" s="1">
        <v>3308822</v>
      </c>
      <c r="N211" s="1">
        <v>3963474</v>
      </c>
      <c r="O211" s="1">
        <v>3920193</v>
      </c>
      <c r="P211" s="1">
        <v>4613396</v>
      </c>
      <c r="Q211" s="1">
        <v>2876167</v>
      </c>
      <c r="R211" s="1">
        <v>3623116</v>
      </c>
      <c r="S211" s="1">
        <v>4375232</v>
      </c>
      <c r="T211" s="1">
        <v>6990996</v>
      </c>
      <c r="U211" s="1">
        <v>4252201</v>
      </c>
      <c r="V211" s="1">
        <v>4355118</v>
      </c>
      <c r="X211" s="13">
        <f t="shared" si="12"/>
        <v>0.98983343386848621</v>
      </c>
      <c r="Y211">
        <f t="shared" si="13"/>
        <v>0.94195267375688196</v>
      </c>
      <c r="AA211" s="13">
        <f t="shared" si="14"/>
        <v>1.24815846731348</v>
      </c>
      <c r="AB211">
        <f t="shared" si="15"/>
        <v>0.32583022447868204</v>
      </c>
    </row>
    <row r="212" spans="1:28" x14ac:dyDescent="0.2">
      <c r="A212" s="1" t="s">
        <v>286</v>
      </c>
      <c r="B212" s="1" t="s">
        <v>479</v>
      </c>
      <c r="C212" s="7">
        <v>734.56859999999995</v>
      </c>
      <c r="D212" s="8">
        <v>6.77</v>
      </c>
      <c r="E212" s="1" t="s">
        <v>480</v>
      </c>
      <c r="F212" s="4">
        <v>2</v>
      </c>
      <c r="G212" s="1" t="s">
        <v>481</v>
      </c>
      <c r="H212" s="1" t="s">
        <v>1610</v>
      </c>
      <c r="I212" s="1" t="s">
        <v>1611</v>
      </c>
      <c r="J212" s="1" t="s">
        <v>1615</v>
      </c>
      <c r="K212" s="1">
        <v>2167974</v>
      </c>
      <c r="L212" s="1">
        <v>2216069</v>
      </c>
      <c r="M212" s="1">
        <v>2048466</v>
      </c>
      <c r="N212" s="1">
        <v>2130053</v>
      </c>
      <c r="O212" s="1">
        <v>1967859</v>
      </c>
      <c r="P212" s="1">
        <v>2339341</v>
      </c>
      <c r="Q212" s="1">
        <v>1893034</v>
      </c>
      <c r="R212" s="1">
        <v>1951325</v>
      </c>
      <c r="S212" s="1">
        <v>2285327</v>
      </c>
      <c r="T212" s="1">
        <v>2773824</v>
      </c>
      <c r="U212" s="1">
        <v>2338205</v>
      </c>
      <c r="V212" s="1">
        <v>2493742</v>
      </c>
      <c r="X212" s="13">
        <f t="shared" si="12"/>
        <v>0.95292303516403953</v>
      </c>
      <c r="Y212">
        <f t="shared" si="13"/>
        <v>0.48700740203207399</v>
      </c>
      <c r="AA212" s="13">
        <f t="shared" si="14"/>
        <v>1.1815243241177564</v>
      </c>
      <c r="AB212">
        <f t="shared" si="15"/>
        <v>7.9739844565236209E-2</v>
      </c>
    </row>
    <row r="213" spans="1:28" x14ac:dyDescent="0.2">
      <c r="A213" s="1" t="s">
        <v>286</v>
      </c>
      <c r="B213" s="1" t="s">
        <v>493</v>
      </c>
      <c r="C213" s="7">
        <v>744.55349999999999</v>
      </c>
      <c r="D213" s="8">
        <v>6.75</v>
      </c>
      <c r="E213" s="1" t="s">
        <v>494</v>
      </c>
      <c r="F213" s="4">
        <v>2</v>
      </c>
      <c r="G213" s="1" t="s">
        <v>495</v>
      </c>
      <c r="H213" s="1" t="s">
        <v>1610</v>
      </c>
      <c r="I213" s="1" t="s">
        <v>1611</v>
      </c>
      <c r="J213" s="1" t="s">
        <v>1615</v>
      </c>
      <c r="K213" s="1">
        <v>231970</v>
      </c>
      <c r="L213" s="1">
        <v>255827</v>
      </c>
      <c r="M213" s="1">
        <v>247967</v>
      </c>
      <c r="N213" s="1">
        <v>267861</v>
      </c>
      <c r="O213" s="1">
        <v>213309</v>
      </c>
      <c r="P213" s="1">
        <v>299725</v>
      </c>
      <c r="Q213" s="1">
        <v>225711</v>
      </c>
      <c r="R213" s="1">
        <v>309543</v>
      </c>
      <c r="S213" s="1">
        <v>295005</v>
      </c>
      <c r="T213" s="1">
        <v>473020</v>
      </c>
      <c r="U213" s="1">
        <v>332034</v>
      </c>
      <c r="V213" s="1">
        <v>345661</v>
      </c>
      <c r="X213" s="13">
        <f t="shared" si="12"/>
        <v>1.128431127372364</v>
      </c>
      <c r="Y213">
        <f t="shared" si="13"/>
        <v>0.30504274132638376</v>
      </c>
      <c r="AA213" s="13">
        <f t="shared" si="14"/>
        <v>1.4735847969317257</v>
      </c>
      <c r="AB213">
        <f t="shared" si="15"/>
        <v>7.4872974977729614E-2</v>
      </c>
    </row>
    <row r="214" spans="1:28" x14ac:dyDescent="0.2">
      <c r="A214" s="1" t="s">
        <v>286</v>
      </c>
      <c r="B214" s="1" t="s">
        <v>490</v>
      </c>
      <c r="C214" s="7">
        <v>746.5693</v>
      </c>
      <c r="D214" s="8">
        <v>6.75</v>
      </c>
      <c r="E214" s="1" t="s">
        <v>491</v>
      </c>
      <c r="F214" s="4">
        <v>2</v>
      </c>
      <c r="G214" s="1" t="s">
        <v>492</v>
      </c>
      <c r="H214" s="1" t="s">
        <v>1610</v>
      </c>
      <c r="I214" s="1" t="s">
        <v>1611</v>
      </c>
      <c r="J214" s="1" t="s">
        <v>1615</v>
      </c>
      <c r="K214" s="1">
        <v>467376</v>
      </c>
      <c r="L214" s="1">
        <v>549711</v>
      </c>
      <c r="M214" s="1">
        <v>500513</v>
      </c>
      <c r="N214" s="1">
        <v>499608</v>
      </c>
      <c r="O214" s="1">
        <v>399139</v>
      </c>
      <c r="P214" s="1">
        <v>529618</v>
      </c>
      <c r="Q214" s="1">
        <v>524848</v>
      </c>
      <c r="R214" s="1">
        <v>605102</v>
      </c>
      <c r="S214" s="1">
        <v>518679</v>
      </c>
      <c r="T214" s="1">
        <v>782256</v>
      </c>
      <c r="U214" s="1">
        <v>581500</v>
      </c>
      <c r="V214" s="1">
        <v>588006</v>
      </c>
      <c r="X214" s="13">
        <f t="shared" si="12"/>
        <v>1.0863396151818661</v>
      </c>
      <c r="Y214">
        <f t="shared" si="13"/>
        <v>0.2998263900096147</v>
      </c>
      <c r="AA214" s="13">
        <f t="shared" si="14"/>
        <v>1.3664308492577177</v>
      </c>
      <c r="AB214">
        <f t="shared" si="15"/>
        <v>8.5496591511271813E-2</v>
      </c>
    </row>
    <row r="215" spans="1:28" x14ac:dyDescent="0.2">
      <c r="A215" s="1" t="s">
        <v>286</v>
      </c>
      <c r="B215" s="1" t="s">
        <v>487</v>
      </c>
      <c r="C215" s="7">
        <v>748.58450000000005</v>
      </c>
      <c r="D215" s="8">
        <v>6.76</v>
      </c>
      <c r="E215" s="1" t="s">
        <v>488</v>
      </c>
      <c r="F215" s="4">
        <v>1</v>
      </c>
      <c r="G215" s="1" t="s">
        <v>489</v>
      </c>
      <c r="H215" s="1" t="s">
        <v>1610</v>
      </c>
      <c r="I215" s="1" t="s">
        <v>1611</v>
      </c>
      <c r="J215" s="1" t="s">
        <v>1615</v>
      </c>
      <c r="K215" s="1">
        <v>238114</v>
      </c>
      <c r="L215" s="1">
        <v>265081</v>
      </c>
      <c r="M215" s="1">
        <v>256724</v>
      </c>
      <c r="N215" s="1">
        <v>224911</v>
      </c>
      <c r="O215" s="1">
        <v>183424</v>
      </c>
      <c r="P215" s="1">
        <v>236206</v>
      </c>
      <c r="Q215" s="1">
        <v>227550</v>
      </c>
      <c r="R215" s="1">
        <v>236298</v>
      </c>
      <c r="S215" s="1">
        <v>230282</v>
      </c>
      <c r="T215" s="1">
        <v>296832</v>
      </c>
      <c r="U215" s="1">
        <v>243254</v>
      </c>
      <c r="V215" s="1">
        <v>294037</v>
      </c>
      <c r="X215" s="13">
        <f t="shared" si="12"/>
        <v>0.91342629938190778</v>
      </c>
      <c r="Y215">
        <f t="shared" si="13"/>
        <v>5.8960833331723743E-2</v>
      </c>
      <c r="AA215" s="13">
        <f t="shared" si="14"/>
        <v>1.294134895995755</v>
      </c>
      <c r="AB215">
        <f t="shared" si="15"/>
        <v>5.5873195272597737E-2</v>
      </c>
    </row>
    <row r="216" spans="1:28" x14ac:dyDescent="0.2">
      <c r="A216" s="1" t="s">
        <v>286</v>
      </c>
      <c r="B216" s="1" t="s">
        <v>499</v>
      </c>
      <c r="C216" s="7">
        <v>754.53530000000001</v>
      </c>
      <c r="D216" s="8">
        <v>6.77</v>
      </c>
      <c r="E216" s="1" t="s">
        <v>1136</v>
      </c>
      <c r="F216" s="4">
        <v>2</v>
      </c>
      <c r="G216" s="1" t="s">
        <v>500</v>
      </c>
      <c r="H216" s="1" t="s">
        <v>1610</v>
      </c>
      <c r="I216" s="1" t="s">
        <v>1611</v>
      </c>
      <c r="J216" s="1" t="s">
        <v>1615</v>
      </c>
      <c r="K216" s="1">
        <v>627351</v>
      </c>
      <c r="L216" s="1">
        <v>653744</v>
      </c>
      <c r="M216" s="1">
        <v>556461</v>
      </c>
      <c r="N216" s="1">
        <v>733187</v>
      </c>
      <c r="O216" s="1">
        <v>686928</v>
      </c>
      <c r="P216" s="1">
        <v>798023</v>
      </c>
      <c r="Q216" s="1">
        <v>582536</v>
      </c>
      <c r="R216" s="1">
        <v>694169</v>
      </c>
      <c r="S216" s="1">
        <v>702841</v>
      </c>
      <c r="T216" s="1">
        <v>1082678</v>
      </c>
      <c r="U216" s="1">
        <v>780037</v>
      </c>
      <c r="V216" s="1">
        <v>789282</v>
      </c>
      <c r="X216" s="13">
        <f t="shared" si="12"/>
        <v>1.0772711144585525</v>
      </c>
      <c r="Y216">
        <f t="shared" si="13"/>
        <v>0.38365163575401157</v>
      </c>
      <c r="AA216" s="13">
        <f t="shared" si="14"/>
        <v>1.1955960359544806</v>
      </c>
      <c r="AB216">
        <f t="shared" si="15"/>
        <v>0.2384733121594356</v>
      </c>
    </row>
    <row r="217" spans="1:28" x14ac:dyDescent="0.2">
      <c r="A217" s="1" t="s">
        <v>286</v>
      </c>
      <c r="B217" s="1" t="s">
        <v>496</v>
      </c>
      <c r="C217" s="7">
        <v>760.58240000000001</v>
      </c>
      <c r="D217" s="8">
        <v>6.73</v>
      </c>
      <c r="E217" s="1" t="s">
        <v>497</v>
      </c>
      <c r="F217" s="4">
        <v>2</v>
      </c>
      <c r="G217" s="1" t="s">
        <v>498</v>
      </c>
      <c r="H217" s="1" t="s">
        <v>1610</v>
      </c>
      <c r="I217" s="1" t="s">
        <v>1611</v>
      </c>
      <c r="J217" s="1" t="s">
        <v>1615</v>
      </c>
      <c r="K217" s="1">
        <v>6016443</v>
      </c>
      <c r="L217" s="1">
        <v>6750799</v>
      </c>
      <c r="M217" s="1">
        <v>6023129</v>
      </c>
      <c r="N217" s="1">
        <v>7165534</v>
      </c>
      <c r="O217" s="1">
        <v>6850808</v>
      </c>
      <c r="P217" s="1">
        <v>8085679</v>
      </c>
      <c r="Q217" s="1">
        <v>6814633</v>
      </c>
      <c r="R217" s="1">
        <v>7214894</v>
      </c>
      <c r="S217" s="1">
        <v>7378350</v>
      </c>
      <c r="T217" s="1">
        <v>9698181</v>
      </c>
      <c r="U217" s="1">
        <v>8256266</v>
      </c>
      <c r="V217" s="1">
        <v>7380993</v>
      </c>
      <c r="X217" s="13">
        <f t="shared" si="12"/>
        <v>1.1393003895452622</v>
      </c>
      <c r="Y217">
        <f t="shared" si="13"/>
        <v>4.1928820926400025E-2</v>
      </c>
      <c r="AA217" s="13">
        <f t="shared" si="14"/>
        <v>1.1462951736404556</v>
      </c>
      <c r="AB217">
        <f t="shared" si="15"/>
        <v>0.23440629737050489</v>
      </c>
    </row>
    <row r="218" spans="1:28" x14ac:dyDescent="0.2">
      <c r="A218" s="1" t="s">
        <v>286</v>
      </c>
      <c r="B218" s="1" t="s">
        <v>504</v>
      </c>
      <c r="C218" s="7">
        <v>770.56769999999995</v>
      </c>
      <c r="D218" s="8">
        <v>6.71</v>
      </c>
      <c r="E218" s="1" t="s">
        <v>505</v>
      </c>
      <c r="F218" s="4">
        <v>2</v>
      </c>
      <c r="G218" s="1" t="s">
        <v>506</v>
      </c>
      <c r="H218" s="1" t="s">
        <v>1610</v>
      </c>
      <c r="I218" s="1" t="s">
        <v>1611</v>
      </c>
      <c r="J218" s="1" t="s">
        <v>1615</v>
      </c>
      <c r="K218" s="1">
        <v>141542</v>
      </c>
      <c r="L218" s="1">
        <v>159857</v>
      </c>
      <c r="M218" s="1">
        <v>147556</v>
      </c>
      <c r="N218" s="1">
        <v>154647</v>
      </c>
      <c r="O218" s="1">
        <v>129059</v>
      </c>
      <c r="P218" s="1">
        <v>180223</v>
      </c>
      <c r="Q218" s="1">
        <v>133933</v>
      </c>
      <c r="R218" s="1">
        <v>163823</v>
      </c>
      <c r="S218" s="1">
        <v>146886</v>
      </c>
      <c r="T218" s="1">
        <v>241294</v>
      </c>
      <c r="U218" s="1">
        <v>181865</v>
      </c>
      <c r="V218" s="1">
        <v>169004</v>
      </c>
      <c r="X218" s="13">
        <f t="shared" si="12"/>
        <v>0.99039324653918548</v>
      </c>
      <c r="Y218">
        <f t="shared" si="13"/>
        <v>0.89467582049451955</v>
      </c>
      <c r="AA218" s="13">
        <f t="shared" si="14"/>
        <v>1.2764086746032259</v>
      </c>
      <c r="AB218">
        <f t="shared" si="15"/>
        <v>0.18488772129336281</v>
      </c>
    </row>
    <row r="219" spans="1:28" x14ac:dyDescent="0.2">
      <c r="A219" s="1" t="s">
        <v>286</v>
      </c>
      <c r="B219" s="1" t="s">
        <v>501</v>
      </c>
      <c r="C219" s="7">
        <v>772.58399999999995</v>
      </c>
      <c r="D219" s="8">
        <v>6.7</v>
      </c>
      <c r="E219" s="1" t="s">
        <v>502</v>
      </c>
      <c r="F219" s="4">
        <v>2</v>
      </c>
      <c r="G219" s="1" t="s">
        <v>503</v>
      </c>
      <c r="H219" s="1" t="s">
        <v>1610</v>
      </c>
      <c r="I219" s="1" t="s">
        <v>1611</v>
      </c>
      <c r="J219" s="1" t="s">
        <v>1615</v>
      </c>
      <c r="K219" s="1">
        <v>460873</v>
      </c>
      <c r="L219" s="1">
        <v>512251</v>
      </c>
      <c r="M219" s="1">
        <v>532050</v>
      </c>
      <c r="N219" s="1">
        <v>531144</v>
      </c>
      <c r="O219" s="1">
        <v>426727</v>
      </c>
      <c r="P219" s="1">
        <v>594353</v>
      </c>
      <c r="Q219" s="1">
        <v>437636</v>
      </c>
      <c r="R219" s="1">
        <v>565099</v>
      </c>
      <c r="S219" s="1">
        <v>561603</v>
      </c>
      <c r="T219" s="1">
        <v>763941</v>
      </c>
      <c r="U219" s="1">
        <v>579718</v>
      </c>
      <c r="V219" s="1">
        <v>682353</v>
      </c>
      <c r="X219" s="13">
        <f t="shared" si="12"/>
        <v>1.0393070834335432</v>
      </c>
      <c r="Y219">
        <f t="shared" si="13"/>
        <v>0.69619927989661012</v>
      </c>
      <c r="AA219" s="13">
        <f t="shared" si="14"/>
        <v>1.3052317191333211</v>
      </c>
      <c r="AB219">
        <f t="shared" si="15"/>
        <v>9.4325695790421465E-2</v>
      </c>
    </row>
    <row r="220" spans="1:28" x14ac:dyDescent="0.2">
      <c r="A220" s="1" t="s">
        <v>286</v>
      </c>
      <c r="B220" s="1" t="s">
        <v>513</v>
      </c>
      <c r="C220" s="7">
        <v>780.55060000000003</v>
      </c>
      <c r="D220" s="8">
        <v>6.73</v>
      </c>
      <c r="E220" s="1" t="s">
        <v>514</v>
      </c>
      <c r="F220" s="4">
        <v>2</v>
      </c>
      <c r="G220" s="1" t="s">
        <v>515</v>
      </c>
      <c r="H220" s="1" t="s">
        <v>1610</v>
      </c>
      <c r="I220" s="1" t="s">
        <v>1611</v>
      </c>
      <c r="J220" s="1" t="s">
        <v>1615</v>
      </c>
      <c r="K220" s="1">
        <v>1329153</v>
      </c>
      <c r="L220" s="1">
        <v>1374278</v>
      </c>
      <c r="M220" s="1">
        <v>1335528</v>
      </c>
      <c r="N220" s="1">
        <v>1547893</v>
      </c>
      <c r="O220" s="1">
        <v>1349805</v>
      </c>
      <c r="P220" s="1">
        <v>1660790</v>
      </c>
      <c r="Q220" s="1">
        <v>1066964</v>
      </c>
      <c r="R220" s="1">
        <v>1310443</v>
      </c>
      <c r="S220" s="1">
        <v>1520598</v>
      </c>
      <c r="T220" s="1">
        <v>1798919</v>
      </c>
      <c r="U220" s="1">
        <v>1487825</v>
      </c>
      <c r="V220" s="1">
        <v>1575133</v>
      </c>
      <c r="X220" s="13">
        <f t="shared" si="12"/>
        <v>0.96510140360424546</v>
      </c>
      <c r="Y220">
        <f t="shared" si="13"/>
        <v>0.73953696834825022</v>
      </c>
      <c r="AA220" s="13">
        <f t="shared" si="14"/>
        <v>1.0665547435904186</v>
      </c>
      <c r="AB220">
        <f t="shared" si="15"/>
        <v>0.47937204651964382</v>
      </c>
    </row>
    <row r="221" spans="1:28" x14ac:dyDescent="0.2">
      <c r="A221" s="1" t="s">
        <v>286</v>
      </c>
      <c r="B221" s="1" t="s">
        <v>510</v>
      </c>
      <c r="C221" s="7">
        <v>782.56769999999995</v>
      </c>
      <c r="D221" s="8">
        <v>6.7</v>
      </c>
      <c r="E221" s="1" t="s">
        <v>511</v>
      </c>
      <c r="F221" s="4">
        <v>2</v>
      </c>
      <c r="G221" s="1" t="s">
        <v>512</v>
      </c>
      <c r="H221" s="1" t="s">
        <v>1610</v>
      </c>
      <c r="I221" s="1" t="s">
        <v>1611</v>
      </c>
      <c r="J221" s="1" t="s">
        <v>1615</v>
      </c>
      <c r="K221" s="1">
        <v>3153598</v>
      </c>
      <c r="L221" s="1">
        <v>3367579</v>
      </c>
      <c r="M221" s="1">
        <v>3236494</v>
      </c>
      <c r="N221" s="1">
        <v>3723920</v>
      </c>
      <c r="O221" s="1">
        <v>3318796</v>
      </c>
      <c r="P221" s="1">
        <v>4292049</v>
      </c>
      <c r="Q221" s="1">
        <v>2393294</v>
      </c>
      <c r="R221" s="1">
        <v>3077971</v>
      </c>
      <c r="S221" s="1">
        <v>3883974</v>
      </c>
      <c r="T221" s="1">
        <v>4861784</v>
      </c>
      <c r="U221" s="1">
        <v>3865631</v>
      </c>
      <c r="V221" s="1">
        <v>3925296</v>
      </c>
      <c r="X221" s="13">
        <f t="shared" si="12"/>
        <v>0.95875737150801665</v>
      </c>
      <c r="Y221">
        <f t="shared" si="13"/>
        <v>0.77332673442458111</v>
      </c>
      <c r="AA221" s="13">
        <f t="shared" si="14"/>
        <v>1.1162746647151485</v>
      </c>
      <c r="AB221">
        <f t="shared" si="15"/>
        <v>0.36333006864742201</v>
      </c>
    </row>
    <row r="222" spans="1:28" x14ac:dyDescent="0.2">
      <c r="A222" s="1" t="s">
        <v>286</v>
      </c>
      <c r="B222" s="1" t="s">
        <v>507</v>
      </c>
      <c r="C222" s="7">
        <v>784.58339999999998</v>
      </c>
      <c r="D222" s="8">
        <v>6.69</v>
      </c>
      <c r="E222" s="1" t="s">
        <v>508</v>
      </c>
      <c r="F222" s="4">
        <v>2</v>
      </c>
      <c r="G222" s="1" t="s">
        <v>509</v>
      </c>
      <c r="H222" s="1" t="s">
        <v>1610</v>
      </c>
      <c r="I222" s="1" t="s">
        <v>1611</v>
      </c>
      <c r="J222" s="1" t="s">
        <v>1615</v>
      </c>
      <c r="K222" s="1">
        <v>4227133</v>
      </c>
      <c r="L222" s="1">
        <v>4727274</v>
      </c>
      <c r="M222" s="1">
        <v>4503391</v>
      </c>
      <c r="N222" s="1">
        <v>5174049</v>
      </c>
      <c r="O222" s="1">
        <v>4706525</v>
      </c>
      <c r="P222" s="1">
        <v>6250269</v>
      </c>
      <c r="Q222" s="1">
        <v>3771965</v>
      </c>
      <c r="R222" s="1">
        <v>4751417</v>
      </c>
      <c r="S222" s="1">
        <v>5321642</v>
      </c>
      <c r="T222" s="1">
        <v>7901320</v>
      </c>
      <c r="U222" s="1">
        <v>5917792</v>
      </c>
      <c r="V222" s="1">
        <v>5622275</v>
      </c>
      <c r="X222" s="13">
        <f t="shared" si="12"/>
        <v>1.0287733550466427</v>
      </c>
      <c r="Y222">
        <f t="shared" si="13"/>
        <v>0.7993039812900713</v>
      </c>
      <c r="AA222" s="13">
        <f t="shared" si="14"/>
        <v>1.205230687571629</v>
      </c>
      <c r="AB222">
        <f t="shared" si="15"/>
        <v>0.26353992440173518</v>
      </c>
    </row>
    <row r="223" spans="1:28" x14ac:dyDescent="0.2">
      <c r="A223" s="1" t="s">
        <v>286</v>
      </c>
      <c r="B223" s="1" t="s">
        <v>528</v>
      </c>
      <c r="C223" s="7">
        <v>426.26119999999997</v>
      </c>
      <c r="D223" s="8">
        <v>6.48</v>
      </c>
      <c r="E223" s="1" t="s">
        <v>529</v>
      </c>
      <c r="F223" s="4">
        <v>1</v>
      </c>
      <c r="G223" s="1" t="s">
        <v>530</v>
      </c>
      <c r="H223" s="1" t="s">
        <v>1610</v>
      </c>
      <c r="I223" s="1" t="s">
        <v>1613</v>
      </c>
      <c r="J223" s="1" t="s">
        <v>1614</v>
      </c>
      <c r="K223" s="1">
        <v>109884</v>
      </c>
      <c r="L223" s="1">
        <v>96116</v>
      </c>
      <c r="M223" s="1">
        <v>82826</v>
      </c>
      <c r="N223" s="1">
        <v>92195</v>
      </c>
      <c r="O223" s="1">
        <v>96312</v>
      </c>
      <c r="P223" s="1">
        <v>108455</v>
      </c>
      <c r="Q223" s="1">
        <v>95814</v>
      </c>
      <c r="R223" s="1">
        <v>123526</v>
      </c>
      <c r="S223" s="1">
        <v>117608</v>
      </c>
      <c r="T223" s="1">
        <v>104171</v>
      </c>
      <c r="U223" s="1">
        <v>97578</v>
      </c>
      <c r="V223" s="1">
        <v>132657</v>
      </c>
      <c r="X223" s="13">
        <f t="shared" si="12"/>
        <v>1.1666124240892441</v>
      </c>
      <c r="Y223">
        <f t="shared" si="13"/>
        <v>0.23518786595498642</v>
      </c>
      <c r="AA223" s="13">
        <f t="shared" si="14"/>
        <v>1.1260902068278098</v>
      </c>
      <c r="AB223">
        <f t="shared" si="15"/>
        <v>0.35049759377395051</v>
      </c>
    </row>
    <row r="224" spans="1:28" x14ac:dyDescent="0.2">
      <c r="A224" s="1" t="s">
        <v>286</v>
      </c>
      <c r="B224" s="1" t="s">
        <v>531</v>
      </c>
      <c r="C224" s="7">
        <v>440.27710000000002</v>
      </c>
      <c r="D224" s="8">
        <v>6.43</v>
      </c>
      <c r="E224" s="1" t="s">
        <v>532</v>
      </c>
      <c r="F224" s="4">
        <v>1</v>
      </c>
      <c r="G224" s="1" t="s">
        <v>533</v>
      </c>
      <c r="H224" s="1" t="s">
        <v>1610</v>
      </c>
      <c r="I224" s="1" t="s">
        <v>1613</v>
      </c>
      <c r="J224" s="1" t="s">
        <v>1614</v>
      </c>
      <c r="K224" s="1">
        <v>14637</v>
      </c>
      <c r="L224" s="1">
        <v>16995</v>
      </c>
      <c r="M224" s="1">
        <v>14704</v>
      </c>
      <c r="N224" s="1">
        <v>10911</v>
      </c>
      <c r="O224" s="1">
        <v>8012</v>
      </c>
      <c r="P224" s="1">
        <v>10701</v>
      </c>
      <c r="Q224" s="1">
        <v>14442</v>
      </c>
      <c r="R224" s="1">
        <v>16907</v>
      </c>
      <c r="S224" s="1">
        <v>12535</v>
      </c>
      <c r="T224" s="1">
        <v>13276</v>
      </c>
      <c r="U224" s="1">
        <v>8713</v>
      </c>
      <c r="V224" s="1">
        <v>12204</v>
      </c>
      <c r="X224" s="13">
        <f t="shared" si="12"/>
        <v>0.94708218232044195</v>
      </c>
      <c r="Y224">
        <f t="shared" si="13"/>
        <v>0.6111092828543423</v>
      </c>
      <c r="AA224" s="13">
        <f t="shared" si="14"/>
        <v>1.1542330542803132</v>
      </c>
      <c r="AB224">
        <f t="shared" si="15"/>
        <v>0.41182057741409511</v>
      </c>
    </row>
    <row r="225" spans="1:28" x14ac:dyDescent="0.2">
      <c r="A225" s="1" t="s">
        <v>286</v>
      </c>
      <c r="B225" s="1" t="s">
        <v>534</v>
      </c>
      <c r="C225" s="7">
        <v>452.27679999999998</v>
      </c>
      <c r="D225" s="8">
        <v>6.43</v>
      </c>
      <c r="E225" s="1" t="s">
        <v>535</v>
      </c>
      <c r="F225" s="4">
        <v>2</v>
      </c>
      <c r="G225" s="1" t="s">
        <v>536</v>
      </c>
      <c r="H225" s="1" t="s">
        <v>1610</v>
      </c>
      <c r="I225" s="1" t="s">
        <v>1613</v>
      </c>
      <c r="J225" s="1" t="s">
        <v>1614</v>
      </c>
      <c r="K225" s="1">
        <v>7867184</v>
      </c>
      <c r="L225" s="1">
        <v>8383017</v>
      </c>
      <c r="M225" s="1">
        <v>6705799</v>
      </c>
      <c r="N225" s="1">
        <v>7850244</v>
      </c>
      <c r="O225" s="1">
        <v>9600217</v>
      </c>
      <c r="P225" s="1">
        <v>9771128</v>
      </c>
      <c r="Q225" s="1">
        <v>6602999</v>
      </c>
      <c r="R225" s="1">
        <v>8423522</v>
      </c>
      <c r="S225" s="1">
        <v>7040625</v>
      </c>
      <c r="T225" s="1">
        <v>7848370</v>
      </c>
      <c r="U225" s="1">
        <v>6013744</v>
      </c>
      <c r="V225" s="1">
        <v>7149698</v>
      </c>
      <c r="X225" s="13">
        <f t="shared" si="12"/>
        <v>0.96128010106290296</v>
      </c>
      <c r="Y225">
        <f t="shared" si="13"/>
        <v>0.70918902448663457</v>
      </c>
      <c r="AA225" s="13">
        <f t="shared" si="14"/>
        <v>0.77188043651676608</v>
      </c>
      <c r="AB225">
        <f t="shared" si="15"/>
        <v>6.3777035130184553E-2</v>
      </c>
    </row>
    <row r="226" spans="1:28" x14ac:dyDescent="0.2">
      <c r="A226" s="1" t="s">
        <v>286</v>
      </c>
      <c r="B226" s="1" t="s">
        <v>537</v>
      </c>
      <c r="C226" s="7">
        <v>468.30849999999998</v>
      </c>
      <c r="D226" s="8">
        <v>6.34</v>
      </c>
      <c r="E226" s="1" t="s">
        <v>404</v>
      </c>
      <c r="F226" s="4">
        <v>1</v>
      </c>
      <c r="G226" s="1" t="s">
        <v>538</v>
      </c>
      <c r="H226" s="1" t="s">
        <v>1610</v>
      </c>
      <c r="I226" s="1" t="s">
        <v>1613</v>
      </c>
      <c r="J226" s="1" t="s">
        <v>1614</v>
      </c>
      <c r="K226" s="1">
        <v>37946</v>
      </c>
      <c r="L226" s="1">
        <v>47909</v>
      </c>
      <c r="M226" s="1">
        <v>34301</v>
      </c>
      <c r="N226" s="1">
        <v>41557</v>
      </c>
      <c r="O226" s="1">
        <v>35525</v>
      </c>
      <c r="P226" s="1">
        <v>46498</v>
      </c>
      <c r="Q226" s="1">
        <v>43766</v>
      </c>
      <c r="R226" s="1">
        <v>52892</v>
      </c>
      <c r="S226" s="1">
        <v>34503</v>
      </c>
      <c r="T226" s="1">
        <v>70720</v>
      </c>
      <c r="U226" s="1">
        <v>45697</v>
      </c>
      <c r="V226" s="1">
        <v>66517</v>
      </c>
      <c r="X226" s="13">
        <f t="shared" si="12"/>
        <v>1.0915892672858618</v>
      </c>
      <c r="Y226">
        <f t="shared" si="13"/>
        <v>0.61249357028382745</v>
      </c>
      <c r="AA226" s="13">
        <f t="shared" si="14"/>
        <v>1.4802880725036414</v>
      </c>
      <c r="AB226">
        <f t="shared" si="15"/>
        <v>7.7145130492147579E-2</v>
      </c>
    </row>
    <row r="227" spans="1:28" x14ac:dyDescent="0.2">
      <c r="A227" s="1" t="s">
        <v>286</v>
      </c>
      <c r="B227" s="1" t="s">
        <v>525</v>
      </c>
      <c r="C227" s="7">
        <v>476.27699999999999</v>
      </c>
      <c r="D227" s="8">
        <v>6.41</v>
      </c>
      <c r="E227" s="1" t="s">
        <v>526</v>
      </c>
      <c r="F227" s="4">
        <v>2</v>
      </c>
      <c r="G227" s="1" t="s">
        <v>527</v>
      </c>
      <c r="H227" s="1" t="s">
        <v>1610</v>
      </c>
      <c r="I227" s="1" t="s">
        <v>1613</v>
      </c>
      <c r="J227" s="1" t="s">
        <v>1614</v>
      </c>
      <c r="K227" s="1">
        <v>4415769</v>
      </c>
      <c r="L227" s="1">
        <v>4556522</v>
      </c>
      <c r="M227" s="1">
        <v>4220336</v>
      </c>
      <c r="N227" s="1">
        <v>4312677</v>
      </c>
      <c r="O227" s="1">
        <v>4371909</v>
      </c>
      <c r="P227" s="1">
        <v>5049737</v>
      </c>
      <c r="Q227" s="1">
        <v>3240142</v>
      </c>
      <c r="R227" s="1">
        <v>3766424</v>
      </c>
      <c r="S227" s="1">
        <v>4343361</v>
      </c>
      <c r="T227" s="1">
        <v>3109839</v>
      </c>
      <c r="U227" s="1">
        <v>3381627</v>
      </c>
      <c r="V227" s="1">
        <v>4925091</v>
      </c>
      <c r="X227" s="13">
        <f t="shared" si="12"/>
        <v>0.86032349735954794</v>
      </c>
      <c r="Y227">
        <f t="shared" si="13"/>
        <v>0.13900946151759899</v>
      </c>
      <c r="AA227" s="13">
        <f t="shared" si="14"/>
        <v>0.83124279223664677</v>
      </c>
      <c r="AB227">
        <f t="shared" si="15"/>
        <v>0.27586665005153915</v>
      </c>
    </row>
    <row r="228" spans="1:28" x14ac:dyDescent="0.2">
      <c r="A228" s="1" t="s">
        <v>286</v>
      </c>
      <c r="B228" s="1" t="s">
        <v>522</v>
      </c>
      <c r="C228" s="7">
        <v>478.29239999999999</v>
      </c>
      <c r="D228" s="8">
        <v>6.38</v>
      </c>
      <c r="E228" s="1" t="s">
        <v>523</v>
      </c>
      <c r="F228" s="4">
        <v>2</v>
      </c>
      <c r="G228" s="1" t="s">
        <v>524</v>
      </c>
      <c r="H228" s="1" t="s">
        <v>1610</v>
      </c>
      <c r="I228" s="1" t="s">
        <v>1613</v>
      </c>
      <c r="J228" s="1" t="s">
        <v>1614</v>
      </c>
      <c r="K228" s="1">
        <v>15938117</v>
      </c>
      <c r="L228" s="1">
        <v>16028600</v>
      </c>
      <c r="M228" s="1">
        <v>14408737</v>
      </c>
      <c r="N228" s="1">
        <v>16688740</v>
      </c>
      <c r="O228" s="1">
        <v>16432278</v>
      </c>
      <c r="P228" s="1">
        <v>18636052</v>
      </c>
      <c r="Q228" s="1">
        <v>14984576</v>
      </c>
      <c r="R228" s="1">
        <v>17319220</v>
      </c>
      <c r="S228" s="1">
        <v>16982704</v>
      </c>
      <c r="T228" s="1">
        <v>15288889</v>
      </c>
      <c r="U228" s="1">
        <v>15473582</v>
      </c>
      <c r="V228" s="1">
        <v>17826337</v>
      </c>
      <c r="X228" s="13">
        <f t="shared" si="12"/>
        <v>1.062771266886142</v>
      </c>
      <c r="Y228">
        <f t="shared" si="13"/>
        <v>0.34086836487057648</v>
      </c>
      <c r="AA228" s="13">
        <f t="shared" si="14"/>
        <v>0.93878590886230617</v>
      </c>
      <c r="AB228">
        <f t="shared" si="15"/>
        <v>0.38070802937011577</v>
      </c>
    </row>
    <row r="229" spans="1:28" x14ac:dyDescent="0.2">
      <c r="A229" s="1" t="s">
        <v>286</v>
      </c>
      <c r="B229" s="1" t="s">
        <v>519</v>
      </c>
      <c r="C229" s="7">
        <v>480.30799999999999</v>
      </c>
      <c r="D229" s="8">
        <v>6.34</v>
      </c>
      <c r="E229" s="1" t="s">
        <v>520</v>
      </c>
      <c r="F229" s="4">
        <v>2</v>
      </c>
      <c r="G229" s="1" t="s">
        <v>521</v>
      </c>
      <c r="H229" s="1" t="s">
        <v>1610</v>
      </c>
      <c r="I229" s="1" t="s">
        <v>1613</v>
      </c>
      <c r="J229" s="1" t="s">
        <v>1614</v>
      </c>
      <c r="K229" s="1">
        <v>10236361</v>
      </c>
      <c r="L229" s="1">
        <v>10005935</v>
      </c>
      <c r="M229" s="1">
        <v>8288550</v>
      </c>
      <c r="N229" s="1">
        <v>11598554</v>
      </c>
      <c r="O229" s="1">
        <v>12478930</v>
      </c>
      <c r="P229" s="1">
        <v>13259970</v>
      </c>
      <c r="Q229" s="1">
        <v>10151277</v>
      </c>
      <c r="R229" s="1">
        <v>12038353</v>
      </c>
      <c r="S229" s="1">
        <v>10988343</v>
      </c>
      <c r="T229" s="1">
        <v>14459162</v>
      </c>
      <c r="U229" s="1">
        <v>10463317</v>
      </c>
      <c r="V229" s="1">
        <v>12916153</v>
      </c>
      <c r="X229" s="13">
        <f t="shared" si="12"/>
        <v>1.1628807992584589</v>
      </c>
      <c r="Y229">
        <f t="shared" si="13"/>
        <v>0.1325744001785116</v>
      </c>
      <c r="AA229" s="13">
        <f t="shared" si="14"/>
        <v>1.01342292915848</v>
      </c>
      <c r="AB229">
        <f t="shared" si="15"/>
        <v>0.90080631988711268</v>
      </c>
    </row>
    <row r="230" spans="1:28" x14ac:dyDescent="0.2">
      <c r="A230" s="1" t="s">
        <v>286</v>
      </c>
      <c r="B230" s="1" t="s">
        <v>516</v>
      </c>
      <c r="C230" s="7">
        <v>482.3236</v>
      </c>
      <c r="D230" s="8">
        <v>6.4</v>
      </c>
      <c r="E230" s="1" t="s">
        <v>517</v>
      </c>
      <c r="F230" s="4">
        <v>1</v>
      </c>
      <c r="G230" s="1" t="s">
        <v>518</v>
      </c>
      <c r="H230" s="1" t="s">
        <v>1610</v>
      </c>
      <c r="I230" s="1" t="s">
        <v>1613</v>
      </c>
      <c r="J230" s="1" t="s">
        <v>1614</v>
      </c>
      <c r="K230" s="1">
        <v>469018</v>
      </c>
      <c r="L230" s="1">
        <v>438150</v>
      </c>
      <c r="M230" s="1">
        <v>315575</v>
      </c>
      <c r="N230" s="1">
        <v>615721</v>
      </c>
      <c r="O230" s="1">
        <v>487209</v>
      </c>
      <c r="P230" s="1">
        <v>663281</v>
      </c>
      <c r="Q230" s="1">
        <v>434111</v>
      </c>
      <c r="R230" s="1">
        <v>435039</v>
      </c>
      <c r="S230" s="1">
        <v>368353</v>
      </c>
      <c r="T230" s="1">
        <v>836639</v>
      </c>
      <c r="U230" s="1">
        <v>698246</v>
      </c>
      <c r="V230" s="1">
        <v>582794</v>
      </c>
      <c r="X230" s="13">
        <f t="shared" si="12"/>
        <v>1.0120712201991751</v>
      </c>
      <c r="Y230">
        <f t="shared" si="13"/>
        <v>0.92889503643939086</v>
      </c>
      <c r="AA230" s="13">
        <f t="shared" si="14"/>
        <v>1.1989954767578732</v>
      </c>
      <c r="AB230">
        <f t="shared" si="15"/>
        <v>0.26415349586690701</v>
      </c>
    </row>
    <row r="231" spans="1:28" x14ac:dyDescent="0.2">
      <c r="A231" s="1" t="s">
        <v>286</v>
      </c>
      <c r="B231" s="1" t="s">
        <v>539</v>
      </c>
      <c r="C231" s="7">
        <v>494.32389999999998</v>
      </c>
      <c r="D231" s="8">
        <v>6.31</v>
      </c>
      <c r="E231" s="1" t="s">
        <v>410</v>
      </c>
      <c r="F231" s="4">
        <v>2</v>
      </c>
      <c r="G231" s="1" t="s">
        <v>540</v>
      </c>
      <c r="H231" s="1" t="s">
        <v>1610</v>
      </c>
      <c r="I231" s="1" t="s">
        <v>1613</v>
      </c>
      <c r="J231" s="1" t="s">
        <v>1614</v>
      </c>
      <c r="K231" s="1">
        <v>9351</v>
      </c>
      <c r="L231" s="1">
        <v>8506</v>
      </c>
      <c r="M231" s="1">
        <v>6647</v>
      </c>
      <c r="N231" s="1">
        <v>8623</v>
      </c>
      <c r="O231" s="1">
        <v>10032</v>
      </c>
      <c r="P231" s="1">
        <v>9796</v>
      </c>
      <c r="Q231" s="1">
        <v>7724</v>
      </c>
      <c r="R231" s="1">
        <v>9143</v>
      </c>
      <c r="S231" s="1">
        <v>7273</v>
      </c>
      <c r="T231" s="1">
        <v>10064</v>
      </c>
      <c r="U231" s="1">
        <v>6175</v>
      </c>
      <c r="V231" s="1">
        <v>11141</v>
      </c>
      <c r="X231" s="13">
        <f t="shared" si="12"/>
        <v>0.98514528240287302</v>
      </c>
      <c r="Y231">
        <f t="shared" si="13"/>
        <v>0.90719299173848023</v>
      </c>
      <c r="AA231" s="13">
        <f t="shared" si="14"/>
        <v>0.9623563319391234</v>
      </c>
      <c r="AB231">
        <f t="shared" si="15"/>
        <v>0.83126011581776205</v>
      </c>
    </row>
    <row r="232" spans="1:28" x14ac:dyDescent="0.2">
      <c r="A232" s="1" t="s">
        <v>286</v>
      </c>
      <c r="B232" s="1" t="s">
        <v>544</v>
      </c>
      <c r="C232" s="7">
        <v>504.30590000000001</v>
      </c>
      <c r="D232" s="8">
        <v>6.4</v>
      </c>
      <c r="E232" s="1" t="s">
        <v>545</v>
      </c>
      <c r="F232" s="4">
        <v>2</v>
      </c>
      <c r="G232" s="1" t="s">
        <v>546</v>
      </c>
      <c r="H232" s="1" t="s">
        <v>1610</v>
      </c>
      <c r="I232" s="1" t="s">
        <v>1613</v>
      </c>
      <c r="J232" s="1" t="s">
        <v>1614</v>
      </c>
      <c r="K232" s="1">
        <v>19036</v>
      </c>
      <c r="L232" s="1">
        <v>15872</v>
      </c>
      <c r="M232" s="1">
        <v>14471</v>
      </c>
      <c r="N232" s="1">
        <v>29543</v>
      </c>
      <c r="O232" s="1">
        <v>19280</v>
      </c>
      <c r="P232" s="1">
        <v>24280</v>
      </c>
      <c r="Q232" s="1">
        <v>20645</v>
      </c>
      <c r="R232" s="1">
        <v>16813</v>
      </c>
      <c r="S232" s="1">
        <v>15153</v>
      </c>
      <c r="T232" s="1">
        <v>45964</v>
      </c>
      <c r="U232" s="1">
        <v>35003</v>
      </c>
      <c r="V232" s="1">
        <v>24684</v>
      </c>
      <c r="X232" s="13">
        <f t="shared" si="12"/>
        <v>1.0654529253326313</v>
      </c>
      <c r="Y232">
        <f t="shared" si="13"/>
        <v>0.63709320652009294</v>
      </c>
      <c r="AA232" s="13">
        <f t="shared" si="14"/>
        <v>1.4452348056851292</v>
      </c>
      <c r="AB232">
        <f t="shared" si="15"/>
        <v>0.18691742594903699</v>
      </c>
    </row>
    <row r="233" spans="1:28" x14ac:dyDescent="0.2">
      <c r="A233" s="1" t="s">
        <v>286</v>
      </c>
      <c r="B233" s="1" t="s">
        <v>541</v>
      </c>
      <c r="C233" s="7">
        <v>506.32409999999999</v>
      </c>
      <c r="D233" s="8">
        <v>6.31</v>
      </c>
      <c r="E233" s="1" t="s">
        <v>542</v>
      </c>
      <c r="F233" s="4">
        <v>2</v>
      </c>
      <c r="G233" s="1" t="s">
        <v>543</v>
      </c>
      <c r="H233" s="1" t="s">
        <v>1610</v>
      </c>
      <c r="I233" s="1" t="s">
        <v>1613</v>
      </c>
      <c r="J233" s="1" t="s">
        <v>1614</v>
      </c>
      <c r="K233" s="1">
        <v>12328</v>
      </c>
      <c r="L233" s="1">
        <v>13201</v>
      </c>
      <c r="M233" s="1">
        <v>10078</v>
      </c>
      <c r="N233" s="1">
        <v>16169</v>
      </c>
      <c r="O233" s="1">
        <v>18539</v>
      </c>
      <c r="P233" s="1">
        <v>17379</v>
      </c>
      <c r="Q233" s="1">
        <v>12067</v>
      </c>
      <c r="R233" s="1">
        <v>15632</v>
      </c>
      <c r="S233" s="1">
        <v>20485</v>
      </c>
      <c r="T233" s="1">
        <v>22395</v>
      </c>
      <c r="U233" s="1">
        <v>21654</v>
      </c>
      <c r="V233" s="1">
        <v>39334</v>
      </c>
      <c r="X233" s="13">
        <f t="shared" si="12"/>
        <v>1.3532170640604375</v>
      </c>
      <c r="Y233">
        <f t="shared" si="13"/>
        <v>0.18360986253901568</v>
      </c>
      <c r="AA233" s="13">
        <f t="shared" si="14"/>
        <v>1.6008409008005837</v>
      </c>
      <c r="AB233">
        <f t="shared" si="15"/>
        <v>0.14722390691730011</v>
      </c>
    </row>
    <row r="234" spans="1:28" x14ac:dyDescent="0.2">
      <c r="A234" s="1" t="s">
        <v>286</v>
      </c>
      <c r="B234" s="1" t="s">
        <v>550</v>
      </c>
      <c r="C234" s="7">
        <v>700.52660000000003</v>
      </c>
      <c r="D234" s="8">
        <v>5.69</v>
      </c>
      <c r="E234" s="1" t="s">
        <v>551</v>
      </c>
      <c r="F234" s="4">
        <v>2</v>
      </c>
      <c r="G234" s="1" t="s">
        <v>552</v>
      </c>
      <c r="H234" s="1" t="s">
        <v>1610</v>
      </c>
      <c r="I234" s="1" t="s">
        <v>1613</v>
      </c>
      <c r="J234" s="1" t="s">
        <v>1618</v>
      </c>
      <c r="K234" s="1">
        <v>57026</v>
      </c>
      <c r="L234" s="1">
        <v>56840</v>
      </c>
      <c r="M234" s="1">
        <v>56094</v>
      </c>
      <c r="N234" s="1">
        <v>49138</v>
      </c>
      <c r="O234" s="1">
        <v>42642</v>
      </c>
      <c r="P234" s="1">
        <v>57567</v>
      </c>
      <c r="Q234" s="1">
        <v>60463</v>
      </c>
      <c r="R234" s="1">
        <v>61493</v>
      </c>
      <c r="S234" s="1">
        <v>74829</v>
      </c>
      <c r="T234" s="1">
        <v>49183</v>
      </c>
      <c r="U234" s="1">
        <v>53019</v>
      </c>
      <c r="V234" s="1">
        <v>56036</v>
      </c>
      <c r="X234" s="13">
        <f t="shared" si="12"/>
        <v>1.1578312544128029</v>
      </c>
      <c r="Y234">
        <f t="shared" si="13"/>
        <v>0.12595600323733833</v>
      </c>
      <c r="AA234" s="13">
        <f t="shared" si="14"/>
        <v>1.059532498141911</v>
      </c>
      <c r="AB234">
        <f t="shared" si="15"/>
        <v>0.56679204387180104</v>
      </c>
    </row>
    <row r="235" spans="1:28" x14ac:dyDescent="0.2">
      <c r="A235" s="1" t="s">
        <v>286</v>
      </c>
      <c r="B235" s="1" t="s">
        <v>547</v>
      </c>
      <c r="C235" s="7">
        <v>702.54259999999999</v>
      </c>
      <c r="D235" s="8">
        <v>5.68</v>
      </c>
      <c r="E235" s="1" t="s">
        <v>548</v>
      </c>
      <c r="F235" s="4">
        <v>2</v>
      </c>
      <c r="G235" s="1" t="s">
        <v>549</v>
      </c>
      <c r="H235" s="1" t="s">
        <v>1610</v>
      </c>
      <c r="I235" s="1" t="s">
        <v>1613</v>
      </c>
      <c r="J235" s="1" t="s">
        <v>1618</v>
      </c>
      <c r="K235" s="1">
        <v>67572</v>
      </c>
      <c r="L235" s="1">
        <v>65246</v>
      </c>
      <c r="M235" s="1">
        <v>65747</v>
      </c>
      <c r="N235" s="1">
        <v>63451</v>
      </c>
      <c r="O235" s="1">
        <v>65530</v>
      </c>
      <c r="P235" s="1">
        <v>72273</v>
      </c>
      <c r="Q235" s="1">
        <v>83976</v>
      </c>
      <c r="R235" s="1">
        <v>84857</v>
      </c>
      <c r="S235" s="1">
        <v>90020</v>
      </c>
      <c r="T235" s="1">
        <v>71843</v>
      </c>
      <c r="U235" s="1">
        <v>72837</v>
      </c>
      <c r="V235" s="1">
        <v>62957</v>
      </c>
      <c r="X235" s="13">
        <f t="shared" si="12"/>
        <v>1.3036184624682094</v>
      </c>
      <c r="Y235">
        <f t="shared" si="13"/>
        <v>5.6592673616503455E-4</v>
      </c>
      <c r="AA235" s="13">
        <f t="shared" si="14"/>
        <v>1.0317161398034322</v>
      </c>
      <c r="AB235">
        <f t="shared" si="15"/>
        <v>0.63260266035310553</v>
      </c>
    </row>
    <row r="236" spans="1:28" x14ac:dyDescent="0.2">
      <c r="A236" s="1" t="s">
        <v>286</v>
      </c>
      <c r="B236" s="1" t="s">
        <v>556</v>
      </c>
      <c r="C236" s="7">
        <v>704.55809999999997</v>
      </c>
      <c r="D236" s="8">
        <v>5.68</v>
      </c>
      <c r="E236" s="1" t="s">
        <v>557</v>
      </c>
      <c r="F236" s="4">
        <v>2</v>
      </c>
      <c r="G236" s="1" t="s">
        <v>558</v>
      </c>
      <c r="H236" s="1" t="s">
        <v>1610</v>
      </c>
      <c r="I236" s="1" t="s">
        <v>1613</v>
      </c>
      <c r="J236" s="1" t="s">
        <v>1618</v>
      </c>
      <c r="K236" s="1">
        <v>131657</v>
      </c>
      <c r="L236" s="1">
        <v>141492</v>
      </c>
      <c r="M236" s="1">
        <v>127266</v>
      </c>
      <c r="N236" s="1">
        <v>172180</v>
      </c>
      <c r="O236" s="1">
        <v>204200</v>
      </c>
      <c r="P236" s="1">
        <v>186104</v>
      </c>
      <c r="Q236" s="1">
        <v>223449</v>
      </c>
      <c r="R236" s="1">
        <v>228257</v>
      </c>
      <c r="S236" s="1">
        <v>176411</v>
      </c>
      <c r="T236" s="1">
        <v>206391</v>
      </c>
      <c r="U236" s="1">
        <v>241380</v>
      </c>
      <c r="V236" s="1">
        <v>175070</v>
      </c>
      <c r="X236" s="13">
        <f t="shared" si="12"/>
        <v>1.5686650100520712</v>
      </c>
      <c r="Y236">
        <f t="shared" si="13"/>
        <v>1.1267218493217801E-2</v>
      </c>
      <c r="AA236" s="13">
        <f t="shared" si="14"/>
        <v>1.1073043855469666</v>
      </c>
      <c r="AB236">
        <f t="shared" si="15"/>
        <v>0.39790929825848953</v>
      </c>
    </row>
    <row r="237" spans="1:28" x14ac:dyDescent="0.2">
      <c r="A237" s="1" t="s">
        <v>286</v>
      </c>
      <c r="B237" s="1" t="s">
        <v>553</v>
      </c>
      <c r="C237" s="7">
        <v>728.55809999999997</v>
      </c>
      <c r="D237" s="8">
        <v>5.66</v>
      </c>
      <c r="E237" s="1" t="s">
        <v>554</v>
      </c>
      <c r="F237" s="4">
        <v>2</v>
      </c>
      <c r="G237" s="1" t="s">
        <v>555</v>
      </c>
      <c r="H237" s="1" t="s">
        <v>1610</v>
      </c>
      <c r="I237" s="1" t="s">
        <v>1613</v>
      </c>
      <c r="J237" s="1" t="s">
        <v>1618</v>
      </c>
      <c r="K237" s="1">
        <v>2260761</v>
      </c>
      <c r="L237" s="1">
        <v>2446219</v>
      </c>
      <c r="M237" s="1">
        <v>2349793</v>
      </c>
      <c r="N237" s="1">
        <v>2334379</v>
      </c>
      <c r="O237" s="1">
        <v>2075064</v>
      </c>
      <c r="P237" s="1">
        <v>2445408</v>
      </c>
      <c r="Q237" s="1">
        <v>1935929</v>
      </c>
      <c r="R237" s="1">
        <v>2003389</v>
      </c>
      <c r="S237" s="1">
        <v>2280644</v>
      </c>
      <c r="T237" s="1">
        <v>1964637</v>
      </c>
      <c r="U237" s="1">
        <v>1886823</v>
      </c>
      <c r="V237" s="1">
        <v>2589787</v>
      </c>
      <c r="X237" s="13">
        <f t="shared" si="12"/>
        <v>0.88141732772189219</v>
      </c>
      <c r="Y237">
        <f t="shared" si="13"/>
        <v>7.782737393596903E-2</v>
      </c>
      <c r="AA237" s="13">
        <f t="shared" si="14"/>
        <v>0.9396625834755562</v>
      </c>
      <c r="AB237">
        <f t="shared" si="15"/>
        <v>0.60800006444446142</v>
      </c>
    </row>
    <row r="238" spans="1:28" x14ac:dyDescent="0.2">
      <c r="A238" s="1" t="s">
        <v>286</v>
      </c>
      <c r="B238" s="1" t="s">
        <v>559</v>
      </c>
      <c r="C238" s="7">
        <v>730.57410000000004</v>
      </c>
      <c r="D238" s="8">
        <v>5.65</v>
      </c>
      <c r="E238" s="1" t="s">
        <v>560</v>
      </c>
      <c r="F238" s="4">
        <v>2</v>
      </c>
      <c r="G238" s="1" t="s">
        <v>561</v>
      </c>
      <c r="H238" s="1" t="s">
        <v>1610</v>
      </c>
      <c r="I238" s="1" t="s">
        <v>1613</v>
      </c>
      <c r="J238" s="1" t="s">
        <v>1618</v>
      </c>
      <c r="K238" s="1">
        <v>2035922</v>
      </c>
      <c r="L238" s="1">
        <v>2236031</v>
      </c>
      <c r="M238" s="1">
        <v>2016526</v>
      </c>
      <c r="N238" s="1">
        <v>2302047</v>
      </c>
      <c r="O238" s="1">
        <v>2154387</v>
      </c>
      <c r="P238" s="1">
        <v>2381744</v>
      </c>
      <c r="Q238" s="1">
        <v>2302360</v>
      </c>
      <c r="R238" s="1">
        <v>2377750</v>
      </c>
      <c r="S238" s="1">
        <v>2187304</v>
      </c>
      <c r="T238" s="1">
        <v>2058680</v>
      </c>
      <c r="U238" s="1">
        <v>2159489</v>
      </c>
      <c r="V238" s="1">
        <v>2224427</v>
      </c>
      <c r="X238" s="13">
        <f t="shared" si="12"/>
        <v>1.0920628024678145</v>
      </c>
      <c r="Y238">
        <f t="shared" si="13"/>
        <v>9.6985538615783851E-2</v>
      </c>
      <c r="AA238" s="13">
        <f t="shared" si="14"/>
        <v>0.94215096477453508</v>
      </c>
      <c r="AB238">
        <f t="shared" si="15"/>
        <v>0.18405562373518139</v>
      </c>
    </row>
    <row r="239" spans="1:28" x14ac:dyDescent="0.2">
      <c r="A239" s="1" t="s">
        <v>286</v>
      </c>
      <c r="B239" s="1" t="s">
        <v>562</v>
      </c>
      <c r="C239" s="7">
        <v>756.58860000000004</v>
      </c>
      <c r="D239" s="8">
        <v>5.61</v>
      </c>
      <c r="E239" s="1" t="s">
        <v>563</v>
      </c>
      <c r="F239" s="4">
        <v>2</v>
      </c>
      <c r="G239" s="1" t="s">
        <v>564</v>
      </c>
      <c r="H239" s="1" t="s">
        <v>1610</v>
      </c>
      <c r="I239" s="1" t="s">
        <v>1613</v>
      </c>
      <c r="J239" s="1" t="s">
        <v>1618</v>
      </c>
      <c r="K239" s="1">
        <v>196183</v>
      </c>
      <c r="L239" s="1">
        <v>212208</v>
      </c>
      <c r="M239" s="1">
        <v>184623</v>
      </c>
      <c r="N239" s="1">
        <v>183027</v>
      </c>
      <c r="O239" s="1">
        <v>188365</v>
      </c>
      <c r="P239" s="1">
        <v>198408</v>
      </c>
      <c r="Q239" s="1">
        <v>157831</v>
      </c>
      <c r="R239" s="1">
        <v>165863</v>
      </c>
      <c r="S239" s="1">
        <v>181621</v>
      </c>
      <c r="T239" s="1">
        <v>165697</v>
      </c>
      <c r="U239" s="1">
        <v>163154</v>
      </c>
      <c r="V239" s="1">
        <v>212581</v>
      </c>
      <c r="X239" s="13">
        <f t="shared" si="12"/>
        <v>0.85211310356922432</v>
      </c>
      <c r="Y239">
        <f t="shared" si="13"/>
        <v>5.1236845731666668E-2</v>
      </c>
      <c r="AA239" s="13">
        <f t="shared" si="14"/>
        <v>0.95021411021411017</v>
      </c>
      <c r="AB239">
        <f t="shared" si="15"/>
        <v>0.60127017541061767</v>
      </c>
    </row>
    <row r="240" spans="1:28" x14ac:dyDescent="0.2">
      <c r="A240" s="1" t="s">
        <v>286</v>
      </c>
      <c r="B240" s="1" t="s">
        <v>580</v>
      </c>
      <c r="C240" s="7">
        <v>664.49149999999997</v>
      </c>
      <c r="D240" s="8">
        <v>5.73</v>
      </c>
      <c r="E240" s="1" t="s">
        <v>581</v>
      </c>
      <c r="F240" s="4">
        <v>1</v>
      </c>
      <c r="G240" s="1" t="s">
        <v>582</v>
      </c>
      <c r="H240" s="1" t="s">
        <v>1610</v>
      </c>
      <c r="I240" s="1" t="s">
        <v>1613</v>
      </c>
      <c r="J240" s="1" t="s">
        <v>1617</v>
      </c>
      <c r="K240" s="1">
        <v>67115</v>
      </c>
      <c r="L240" s="1">
        <v>45657</v>
      </c>
      <c r="M240" s="1">
        <v>56520</v>
      </c>
      <c r="N240" s="1">
        <v>50554</v>
      </c>
      <c r="O240" s="1">
        <v>59063</v>
      </c>
      <c r="P240" s="1">
        <v>55262</v>
      </c>
      <c r="Q240" s="1">
        <v>62066</v>
      </c>
      <c r="R240" s="1">
        <v>75425</v>
      </c>
      <c r="S240" s="1">
        <v>78702</v>
      </c>
      <c r="T240" s="1">
        <v>101990</v>
      </c>
      <c r="U240" s="1">
        <v>75237</v>
      </c>
      <c r="V240" s="1">
        <v>103976</v>
      </c>
      <c r="X240" s="13">
        <f t="shared" si="12"/>
        <v>1.2770420338822861</v>
      </c>
      <c r="Y240">
        <f t="shared" si="13"/>
        <v>0.12291971562378806</v>
      </c>
      <c r="AA240" s="13">
        <f t="shared" si="14"/>
        <v>1.7055113143578018</v>
      </c>
      <c r="AB240">
        <f t="shared" si="15"/>
        <v>1.5549558820163971E-2</v>
      </c>
    </row>
    <row r="241" spans="1:28" x14ac:dyDescent="0.2">
      <c r="A241" s="1" t="s">
        <v>286</v>
      </c>
      <c r="B241" s="1" t="s">
        <v>583</v>
      </c>
      <c r="C241" s="7">
        <v>690.50580000000002</v>
      </c>
      <c r="D241" s="8">
        <v>5.71</v>
      </c>
      <c r="E241" s="1" t="s">
        <v>584</v>
      </c>
      <c r="F241" s="4">
        <v>2</v>
      </c>
      <c r="G241" s="1" t="s">
        <v>585</v>
      </c>
      <c r="H241" s="1" t="s">
        <v>1610</v>
      </c>
      <c r="I241" s="1" t="s">
        <v>1613</v>
      </c>
      <c r="J241" s="1" t="s">
        <v>1617</v>
      </c>
      <c r="K241" s="1">
        <v>2638522</v>
      </c>
      <c r="L241" s="1">
        <v>2581916</v>
      </c>
      <c r="M241" s="1">
        <v>2164842</v>
      </c>
      <c r="N241" s="1">
        <v>2463935</v>
      </c>
      <c r="O241" s="1">
        <v>2800171</v>
      </c>
      <c r="P241" s="1">
        <v>2730170</v>
      </c>
      <c r="Q241" s="1">
        <v>2054952</v>
      </c>
      <c r="R241" s="1">
        <v>2172093</v>
      </c>
      <c r="S241" s="1">
        <v>2337601</v>
      </c>
      <c r="T241" s="1">
        <v>2577658</v>
      </c>
      <c r="U241" s="1">
        <v>1984562</v>
      </c>
      <c r="V241" s="1">
        <v>1868755</v>
      </c>
      <c r="X241" s="13">
        <f t="shared" si="12"/>
        <v>0.88888247974348977</v>
      </c>
      <c r="Y241">
        <f t="shared" si="13"/>
        <v>0.18365770328473208</v>
      </c>
      <c r="AA241" s="13">
        <f t="shared" si="14"/>
        <v>0.80444745715559496</v>
      </c>
      <c r="AB241">
        <f t="shared" si="15"/>
        <v>9.7887261731973499E-2</v>
      </c>
    </row>
    <row r="242" spans="1:28" x14ac:dyDescent="0.2">
      <c r="A242" s="1" t="s">
        <v>286</v>
      </c>
      <c r="B242" s="1" t="s">
        <v>568</v>
      </c>
      <c r="C242" s="7">
        <v>716.52170000000001</v>
      </c>
      <c r="D242" s="8">
        <v>5.67</v>
      </c>
      <c r="E242" s="1" t="s">
        <v>569</v>
      </c>
      <c r="F242" s="4">
        <v>2</v>
      </c>
      <c r="G242" s="1" t="s">
        <v>570</v>
      </c>
      <c r="H242" s="1" t="s">
        <v>1610</v>
      </c>
      <c r="I242" s="1" t="s">
        <v>1613</v>
      </c>
      <c r="J242" s="1" t="s">
        <v>1617</v>
      </c>
      <c r="K242" s="1">
        <v>2520779</v>
      </c>
      <c r="L242" s="1">
        <v>2575488</v>
      </c>
      <c r="M242" s="1">
        <v>2511658</v>
      </c>
      <c r="N242" s="1">
        <v>2767512</v>
      </c>
      <c r="O242" s="1">
        <v>2608074</v>
      </c>
      <c r="P242" s="1">
        <v>3004301</v>
      </c>
      <c r="Q242" s="1">
        <v>2496306</v>
      </c>
      <c r="R242" s="1">
        <v>2864365</v>
      </c>
      <c r="S242" s="1">
        <v>2696882</v>
      </c>
      <c r="T242" s="1">
        <v>4205493</v>
      </c>
      <c r="U242" s="1">
        <v>2827026</v>
      </c>
      <c r="V242" s="1">
        <v>2683305</v>
      </c>
      <c r="X242" s="13">
        <f t="shared" si="12"/>
        <v>1.0590999516951074</v>
      </c>
      <c r="Y242">
        <f t="shared" si="13"/>
        <v>0.2383955433874233</v>
      </c>
      <c r="AA242" s="13">
        <f t="shared" si="14"/>
        <v>1.1594218394591718</v>
      </c>
      <c r="AB242">
        <f t="shared" si="15"/>
        <v>0.42234039239363291</v>
      </c>
    </row>
    <row r="243" spans="1:28" x14ac:dyDescent="0.2">
      <c r="A243" s="1" t="s">
        <v>286</v>
      </c>
      <c r="B243" s="1" t="s">
        <v>586</v>
      </c>
      <c r="C243" s="7">
        <v>718.53779999999995</v>
      </c>
      <c r="D243" s="8">
        <v>5.66</v>
      </c>
      <c r="E243" s="1" t="s">
        <v>587</v>
      </c>
      <c r="F243" s="4">
        <v>2</v>
      </c>
      <c r="G243" s="1" t="s">
        <v>588</v>
      </c>
      <c r="H243" s="1" t="s">
        <v>1610</v>
      </c>
      <c r="I243" s="1" t="s">
        <v>1613</v>
      </c>
      <c r="J243" s="1" t="s">
        <v>1617</v>
      </c>
      <c r="K243" s="1">
        <v>1621638</v>
      </c>
      <c r="L243" s="1">
        <v>1666755</v>
      </c>
      <c r="M243" s="1">
        <v>1620125</v>
      </c>
      <c r="N243" s="1">
        <v>1850043</v>
      </c>
      <c r="O243" s="1">
        <v>1728019</v>
      </c>
      <c r="P243" s="1">
        <v>1872994</v>
      </c>
      <c r="Q243" s="1">
        <v>1787537</v>
      </c>
      <c r="R243" s="1">
        <v>1960527</v>
      </c>
      <c r="S243" s="1">
        <v>1887127</v>
      </c>
      <c r="T243" s="1">
        <v>2220653</v>
      </c>
      <c r="U243" s="1">
        <v>1903596</v>
      </c>
      <c r="V243" s="1">
        <v>1923255</v>
      </c>
      <c r="X243" s="13">
        <f t="shared" si="12"/>
        <v>1.1480432586780775</v>
      </c>
      <c r="Y243">
        <f t="shared" si="13"/>
        <v>9.8686578806694378E-3</v>
      </c>
      <c r="AA243" s="13">
        <f t="shared" si="14"/>
        <v>1.1094187988529196</v>
      </c>
      <c r="AB243">
        <f t="shared" si="15"/>
        <v>0.15053382347686417</v>
      </c>
    </row>
    <row r="244" spans="1:28" x14ac:dyDescent="0.2">
      <c r="A244" s="1" t="s">
        <v>286</v>
      </c>
      <c r="B244" s="1" t="s">
        <v>565</v>
      </c>
      <c r="C244" s="7">
        <v>720.55370000000005</v>
      </c>
      <c r="D244" s="8">
        <v>6.79</v>
      </c>
      <c r="E244" s="1" t="s">
        <v>566</v>
      </c>
      <c r="F244" s="4">
        <v>2</v>
      </c>
      <c r="G244" s="1" t="s">
        <v>567</v>
      </c>
      <c r="H244" s="1" t="s">
        <v>1610</v>
      </c>
      <c r="I244" s="1" t="s">
        <v>1613</v>
      </c>
      <c r="J244" s="1" t="s">
        <v>1617</v>
      </c>
      <c r="K244" s="1">
        <v>128256</v>
      </c>
      <c r="L244" s="1">
        <v>137579</v>
      </c>
      <c r="M244" s="1">
        <v>124401</v>
      </c>
      <c r="N244" s="1">
        <v>98877</v>
      </c>
      <c r="O244" s="1">
        <v>76604</v>
      </c>
      <c r="P244" s="1">
        <v>98715</v>
      </c>
      <c r="Q244" s="1">
        <v>121615</v>
      </c>
      <c r="R244" s="1">
        <v>136438</v>
      </c>
      <c r="S244" s="1">
        <v>119538</v>
      </c>
      <c r="T244" s="1">
        <v>151273</v>
      </c>
      <c r="U244" s="1">
        <v>110721</v>
      </c>
      <c r="V244" s="1">
        <v>126601</v>
      </c>
      <c r="X244" s="13">
        <f t="shared" si="12"/>
        <v>0.96759653132975942</v>
      </c>
      <c r="Y244">
        <f t="shared" si="13"/>
        <v>0.55803380673204672</v>
      </c>
      <c r="AA244" s="13">
        <f t="shared" si="14"/>
        <v>1.4172161519497002</v>
      </c>
      <c r="AB244">
        <f t="shared" si="15"/>
        <v>5.1989229547463836E-2</v>
      </c>
    </row>
    <row r="245" spans="1:28" x14ac:dyDescent="0.2">
      <c r="A245" s="1" t="s">
        <v>286</v>
      </c>
      <c r="B245" s="1" t="s">
        <v>589</v>
      </c>
      <c r="C245" s="7">
        <v>730.53689999999995</v>
      </c>
      <c r="D245" s="8">
        <v>5.65</v>
      </c>
      <c r="E245" s="1" t="s">
        <v>590</v>
      </c>
      <c r="F245" s="4">
        <v>2</v>
      </c>
      <c r="G245" s="1" t="s">
        <v>591</v>
      </c>
      <c r="H245" s="1" t="s">
        <v>1610</v>
      </c>
      <c r="I245" s="1" t="s">
        <v>1613</v>
      </c>
      <c r="J245" s="1" t="s">
        <v>1617</v>
      </c>
      <c r="K245" s="1">
        <v>51620</v>
      </c>
      <c r="L245" s="1">
        <v>52998</v>
      </c>
      <c r="M245" s="1">
        <v>58529</v>
      </c>
      <c r="N245" s="1">
        <v>52717</v>
      </c>
      <c r="O245" s="1">
        <v>45465</v>
      </c>
      <c r="P245" s="1">
        <v>55583</v>
      </c>
      <c r="Q245" s="1">
        <v>62076</v>
      </c>
      <c r="R245" s="1">
        <v>65810</v>
      </c>
      <c r="S245" s="1">
        <v>44375</v>
      </c>
      <c r="T245" s="1">
        <v>93057</v>
      </c>
      <c r="U245" s="1">
        <v>66466</v>
      </c>
      <c r="V245" s="1">
        <v>66693</v>
      </c>
      <c r="X245" s="13">
        <f t="shared" si="12"/>
        <v>1.0558637302555365</v>
      </c>
      <c r="Y245">
        <f t="shared" si="13"/>
        <v>0.68416710641700584</v>
      </c>
      <c r="AA245" s="13">
        <f t="shared" si="14"/>
        <v>1.4711800474750429</v>
      </c>
      <c r="AB245">
        <f t="shared" si="15"/>
        <v>6.0702705201115453E-2</v>
      </c>
    </row>
    <row r="246" spans="1:28" x14ac:dyDescent="0.2">
      <c r="A246" s="1" t="s">
        <v>286</v>
      </c>
      <c r="B246" s="1" t="s">
        <v>574</v>
      </c>
      <c r="C246" s="7">
        <v>740.52200000000005</v>
      </c>
      <c r="D246" s="8">
        <v>5.64</v>
      </c>
      <c r="E246" s="1" t="s">
        <v>575</v>
      </c>
      <c r="F246" s="4">
        <v>2</v>
      </c>
      <c r="G246" s="1" t="s">
        <v>576</v>
      </c>
      <c r="H246" s="1" t="s">
        <v>1610</v>
      </c>
      <c r="I246" s="1" t="s">
        <v>1613</v>
      </c>
      <c r="J246" s="1" t="s">
        <v>1617</v>
      </c>
      <c r="K246" s="1">
        <v>1604764</v>
      </c>
      <c r="L246" s="1">
        <v>1616195</v>
      </c>
      <c r="M246" s="1">
        <v>1746304</v>
      </c>
      <c r="N246" s="1">
        <v>1683086</v>
      </c>
      <c r="O246" s="1">
        <v>1401046</v>
      </c>
      <c r="P246" s="1">
        <v>1760900</v>
      </c>
      <c r="Q246" s="1">
        <v>1287088</v>
      </c>
      <c r="R246" s="1">
        <v>1529841</v>
      </c>
      <c r="S246" s="1">
        <v>1675035</v>
      </c>
      <c r="T246" s="1">
        <v>1886079</v>
      </c>
      <c r="U246" s="1">
        <v>1585673</v>
      </c>
      <c r="V246" s="1">
        <v>1777010</v>
      </c>
      <c r="X246" s="13">
        <f t="shared" si="12"/>
        <v>0.90431370354257468</v>
      </c>
      <c r="Y246">
        <f t="shared" si="13"/>
        <v>0.26364622376849223</v>
      </c>
      <c r="AA246" s="13">
        <f t="shared" si="14"/>
        <v>1.0833286550016594</v>
      </c>
      <c r="AB246">
        <f t="shared" si="15"/>
        <v>0.39149070313799722</v>
      </c>
    </row>
    <row r="247" spans="1:28" x14ac:dyDescent="0.2">
      <c r="A247" s="1" t="s">
        <v>286</v>
      </c>
      <c r="B247" s="1" t="s">
        <v>592</v>
      </c>
      <c r="C247" s="7">
        <v>742.53769999999997</v>
      </c>
      <c r="D247" s="8">
        <v>5.63</v>
      </c>
      <c r="E247" s="1" t="s">
        <v>593</v>
      </c>
      <c r="F247" s="4">
        <v>2</v>
      </c>
      <c r="G247" s="1" t="s">
        <v>594</v>
      </c>
      <c r="H247" s="1" t="s">
        <v>1610</v>
      </c>
      <c r="I247" s="1" t="s">
        <v>1613</v>
      </c>
      <c r="J247" s="1" t="s">
        <v>1617</v>
      </c>
      <c r="K247" s="1">
        <v>2273576</v>
      </c>
      <c r="L247" s="1">
        <v>2420515</v>
      </c>
      <c r="M247" s="1">
        <v>2426732</v>
      </c>
      <c r="N247" s="1">
        <v>2442023</v>
      </c>
      <c r="O247" s="1">
        <v>2324700</v>
      </c>
      <c r="P247" s="1">
        <v>2712771</v>
      </c>
      <c r="Q247" s="1">
        <v>2128020</v>
      </c>
      <c r="R247" s="1">
        <v>2504197</v>
      </c>
      <c r="S247" s="1">
        <v>2288578</v>
      </c>
      <c r="T247" s="1">
        <v>3369638</v>
      </c>
      <c r="U247" s="1">
        <v>2557717</v>
      </c>
      <c r="V247" s="1">
        <v>2670962</v>
      </c>
      <c r="X247" s="13">
        <f t="shared" si="12"/>
        <v>0.97190942676148528</v>
      </c>
      <c r="Y247">
        <f t="shared" si="13"/>
        <v>0.60784874963642022</v>
      </c>
      <c r="AA247" s="13">
        <f t="shared" si="14"/>
        <v>1.1495853863911114</v>
      </c>
      <c r="AB247">
        <f t="shared" si="15"/>
        <v>0.25181463946902893</v>
      </c>
    </row>
    <row r="248" spans="1:28" x14ac:dyDescent="0.2">
      <c r="A248" s="1" t="s">
        <v>286</v>
      </c>
      <c r="B248" s="1" t="s">
        <v>571</v>
      </c>
      <c r="C248" s="7">
        <v>744.55330000000004</v>
      </c>
      <c r="D248" s="8">
        <v>5.62</v>
      </c>
      <c r="E248" s="1" t="s">
        <v>572</v>
      </c>
      <c r="F248" s="4">
        <v>2</v>
      </c>
      <c r="G248" s="1" t="s">
        <v>573</v>
      </c>
      <c r="H248" s="1" t="s">
        <v>1610</v>
      </c>
      <c r="I248" s="1" t="s">
        <v>1613</v>
      </c>
      <c r="J248" s="1" t="s">
        <v>1617</v>
      </c>
      <c r="K248" s="1">
        <v>2650013</v>
      </c>
      <c r="L248" s="1">
        <v>2949588</v>
      </c>
      <c r="M248" s="1">
        <v>2781071</v>
      </c>
      <c r="N248" s="1">
        <v>3127476</v>
      </c>
      <c r="O248" s="1">
        <v>3061891</v>
      </c>
      <c r="P248" s="1">
        <v>3338244</v>
      </c>
      <c r="Q248" s="1">
        <v>2814862</v>
      </c>
      <c r="R248" s="1">
        <v>3068227</v>
      </c>
      <c r="S248" s="1">
        <v>2756689</v>
      </c>
      <c r="T248" s="1">
        <v>3820431</v>
      </c>
      <c r="U248" s="1">
        <v>3245655</v>
      </c>
      <c r="V248" s="1">
        <v>3034353</v>
      </c>
      <c r="X248" s="13">
        <f t="shared" si="12"/>
        <v>1.0309170911354124</v>
      </c>
      <c r="Y248">
        <f t="shared" si="13"/>
        <v>0.54009106573618704</v>
      </c>
      <c r="AA248" s="13">
        <f t="shared" si="14"/>
        <v>1.0601229416272346</v>
      </c>
      <c r="AB248">
        <f t="shared" si="15"/>
        <v>0.48630139484627183</v>
      </c>
    </row>
    <row r="249" spans="1:28" x14ac:dyDescent="0.2">
      <c r="A249" s="1" t="s">
        <v>286</v>
      </c>
      <c r="B249" s="1" t="s">
        <v>577</v>
      </c>
      <c r="C249" s="7">
        <v>764.51859999999999</v>
      </c>
      <c r="D249" s="8">
        <v>5.61</v>
      </c>
      <c r="E249" s="1" t="s">
        <v>578</v>
      </c>
      <c r="F249" s="4">
        <v>2</v>
      </c>
      <c r="G249" s="1" t="s">
        <v>579</v>
      </c>
      <c r="H249" s="1" t="s">
        <v>1610</v>
      </c>
      <c r="I249" s="1" t="s">
        <v>1613</v>
      </c>
      <c r="J249" s="1" t="s">
        <v>1617</v>
      </c>
      <c r="K249" s="1">
        <v>14756</v>
      </c>
      <c r="L249" s="1">
        <v>15621</v>
      </c>
      <c r="M249" s="1">
        <v>14181</v>
      </c>
      <c r="N249" s="1">
        <v>19809</v>
      </c>
      <c r="O249" s="1">
        <v>21157</v>
      </c>
      <c r="P249" s="1">
        <v>16210</v>
      </c>
      <c r="Q249" s="1">
        <v>22287</v>
      </c>
      <c r="R249" s="1">
        <v>21509</v>
      </c>
      <c r="S249" s="1">
        <v>16256</v>
      </c>
      <c r="T249" s="1">
        <v>20974</v>
      </c>
      <c r="U249" s="1">
        <v>24766</v>
      </c>
      <c r="V249" s="1">
        <v>20680</v>
      </c>
      <c r="X249" s="13">
        <f t="shared" si="12"/>
        <v>1.3477265586426679</v>
      </c>
      <c r="Y249">
        <f t="shared" si="13"/>
        <v>5.6238084018652088E-2</v>
      </c>
      <c r="AA249" s="13">
        <f t="shared" si="14"/>
        <v>1.1616762277878829</v>
      </c>
      <c r="AB249">
        <f t="shared" si="15"/>
        <v>0.19422455794744789</v>
      </c>
    </row>
    <row r="250" spans="1:28" x14ac:dyDescent="0.2">
      <c r="A250" s="1" t="s">
        <v>286</v>
      </c>
      <c r="B250" s="1" t="s">
        <v>999</v>
      </c>
      <c r="C250" s="7">
        <v>342.29989999999998</v>
      </c>
      <c r="D250" s="8">
        <v>1.75</v>
      </c>
      <c r="E250" s="1" t="s">
        <v>132</v>
      </c>
      <c r="F250" s="4" t="s">
        <v>132</v>
      </c>
      <c r="G250" s="1" t="s">
        <v>1000</v>
      </c>
      <c r="H250" s="1" t="s">
        <v>1623</v>
      </c>
      <c r="I250" s="1" t="s">
        <v>1632</v>
      </c>
      <c r="J250" s="1" t="s">
        <v>1633</v>
      </c>
      <c r="K250" s="1">
        <v>4432</v>
      </c>
      <c r="L250" s="1">
        <v>4638</v>
      </c>
      <c r="M250" s="1">
        <v>5614</v>
      </c>
      <c r="N250" s="1">
        <v>4523</v>
      </c>
      <c r="O250" s="1">
        <v>5014</v>
      </c>
      <c r="P250" s="1">
        <v>4078</v>
      </c>
      <c r="Q250" s="1">
        <v>5361</v>
      </c>
      <c r="R250" s="1">
        <v>4738</v>
      </c>
      <c r="S250" s="1">
        <v>4695</v>
      </c>
      <c r="T250" s="1">
        <v>4514</v>
      </c>
      <c r="U250" s="1">
        <v>4458</v>
      </c>
      <c r="V250" s="1">
        <v>4905</v>
      </c>
      <c r="X250" s="13">
        <f t="shared" si="12"/>
        <v>1.0074911468264778</v>
      </c>
      <c r="Y250">
        <f t="shared" si="13"/>
        <v>0.93513939591522766</v>
      </c>
      <c r="AA250" s="13">
        <f t="shared" si="14"/>
        <v>1.0192434814542786</v>
      </c>
      <c r="AB250">
        <f t="shared" si="15"/>
        <v>0.78862801533987292</v>
      </c>
    </row>
    <row r="251" spans="1:28" x14ac:dyDescent="0.2">
      <c r="A251" s="1" t="s">
        <v>286</v>
      </c>
      <c r="B251" s="1" t="s">
        <v>1008</v>
      </c>
      <c r="C251" s="7">
        <v>370.33109999999999</v>
      </c>
      <c r="D251" s="8">
        <v>2.04</v>
      </c>
      <c r="E251" s="1" t="s">
        <v>132</v>
      </c>
      <c r="F251" s="4" t="s">
        <v>132</v>
      </c>
      <c r="G251" s="1" t="s">
        <v>1009</v>
      </c>
      <c r="H251" s="1" t="s">
        <v>1623</v>
      </c>
      <c r="I251" s="1" t="s">
        <v>1632</v>
      </c>
      <c r="J251" s="1" t="s">
        <v>1633</v>
      </c>
      <c r="K251" s="1">
        <v>310915</v>
      </c>
      <c r="L251" s="1">
        <v>45850</v>
      </c>
      <c r="M251" s="1">
        <v>125621</v>
      </c>
      <c r="N251" s="1">
        <v>45765</v>
      </c>
      <c r="O251" s="1">
        <v>60052</v>
      </c>
      <c r="P251" s="1">
        <v>102088</v>
      </c>
      <c r="Q251" s="1">
        <v>233672</v>
      </c>
      <c r="R251" s="1">
        <v>152857</v>
      </c>
      <c r="S251" s="1">
        <v>130397</v>
      </c>
      <c r="T251" s="1">
        <v>257135</v>
      </c>
      <c r="U251" s="1">
        <v>292380</v>
      </c>
      <c r="V251" s="1">
        <v>144759</v>
      </c>
      <c r="X251" s="13">
        <f t="shared" si="12"/>
        <v>1.0716024096885066</v>
      </c>
      <c r="Y251">
        <f t="shared" si="13"/>
        <v>0.89825637863069152</v>
      </c>
      <c r="AA251" s="13">
        <f t="shared" si="14"/>
        <v>3.339380967268704</v>
      </c>
      <c r="AB251">
        <f t="shared" si="15"/>
        <v>2.7151632658439798E-2</v>
      </c>
    </row>
    <row r="252" spans="1:28" x14ac:dyDescent="0.2">
      <c r="A252" s="1" t="s">
        <v>286</v>
      </c>
      <c r="B252" s="1" t="s">
        <v>1010</v>
      </c>
      <c r="C252" s="7">
        <v>398.36259999999999</v>
      </c>
      <c r="D252" s="8">
        <v>1.71</v>
      </c>
      <c r="E252" s="1" t="s">
        <v>132</v>
      </c>
      <c r="F252" s="4" t="s">
        <v>132</v>
      </c>
      <c r="G252" s="1" t="s">
        <v>1011</v>
      </c>
      <c r="H252" s="1" t="s">
        <v>1623</v>
      </c>
      <c r="I252" s="1" t="s">
        <v>1632</v>
      </c>
      <c r="J252" s="1" t="s">
        <v>1633</v>
      </c>
      <c r="K252" s="1">
        <v>2485</v>
      </c>
      <c r="L252" s="1">
        <v>2517</v>
      </c>
      <c r="M252" s="1">
        <v>3145</v>
      </c>
      <c r="N252" s="1">
        <v>2194</v>
      </c>
      <c r="O252" s="1">
        <v>2689</v>
      </c>
      <c r="P252" s="1">
        <v>2494</v>
      </c>
      <c r="Q252" s="1">
        <v>2447</v>
      </c>
      <c r="R252" s="1">
        <v>2768</v>
      </c>
      <c r="S252" s="1">
        <v>2582</v>
      </c>
      <c r="T252" s="1">
        <v>2980</v>
      </c>
      <c r="U252" s="1">
        <v>2578</v>
      </c>
      <c r="V252" s="1">
        <v>2609</v>
      </c>
      <c r="X252" s="13">
        <f t="shared" si="12"/>
        <v>0.95703940100650553</v>
      </c>
      <c r="Y252">
        <f t="shared" si="13"/>
        <v>0.64445419533242343</v>
      </c>
      <c r="AA252" s="13">
        <f t="shared" si="14"/>
        <v>1.1070896028195745</v>
      </c>
      <c r="AB252">
        <f t="shared" si="15"/>
        <v>0.24496831878574066</v>
      </c>
    </row>
    <row r="253" spans="1:28" x14ac:dyDescent="0.2">
      <c r="A253" s="1" t="s">
        <v>286</v>
      </c>
      <c r="B253" s="1" t="s">
        <v>973</v>
      </c>
      <c r="C253" s="7">
        <v>482.45670000000001</v>
      </c>
      <c r="D253" s="8">
        <v>1.7</v>
      </c>
      <c r="E253" s="1" t="s">
        <v>974</v>
      </c>
      <c r="F253" s="4">
        <v>1</v>
      </c>
      <c r="G253" s="1" t="s">
        <v>975</v>
      </c>
      <c r="H253" s="1" t="s">
        <v>1623</v>
      </c>
      <c r="I253" s="1" t="s">
        <v>1632</v>
      </c>
      <c r="J253" s="1" t="s">
        <v>1633</v>
      </c>
      <c r="K253" s="1">
        <v>1149</v>
      </c>
      <c r="L253" s="1">
        <v>1523</v>
      </c>
      <c r="M253" s="1">
        <v>1668</v>
      </c>
      <c r="N253" s="1">
        <v>1584</v>
      </c>
      <c r="O253" s="1">
        <v>1456</v>
      </c>
      <c r="P253" s="1">
        <v>1597</v>
      </c>
      <c r="Q253" s="1">
        <v>1144</v>
      </c>
      <c r="R253" s="1">
        <v>1814</v>
      </c>
      <c r="S253" s="1">
        <v>1313</v>
      </c>
      <c r="T253" s="1">
        <v>1656</v>
      </c>
      <c r="U253" s="1">
        <v>1236</v>
      </c>
      <c r="V253" s="1">
        <v>1508</v>
      </c>
      <c r="X253" s="13">
        <f t="shared" si="12"/>
        <v>0.98410138248847923</v>
      </c>
      <c r="Y253">
        <f t="shared" si="13"/>
        <v>0.93212766364191235</v>
      </c>
      <c r="AA253" s="13">
        <f t="shared" si="14"/>
        <v>0.94888936812594349</v>
      </c>
      <c r="AB253">
        <f t="shared" si="15"/>
        <v>0.57889318102062437</v>
      </c>
    </row>
    <row r="254" spans="1:28" x14ac:dyDescent="0.2">
      <c r="A254" s="1" t="s">
        <v>286</v>
      </c>
      <c r="B254" s="1" t="s">
        <v>976</v>
      </c>
      <c r="C254" s="7">
        <v>510.488</v>
      </c>
      <c r="D254" s="8">
        <v>1.91</v>
      </c>
      <c r="E254" s="1" t="s">
        <v>977</v>
      </c>
      <c r="F254" s="4">
        <v>1</v>
      </c>
      <c r="G254" s="1" t="s">
        <v>978</v>
      </c>
      <c r="H254" s="1" t="s">
        <v>1623</v>
      </c>
      <c r="I254" s="1" t="s">
        <v>1632</v>
      </c>
      <c r="J254" s="1" t="s">
        <v>1633</v>
      </c>
      <c r="K254" s="1">
        <v>11264</v>
      </c>
      <c r="L254" s="1">
        <v>11909</v>
      </c>
      <c r="M254" s="1">
        <v>9815</v>
      </c>
      <c r="N254" s="1">
        <v>16080</v>
      </c>
      <c r="O254" s="1">
        <v>12545</v>
      </c>
      <c r="P254" s="1">
        <v>19128</v>
      </c>
      <c r="Q254" s="1">
        <v>13195</v>
      </c>
      <c r="R254" s="1">
        <v>15139</v>
      </c>
      <c r="S254" s="1">
        <v>24275</v>
      </c>
      <c r="T254" s="1">
        <v>24523</v>
      </c>
      <c r="U254" s="1">
        <v>16641</v>
      </c>
      <c r="V254" s="1">
        <v>16533</v>
      </c>
      <c r="X254" s="13">
        <f t="shared" si="12"/>
        <v>1.5947920455923366</v>
      </c>
      <c r="Y254">
        <f t="shared" si="13"/>
        <v>0.13265804392745667</v>
      </c>
      <c r="AA254" s="13">
        <f t="shared" si="14"/>
        <v>1.2082382258706259</v>
      </c>
      <c r="AB254">
        <f t="shared" si="15"/>
        <v>0.36654109376150529</v>
      </c>
    </row>
    <row r="255" spans="1:28" x14ac:dyDescent="0.2">
      <c r="A255" s="1" t="s">
        <v>286</v>
      </c>
      <c r="B255" s="1" t="s">
        <v>982</v>
      </c>
      <c r="C255" s="7">
        <v>534.48820000000001</v>
      </c>
      <c r="D255" s="8">
        <v>1.97</v>
      </c>
      <c r="E255" s="1" t="s">
        <v>132</v>
      </c>
      <c r="F255" s="4" t="s">
        <v>132</v>
      </c>
      <c r="G255" s="1" t="s">
        <v>983</v>
      </c>
      <c r="H255" s="1" t="s">
        <v>1623</v>
      </c>
      <c r="I255" s="1" t="s">
        <v>1632</v>
      </c>
      <c r="J255" s="1" t="s">
        <v>1633</v>
      </c>
      <c r="K255" s="1">
        <v>9631</v>
      </c>
      <c r="L255" s="1">
        <v>14992</v>
      </c>
      <c r="M255" s="1">
        <v>15649</v>
      </c>
      <c r="N255" s="1">
        <v>20948</v>
      </c>
      <c r="O255" s="1">
        <v>20953</v>
      </c>
      <c r="P255" s="1">
        <v>17873</v>
      </c>
      <c r="Q255" s="1">
        <v>13253</v>
      </c>
      <c r="R255" s="1">
        <v>14600</v>
      </c>
      <c r="S255" s="1">
        <v>22167</v>
      </c>
      <c r="T255" s="1">
        <v>51857</v>
      </c>
      <c r="U255" s="1">
        <v>19610</v>
      </c>
      <c r="V255" s="1">
        <v>57226</v>
      </c>
      <c r="X255" s="13">
        <f t="shared" si="12"/>
        <v>1.2420540325784664</v>
      </c>
      <c r="Y255">
        <f t="shared" si="13"/>
        <v>0.38902201440556516</v>
      </c>
      <c r="AA255" s="13">
        <f t="shared" si="14"/>
        <v>2.1529929400742795</v>
      </c>
      <c r="AB255">
        <f t="shared" si="15"/>
        <v>0.12319586779057655</v>
      </c>
    </row>
    <row r="256" spans="1:28" x14ac:dyDescent="0.2">
      <c r="A256" s="1" t="s">
        <v>286</v>
      </c>
      <c r="B256" s="1" t="s">
        <v>979</v>
      </c>
      <c r="C256" s="7">
        <v>536.50390000000004</v>
      </c>
      <c r="D256" s="8">
        <v>1.95</v>
      </c>
      <c r="E256" s="1" t="s">
        <v>980</v>
      </c>
      <c r="F256" s="4">
        <v>2</v>
      </c>
      <c r="G256" s="1" t="s">
        <v>981</v>
      </c>
      <c r="H256" s="1" t="s">
        <v>1623</v>
      </c>
      <c r="I256" s="1" t="s">
        <v>1632</v>
      </c>
      <c r="J256" s="1" t="s">
        <v>1633</v>
      </c>
      <c r="K256" s="1">
        <v>36182</v>
      </c>
      <c r="L256" s="1">
        <v>47321</v>
      </c>
      <c r="M256" s="1">
        <v>32699</v>
      </c>
      <c r="N256" s="1">
        <v>56109</v>
      </c>
      <c r="O256" s="1">
        <v>53688</v>
      </c>
      <c r="P256" s="1">
        <v>63010</v>
      </c>
      <c r="Q256" s="1">
        <v>49130</v>
      </c>
      <c r="R256" s="1">
        <v>34819</v>
      </c>
      <c r="S256" s="1">
        <v>53060</v>
      </c>
      <c r="T256" s="1">
        <v>64620</v>
      </c>
      <c r="U256" s="1">
        <v>61491</v>
      </c>
      <c r="V256" s="1">
        <v>64142</v>
      </c>
      <c r="X256" s="13">
        <f t="shared" si="12"/>
        <v>1.1790588802258135</v>
      </c>
      <c r="Y256">
        <f t="shared" si="13"/>
        <v>0.38291383244968091</v>
      </c>
      <c r="AA256" s="13">
        <f t="shared" si="14"/>
        <v>1.100956558472747</v>
      </c>
      <c r="AB256">
        <f t="shared" si="15"/>
        <v>0.12067056641690609</v>
      </c>
    </row>
    <row r="257" spans="1:28" x14ac:dyDescent="0.2">
      <c r="A257" s="1" t="s">
        <v>286</v>
      </c>
      <c r="B257" s="1" t="s">
        <v>970</v>
      </c>
      <c r="C257" s="7">
        <v>538.51959999999997</v>
      </c>
      <c r="D257" s="8">
        <v>1.89</v>
      </c>
      <c r="E257" s="1" t="s">
        <v>971</v>
      </c>
      <c r="F257" s="4">
        <v>1</v>
      </c>
      <c r="G257" s="1" t="s">
        <v>972</v>
      </c>
      <c r="H257" s="1" t="s">
        <v>1623</v>
      </c>
      <c r="I257" s="1" t="s">
        <v>1632</v>
      </c>
      <c r="J257" s="1" t="s">
        <v>1633</v>
      </c>
      <c r="K257" s="1">
        <v>210231</v>
      </c>
      <c r="L257" s="1">
        <v>242265</v>
      </c>
      <c r="M257" s="1">
        <v>193450</v>
      </c>
      <c r="N257" s="1">
        <v>261919</v>
      </c>
      <c r="O257" s="1">
        <v>255756</v>
      </c>
      <c r="P257" s="1">
        <v>296557</v>
      </c>
      <c r="Q257" s="1">
        <v>230382</v>
      </c>
      <c r="R257" s="1">
        <v>242682</v>
      </c>
      <c r="S257" s="1">
        <v>289451</v>
      </c>
      <c r="T257" s="1">
        <v>339291</v>
      </c>
      <c r="U257" s="1">
        <v>272020</v>
      </c>
      <c r="V257" s="1">
        <v>295192</v>
      </c>
      <c r="X257" s="13">
        <f t="shared" si="12"/>
        <v>1.1804624535177861</v>
      </c>
      <c r="Y257">
        <f t="shared" si="13"/>
        <v>0.16634751114228671</v>
      </c>
      <c r="AA257" s="13">
        <f t="shared" si="14"/>
        <v>1.113322738482398</v>
      </c>
      <c r="AB257">
        <f t="shared" si="15"/>
        <v>0.26010031975729064</v>
      </c>
    </row>
    <row r="258" spans="1:28" x14ac:dyDescent="0.2">
      <c r="A258" s="1" t="s">
        <v>286</v>
      </c>
      <c r="B258" s="1" t="s">
        <v>984</v>
      </c>
      <c r="C258" s="7">
        <v>552.53539999999998</v>
      </c>
      <c r="D258" s="8">
        <v>1.89</v>
      </c>
      <c r="E258" s="1" t="s">
        <v>985</v>
      </c>
      <c r="F258" s="4">
        <v>1</v>
      </c>
      <c r="G258" s="1" t="s">
        <v>986</v>
      </c>
      <c r="H258" s="1" t="s">
        <v>1623</v>
      </c>
      <c r="I258" s="1" t="s">
        <v>1632</v>
      </c>
      <c r="J258" s="1" t="s">
        <v>1633</v>
      </c>
      <c r="K258" s="1">
        <v>12362</v>
      </c>
      <c r="L258" s="1">
        <v>14066</v>
      </c>
      <c r="M258" s="1">
        <v>10587</v>
      </c>
      <c r="N258" s="1">
        <v>12117</v>
      </c>
      <c r="O258" s="1">
        <v>12621</v>
      </c>
      <c r="P258" s="1">
        <v>14653</v>
      </c>
      <c r="Q258" s="1">
        <v>9949</v>
      </c>
      <c r="R258" s="1">
        <v>11158</v>
      </c>
      <c r="S258" s="1">
        <v>14233</v>
      </c>
      <c r="T258" s="1">
        <v>12458</v>
      </c>
      <c r="U258" s="1">
        <v>7676</v>
      </c>
      <c r="V258" s="1">
        <v>9813</v>
      </c>
      <c r="X258" s="13">
        <f t="shared" si="12"/>
        <v>0.95474807510468729</v>
      </c>
      <c r="Y258">
        <f t="shared" si="13"/>
        <v>0.74819357762066041</v>
      </c>
      <c r="AA258" s="13">
        <f t="shared" si="14"/>
        <v>0.76024980325455049</v>
      </c>
      <c r="AB258">
        <f t="shared" si="15"/>
        <v>0.11804572818200235</v>
      </c>
    </row>
    <row r="259" spans="1:28" x14ac:dyDescent="0.2">
      <c r="A259" s="1" t="s">
        <v>286</v>
      </c>
      <c r="B259" s="1" t="s">
        <v>993</v>
      </c>
      <c r="C259" s="7">
        <v>562.51890000000003</v>
      </c>
      <c r="D259" s="8">
        <v>1.95</v>
      </c>
      <c r="E259" s="1" t="s">
        <v>132</v>
      </c>
      <c r="F259" s="4" t="s">
        <v>132</v>
      </c>
      <c r="G259" s="1" t="s">
        <v>994</v>
      </c>
      <c r="H259" s="1" t="s">
        <v>1623</v>
      </c>
      <c r="I259" s="1" t="s">
        <v>1632</v>
      </c>
      <c r="J259" s="1" t="s">
        <v>1633</v>
      </c>
      <c r="K259" s="1">
        <v>28968</v>
      </c>
      <c r="L259" s="1">
        <v>47747</v>
      </c>
      <c r="M259" s="1">
        <v>41577</v>
      </c>
      <c r="N259" s="1">
        <v>43014</v>
      </c>
      <c r="O259" s="1">
        <v>40287</v>
      </c>
      <c r="P259" s="1">
        <v>43990</v>
      </c>
      <c r="Q259" s="1">
        <v>40884</v>
      </c>
      <c r="R259" s="1">
        <v>58838</v>
      </c>
      <c r="S259" s="1">
        <v>56906</v>
      </c>
      <c r="T259" s="1">
        <v>139353</v>
      </c>
      <c r="U259" s="1">
        <v>39806</v>
      </c>
      <c r="V259" s="1">
        <v>131500</v>
      </c>
      <c r="X259" s="13">
        <f t="shared" si="12"/>
        <v>1.324079396747033</v>
      </c>
      <c r="Y259">
        <f t="shared" si="13"/>
        <v>0.18246268449160952</v>
      </c>
      <c r="AA259" s="13">
        <f t="shared" si="14"/>
        <v>2.4405417507914935</v>
      </c>
      <c r="AB259">
        <f t="shared" si="15"/>
        <v>0.12849648311682957</v>
      </c>
    </row>
    <row r="260" spans="1:28" x14ac:dyDescent="0.2">
      <c r="A260" s="1" t="s">
        <v>286</v>
      </c>
      <c r="B260" s="1" t="s">
        <v>990</v>
      </c>
      <c r="C260" s="7">
        <v>564.53449999999998</v>
      </c>
      <c r="D260" s="8">
        <v>1.91</v>
      </c>
      <c r="E260" s="1" t="s">
        <v>991</v>
      </c>
      <c r="F260" s="4">
        <v>2</v>
      </c>
      <c r="G260" s="1" t="s">
        <v>992</v>
      </c>
      <c r="H260" s="1" t="s">
        <v>1623</v>
      </c>
      <c r="I260" s="1" t="s">
        <v>1632</v>
      </c>
      <c r="J260" s="1" t="s">
        <v>1633</v>
      </c>
      <c r="K260" s="1">
        <v>4694</v>
      </c>
      <c r="L260" s="1">
        <v>9273</v>
      </c>
      <c r="M260" s="1">
        <v>5926</v>
      </c>
      <c r="N260" s="1">
        <v>9761</v>
      </c>
      <c r="O260" s="1">
        <v>8404</v>
      </c>
      <c r="P260" s="1">
        <v>13111</v>
      </c>
      <c r="Q260" s="1">
        <v>6307</v>
      </c>
      <c r="R260" s="1">
        <v>9737</v>
      </c>
      <c r="S260" s="1">
        <v>11323</v>
      </c>
      <c r="T260" s="1">
        <v>8739</v>
      </c>
      <c r="U260" s="1">
        <v>11562</v>
      </c>
      <c r="V260" s="1">
        <v>9923</v>
      </c>
      <c r="X260" s="13">
        <f t="shared" si="12"/>
        <v>1.3757100487608707</v>
      </c>
      <c r="Y260">
        <f t="shared" si="13"/>
        <v>0.28407297699071532</v>
      </c>
      <c r="AA260" s="13">
        <f t="shared" si="14"/>
        <v>0.96636398516434319</v>
      </c>
      <c r="AB260">
        <f t="shared" si="15"/>
        <v>0.83928337154038091</v>
      </c>
    </row>
    <row r="261" spans="1:28" x14ac:dyDescent="0.2">
      <c r="A261" s="1" t="s">
        <v>286</v>
      </c>
      <c r="B261" s="1" t="s">
        <v>987</v>
      </c>
      <c r="C261" s="7">
        <v>566.55029999999999</v>
      </c>
      <c r="D261" s="8">
        <v>1.88</v>
      </c>
      <c r="E261" s="1" t="s">
        <v>988</v>
      </c>
      <c r="F261" s="4">
        <v>1</v>
      </c>
      <c r="G261" s="1" t="s">
        <v>989</v>
      </c>
      <c r="H261" s="1" t="s">
        <v>1623</v>
      </c>
      <c r="I261" s="1" t="s">
        <v>1632</v>
      </c>
      <c r="J261" s="1" t="s">
        <v>1633</v>
      </c>
      <c r="K261" s="1">
        <v>388698</v>
      </c>
      <c r="L261" s="1">
        <v>409124</v>
      </c>
      <c r="M261" s="1">
        <v>381421</v>
      </c>
      <c r="N261" s="1">
        <v>440920</v>
      </c>
      <c r="O261" s="1">
        <v>431841</v>
      </c>
      <c r="P261" s="1">
        <v>504070</v>
      </c>
      <c r="Q261" s="1">
        <v>388961</v>
      </c>
      <c r="R261" s="1">
        <v>461759</v>
      </c>
      <c r="S261" s="1">
        <v>486656</v>
      </c>
      <c r="T261" s="1">
        <v>610354</v>
      </c>
      <c r="U261" s="1">
        <v>458810</v>
      </c>
      <c r="V261" s="1">
        <v>503733</v>
      </c>
      <c r="X261" s="13">
        <f t="shared" si="12"/>
        <v>1.1340970436118765</v>
      </c>
      <c r="Y261">
        <f t="shared" si="13"/>
        <v>0.15859714484372556</v>
      </c>
      <c r="AA261" s="13">
        <f t="shared" si="14"/>
        <v>1.1424038244345167</v>
      </c>
      <c r="AB261">
        <f t="shared" si="15"/>
        <v>0.26409788141618112</v>
      </c>
    </row>
    <row r="262" spans="1:28" x14ac:dyDescent="0.2">
      <c r="A262" s="1" t="s">
        <v>286</v>
      </c>
      <c r="B262" s="1" t="s">
        <v>997</v>
      </c>
      <c r="C262" s="7">
        <v>578.55050000000006</v>
      </c>
      <c r="D262" s="8">
        <v>1.88</v>
      </c>
      <c r="E262" s="1" t="s">
        <v>132</v>
      </c>
      <c r="F262" s="4" t="s">
        <v>132</v>
      </c>
      <c r="G262" s="1" t="s">
        <v>998</v>
      </c>
      <c r="H262" s="1" t="s">
        <v>1623</v>
      </c>
      <c r="I262" s="1" t="s">
        <v>1632</v>
      </c>
      <c r="J262" s="1" t="s">
        <v>1633</v>
      </c>
      <c r="K262" s="1">
        <v>10365</v>
      </c>
      <c r="L262" s="1">
        <v>8901</v>
      </c>
      <c r="M262" s="1">
        <v>6404</v>
      </c>
      <c r="N262" s="1">
        <v>8096</v>
      </c>
      <c r="O262" s="1">
        <v>9987</v>
      </c>
      <c r="P262" s="1">
        <v>9359</v>
      </c>
      <c r="Q262" s="1">
        <v>4195</v>
      </c>
      <c r="R262" s="1">
        <v>9846</v>
      </c>
      <c r="S262" s="1">
        <v>11595</v>
      </c>
      <c r="T262" s="1">
        <v>5873</v>
      </c>
      <c r="U262" s="1">
        <v>3577</v>
      </c>
      <c r="V262" s="1">
        <v>4830</v>
      </c>
      <c r="X262" s="13">
        <f t="shared" si="12"/>
        <v>0.99867549668874189</v>
      </c>
      <c r="Y262">
        <f t="shared" si="13"/>
        <v>0.99661979646430732</v>
      </c>
      <c r="AA262" s="13">
        <f t="shared" si="14"/>
        <v>0.52037023540558269</v>
      </c>
      <c r="AB262">
        <f t="shared" si="15"/>
        <v>7.1453507151470908E-3</v>
      </c>
    </row>
    <row r="263" spans="1:28" x14ac:dyDescent="0.2">
      <c r="A263" s="1" t="s">
        <v>286</v>
      </c>
      <c r="B263" s="1" t="s">
        <v>995</v>
      </c>
      <c r="C263" s="7">
        <v>580.56619999999998</v>
      </c>
      <c r="D263" s="8">
        <v>1.87</v>
      </c>
      <c r="E263" s="1" t="s">
        <v>132</v>
      </c>
      <c r="F263" s="4" t="s">
        <v>132</v>
      </c>
      <c r="G263" s="1" t="s">
        <v>996</v>
      </c>
      <c r="H263" s="1" t="s">
        <v>1623</v>
      </c>
      <c r="I263" s="1" t="s">
        <v>1632</v>
      </c>
      <c r="J263" s="1" t="s">
        <v>1633</v>
      </c>
      <c r="K263" s="1">
        <v>17031</v>
      </c>
      <c r="L263" s="1">
        <v>17328</v>
      </c>
      <c r="M263" s="1">
        <v>14287</v>
      </c>
      <c r="N263" s="1">
        <v>16957</v>
      </c>
      <c r="O263" s="1">
        <v>17455</v>
      </c>
      <c r="P263" s="1">
        <v>19222</v>
      </c>
      <c r="Q263" s="1">
        <v>14246</v>
      </c>
      <c r="R263" s="1">
        <v>17431</v>
      </c>
      <c r="S263" s="1">
        <v>18526</v>
      </c>
      <c r="T263" s="1">
        <v>24337</v>
      </c>
      <c r="U263" s="1">
        <v>17379</v>
      </c>
      <c r="V263" s="1">
        <v>15132</v>
      </c>
      <c r="X263" s="13">
        <f t="shared" ref="X263:X276" si="16">AVERAGE(Q263:S263)/AVERAGE(K263:M263)</f>
        <v>1.0320067425893187</v>
      </c>
      <c r="Y263">
        <f t="shared" ref="Y263:Y276" si="17">TTEST(K263:M263,Q263:S263,2,2)</f>
        <v>0.76300673629099069</v>
      </c>
      <c r="AA263" s="13">
        <f t="shared" ref="AA263:AA276" si="18">AVERAGE(T263:V263)/AVERAGE(N263:P263)</f>
        <v>1.0599246746466793</v>
      </c>
      <c r="AB263">
        <f t="shared" ref="AB263:AB276" si="19">TTEST(N263:P263,T263:V263,2,2)</f>
        <v>0.72650560506799611</v>
      </c>
    </row>
    <row r="264" spans="1:28" x14ac:dyDescent="0.2">
      <c r="A264" s="1" t="s">
        <v>286</v>
      </c>
      <c r="B264" s="1" t="s">
        <v>1006</v>
      </c>
      <c r="C264" s="7">
        <v>590.55029999999999</v>
      </c>
      <c r="D264" s="8">
        <v>1.92</v>
      </c>
      <c r="E264" s="1" t="s">
        <v>132</v>
      </c>
      <c r="F264" s="4" t="s">
        <v>132</v>
      </c>
      <c r="G264" s="1" t="s">
        <v>1007</v>
      </c>
      <c r="H264" s="1" t="s">
        <v>1623</v>
      </c>
      <c r="I264" s="1" t="s">
        <v>1632</v>
      </c>
      <c r="J264" s="1" t="s">
        <v>1633</v>
      </c>
      <c r="K264" s="1">
        <v>3310</v>
      </c>
      <c r="L264" s="1">
        <v>5592</v>
      </c>
      <c r="M264" s="1">
        <v>3534</v>
      </c>
      <c r="N264" s="1">
        <v>9038</v>
      </c>
      <c r="O264" s="1">
        <v>5605</v>
      </c>
      <c r="P264" s="1">
        <v>8302</v>
      </c>
      <c r="Q264" s="1">
        <v>8013</v>
      </c>
      <c r="R264" s="1">
        <v>7366</v>
      </c>
      <c r="S264" s="1">
        <v>4723</v>
      </c>
      <c r="T264" s="1">
        <v>37627</v>
      </c>
      <c r="U264" s="1">
        <v>7486</v>
      </c>
      <c r="V264" s="1">
        <v>24738</v>
      </c>
      <c r="X264" s="13">
        <f t="shared" si="16"/>
        <v>1.6164361531038922</v>
      </c>
      <c r="Y264">
        <f t="shared" si="17"/>
        <v>0.10856319780336601</v>
      </c>
      <c r="AA264" s="13">
        <f t="shared" si="18"/>
        <v>3.0442797995205928</v>
      </c>
      <c r="AB264">
        <f t="shared" si="19"/>
        <v>0.15002129688418209</v>
      </c>
    </row>
    <row r="265" spans="1:28" x14ac:dyDescent="0.2">
      <c r="A265" s="1" t="s">
        <v>286</v>
      </c>
      <c r="B265" s="1" t="s">
        <v>1004</v>
      </c>
      <c r="C265" s="7">
        <v>592.56629999999996</v>
      </c>
      <c r="D265" s="8">
        <v>1.87</v>
      </c>
      <c r="E265" s="1" t="s">
        <v>132</v>
      </c>
      <c r="F265" s="4" t="s">
        <v>132</v>
      </c>
      <c r="G265" s="1" t="s">
        <v>1005</v>
      </c>
      <c r="H265" s="1" t="s">
        <v>1623</v>
      </c>
      <c r="I265" s="1" t="s">
        <v>1632</v>
      </c>
      <c r="J265" s="1" t="s">
        <v>1633</v>
      </c>
      <c r="K265" s="1">
        <v>15084</v>
      </c>
      <c r="L265" s="1">
        <v>17113</v>
      </c>
      <c r="M265" s="1">
        <v>13647</v>
      </c>
      <c r="N265" s="1">
        <v>17588</v>
      </c>
      <c r="O265" s="1">
        <v>18135</v>
      </c>
      <c r="P265" s="1">
        <v>21774</v>
      </c>
      <c r="Q265" s="1">
        <v>13751</v>
      </c>
      <c r="R265" s="1">
        <v>16266</v>
      </c>
      <c r="S265" s="1">
        <v>17578</v>
      </c>
      <c r="T265" s="1">
        <v>28366</v>
      </c>
      <c r="U265" s="1">
        <v>26078</v>
      </c>
      <c r="V265" s="1">
        <v>17173</v>
      </c>
      <c r="X265" s="13">
        <f t="shared" si="16"/>
        <v>1.0381947474042403</v>
      </c>
      <c r="Y265">
        <f t="shared" si="17"/>
        <v>0.71828408150584289</v>
      </c>
      <c r="AA265" s="13">
        <f t="shared" si="18"/>
        <v>1.245578030158095</v>
      </c>
      <c r="AB265">
        <f t="shared" si="19"/>
        <v>0.26764355589226468</v>
      </c>
    </row>
    <row r="266" spans="1:28" x14ac:dyDescent="0.2">
      <c r="A266" s="1" t="s">
        <v>286</v>
      </c>
      <c r="B266" s="1" t="s">
        <v>1001</v>
      </c>
      <c r="C266" s="7">
        <v>594.58199999999999</v>
      </c>
      <c r="D266" s="8">
        <v>1.86</v>
      </c>
      <c r="E266" s="1" t="s">
        <v>1002</v>
      </c>
      <c r="F266" s="4">
        <v>1</v>
      </c>
      <c r="G266" s="1" t="s">
        <v>1003</v>
      </c>
      <c r="H266" s="1" t="s">
        <v>1623</v>
      </c>
      <c r="I266" s="1" t="s">
        <v>1632</v>
      </c>
      <c r="J266" s="1" t="s">
        <v>1633</v>
      </c>
      <c r="K266" s="1">
        <v>93048</v>
      </c>
      <c r="L266" s="1">
        <v>86209</v>
      </c>
      <c r="M266" s="1">
        <v>89498</v>
      </c>
      <c r="N266" s="1">
        <v>99051</v>
      </c>
      <c r="O266" s="1">
        <v>97903</v>
      </c>
      <c r="P266" s="1">
        <v>111012</v>
      </c>
      <c r="Q266" s="1">
        <v>74281</v>
      </c>
      <c r="R266" s="1">
        <v>97413</v>
      </c>
      <c r="S266" s="1">
        <v>101178</v>
      </c>
      <c r="T266" s="1">
        <v>138539</v>
      </c>
      <c r="U266" s="1">
        <v>96947</v>
      </c>
      <c r="V266" s="1">
        <v>111758</v>
      </c>
      <c r="X266" s="13">
        <f t="shared" si="16"/>
        <v>1.015318784766795</v>
      </c>
      <c r="Y266">
        <f t="shared" si="17"/>
        <v>0.88146146090479982</v>
      </c>
      <c r="AA266" s="13">
        <f t="shared" si="18"/>
        <v>1.1275400531227473</v>
      </c>
      <c r="AB266">
        <f t="shared" si="19"/>
        <v>0.36662698592498899</v>
      </c>
    </row>
    <row r="267" spans="1:28" x14ac:dyDescent="0.2">
      <c r="A267" s="1" t="s">
        <v>286</v>
      </c>
      <c r="B267" s="1" t="s">
        <v>1012</v>
      </c>
      <c r="C267" s="7">
        <v>728.60310000000004</v>
      </c>
      <c r="D267" s="8">
        <v>2.04</v>
      </c>
      <c r="E267" s="1" t="s">
        <v>1013</v>
      </c>
      <c r="F267" s="4">
        <v>1</v>
      </c>
      <c r="G267" s="1" t="s">
        <v>1014</v>
      </c>
      <c r="H267" s="1" t="s">
        <v>1623</v>
      </c>
      <c r="I267" s="1" t="s">
        <v>1752</v>
      </c>
      <c r="J267" s="1" t="s">
        <v>1753</v>
      </c>
      <c r="K267" s="1">
        <v>39132</v>
      </c>
      <c r="L267" s="1">
        <v>38464</v>
      </c>
      <c r="M267" s="1">
        <v>38555</v>
      </c>
      <c r="N267" s="1">
        <v>105413</v>
      </c>
      <c r="O267" s="1">
        <v>113743</v>
      </c>
      <c r="P267" s="1">
        <v>104674</v>
      </c>
      <c r="Q267" s="1">
        <v>43292</v>
      </c>
      <c r="R267" s="1">
        <v>55372</v>
      </c>
      <c r="S267" s="1">
        <v>51055</v>
      </c>
      <c r="T267" s="1">
        <v>126948</v>
      </c>
      <c r="U267" s="1">
        <v>119697</v>
      </c>
      <c r="V267" s="1">
        <v>154035</v>
      </c>
      <c r="X267" s="13">
        <f t="shared" si="16"/>
        <v>1.2890031080231767</v>
      </c>
      <c r="Y267">
        <f t="shared" si="17"/>
        <v>3.416737705093726E-2</v>
      </c>
      <c r="AA267" s="13">
        <f t="shared" si="18"/>
        <v>1.2373158756137481</v>
      </c>
      <c r="AB267">
        <f t="shared" si="19"/>
        <v>7.7511687043617689E-2</v>
      </c>
    </row>
    <row r="268" spans="1:28" x14ac:dyDescent="0.2">
      <c r="A268" s="1" t="s">
        <v>286</v>
      </c>
      <c r="B268" s="1" t="s">
        <v>1015</v>
      </c>
      <c r="C268" s="7">
        <v>756.63340000000005</v>
      </c>
      <c r="D268" s="8">
        <v>2.04</v>
      </c>
      <c r="E268" s="1" t="s">
        <v>1016</v>
      </c>
      <c r="F268" s="4">
        <v>1</v>
      </c>
      <c r="G268" s="1" t="s">
        <v>1017</v>
      </c>
      <c r="H268" s="1" t="s">
        <v>1623</v>
      </c>
      <c r="I268" s="1" t="s">
        <v>1752</v>
      </c>
      <c r="J268" s="1" t="s">
        <v>1753</v>
      </c>
      <c r="K268" s="1">
        <v>1550</v>
      </c>
      <c r="L268" s="1">
        <v>3770</v>
      </c>
      <c r="M268" s="1">
        <v>2077</v>
      </c>
      <c r="N268" s="1">
        <v>23696</v>
      </c>
      <c r="O268" s="1">
        <v>24663</v>
      </c>
      <c r="P268" s="1">
        <v>22633</v>
      </c>
      <c r="Q268" s="1">
        <v>2720</v>
      </c>
      <c r="R268" s="1">
        <v>3588</v>
      </c>
      <c r="S268" s="1">
        <v>3626</v>
      </c>
      <c r="T268" s="1">
        <v>30499</v>
      </c>
      <c r="U268" s="1">
        <v>23442</v>
      </c>
      <c r="V268" s="1">
        <v>37490</v>
      </c>
      <c r="X268" s="13">
        <f t="shared" si="16"/>
        <v>1.3429768825199406</v>
      </c>
      <c r="Y268">
        <f t="shared" si="17"/>
        <v>0.31235856596338935</v>
      </c>
      <c r="AA268" s="13">
        <f t="shared" si="18"/>
        <v>1.2879056795131847</v>
      </c>
      <c r="AB268">
        <f t="shared" si="19"/>
        <v>0.17170046027186275</v>
      </c>
    </row>
    <row r="269" spans="1:28" x14ac:dyDescent="0.2">
      <c r="A269" s="1" t="s">
        <v>286</v>
      </c>
      <c r="B269" s="1" t="s">
        <v>1018</v>
      </c>
      <c r="C269" s="7">
        <v>318.2998</v>
      </c>
      <c r="D269" s="8">
        <v>6.03</v>
      </c>
      <c r="E269" s="1" t="s">
        <v>1019</v>
      </c>
      <c r="F269" s="4">
        <v>1</v>
      </c>
      <c r="G269" s="1" t="s">
        <v>1020</v>
      </c>
      <c r="H269" s="1" t="s">
        <v>1623</v>
      </c>
      <c r="I269" s="1" t="s">
        <v>1624</v>
      </c>
      <c r="J269" s="1" t="s">
        <v>1754</v>
      </c>
      <c r="K269" s="1">
        <v>981</v>
      </c>
      <c r="L269" s="1">
        <v>1307</v>
      </c>
      <c r="M269" s="1">
        <v>831</v>
      </c>
      <c r="N269" s="1">
        <v>1950</v>
      </c>
      <c r="O269" s="1">
        <v>1131</v>
      </c>
      <c r="P269" s="1">
        <v>2145</v>
      </c>
      <c r="Q269" s="1">
        <v>955</v>
      </c>
      <c r="R269" s="1">
        <v>3257</v>
      </c>
      <c r="S269" s="1">
        <v>1846</v>
      </c>
      <c r="T269" s="1">
        <v>2253</v>
      </c>
      <c r="U269" s="1">
        <v>1471</v>
      </c>
      <c r="V269" s="1">
        <v>2819</v>
      </c>
      <c r="X269" s="13">
        <f t="shared" si="16"/>
        <v>1.9422891952548891</v>
      </c>
      <c r="Y269">
        <f t="shared" si="17"/>
        <v>0.22574602802103966</v>
      </c>
      <c r="AA269" s="13">
        <f t="shared" si="18"/>
        <v>1.2520091848450057</v>
      </c>
      <c r="AB269">
        <f t="shared" si="19"/>
        <v>0.42885640011687959</v>
      </c>
    </row>
    <row r="270" spans="1:28" x14ac:dyDescent="0.2">
      <c r="A270" s="1" t="s">
        <v>286</v>
      </c>
      <c r="B270" s="1" t="s">
        <v>1021</v>
      </c>
      <c r="C270" s="7">
        <v>302.30489999999998</v>
      </c>
      <c r="D270" s="8">
        <v>5.93</v>
      </c>
      <c r="E270" s="1" t="s">
        <v>1022</v>
      </c>
      <c r="F270" s="4">
        <v>1</v>
      </c>
      <c r="G270" s="1" t="s">
        <v>1023</v>
      </c>
      <c r="H270" s="1" t="s">
        <v>1623</v>
      </c>
      <c r="I270" s="1" t="s">
        <v>1624</v>
      </c>
      <c r="J270" s="1" t="s">
        <v>1755</v>
      </c>
      <c r="K270" s="1">
        <v>658</v>
      </c>
      <c r="L270" s="1">
        <v>776</v>
      </c>
      <c r="M270" s="1">
        <v>3181</v>
      </c>
      <c r="N270" s="1">
        <v>1913</v>
      </c>
      <c r="O270" s="1">
        <v>1504</v>
      </c>
      <c r="P270" s="1">
        <v>868</v>
      </c>
      <c r="Q270" s="1">
        <v>1093</v>
      </c>
      <c r="R270" s="1">
        <v>2570</v>
      </c>
      <c r="S270" s="1">
        <v>1926</v>
      </c>
      <c r="T270" s="1">
        <v>4254</v>
      </c>
      <c r="U270" s="1">
        <v>1980</v>
      </c>
      <c r="V270" s="1">
        <v>1879</v>
      </c>
      <c r="X270" s="13">
        <f t="shared" si="16"/>
        <v>1.2110509209100759</v>
      </c>
      <c r="Y270">
        <f t="shared" si="17"/>
        <v>0.74371550122292163</v>
      </c>
      <c r="AA270" s="13">
        <f t="shared" si="18"/>
        <v>1.8933488914819139</v>
      </c>
      <c r="AB270">
        <f t="shared" si="19"/>
        <v>0.20026699172412687</v>
      </c>
    </row>
    <row r="271" spans="1:28" x14ac:dyDescent="0.2">
      <c r="A271" s="1" t="s">
        <v>286</v>
      </c>
      <c r="B271" s="1" t="s">
        <v>1024</v>
      </c>
      <c r="C271" s="7">
        <v>330.33620000000002</v>
      </c>
      <c r="D271" s="8">
        <v>5.92</v>
      </c>
      <c r="E271" s="1" t="s">
        <v>132</v>
      </c>
      <c r="F271" s="4" t="s">
        <v>132</v>
      </c>
      <c r="G271" s="1" t="s">
        <v>1025</v>
      </c>
      <c r="H271" s="1" t="s">
        <v>1623</v>
      </c>
      <c r="I271" s="1" t="s">
        <v>1624</v>
      </c>
      <c r="J271" s="1" t="s">
        <v>1755</v>
      </c>
      <c r="K271" s="1">
        <v>11858</v>
      </c>
      <c r="L271" s="1">
        <v>9805</v>
      </c>
      <c r="M271" s="1">
        <v>8720</v>
      </c>
      <c r="N271" s="1">
        <v>16960</v>
      </c>
      <c r="O271" s="1">
        <v>14147</v>
      </c>
      <c r="P271" s="1">
        <v>16227</v>
      </c>
      <c r="Q271" s="1">
        <v>16564</v>
      </c>
      <c r="R271" s="1">
        <v>7934</v>
      </c>
      <c r="S271" s="1">
        <v>14790</v>
      </c>
      <c r="T271" s="1">
        <v>10997</v>
      </c>
      <c r="U271" s="1">
        <v>13313</v>
      </c>
      <c r="V271" s="1">
        <v>41725</v>
      </c>
      <c r="X271" s="13">
        <f t="shared" si="16"/>
        <v>1.2930915314485074</v>
      </c>
      <c r="Y271">
        <f t="shared" si="17"/>
        <v>0.34695208308495434</v>
      </c>
      <c r="AA271" s="13">
        <f t="shared" si="18"/>
        <v>1.3950859847044408</v>
      </c>
      <c r="AB271">
        <f t="shared" si="19"/>
        <v>0.56366071798358774</v>
      </c>
    </row>
    <row r="272" spans="1:28" x14ac:dyDescent="0.2">
      <c r="A272" s="1" t="s">
        <v>286</v>
      </c>
      <c r="B272" s="1" t="s">
        <v>1026</v>
      </c>
      <c r="C272" s="7">
        <v>244.2269</v>
      </c>
      <c r="D272" s="8">
        <v>6.05</v>
      </c>
      <c r="E272" s="1" t="s">
        <v>132</v>
      </c>
      <c r="F272" s="4" t="s">
        <v>132</v>
      </c>
      <c r="G272" s="1" t="s">
        <v>1027</v>
      </c>
      <c r="H272" s="1" t="s">
        <v>1623</v>
      </c>
      <c r="I272" s="1" t="s">
        <v>1624</v>
      </c>
      <c r="J272" s="1" t="s">
        <v>1756</v>
      </c>
      <c r="K272" s="1">
        <v>83397</v>
      </c>
      <c r="L272" s="1">
        <v>73435</v>
      </c>
      <c r="M272" s="1">
        <v>84033</v>
      </c>
      <c r="N272" s="1">
        <v>110229</v>
      </c>
      <c r="O272" s="1">
        <v>110989</v>
      </c>
      <c r="P272" s="1">
        <v>141502</v>
      </c>
      <c r="Q272" s="1">
        <v>90682</v>
      </c>
      <c r="R272" s="1">
        <v>97432</v>
      </c>
      <c r="S272" s="1">
        <v>126267</v>
      </c>
      <c r="T272" s="1">
        <v>114882</v>
      </c>
      <c r="U272" s="1">
        <v>106090</v>
      </c>
      <c r="V272" s="1">
        <v>142612</v>
      </c>
      <c r="X272" s="13">
        <f t="shared" si="16"/>
        <v>1.3052166151163516</v>
      </c>
      <c r="Y272">
        <f t="shared" si="17"/>
        <v>9.8834506128840899E-2</v>
      </c>
      <c r="AA272" s="13">
        <f t="shared" si="18"/>
        <v>1.0023820026466697</v>
      </c>
      <c r="AB272">
        <f t="shared" si="19"/>
        <v>0.98567120530616592</v>
      </c>
    </row>
    <row r="273" spans="1:28" x14ac:dyDescent="0.2">
      <c r="A273" s="1" t="s">
        <v>286</v>
      </c>
      <c r="B273" s="1" t="s">
        <v>1028</v>
      </c>
      <c r="C273" s="7">
        <v>272.25819999999999</v>
      </c>
      <c r="D273" s="8">
        <v>5.91</v>
      </c>
      <c r="E273" s="1" t="s">
        <v>132</v>
      </c>
      <c r="F273" s="4" t="s">
        <v>132</v>
      </c>
      <c r="G273" s="1" t="s">
        <v>1029</v>
      </c>
      <c r="H273" s="1" t="s">
        <v>1623</v>
      </c>
      <c r="I273" s="1" t="s">
        <v>1624</v>
      </c>
      <c r="J273" s="1" t="s">
        <v>1756</v>
      </c>
      <c r="K273" s="1">
        <v>4044</v>
      </c>
      <c r="L273" s="1">
        <v>4328</v>
      </c>
      <c r="M273" s="1">
        <v>5634</v>
      </c>
      <c r="N273" s="1">
        <v>5277</v>
      </c>
      <c r="O273" s="1">
        <v>15977</v>
      </c>
      <c r="P273" s="1">
        <v>7445</v>
      </c>
      <c r="Q273" s="1">
        <v>4574</v>
      </c>
      <c r="R273" s="1">
        <v>4279</v>
      </c>
      <c r="S273" s="1">
        <v>4287</v>
      </c>
      <c r="T273" s="1">
        <v>4229</v>
      </c>
      <c r="U273" s="1">
        <v>3828</v>
      </c>
      <c r="V273" s="1">
        <v>5011</v>
      </c>
      <c r="X273" s="13">
        <f t="shared" si="16"/>
        <v>0.93816935599028983</v>
      </c>
      <c r="Y273">
        <f t="shared" si="17"/>
        <v>0.59401497763548106</v>
      </c>
      <c r="AA273" s="13">
        <f t="shared" si="18"/>
        <v>0.45534687619777692</v>
      </c>
      <c r="AB273">
        <f t="shared" si="19"/>
        <v>0.1878250999044096</v>
      </c>
    </row>
    <row r="274" spans="1:28" x14ac:dyDescent="0.2">
      <c r="A274" s="1" t="s">
        <v>286</v>
      </c>
      <c r="B274" s="1" t="s">
        <v>1030</v>
      </c>
      <c r="C274" s="7">
        <v>328.32060000000001</v>
      </c>
      <c r="D274" s="8">
        <v>5.73</v>
      </c>
      <c r="E274" s="1" t="s">
        <v>132</v>
      </c>
      <c r="F274" s="4" t="s">
        <v>132</v>
      </c>
      <c r="G274" s="1" t="s">
        <v>1031</v>
      </c>
      <c r="H274" s="1" t="s">
        <v>1623</v>
      </c>
      <c r="I274" s="1" t="s">
        <v>1624</v>
      </c>
      <c r="J274" s="1" t="s">
        <v>1756</v>
      </c>
      <c r="K274" s="1">
        <v>1003</v>
      </c>
      <c r="L274" s="1">
        <v>165</v>
      </c>
      <c r="M274" s="1">
        <v>282</v>
      </c>
      <c r="N274" s="1">
        <v>988</v>
      </c>
      <c r="O274" s="1">
        <v>1304</v>
      </c>
      <c r="P274" s="1">
        <v>989</v>
      </c>
      <c r="Q274" s="1">
        <v>2292</v>
      </c>
      <c r="R274" s="1">
        <v>559</v>
      </c>
      <c r="S274" s="1">
        <v>290</v>
      </c>
      <c r="T274" s="1">
        <v>646</v>
      </c>
      <c r="U274" s="1">
        <v>1396</v>
      </c>
      <c r="V274" s="1">
        <v>924</v>
      </c>
      <c r="X274" s="13">
        <f t="shared" si="16"/>
        <v>2.1662068965517243</v>
      </c>
      <c r="Y274">
        <f t="shared" si="17"/>
        <v>0.4536518420482078</v>
      </c>
      <c r="AA274" s="13">
        <f t="shared" si="18"/>
        <v>0.90399268515696429</v>
      </c>
      <c r="AB274">
        <f t="shared" si="19"/>
        <v>0.68777558369961067</v>
      </c>
    </row>
    <row r="275" spans="1:28" x14ac:dyDescent="0.2">
      <c r="A275" s="1" t="s">
        <v>286</v>
      </c>
      <c r="B275" s="1" t="s">
        <v>1032</v>
      </c>
      <c r="C275" s="7">
        <v>356.35180000000003</v>
      </c>
      <c r="D275" s="8">
        <v>5.7</v>
      </c>
      <c r="E275" s="1" t="s">
        <v>132</v>
      </c>
      <c r="F275" s="4" t="s">
        <v>132</v>
      </c>
      <c r="G275" s="1" t="s">
        <v>1033</v>
      </c>
      <c r="H275" s="1" t="s">
        <v>1623</v>
      </c>
      <c r="I275" s="1" t="s">
        <v>1624</v>
      </c>
      <c r="J275" s="1" t="s">
        <v>1756</v>
      </c>
      <c r="K275" s="1">
        <v>1095</v>
      </c>
      <c r="L275" s="1">
        <v>480</v>
      </c>
      <c r="M275" s="1">
        <v>602</v>
      </c>
      <c r="N275" s="1">
        <v>1267</v>
      </c>
      <c r="O275" s="1">
        <v>1354</v>
      </c>
      <c r="P275" s="1">
        <v>827</v>
      </c>
      <c r="Q275" s="1">
        <v>1231</v>
      </c>
      <c r="R275" s="1">
        <v>974</v>
      </c>
      <c r="S275" s="1">
        <v>638</v>
      </c>
      <c r="T275" s="1">
        <v>1130</v>
      </c>
      <c r="U275" s="1">
        <v>2057</v>
      </c>
      <c r="V275" s="1">
        <v>1034</v>
      </c>
      <c r="X275" s="13">
        <f t="shared" si="16"/>
        <v>1.3059255856683509</v>
      </c>
      <c r="Y275">
        <f t="shared" si="17"/>
        <v>0.4324390084994435</v>
      </c>
      <c r="AA275" s="13">
        <f t="shared" si="18"/>
        <v>1.2241879350348028</v>
      </c>
      <c r="AB275">
        <f t="shared" si="19"/>
        <v>0.51883688335045686</v>
      </c>
    </row>
    <row r="276" spans="1:28" x14ac:dyDescent="0.2">
      <c r="A276" s="1" t="s">
        <v>286</v>
      </c>
      <c r="B276" s="1" t="s">
        <v>1034</v>
      </c>
      <c r="C276" s="7">
        <v>315.23149999999998</v>
      </c>
      <c r="D276" s="8">
        <v>1.79</v>
      </c>
      <c r="E276" s="1" t="s">
        <v>1035</v>
      </c>
      <c r="F276" s="4">
        <v>1</v>
      </c>
      <c r="G276" s="1" t="s">
        <v>1036</v>
      </c>
      <c r="H276" s="1" t="s">
        <v>1634</v>
      </c>
      <c r="I276" s="1" t="s">
        <v>1757</v>
      </c>
      <c r="J276" s="1" t="s">
        <v>1758</v>
      </c>
      <c r="K276" s="1">
        <v>15279</v>
      </c>
      <c r="L276" s="1">
        <v>17908</v>
      </c>
      <c r="M276" s="1">
        <v>14027</v>
      </c>
      <c r="N276" s="1">
        <v>10192</v>
      </c>
      <c r="O276" s="1">
        <v>10670</v>
      </c>
      <c r="P276" s="1">
        <v>16224</v>
      </c>
      <c r="Q276" s="1">
        <v>11874</v>
      </c>
      <c r="R276" s="1">
        <v>15221</v>
      </c>
      <c r="S276" s="1">
        <v>17277</v>
      </c>
      <c r="T276" s="1">
        <v>15207</v>
      </c>
      <c r="U276" s="1">
        <v>12228</v>
      </c>
      <c r="V276" s="1">
        <v>14852</v>
      </c>
      <c r="X276" s="13">
        <f t="shared" si="16"/>
        <v>0.93980598974880325</v>
      </c>
      <c r="Y276">
        <f t="shared" si="17"/>
        <v>0.6518608323997479</v>
      </c>
      <c r="AA276" s="13">
        <f t="shared" si="18"/>
        <v>1.1402416006040015</v>
      </c>
      <c r="AB276">
        <f t="shared" si="19"/>
        <v>0.46559852780209932</v>
      </c>
    </row>
  </sheetData>
  <sortState xmlns:xlrd2="http://schemas.microsoft.com/office/spreadsheetml/2017/richdata2" ref="A8:V276">
    <sortCondition ref="C8:C276"/>
  </sortState>
  <conditionalFormatting sqref="Y6:Y276">
    <cfRule type="cellIs" dxfId="8" priority="2" operator="lessThan">
      <formula>$Z$5</formula>
    </cfRule>
    <cfRule type="cellIs" dxfId="7" priority="3" operator="lessThan">
      <formula>_FV($Z$50,"05")</formula>
    </cfRule>
  </conditionalFormatting>
  <conditionalFormatting sqref="AB6:AB276">
    <cfRule type="cellIs" dxfId="6" priority="1" operator="lessThan">
      <formula>$Z$5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BDCD-E321-454B-95E9-9CB24588D079}">
  <dimension ref="A1:AB144"/>
  <sheetViews>
    <sheetView topLeftCell="A126" workbookViewId="0">
      <selection activeCell="A145" sqref="A145:XFD8459"/>
    </sheetView>
  </sheetViews>
  <sheetFormatPr defaultRowHeight="11.4" x14ac:dyDescent="0.2"/>
  <cols>
    <col min="5" max="5" width="14.375" bestFit="1" customWidth="1"/>
    <col min="6" max="6" width="19" style="6" customWidth="1"/>
    <col min="7" max="7" width="20.375" bestFit="1" customWidth="1"/>
    <col min="8" max="8" width="18.25" bestFit="1" customWidth="1"/>
    <col min="9" max="9" width="26" bestFit="1" customWidth="1"/>
    <col min="10" max="10" width="11.75" bestFit="1" customWidth="1"/>
    <col min="11" max="22" width="14.125" customWidth="1"/>
  </cols>
  <sheetData>
    <row r="1" spans="1:28" ht="12" x14ac:dyDescent="0.2">
      <c r="A1" s="1"/>
      <c r="B1" s="1"/>
      <c r="C1" s="1"/>
      <c r="D1" s="1"/>
      <c r="E1" s="2"/>
      <c r="F1" s="2"/>
      <c r="G1" s="2" t="s">
        <v>0</v>
      </c>
      <c r="H1" s="2"/>
      <c r="I1" s="2"/>
      <c r="J1" s="2"/>
      <c r="K1" s="4">
        <v>11</v>
      </c>
      <c r="L1" s="4">
        <v>5</v>
      </c>
      <c r="M1" s="4">
        <v>4</v>
      </c>
      <c r="N1" s="4">
        <v>12</v>
      </c>
      <c r="O1" s="4">
        <v>8</v>
      </c>
      <c r="P1" s="4">
        <v>6</v>
      </c>
      <c r="Q1" s="4">
        <v>14</v>
      </c>
      <c r="R1" s="4">
        <v>7</v>
      </c>
      <c r="S1" s="4">
        <v>3</v>
      </c>
      <c r="T1" s="4">
        <v>9</v>
      </c>
      <c r="U1" s="4">
        <v>13</v>
      </c>
      <c r="V1" s="4">
        <v>10</v>
      </c>
    </row>
    <row r="2" spans="1:28" ht="12" x14ac:dyDescent="0.2">
      <c r="A2" s="1"/>
      <c r="B2" s="1"/>
      <c r="C2" s="1"/>
      <c r="D2" s="1"/>
      <c r="E2" s="2"/>
      <c r="F2" s="2"/>
      <c r="G2" s="2" t="s">
        <v>1</v>
      </c>
      <c r="H2" s="2"/>
      <c r="I2" s="2"/>
      <c r="J2" s="2"/>
      <c r="K2" s="4" t="s">
        <v>10</v>
      </c>
      <c r="L2" s="4" t="s">
        <v>4</v>
      </c>
      <c r="M2" s="4" t="s">
        <v>3</v>
      </c>
      <c r="N2" s="4" t="s">
        <v>11</v>
      </c>
      <c r="O2" s="4" t="s">
        <v>7</v>
      </c>
      <c r="P2" s="4" t="s">
        <v>5</v>
      </c>
      <c r="Q2" s="4" t="s">
        <v>13</v>
      </c>
      <c r="R2" s="4" t="s">
        <v>6</v>
      </c>
      <c r="S2" s="4" t="s">
        <v>2</v>
      </c>
      <c r="T2" s="4" t="s">
        <v>8</v>
      </c>
      <c r="U2" s="4" t="s">
        <v>12</v>
      </c>
      <c r="V2" s="4" t="s">
        <v>9</v>
      </c>
    </row>
    <row r="3" spans="1:28" ht="12" x14ac:dyDescent="0.2">
      <c r="A3" s="1"/>
      <c r="B3" s="1"/>
      <c r="C3" s="1"/>
      <c r="D3" s="1"/>
      <c r="E3" s="2"/>
      <c r="F3" s="2"/>
      <c r="G3" s="2" t="s">
        <v>14</v>
      </c>
      <c r="H3" s="2"/>
      <c r="I3" s="2"/>
      <c r="J3" s="2"/>
      <c r="K3" s="4" t="s">
        <v>16</v>
      </c>
      <c r="L3" s="4" t="s">
        <v>16</v>
      </c>
      <c r="M3" s="4" t="s">
        <v>16</v>
      </c>
      <c r="N3" s="4" t="s">
        <v>17</v>
      </c>
      <c r="O3" s="4" t="s">
        <v>17</v>
      </c>
      <c r="P3" s="4" t="s">
        <v>17</v>
      </c>
      <c r="Q3" s="4" t="s">
        <v>15</v>
      </c>
      <c r="R3" s="4" t="s">
        <v>15</v>
      </c>
      <c r="S3" s="4" t="s">
        <v>15</v>
      </c>
      <c r="T3" s="4" t="s">
        <v>18</v>
      </c>
      <c r="U3" s="4" t="s">
        <v>18</v>
      </c>
      <c r="V3" s="4" t="s">
        <v>18</v>
      </c>
    </row>
    <row r="4" spans="1:28" ht="12" x14ac:dyDescent="0.2">
      <c r="A4" s="1"/>
      <c r="B4" s="1"/>
      <c r="C4" s="1"/>
      <c r="D4" s="1"/>
      <c r="E4" s="2"/>
      <c r="F4" s="2"/>
      <c r="G4" s="2" t="s">
        <v>1131</v>
      </c>
      <c r="H4" s="2"/>
      <c r="I4" s="2"/>
      <c r="J4" s="2"/>
      <c r="K4" s="4" t="s">
        <v>1146</v>
      </c>
      <c r="L4" s="4" t="s">
        <v>1140</v>
      </c>
      <c r="M4" s="4" t="s">
        <v>1139</v>
      </c>
      <c r="N4" s="4" t="s">
        <v>1147</v>
      </c>
      <c r="O4" s="4" t="s">
        <v>1143</v>
      </c>
      <c r="P4" s="4" t="s">
        <v>1141</v>
      </c>
      <c r="Q4" s="4" t="s">
        <v>1149</v>
      </c>
      <c r="R4" s="4" t="s">
        <v>1142</v>
      </c>
      <c r="S4" s="4" t="s">
        <v>1138</v>
      </c>
      <c r="T4" s="4" t="s">
        <v>1144</v>
      </c>
      <c r="U4" s="4" t="s">
        <v>1148</v>
      </c>
      <c r="V4" s="4" t="s">
        <v>1145</v>
      </c>
    </row>
    <row r="5" spans="1:28" ht="12" x14ac:dyDescent="0.25">
      <c r="A5" s="3" t="s">
        <v>269</v>
      </c>
      <c r="B5" s="3" t="s">
        <v>31</v>
      </c>
      <c r="C5" s="5" t="s">
        <v>32</v>
      </c>
      <c r="D5" s="5" t="s">
        <v>33</v>
      </c>
      <c r="E5" s="3" t="s">
        <v>272</v>
      </c>
      <c r="F5" s="3" t="s">
        <v>273</v>
      </c>
      <c r="G5" s="3" t="s">
        <v>34</v>
      </c>
      <c r="H5" s="14" t="s">
        <v>1607</v>
      </c>
      <c r="I5" s="14" t="s">
        <v>1608</v>
      </c>
      <c r="J5" s="14" t="s">
        <v>1609</v>
      </c>
      <c r="K5" s="5" t="s">
        <v>43</v>
      </c>
      <c r="L5" s="5" t="s">
        <v>37</v>
      </c>
      <c r="M5" s="5" t="s">
        <v>36</v>
      </c>
      <c r="N5" s="5" t="s">
        <v>44</v>
      </c>
      <c r="O5" s="5" t="s">
        <v>40</v>
      </c>
      <c r="P5" s="5" t="s">
        <v>38</v>
      </c>
      <c r="Q5" s="5" t="s">
        <v>46</v>
      </c>
      <c r="R5" s="5" t="s">
        <v>39</v>
      </c>
      <c r="S5" s="5" t="s">
        <v>35</v>
      </c>
      <c r="T5" s="5" t="s">
        <v>41</v>
      </c>
      <c r="U5" s="5" t="s">
        <v>45</v>
      </c>
      <c r="V5" s="5" t="s">
        <v>42</v>
      </c>
      <c r="X5" s="5" t="s">
        <v>1605</v>
      </c>
      <c r="Y5" s="5" t="s">
        <v>1604</v>
      </c>
      <c r="Z5">
        <v>0.05</v>
      </c>
      <c r="AA5" s="5" t="s">
        <v>1606</v>
      </c>
      <c r="AB5" s="5" t="s">
        <v>1604</v>
      </c>
    </row>
    <row r="6" spans="1:28" ht="12" x14ac:dyDescent="0.2">
      <c r="A6" t="s">
        <v>1392</v>
      </c>
      <c r="B6" s="1" t="s">
        <v>504</v>
      </c>
      <c r="C6" s="7">
        <v>622.44359999999995</v>
      </c>
      <c r="D6" s="8">
        <v>6.75</v>
      </c>
      <c r="E6" s="1" t="s">
        <v>271</v>
      </c>
      <c r="F6" s="11" t="s">
        <v>132</v>
      </c>
      <c r="G6" s="1" t="s">
        <v>1150</v>
      </c>
      <c r="H6" s="1" t="s">
        <v>132</v>
      </c>
      <c r="I6" s="1" t="s">
        <v>132</v>
      </c>
      <c r="J6" s="1" t="s">
        <v>132</v>
      </c>
      <c r="K6" s="1">
        <v>5131450</v>
      </c>
      <c r="L6" s="1">
        <v>5096770</v>
      </c>
      <c r="M6" s="1">
        <v>4952462</v>
      </c>
      <c r="N6" s="1">
        <v>5121546</v>
      </c>
      <c r="O6" s="1">
        <v>5136903</v>
      </c>
      <c r="P6" s="1">
        <v>5045093</v>
      </c>
      <c r="Q6" s="1">
        <v>4971429</v>
      </c>
      <c r="R6" s="1">
        <v>4868502</v>
      </c>
      <c r="S6" s="1">
        <v>5157655</v>
      </c>
      <c r="T6" s="1">
        <v>5034037</v>
      </c>
      <c r="U6" s="1">
        <v>5278487</v>
      </c>
      <c r="V6" s="1">
        <v>4888169</v>
      </c>
      <c r="X6" s="13">
        <f>AVERAGE(Q6:S6)/AVERAGE(K6:M6)</f>
        <v>0.98793888179727363</v>
      </c>
      <c r="Y6">
        <f>TTEST(K6:M6,Q6:S6,2,2)</f>
        <v>0.57759235158017719</v>
      </c>
      <c r="AA6" s="13">
        <f>AVERAGE(T6:V6)/AVERAGE(N6:P6)</f>
        <v>0.99327939897835416</v>
      </c>
      <c r="AB6">
        <f>TTEST(N6:P6,T6:V6,2,2)</f>
        <v>0.78470863610866237</v>
      </c>
    </row>
    <row r="7" spans="1:28" ht="12" x14ac:dyDescent="0.2">
      <c r="A7" t="s">
        <v>1392</v>
      </c>
      <c r="B7" s="1" t="s">
        <v>1151</v>
      </c>
      <c r="C7" s="7">
        <v>468.30869999999999</v>
      </c>
      <c r="D7" s="8">
        <v>4.3600000000000003</v>
      </c>
      <c r="E7" s="1" t="s">
        <v>404</v>
      </c>
      <c r="F7" s="11">
        <v>1</v>
      </c>
      <c r="G7" s="1" t="s">
        <v>405</v>
      </c>
      <c r="H7" s="1" t="s">
        <v>1610</v>
      </c>
      <c r="I7" s="1" t="s">
        <v>1611</v>
      </c>
      <c r="J7" s="1" t="s">
        <v>1612</v>
      </c>
      <c r="K7" s="1">
        <v>503084</v>
      </c>
      <c r="L7" s="1">
        <v>531535</v>
      </c>
      <c r="M7" s="1">
        <v>490722</v>
      </c>
      <c r="N7" s="1">
        <v>600765</v>
      </c>
      <c r="O7" s="1">
        <v>553816</v>
      </c>
      <c r="P7" s="1">
        <v>596465</v>
      </c>
      <c r="Q7" s="1">
        <v>493388</v>
      </c>
      <c r="R7" s="1">
        <v>635096</v>
      </c>
      <c r="S7" s="1">
        <v>557877</v>
      </c>
      <c r="T7" s="1">
        <v>434649</v>
      </c>
      <c r="U7" s="1">
        <v>407019</v>
      </c>
      <c r="V7" s="1">
        <v>591631</v>
      </c>
      <c r="X7" s="13">
        <f t="shared" ref="X7:X14" si="0">AVERAGE(Q7:S7)/AVERAGE(K7:M7)</f>
        <v>1.1055632806041404</v>
      </c>
      <c r="Y7">
        <f t="shared" ref="Y7:Y14" si="1">TTEST(K7:M7,Q7:S7,2,2)</f>
        <v>0.27722284445376932</v>
      </c>
      <c r="AA7" s="13">
        <f t="shared" ref="AA7:AA14" si="2">AVERAGE(T7:V7)/AVERAGE(N7:P7)</f>
        <v>0.81853874769709078</v>
      </c>
      <c r="AB7">
        <f t="shared" ref="AB7:AB14" si="3">TTEST(N7:P7,T7:V7,2,2)</f>
        <v>0.14919352227858237</v>
      </c>
    </row>
    <row r="8" spans="1:28" ht="12" x14ac:dyDescent="0.2">
      <c r="A8" t="s">
        <v>1392</v>
      </c>
      <c r="B8" s="1" t="s">
        <v>1107</v>
      </c>
      <c r="C8" s="7">
        <v>494.32400000000001</v>
      </c>
      <c r="D8" s="8">
        <v>4.5199999999999996</v>
      </c>
      <c r="E8" s="1" t="s">
        <v>410</v>
      </c>
      <c r="F8" s="11">
        <v>2</v>
      </c>
      <c r="G8" s="1" t="s">
        <v>411</v>
      </c>
      <c r="H8" s="1" t="s">
        <v>1610</v>
      </c>
      <c r="I8" s="1" t="s">
        <v>1611</v>
      </c>
      <c r="J8" s="1" t="s">
        <v>1612</v>
      </c>
      <c r="K8" s="1">
        <v>9018172</v>
      </c>
      <c r="L8" s="1">
        <v>12250610</v>
      </c>
      <c r="M8" s="1">
        <v>8713079</v>
      </c>
      <c r="N8" s="1">
        <v>11994506</v>
      </c>
      <c r="O8" s="1">
        <v>14343556</v>
      </c>
      <c r="P8" s="1">
        <v>14403666</v>
      </c>
      <c r="Q8" s="1">
        <v>9431818</v>
      </c>
      <c r="R8" s="1">
        <v>12270957</v>
      </c>
      <c r="S8" s="1">
        <v>10454212</v>
      </c>
      <c r="T8" s="1">
        <v>9411782</v>
      </c>
      <c r="U8" s="1">
        <v>9754374</v>
      </c>
      <c r="V8" s="1">
        <v>11055475</v>
      </c>
      <c r="X8" s="13">
        <f t="shared" si="0"/>
        <v>1.0725480649783548</v>
      </c>
      <c r="Y8">
        <f t="shared" si="1"/>
        <v>0.63271319643833768</v>
      </c>
      <c r="AA8" s="13">
        <f t="shared" si="2"/>
        <v>0.7417856945095701</v>
      </c>
      <c r="AB8">
        <f t="shared" si="3"/>
        <v>2.0148554425491665E-2</v>
      </c>
    </row>
    <row r="9" spans="1:28" ht="12" x14ac:dyDescent="0.2">
      <c r="A9" t="s">
        <v>1392</v>
      </c>
      <c r="B9" s="1" t="s">
        <v>1104</v>
      </c>
      <c r="C9" s="7">
        <v>496.34</v>
      </c>
      <c r="D9" s="8">
        <v>4.87</v>
      </c>
      <c r="E9" s="1" t="s">
        <v>407</v>
      </c>
      <c r="F9" s="11">
        <v>1</v>
      </c>
      <c r="G9" s="1" t="s">
        <v>408</v>
      </c>
      <c r="H9" s="1" t="s">
        <v>1610</v>
      </c>
      <c r="I9" s="1" t="s">
        <v>1611</v>
      </c>
      <c r="J9" s="1" t="s">
        <v>1612</v>
      </c>
      <c r="K9" s="1">
        <v>3226122</v>
      </c>
      <c r="L9" s="1">
        <v>3853718</v>
      </c>
      <c r="M9" s="1">
        <v>3019650</v>
      </c>
      <c r="N9" s="1">
        <v>3871340</v>
      </c>
      <c r="O9" s="1">
        <v>3836503</v>
      </c>
      <c r="P9" s="1">
        <v>4276856</v>
      </c>
      <c r="Q9" s="1">
        <v>3294632</v>
      </c>
      <c r="R9" s="1">
        <v>4184972</v>
      </c>
      <c r="S9" s="1">
        <v>3989094</v>
      </c>
      <c r="T9" s="1">
        <v>3945324</v>
      </c>
      <c r="U9" s="1">
        <v>3318930</v>
      </c>
      <c r="V9" s="1">
        <v>4426824</v>
      </c>
      <c r="X9" s="13">
        <f t="shared" si="0"/>
        <v>1.1355719942294116</v>
      </c>
      <c r="Y9">
        <f t="shared" si="1"/>
        <v>0.28333926411720411</v>
      </c>
      <c r="AA9" s="13">
        <f t="shared" si="2"/>
        <v>0.9755003442305894</v>
      </c>
      <c r="AB9">
        <f t="shared" si="3"/>
        <v>0.79389950298600542</v>
      </c>
    </row>
    <row r="10" spans="1:28" ht="12" x14ac:dyDescent="0.2">
      <c r="A10" t="s">
        <v>1392</v>
      </c>
      <c r="B10" s="1" t="s">
        <v>1108</v>
      </c>
      <c r="C10" s="7">
        <v>518.32420000000002</v>
      </c>
      <c r="D10" s="8">
        <v>4.43</v>
      </c>
      <c r="E10" s="1" t="s">
        <v>422</v>
      </c>
      <c r="F10" s="11">
        <v>2</v>
      </c>
      <c r="G10" s="1" t="s">
        <v>423</v>
      </c>
      <c r="H10" s="1" t="s">
        <v>1610</v>
      </c>
      <c r="I10" s="1" t="s">
        <v>1611</v>
      </c>
      <c r="J10" s="1" t="s">
        <v>1612</v>
      </c>
      <c r="K10" s="1">
        <v>996591</v>
      </c>
      <c r="L10" s="1">
        <v>1229144</v>
      </c>
      <c r="M10" s="1">
        <v>1120532</v>
      </c>
      <c r="N10" s="1">
        <v>1215152</v>
      </c>
      <c r="O10" s="1">
        <v>1192321</v>
      </c>
      <c r="P10" s="1">
        <v>1388321</v>
      </c>
      <c r="Q10" s="1">
        <v>772874</v>
      </c>
      <c r="R10" s="1">
        <v>1001752</v>
      </c>
      <c r="S10" s="1">
        <v>1131999</v>
      </c>
      <c r="T10" s="1">
        <v>714021</v>
      </c>
      <c r="U10" s="1">
        <v>836977</v>
      </c>
      <c r="V10" s="1">
        <v>1390297</v>
      </c>
      <c r="X10" s="13">
        <f t="shared" si="0"/>
        <v>0.86861717848575748</v>
      </c>
      <c r="Y10">
        <f t="shared" si="1"/>
        <v>0.304836352322293</v>
      </c>
      <c r="AA10" s="13">
        <f t="shared" si="2"/>
        <v>0.77488267276885936</v>
      </c>
      <c r="AB10">
        <f t="shared" si="3"/>
        <v>0.25955464317644811</v>
      </c>
    </row>
    <row r="11" spans="1:28" ht="12" x14ac:dyDescent="0.2">
      <c r="A11" t="s">
        <v>1392</v>
      </c>
      <c r="B11" s="1" t="s">
        <v>1152</v>
      </c>
      <c r="C11" s="7">
        <v>520.33969999999999</v>
      </c>
      <c r="D11" s="8">
        <v>4.71</v>
      </c>
      <c r="E11" s="1" t="s">
        <v>419</v>
      </c>
      <c r="F11" s="11">
        <v>2</v>
      </c>
      <c r="G11" s="1" t="s">
        <v>420</v>
      </c>
      <c r="H11" s="1" t="s">
        <v>1610</v>
      </c>
      <c r="I11" s="1" t="s">
        <v>1611</v>
      </c>
      <c r="J11" s="1" t="s">
        <v>1612</v>
      </c>
      <c r="K11" s="1">
        <v>10710460</v>
      </c>
      <c r="L11" s="1">
        <v>13861692</v>
      </c>
      <c r="M11" s="1">
        <v>10606557</v>
      </c>
      <c r="N11" s="1">
        <v>14331977</v>
      </c>
      <c r="O11" s="1">
        <v>14782855</v>
      </c>
      <c r="P11" s="1">
        <v>17160127</v>
      </c>
      <c r="Q11" s="1">
        <v>10631685</v>
      </c>
      <c r="R11" s="1">
        <v>13841265</v>
      </c>
      <c r="S11" s="1">
        <v>14132795</v>
      </c>
      <c r="T11" s="1">
        <v>9836419</v>
      </c>
      <c r="U11" s="1">
        <v>11099961</v>
      </c>
      <c r="V11" s="1">
        <v>15894096</v>
      </c>
      <c r="X11" s="13">
        <f t="shared" si="0"/>
        <v>1.0974179012652225</v>
      </c>
      <c r="Y11">
        <f t="shared" si="1"/>
        <v>0.50171829041325833</v>
      </c>
      <c r="AA11" s="13">
        <f t="shared" si="2"/>
        <v>0.79590510280084747</v>
      </c>
      <c r="AB11">
        <f t="shared" si="3"/>
        <v>0.19817896949514241</v>
      </c>
    </row>
    <row r="12" spans="1:28" ht="12" x14ac:dyDescent="0.2">
      <c r="A12" t="s">
        <v>1392</v>
      </c>
      <c r="B12" s="1" t="s">
        <v>1102</v>
      </c>
      <c r="C12" s="7">
        <v>522.35550000000001</v>
      </c>
      <c r="D12" s="8">
        <v>5.0599999999999996</v>
      </c>
      <c r="E12" s="1" t="s">
        <v>416</v>
      </c>
      <c r="F12" s="11">
        <v>2</v>
      </c>
      <c r="G12" s="1" t="s">
        <v>417</v>
      </c>
      <c r="H12" s="1" t="s">
        <v>1610</v>
      </c>
      <c r="I12" s="1" t="s">
        <v>1611</v>
      </c>
      <c r="J12" s="1" t="s">
        <v>1612</v>
      </c>
      <c r="K12" s="1">
        <v>6621591</v>
      </c>
      <c r="L12" s="1">
        <v>8801146</v>
      </c>
      <c r="M12" s="1">
        <v>6464375</v>
      </c>
      <c r="N12" s="1">
        <v>9889279</v>
      </c>
      <c r="O12" s="1">
        <v>10209347</v>
      </c>
      <c r="P12" s="1">
        <v>10976331</v>
      </c>
      <c r="Q12" s="1">
        <v>8542477</v>
      </c>
      <c r="R12" s="1">
        <v>11870798</v>
      </c>
      <c r="S12" s="1">
        <v>9388453</v>
      </c>
      <c r="T12" s="1">
        <v>9290098</v>
      </c>
      <c r="U12" s="1">
        <v>7731104</v>
      </c>
      <c r="V12" s="1">
        <v>10970076</v>
      </c>
      <c r="X12" s="13">
        <f t="shared" si="0"/>
        <v>1.3616107963444424</v>
      </c>
      <c r="Y12">
        <f t="shared" si="1"/>
        <v>0.10271165536484321</v>
      </c>
      <c r="AA12" s="13">
        <f t="shared" si="2"/>
        <v>0.9007664274483147</v>
      </c>
      <c r="AB12">
        <f t="shared" si="3"/>
        <v>0.35746868794408143</v>
      </c>
    </row>
    <row r="13" spans="1:28" ht="12" x14ac:dyDescent="0.2">
      <c r="A13" t="s">
        <v>1392</v>
      </c>
      <c r="B13" s="1" t="s">
        <v>1099</v>
      </c>
      <c r="C13" s="7">
        <v>524.37180000000001</v>
      </c>
      <c r="D13" s="8">
        <v>5.6</v>
      </c>
      <c r="E13" s="1" t="s">
        <v>413</v>
      </c>
      <c r="F13" s="11">
        <v>1</v>
      </c>
      <c r="G13" s="1" t="s">
        <v>414</v>
      </c>
      <c r="H13" s="1" t="s">
        <v>1610</v>
      </c>
      <c r="I13" s="1" t="s">
        <v>1611</v>
      </c>
      <c r="J13" s="1" t="s">
        <v>1612</v>
      </c>
      <c r="K13" s="1">
        <v>243659</v>
      </c>
      <c r="L13" s="1">
        <v>288134</v>
      </c>
      <c r="M13" s="1">
        <v>176153</v>
      </c>
      <c r="N13" s="1">
        <v>392390</v>
      </c>
      <c r="O13" s="1">
        <v>315201</v>
      </c>
      <c r="P13" s="1">
        <v>456235</v>
      </c>
      <c r="Q13" s="1">
        <v>178201</v>
      </c>
      <c r="R13" s="1">
        <v>189751</v>
      </c>
      <c r="S13" s="1">
        <v>183246</v>
      </c>
      <c r="T13" s="1">
        <v>347485</v>
      </c>
      <c r="U13" s="1">
        <v>269897</v>
      </c>
      <c r="V13" s="1">
        <v>252069</v>
      </c>
      <c r="X13" s="13">
        <f t="shared" si="0"/>
        <v>0.77858763239004103</v>
      </c>
      <c r="Y13">
        <f t="shared" si="1"/>
        <v>0.18558103172375531</v>
      </c>
      <c r="AA13" s="13">
        <f t="shared" si="2"/>
        <v>0.74706270524975382</v>
      </c>
      <c r="AB13">
        <f t="shared" si="3"/>
        <v>0.12231700279500321</v>
      </c>
    </row>
    <row r="14" spans="1:28" ht="12" x14ac:dyDescent="0.2">
      <c r="A14" t="s">
        <v>1392</v>
      </c>
      <c r="B14" s="1" t="s">
        <v>1100</v>
      </c>
      <c r="C14" s="7">
        <v>548.37149999999997</v>
      </c>
      <c r="D14" s="8">
        <v>5.22</v>
      </c>
      <c r="E14" s="1" t="s">
        <v>1153</v>
      </c>
      <c r="F14" s="11">
        <v>1</v>
      </c>
      <c r="G14" s="1" t="s">
        <v>1154</v>
      </c>
      <c r="H14" s="1" t="s">
        <v>1610</v>
      </c>
      <c r="I14" s="1" t="s">
        <v>1611</v>
      </c>
      <c r="J14" s="1" t="s">
        <v>1612</v>
      </c>
      <c r="K14" s="1">
        <v>7952</v>
      </c>
      <c r="L14" s="1">
        <v>13880</v>
      </c>
      <c r="M14" s="1">
        <v>11596</v>
      </c>
      <c r="N14" s="1">
        <v>18274</v>
      </c>
      <c r="O14" s="1">
        <v>17224</v>
      </c>
      <c r="P14" s="1">
        <v>21968</v>
      </c>
      <c r="Q14" s="1">
        <v>12300</v>
      </c>
      <c r="R14" s="1">
        <v>16728</v>
      </c>
      <c r="S14" s="1">
        <v>17520</v>
      </c>
      <c r="T14" s="1">
        <v>17398</v>
      </c>
      <c r="U14" s="1">
        <v>16787</v>
      </c>
      <c r="V14" s="1">
        <v>24006</v>
      </c>
      <c r="X14" s="13">
        <f t="shared" si="0"/>
        <v>1.3924853416297716</v>
      </c>
      <c r="Y14">
        <f t="shared" si="1"/>
        <v>0.13876741662246384</v>
      </c>
      <c r="AA14" s="13">
        <f t="shared" si="2"/>
        <v>1.0126161556398567</v>
      </c>
      <c r="AB14">
        <f t="shared" si="3"/>
        <v>0.93353186427012746</v>
      </c>
    </row>
    <row r="15" spans="1:28" ht="12" x14ac:dyDescent="0.2">
      <c r="A15" t="s">
        <v>1392</v>
      </c>
      <c r="B15" s="1" t="s">
        <v>1106</v>
      </c>
      <c r="C15" s="7">
        <v>452.27699999999999</v>
      </c>
      <c r="D15" s="8">
        <v>4.53</v>
      </c>
      <c r="E15" s="1" t="s">
        <v>535</v>
      </c>
      <c r="F15" s="11">
        <v>2</v>
      </c>
      <c r="G15" s="1" t="s">
        <v>536</v>
      </c>
      <c r="H15" s="1" t="s">
        <v>1610</v>
      </c>
      <c r="I15" s="1" t="s">
        <v>1613</v>
      </c>
      <c r="J15" s="1" t="s">
        <v>1614</v>
      </c>
      <c r="K15" s="1">
        <v>2916898</v>
      </c>
      <c r="L15" s="1">
        <v>3776624</v>
      </c>
      <c r="M15" s="1">
        <v>2780923</v>
      </c>
      <c r="N15" s="1">
        <v>3664050</v>
      </c>
      <c r="O15" s="1">
        <v>4414484</v>
      </c>
      <c r="P15" s="1">
        <v>4509038</v>
      </c>
      <c r="Q15" s="1">
        <v>2891207</v>
      </c>
      <c r="R15" s="1">
        <v>3865734</v>
      </c>
      <c r="S15" s="1">
        <v>2921944</v>
      </c>
      <c r="T15" s="1">
        <v>3277055</v>
      </c>
      <c r="U15" s="1">
        <v>2765472</v>
      </c>
      <c r="V15" s="1">
        <v>3074978</v>
      </c>
      <c r="X15" s="13">
        <f t="shared" ref="X15:X78" si="4">AVERAGE(Q15:S15)/AVERAGE(K15:M15)</f>
        <v>1.0215780449408909</v>
      </c>
      <c r="Y15">
        <f t="shared" ref="Y15:Y78" si="5">TTEST(K15:M15,Q15:S15,2,2)</f>
        <v>0.88611398248655027</v>
      </c>
      <c r="AA15" s="13">
        <f t="shared" ref="AA15:AA78" si="6">AVERAGE(T15:V15)/AVERAGE(N15:P15)</f>
        <v>0.72432594625873847</v>
      </c>
      <c r="AB15">
        <f t="shared" ref="AB15:AB78" si="7">TTEST(N15:P15,T15:V15,2,2)</f>
        <v>1.9416398506938166E-2</v>
      </c>
    </row>
    <row r="16" spans="1:28" ht="12" x14ac:dyDescent="0.2">
      <c r="A16" t="s">
        <v>1392</v>
      </c>
      <c r="B16" s="1" t="s">
        <v>1155</v>
      </c>
      <c r="C16" s="7">
        <v>454.29289999999997</v>
      </c>
      <c r="D16" s="8">
        <v>4.88</v>
      </c>
      <c r="E16" s="1" t="s">
        <v>1156</v>
      </c>
      <c r="F16" s="11">
        <v>1</v>
      </c>
      <c r="G16" s="1" t="s">
        <v>1157</v>
      </c>
      <c r="H16" s="1" t="s">
        <v>1610</v>
      </c>
      <c r="I16" s="1" t="s">
        <v>1613</v>
      </c>
      <c r="J16" s="1" t="s">
        <v>1614</v>
      </c>
      <c r="K16" s="1">
        <v>139664</v>
      </c>
      <c r="L16" s="1">
        <v>168515</v>
      </c>
      <c r="M16" s="1">
        <v>136201</v>
      </c>
      <c r="N16" s="1">
        <v>202517</v>
      </c>
      <c r="O16" s="1">
        <v>197615</v>
      </c>
      <c r="P16" s="1">
        <v>237603</v>
      </c>
      <c r="Q16" s="1">
        <v>152611</v>
      </c>
      <c r="R16" s="1">
        <v>207617</v>
      </c>
      <c r="S16" s="1">
        <v>187129</v>
      </c>
      <c r="T16" s="1">
        <v>237892</v>
      </c>
      <c r="U16" s="1">
        <v>185667</v>
      </c>
      <c r="V16" s="1">
        <v>249664</v>
      </c>
      <c r="X16" s="13">
        <f t="shared" si="4"/>
        <v>1.2317318511184123</v>
      </c>
      <c r="Y16">
        <f t="shared" si="5"/>
        <v>0.14576167642567073</v>
      </c>
      <c r="AA16" s="13">
        <f t="shared" si="6"/>
        <v>1.0556469379914855</v>
      </c>
      <c r="AB16">
        <f t="shared" si="7"/>
        <v>0.63910705353585229</v>
      </c>
    </row>
    <row r="17" spans="1:28" ht="12" x14ac:dyDescent="0.2">
      <c r="A17" t="s">
        <v>1392</v>
      </c>
      <c r="B17" s="1" t="s">
        <v>1158</v>
      </c>
      <c r="C17" s="7">
        <v>476.27710000000002</v>
      </c>
      <c r="D17" s="8">
        <v>4.45</v>
      </c>
      <c r="E17" s="1" t="s">
        <v>526</v>
      </c>
      <c r="F17" s="11">
        <v>2</v>
      </c>
      <c r="G17" s="1" t="s">
        <v>527</v>
      </c>
      <c r="H17" s="1" t="s">
        <v>1610</v>
      </c>
      <c r="I17" s="1" t="s">
        <v>1613</v>
      </c>
      <c r="J17" s="1" t="s">
        <v>1614</v>
      </c>
      <c r="K17" s="1">
        <v>1520866</v>
      </c>
      <c r="L17" s="1">
        <v>1871957</v>
      </c>
      <c r="M17" s="1">
        <v>1577941</v>
      </c>
      <c r="N17" s="1">
        <v>1847007</v>
      </c>
      <c r="O17" s="1">
        <v>1810824</v>
      </c>
      <c r="P17" s="1">
        <v>2058476</v>
      </c>
      <c r="Q17" s="1">
        <v>1254300</v>
      </c>
      <c r="R17" s="1">
        <v>1556380</v>
      </c>
      <c r="S17" s="1">
        <v>1701488</v>
      </c>
      <c r="T17" s="1">
        <v>1248041</v>
      </c>
      <c r="U17" s="1">
        <v>1382693</v>
      </c>
      <c r="V17" s="1">
        <v>2031141</v>
      </c>
      <c r="X17" s="13">
        <f t="shared" si="4"/>
        <v>0.90774134519361616</v>
      </c>
      <c r="Y17">
        <f t="shared" si="5"/>
        <v>0.42143699529709083</v>
      </c>
      <c r="AA17" s="13">
        <f t="shared" si="6"/>
        <v>0.81553964823792702</v>
      </c>
      <c r="AB17">
        <f t="shared" si="7"/>
        <v>0.23828815294077527</v>
      </c>
    </row>
    <row r="18" spans="1:28" ht="12" x14ac:dyDescent="0.2">
      <c r="A18" t="s">
        <v>1392</v>
      </c>
      <c r="B18" s="1" t="s">
        <v>1159</v>
      </c>
      <c r="C18" s="7">
        <v>478.29289999999997</v>
      </c>
      <c r="D18" s="8">
        <v>4.72</v>
      </c>
      <c r="E18" s="1" t="s">
        <v>523</v>
      </c>
      <c r="F18" s="11">
        <v>2</v>
      </c>
      <c r="G18" s="1" t="s">
        <v>524</v>
      </c>
      <c r="H18" s="1" t="s">
        <v>1610</v>
      </c>
      <c r="I18" s="1" t="s">
        <v>1613</v>
      </c>
      <c r="J18" s="1" t="s">
        <v>1614</v>
      </c>
      <c r="K18" s="1">
        <v>6628806</v>
      </c>
      <c r="L18" s="1">
        <v>8428423</v>
      </c>
      <c r="M18" s="1">
        <v>6388445</v>
      </c>
      <c r="N18" s="1">
        <v>8300385</v>
      </c>
      <c r="O18" s="1">
        <v>8625446</v>
      </c>
      <c r="P18" s="1">
        <v>9615025</v>
      </c>
      <c r="Q18" s="1">
        <v>7492844</v>
      </c>
      <c r="R18" s="1">
        <v>8780629</v>
      </c>
      <c r="S18" s="1">
        <v>8170717</v>
      </c>
      <c r="T18" s="1">
        <v>7056836</v>
      </c>
      <c r="U18" s="1">
        <v>7404481</v>
      </c>
      <c r="V18" s="1">
        <v>8727805</v>
      </c>
      <c r="X18" s="13">
        <f t="shared" si="4"/>
        <v>1.1398191542033138</v>
      </c>
      <c r="Y18">
        <f t="shared" si="5"/>
        <v>0.2499724499505388</v>
      </c>
      <c r="AA18" s="13">
        <f t="shared" si="6"/>
        <v>0.87371417108777494</v>
      </c>
      <c r="AB18">
        <f t="shared" si="7"/>
        <v>0.15804495319412348</v>
      </c>
    </row>
    <row r="19" spans="1:28" ht="12" x14ac:dyDescent="0.2">
      <c r="A19" t="s">
        <v>1392</v>
      </c>
      <c r="B19" s="1" t="s">
        <v>1101</v>
      </c>
      <c r="C19" s="7">
        <v>480.30849999999998</v>
      </c>
      <c r="D19" s="8">
        <v>5.08</v>
      </c>
      <c r="E19" s="1" t="s">
        <v>520</v>
      </c>
      <c r="F19" s="11">
        <v>2</v>
      </c>
      <c r="G19" s="1" t="s">
        <v>521</v>
      </c>
      <c r="H19" s="1" t="s">
        <v>1610</v>
      </c>
      <c r="I19" s="1" t="s">
        <v>1613</v>
      </c>
      <c r="J19" s="1" t="s">
        <v>1614</v>
      </c>
      <c r="K19" s="1">
        <v>4005059</v>
      </c>
      <c r="L19" s="1">
        <v>4988644</v>
      </c>
      <c r="M19" s="1">
        <v>3733851</v>
      </c>
      <c r="N19" s="1">
        <v>5808778</v>
      </c>
      <c r="O19" s="1">
        <v>5943171</v>
      </c>
      <c r="P19" s="1">
        <v>6706480</v>
      </c>
      <c r="Q19" s="1">
        <v>4651627</v>
      </c>
      <c r="R19" s="1">
        <v>6525289</v>
      </c>
      <c r="S19" s="1">
        <v>5220231</v>
      </c>
      <c r="T19" s="1">
        <v>6808808</v>
      </c>
      <c r="U19" s="1">
        <v>5017243</v>
      </c>
      <c r="V19" s="1">
        <v>6164284</v>
      </c>
      <c r="X19" s="13">
        <f t="shared" si="4"/>
        <v>1.2883187924404014</v>
      </c>
      <c r="Y19">
        <f t="shared" si="5"/>
        <v>0.14328534989282596</v>
      </c>
      <c r="AA19" s="13">
        <f t="shared" si="6"/>
        <v>0.97464063707696891</v>
      </c>
      <c r="AB19">
        <f t="shared" si="7"/>
        <v>0.80571801744491367</v>
      </c>
    </row>
    <row r="20" spans="1:28" ht="12" x14ac:dyDescent="0.2">
      <c r="A20" t="s">
        <v>1392</v>
      </c>
      <c r="B20" s="1" t="s">
        <v>1039</v>
      </c>
      <c r="C20" s="7">
        <v>482.32459999999998</v>
      </c>
      <c r="D20" s="8">
        <v>5.62</v>
      </c>
      <c r="E20" s="1" t="s">
        <v>517</v>
      </c>
      <c r="F20" s="11">
        <v>1</v>
      </c>
      <c r="G20" s="1" t="s">
        <v>518</v>
      </c>
      <c r="H20" s="1" t="s">
        <v>1610</v>
      </c>
      <c r="I20" s="1" t="s">
        <v>1613</v>
      </c>
      <c r="J20" s="1" t="s">
        <v>1614</v>
      </c>
      <c r="K20" s="1">
        <v>207714</v>
      </c>
      <c r="L20" s="1">
        <v>246809</v>
      </c>
      <c r="M20" s="1">
        <v>156898</v>
      </c>
      <c r="N20" s="1">
        <v>328841</v>
      </c>
      <c r="O20" s="1">
        <v>277786</v>
      </c>
      <c r="P20" s="1">
        <v>351520</v>
      </c>
      <c r="Q20" s="1">
        <v>225065</v>
      </c>
      <c r="R20" s="1">
        <v>233185</v>
      </c>
      <c r="S20" s="1">
        <v>207688</v>
      </c>
      <c r="T20" s="1">
        <v>404785</v>
      </c>
      <c r="U20" s="1">
        <v>351702</v>
      </c>
      <c r="V20" s="1">
        <v>322071</v>
      </c>
      <c r="X20" s="13">
        <f t="shared" si="4"/>
        <v>1.0891644218958787</v>
      </c>
      <c r="Y20">
        <f t="shared" si="5"/>
        <v>0.53912794658510232</v>
      </c>
      <c r="AA20" s="13">
        <f t="shared" si="6"/>
        <v>1.1256706956239491</v>
      </c>
      <c r="AB20">
        <f t="shared" si="7"/>
        <v>0.28531494946466956</v>
      </c>
    </row>
    <row r="21" spans="1:28" ht="12" x14ac:dyDescent="0.2">
      <c r="A21" t="s">
        <v>1392</v>
      </c>
      <c r="B21" s="1" t="s">
        <v>1160</v>
      </c>
      <c r="C21" s="7">
        <v>508.34030000000001</v>
      </c>
      <c r="D21" s="8">
        <v>4.78</v>
      </c>
      <c r="E21" s="1" t="s">
        <v>1161</v>
      </c>
      <c r="F21" s="11">
        <v>2</v>
      </c>
      <c r="G21" s="1" t="s">
        <v>1162</v>
      </c>
      <c r="H21" s="1" t="s">
        <v>1610</v>
      </c>
      <c r="I21" s="1" t="s">
        <v>1613</v>
      </c>
      <c r="J21" s="1" t="s">
        <v>1614</v>
      </c>
      <c r="K21" s="1">
        <v>124266</v>
      </c>
      <c r="L21" s="1">
        <v>173247</v>
      </c>
      <c r="M21" s="1">
        <v>124238</v>
      </c>
      <c r="N21" s="1">
        <v>169957</v>
      </c>
      <c r="O21" s="1">
        <v>172959</v>
      </c>
      <c r="P21" s="1">
        <v>190648</v>
      </c>
      <c r="Q21" s="1">
        <v>175741</v>
      </c>
      <c r="R21" s="1">
        <v>223172</v>
      </c>
      <c r="S21" s="1">
        <v>148099</v>
      </c>
      <c r="T21" s="1">
        <v>156347</v>
      </c>
      <c r="U21" s="1">
        <v>160351</v>
      </c>
      <c r="V21" s="1">
        <v>165412</v>
      </c>
      <c r="X21" s="13">
        <f t="shared" si="4"/>
        <v>1.297002259627126</v>
      </c>
      <c r="Y21">
        <f t="shared" si="5"/>
        <v>0.20137190088274573</v>
      </c>
      <c r="AA21" s="13">
        <f t="shared" si="6"/>
        <v>0.90356545793944132</v>
      </c>
      <c r="AB21">
        <f t="shared" si="7"/>
        <v>6.9572449016892135E-2</v>
      </c>
    </row>
    <row r="22" spans="1:28" ht="12" x14ac:dyDescent="0.2">
      <c r="A22" t="s">
        <v>1392</v>
      </c>
      <c r="B22" s="1" t="s">
        <v>1163</v>
      </c>
      <c r="C22" s="7">
        <v>510.35599999999999</v>
      </c>
      <c r="D22" s="8">
        <v>5.29</v>
      </c>
      <c r="E22" s="1" t="s">
        <v>1164</v>
      </c>
      <c r="F22" s="11">
        <v>1</v>
      </c>
      <c r="G22" s="1" t="s">
        <v>1165</v>
      </c>
      <c r="H22" s="1" t="s">
        <v>1610</v>
      </c>
      <c r="I22" s="1" t="s">
        <v>1613</v>
      </c>
      <c r="J22" s="1" t="s">
        <v>1614</v>
      </c>
      <c r="K22" s="1">
        <v>2499255</v>
      </c>
      <c r="L22" s="1">
        <v>2523741</v>
      </c>
      <c r="M22" s="1">
        <v>2501901</v>
      </c>
      <c r="N22" s="1">
        <v>2608896</v>
      </c>
      <c r="O22" s="1">
        <v>2575552</v>
      </c>
      <c r="P22" s="1">
        <v>2639317</v>
      </c>
      <c r="Q22" s="1">
        <v>2557733</v>
      </c>
      <c r="R22" s="1">
        <v>2587687</v>
      </c>
      <c r="S22" s="1">
        <v>2568605</v>
      </c>
      <c r="T22" s="1">
        <v>2529025</v>
      </c>
      <c r="U22" s="1">
        <v>2552596</v>
      </c>
      <c r="V22" s="1">
        <v>2583260</v>
      </c>
      <c r="X22" s="13">
        <f t="shared" si="4"/>
        <v>1.025133633058366</v>
      </c>
      <c r="Y22">
        <f t="shared" si="5"/>
        <v>5.7331297847025807E-3</v>
      </c>
      <c r="AA22" s="13">
        <f t="shared" si="6"/>
        <v>0.97969213032344415</v>
      </c>
      <c r="AB22">
        <f t="shared" si="7"/>
        <v>9.3840067857704143E-2</v>
      </c>
    </row>
    <row r="23" spans="1:28" ht="12" x14ac:dyDescent="0.2">
      <c r="A23" t="s">
        <v>1392</v>
      </c>
      <c r="B23" s="1" t="s">
        <v>1166</v>
      </c>
      <c r="C23" s="7">
        <v>704.52210000000002</v>
      </c>
      <c r="D23" s="8">
        <v>8.06</v>
      </c>
      <c r="E23" s="1" t="s">
        <v>471</v>
      </c>
      <c r="F23" s="11">
        <v>2</v>
      </c>
      <c r="G23" s="1" t="s">
        <v>472</v>
      </c>
      <c r="H23" s="1" t="s">
        <v>1610</v>
      </c>
      <c r="I23" s="1" t="s">
        <v>1611</v>
      </c>
      <c r="J23" s="1" t="s">
        <v>1615</v>
      </c>
      <c r="K23" s="1">
        <v>3141226</v>
      </c>
      <c r="L23" s="1">
        <v>3835210</v>
      </c>
      <c r="M23" s="1">
        <v>3256698</v>
      </c>
      <c r="N23" s="1">
        <v>4602890</v>
      </c>
      <c r="O23" s="1">
        <v>4287834</v>
      </c>
      <c r="P23" s="1">
        <v>4829365</v>
      </c>
      <c r="Q23" s="1">
        <v>2548563</v>
      </c>
      <c r="R23" s="1">
        <v>3220178</v>
      </c>
      <c r="S23" s="1">
        <v>3321157</v>
      </c>
      <c r="T23" s="1">
        <v>5433537</v>
      </c>
      <c r="U23" s="1">
        <v>3684452</v>
      </c>
      <c r="V23" s="1">
        <v>3817003</v>
      </c>
      <c r="X23" s="13">
        <f t="shared" si="4"/>
        <v>0.88828095087975989</v>
      </c>
      <c r="Y23">
        <f t="shared" si="5"/>
        <v>0.3045494809592641</v>
      </c>
      <c r="AA23" s="13">
        <f t="shared" si="6"/>
        <v>0.94277755778406391</v>
      </c>
      <c r="AB23">
        <f t="shared" si="7"/>
        <v>0.67714591958063552</v>
      </c>
    </row>
    <row r="24" spans="1:28" ht="12" x14ac:dyDescent="0.2">
      <c r="A24" t="s">
        <v>1392</v>
      </c>
      <c r="B24" s="1" t="s">
        <v>1167</v>
      </c>
      <c r="C24" s="7">
        <v>706.53750000000002</v>
      </c>
      <c r="D24" s="8">
        <v>8.41</v>
      </c>
      <c r="E24" s="1" t="s">
        <v>1134</v>
      </c>
      <c r="F24" s="11">
        <v>2</v>
      </c>
      <c r="G24" s="1" t="s">
        <v>469</v>
      </c>
      <c r="H24" s="1" t="s">
        <v>1610</v>
      </c>
      <c r="I24" s="1" t="s">
        <v>1611</v>
      </c>
      <c r="J24" s="1" t="s">
        <v>1615</v>
      </c>
      <c r="K24" s="1">
        <v>1304590</v>
      </c>
      <c r="L24" s="1">
        <v>1414645</v>
      </c>
      <c r="M24" s="1">
        <v>1358297</v>
      </c>
      <c r="N24" s="1">
        <v>1594342</v>
      </c>
      <c r="O24" s="1">
        <v>1401267</v>
      </c>
      <c r="P24" s="1">
        <v>1691940</v>
      </c>
      <c r="Q24" s="1">
        <v>1546079</v>
      </c>
      <c r="R24" s="1">
        <v>1827415</v>
      </c>
      <c r="S24" s="1">
        <v>1780050</v>
      </c>
      <c r="T24" s="1">
        <v>2467225</v>
      </c>
      <c r="U24" s="1">
        <v>1864476</v>
      </c>
      <c r="V24" s="1">
        <v>1974634</v>
      </c>
      <c r="X24" s="13">
        <f t="shared" si="4"/>
        <v>1.2638880577761253</v>
      </c>
      <c r="Y24">
        <f t="shared" si="5"/>
        <v>1.7935264572963294E-2</v>
      </c>
      <c r="AA24" s="13">
        <f t="shared" si="6"/>
        <v>1.345337403406343</v>
      </c>
      <c r="AB24">
        <f t="shared" si="7"/>
        <v>5.7306662329527781E-2</v>
      </c>
    </row>
    <row r="25" spans="1:28" ht="12" x14ac:dyDescent="0.2">
      <c r="A25" t="s">
        <v>1392</v>
      </c>
      <c r="B25" s="1" t="s">
        <v>1115</v>
      </c>
      <c r="C25" s="7">
        <v>730.5376</v>
      </c>
      <c r="D25" s="8">
        <v>8.23</v>
      </c>
      <c r="E25" s="1" t="s">
        <v>1135</v>
      </c>
      <c r="F25" s="11">
        <v>2</v>
      </c>
      <c r="G25" s="1" t="s">
        <v>483</v>
      </c>
      <c r="H25" s="1" t="s">
        <v>1610</v>
      </c>
      <c r="I25" s="1" t="s">
        <v>1611</v>
      </c>
      <c r="J25" s="1" t="s">
        <v>1615</v>
      </c>
      <c r="K25" s="1">
        <v>10515232</v>
      </c>
      <c r="L25" s="1">
        <v>14012452</v>
      </c>
      <c r="M25" s="1">
        <v>11079158</v>
      </c>
      <c r="N25" s="1">
        <v>13773908</v>
      </c>
      <c r="O25" s="1">
        <v>14908886</v>
      </c>
      <c r="P25" s="1">
        <v>16847436</v>
      </c>
      <c r="Q25" s="1">
        <v>9489189</v>
      </c>
      <c r="R25" s="1">
        <v>13187951</v>
      </c>
      <c r="S25" s="1">
        <v>13676492</v>
      </c>
      <c r="T25" s="1">
        <v>27639296</v>
      </c>
      <c r="U25" s="1">
        <v>16247405</v>
      </c>
      <c r="V25" s="1">
        <v>14958683</v>
      </c>
      <c r="X25" s="13">
        <f t="shared" si="4"/>
        <v>1.0209732163273564</v>
      </c>
      <c r="Y25">
        <f t="shared" si="5"/>
        <v>0.89127084937325751</v>
      </c>
      <c r="AA25" s="13">
        <f t="shared" si="6"/>
        <v>1.2924464471187604</v>
      </c>
      <c r="AB25">
        <f t="shared" si="7"/>
        <v>0.34282032510475358</v>
      </c>
    </row>
    <row r="26" spans="1:28" ht="12" x14ac:dyDescent="0.2">
      <c r="A26" t="s">
        <v>1392</v>
      </c>
      <c r="B26" s="1" t="s">
        <v>1120</v>
      </c>
      <c r="C26" s="7">
        <v>732.55330000000004</v>
      </c>
      <c r="D26" s="8">
        <v>8.56</v>
      </c>
      <c r="E26" s="1" t="s">
        <v>1168</v>
      </c>
      <c r="F26" s="11">
        <v>2</v>
      </c>
      <c r="G26" s="1" t="s">
        <v>1169</v>
      </c>
      <c r="H26" s="1" t="s">
        <v>1610</v>
      </c>
      <c r="I26" s="1" t="s">
        <v>1611</v>
      </c>
      <c r="J26" s="1" t="s">
        <v>1615</v>
      </c>
      <c r="K26" s="1">
        <v>16925360</v>
      </c>
      <c r="L26" s="1">
        <v>22599171</v>
      </c>
      <c r="M26" s="1">
        <v>18253669</v>
      </c>
      <c r="N26" s="1">
        <v>25258771</v>
      </c>
      <c r="O26" s="1">
        <v>25945923</v>
      </c>
      <c r="P26" s="1">
        <v>28920690</v>
      </c>
      <c r="Q26" s="1">
        <v>19662235</v>
      </c>
      <c r="R26" s="1">
        <v>24658458</v>
      </c>
      <c r="S26" s="1">
        <v>22019788</v>
      </c>
      <c r="T26" s="1">
        <v>43039432</v>
      </c>
      <c r="U26" s="1">
        <v>27230079</v>
      </c>
      <c r="V26" s="1">
        <v>24610546</v>
      </c>
      <c r="X26" s="13">
        <f t="shared" si="4"/>
        <v>1.1481922420566928</v>
      </c>
      <c r="Y26">
        <f t="shared" si="5"/>
        <v>0.27161818525119985</v>
      </c>
      <c r="AA26" s="13">
        <f t="shared" si="6"/>
        <v>1.1841448023512748</v>
      </c>
      <c r="AB26">
        <f t="shared" si="7"/>
        <v>0.44889257309041986</v>
      </c>
    </row>
    <row r="27" spans="1:28" ht="12" x14ac:dyDescent="0.2">
      <c r="A27" t="s">
        <v>1392</v>
      </c>
      <c r="B27" s="1" t="s">
        <v>1092</v>
      </c>
      <c r="C27" s="7">
        <v>734.56889999999999</v>
      </c>
      <c r="D27" s="8">
        <v>8.8699999999999992</v>
      </c>
      <c r="E27" s="1" t="s">
        <v>480</v>
      </c>
      <c r="F27" s="11">
        <v>2</v>
      </c>
      <c r="G27" s="1" t="s">
        <v>481</v>
      </c>
      <c r="H27" s="1" t="s">
        <v>1610</v>
      </c>
      <c r="I27" s="1" t="s">
        <v>1611</v>
      </c>
      <c r="J27" s="1" t="s">
        <v>1615</v>
      </c>
      <c r="K27" s="1">
        <v>6528374</v>
      </c>
      <c r="L27" s="1">
        <v>8636344</v>
      </c>
      <c r="M27" s="1">
        <v>7858573</v>
      </c>
      <c r="N27" s="1">
        <v>9156192</v>
      </c>
      <c r="O27" s="1">
        <v>7936884</v>
      </c>
      <c r="P27" s="1">
        <v>9725907</v>
      </c>
      <c r="Q27" s="1">
        <v>7397414</v>
      </c>
      <c r="R27" s="1">
        <v>7987150</v>
      </c>
      <c r="S27" s="1">
        <v>8314741</v>
      </c>
      <c r="T27" s="1">
        <v>12457688</v>
      </c>
      <c r="U27" s="1">
        <v>10547113</v>
      </c>
      <c r="V27" s="1">
        <v>9737264</v>
      </c>
      <c r="X27" s="13">
        <f t="shared" si="4"/>
        <v>1.0293621793687098</v>
      </c>
      <c r="Y27">
        <f t="shared" si="5"/>
        <v>0.75402657574749377</v>
      </c>
      <c r="AA27" s="13">
        <f t="shared" si="6"/>
        <v>1.2208540868235009</v>
      </c>
      <c r="AB27">
        <f t="shared" si="7"/>
        <v>0.10986265591068685</v>
      </c>
    </row>
    <row r="28" spans="1:28" ht="12" x14ac:dyDescent="0.2">
      <c r="A28" t="s">
        <v>1392</v>
      </c>
      <c r="B28" s="1" t="s">
        <v>1170</v>
      </c>
      <c r="C28" s="7">
        <v>754.53750000000002</v>
      </c>
      <c r="D28" s="8">
        <v>8.07</v>
      </c>
      <c r="E28" s="1" t="s">
        <v>1136</v>
      </c>
      <c r="F28" s="11">
        <v>2</v>
      </c>
      <c r="G28" s="1" t="s">
        <v>500</v>
      </c>
      <c r="H28" s="1" t="s">
        <v>1610</v>
      </c>
      <c r="I28" s="1" t="s">
        <v>1611</v>
      </c>
      <c r="J28" s="1" t="s">
        <v>1615</v>
      </c>
      <c r="K28" s="1">
        <v>678767</v>
      </c>
      <c r="L28" s="1">
        <v>871015</v>
      </c>
      <c r="M28" s="1">
        <v>746290</v>
      </c>
      <c r="N28" s="1">
        <v>934528</v>
      </c>
      <c r="O28" s="1">
        <v>874572</v>
      </c>
      <c r="P28" s="1">
        <v>1124818</v>
      </c>
      <c r="Q28" s="1">
        <v>585198</v>
      </c>
      <c r="R28" s="1">
        <v>782864</v>
      </c>
      <c r="S28" s="1">
        <v>836696</v>
      </c>
      <c r="T28" s="1">
        <v>1411054</v>
      </c>
      <c r="U28" s="1">
        <v>1004255</v>
      </c>
      <c r="V28" s="1">
        <v>1012061</v>
      </c>
      <c r="X28" s="13">
        <f t="shared" si="4"/>
        <v>0.96023034120881223</v>
      </c>
      <c r="Y28">
        <f t="shared" si="5"/>
        <v>0.76459742660841279</v>
      </c>
      <c r="AA28" s="13">
        <f t="shared" si="6"/>
        <v>1.16818874965149</v>
      </c>
      <c r="AB28">
        <f t="shared" si="7"/>
        <v>0.34579981331300158</v>
      </c>
    </row>
    <row r="29" spans="1:28" ht="12" x14ac:dyDescent="0.2">
      <c r="A29" t="s">
        <v>1392</v>
      </c>
      <c r="B29" s="1" t="s">
        <v>1171</v>
      </c>
      <c r="C29" s="7">
        <v>756.55309999999997</v>
      </c>
      <c r="D29" s="8">
        <v>8.3800000000000008</v>
      </c>
      <c r="E29" s="1" t="s">
        <v>1172</v>
      </c>
      <c r="F29" s="11">
        <v>2</v>
      </c>
      <c r="G29" s="1" t="s">
        <v>1173</v>
      </c>
      <c r="H29" s="1" t="s">
        <v>1610</v>
      </c>
      <c r="I29" s="1" t="s">
        <v>1611</v>
      </c>
      <c r="J29" s="1" t="s">
        <v>1615</v>
      </c>
      <c r="K29" s="1">
        <v>11177023</v>
      </c>
      <c r="L29" s="1">
        <v>13938685</v>
      </c>
      <c r="M29" s="1">
        <v>12607032</v>
      </c>
      <c r="N29" s="1">
        <v>15338566</v>
      </c>
      <c r="O29" s="1">
        <v>13861534</v>
      </c>
      <c r="P29" s="1">
        <v>18157751</v>
      </c>
      <c r="Q29" s="1">
        <v>10058035</v>
      </c>
      <c r="R29" s="1">
        <v>14586631</v>
      </c>
      <c r="S29" s="1">
        <v>15048901</v>
      </c>
      <c r="T29" s="1">
        <v>27575949</v>
      </c>
      <c r="U29" s="1">
        <v>17312718</v>
      </c>
      <c r="V29" s="1">
        <v>17351451</v>
      </c>
      <c r="X29" s="13">
        <f t="shared" si="4"/>
        <v>1.0522450649131001</v>
      </c>
      <c r="Y29">
        <f t="shared" si="5"/>
        <v>0.73088149246968537</v>
      </c>
      <c r="AA29" s="13">
        <f t="shared" si="6"/>
        <v>1.3142513160067166</v>
      </c>
      <c r="AB29">
        <f t="shared" si="7"/>
        <v>0.24458554132408208</v>
      </c>
    </row>
    <row r="30" spans="1:28" ht="12" x14ac:dyDescent="0.2">
      <c r="A30" t="s">
        <v>1392</v>
      </c>
      <c r="B30" s="1" t="s">
        <v>1124</v>
      </c>
      <c r="C30" s="7">
        <v>758.56870000000004</v>
      </c>
      <c r="D30" s="8">
        <v>8.7100000000000009</v>
      </c>
      <c r="E30" s="1" t="s">
        <v>1174</v>
      </c>
      <c r="F30" s="11">
        <v>2</v>
      </c>
      <c r="G30" s="1" t="s">
        <v>1175</v>
      </c>
      <c r="H30" s="1" t="s">
        <v>1610</v>
      </c>
      <c r="I30" s="1" t="s">
        <v>1611</v>
      </c>
      <c r="J30" s="1" t="s">
        <v>1615</v>
      </c>
      <c r="K30" s="1">
        <v>40997447</v>
      </c>
      <c r="L30" s="1">
        <v>53637267</v>
      </c>
      <c r="M30" s="1">
        <v>47489317</v>
      </c>
      <c r="N30" s="1">
        <v>57134227</v>
      </c>
      <c r="O30" s="1">
        <v>52980972</v>
      </c>
      <c r="P30" s="1">
        <v>65465037</v>
      </c>
      <c r="Q30" s="1">
        <v>41747605</v>
      </c>
      <c r="R30" s="1">
        <v>56504849</v>
      </c>
      <c r="S30" s="1">
        <v>55621314</v>
      </c>
      <c r="T30" s="1">
        <v>91202079</v>
      </c>
      <c r="U30" s="1">
        <v>62199705</v>
      </c>
      <c r="V30" s="1">
        <v>60002773</v>
      </c>
      <c r="X30" s="13">
        <f t="shared" si="4"/>
        <v>1.0826724158984766</v>
      </c>
      <c r="Y30">
        <f t="shared" si="5"/>
        <v>0.55032685887475608</v>
      </c>
      <c r="AA30" s="13">
        <f t="shared" si="6"/>
        <v>1.2154247075963605</v>
      </c>
      <c r="AB30">
        <f t="shared" si="7"/>
        <v>0.30408384314894499</v>
      </c>
    </row>
    <row r="31" spans="1:28" ht="12" x14ac:dyDescent="0.2">
      <c r="A31" t="s">
        <v>1392</v>
      </c>
      <c r="B31" s="1" t="s">
        <v>1176</v>
      </c>
      <c r="C31" s="7">
        <v>760.58450000000005</v>
      </c>
      <c r="D31" s="8">
        <v>9.02</v>
      </c>
      <c r="E31" s="1" t="s">
        <v>497</v>
      </c>
      <c r="F31" s="11">
        <v>2</v>
      </c>
      <c r="G31" s="1" t="s">
        <v>498</v>
      </c>
      <c r="H31" s="1" t="s">
        <v>1610</v>
      </c>
      <c r="I31" s="1" t="s">
        <v>1611</v>
      </c>
      <c r="J31" s="1" t="s">
        <v>1615</v>
      </c>
      <c r="K31" s="1">
        <v>21480303</v>
      </c>
      <c r="L31" s="1">
        <v>29145392</v>
      </c>
      <c r="M31" s="1">
        <v>25326132</v>
      </c>
      <c r="N31" s="1">
        <v>32583816</v>
      </c>
      <c r="O31" s="1">
        <v>31122337</v>
      </c>
      <c r="P31" s="1">
        <v>36458185</v>
      </c>
      <c r="Q31" s="1">
        <v>28635593</v>
      </c>
      <c r="R31" s="1">
        <v>33699676</v>
      </c>
      <c r="S31" s="1">
        <v>32290850</v>
      </c>
      <c r="T31" s="1">
        <v>49347813</v>
      </c>
      <c r="U31" s="1">
        <v>39407587</v>
      </c>
      <c r="V31" s="1">
        <v>34298302</v>
      </c>
      <c r="X31" s="13">
        <f t="shared" si="4"/>
        <v>1.2458702145505993</v>
      </c>
      <c r="Y31">
        <f t="shared" si="5"/>
        <v>8.0770180907069361E-2</v>
      </c>
      <c r="AA31" s="13">
        <f t="shared" si="6"/>
        <v>1.2285180979282266</v>
      </c>
      <c r="AB31">
        <f t="shared" si="7"/>
        <v>0.17957470389926702</v>
      </c>
    </row>
    <row r="32" spans="1:28" ht="12" x14ac:dyDescent="0.2">
      <c r="A32" t="s">
        <v>1392</v>
      </c>
      <c r="B32" s="1" t="s">
        <v>1177</v>
      </c>
      <c r="C32" s="7">
        <v>762.6</v>
      </c>
      <c r="D32" s="8">
        <v>9.31</v>
      </c>
      <c r="E32" s="1" t="s">
        <v>1178</v>
      </c>
      <c r="F32" s="11">
        <v>2</v>
      </c>
      <c r="G32" s="1" t="s">
        <v>1179</v>
      </c>
      <c r="H32" s="1" t="s">
        <v>1610</v>
      </c>
      <c r="I32" s="1" t="s">
        <v>1611</v>
      </c>
      <c r="J32" s="1" t="s">
        <v>1615</v>
      </c>
      <c r="K32" s="1">
        <v>1888560</v>
      </c>
      <c r="L32" s="1">
        <v>2263220</v>
      </c>
      <c r="M32" s="1">
        <v>2102146</v>
      </c>
      <c r="N32" s="1">
        <v>2775184</v>
      </c>
      <c r="O32" s="1">
        <v>2413423</v>
      </c>
      <c r="P32" s="1">
        <v>2988397</v>
      </c>
      <c r="Q32" s="1">
        <v>1681796</v>
      </c>
      <c r="R32" s="1">
        <v>1839791</v>
      </c>
      <c r="S32" s="1">
        <v>2001778</v>
      </c>
      <c r="T32" s="1">
        <v>2782099</v>
      </c>
      <c r="U32" s="1">
        <v>2544129</v>
      </c>
      <c r="V32" s="1">
        <v>2619594</v>
      </c>
      <c r="X32" s="13">
        <f t="shared" si="4"/>
        <v>0.88318361937765177</v>
      </c>
      <c r="Y32">
        <f t="shared" si="5"/>
        <v>0.1626527636379109</v>
      </c>
      <c r="AA32" s="13">
        <f t="shared" si="6"/>
        <v>0.971727786852006</v>
      </c>
      <c r="AB32">
        <f t="shared" si="7"/>
        <v>0.69363328951100023</v>
      </c>
    </row>
    <row r="33" spans="1:28" ht="12" x14ac:dyDescent="0.2">
      <c r="A33" t="s">
        <v>1392</v>
      </c>
      <c r="B33" s="1" t="s">
        <v>1180</v>
      </c>
      <c r="C33" s="7">
        <v>784.58420000000001</v>
      </c>
      <c r="D33" s="8">
        <v>8.85</v>
      </c>
      <c r="E33" s="1" t="s">
        <v>508</v>
      </c>
      <c r="F33" s="11">
        <v>2</v>
      </c>
      <c r="G33" s="1" t="s">
        <v>509</v>
      </c>
      <c r="H33" s="1" t="s">
        <v>1610</v>
      </c>
      <c r="I33" s="1" t="s">
        <v>1611</v>
      </c>
      <c r="J33" s="1" t="s">
        <v>1615</v>
      </c>
      <c r="K33" s="1">
        <v>15967048</v>
      </c>
      <c r="L33" s="1">
        <v>22462950</v>
      </c>
      <c r="M33" s="1">
        <v>21123050</v>
      </c>
      <c r="N33" s="1">
        <v>26596585</v>
      </c>
      <c r="O33" s="1">
        <v>24085169</v>
      </c>
      <c r="P33" s="1">
        <v>30898432</v>
      </c>
      <c r="Q33" s="1">
        <v>18007139</v>
      </c>
      <c r="R33" s="1">
        <v>24322479</v>
      </c>
      <c r="S33" s="1">
        <v>24932086</v>
      </c>
      <c r="T33" s="1">
        <v>45611958</v>
      </c>
      <c r="U33" s="1">
        <v>30689175</v>
      </c>
      <c r="V33" s="1">
        <v>30862817</v>
      </c>
      <c r="X33" s="13">
        <f t="shared" si="4"/>
        <v>1.1294418381406774</v>
      </c>
      <c r="Y33">
        <f t="shared" si="5"/>
        <v>0.43576273080238936</v>
      </c>
      <c r="AA33" s="13">
        <f t="shared" si="6"/>
        <v>1.313602668177295</v>
      </c>
      <c r="AB33">
        <f t="shared" si="7"/>
        <v>0.18489671484116491</v>
      </c>
    </row>
    <row r="34" spans="1:28" ht="12" x14ac:dyDescent="0.2">
      <c r="A34" t="s">
        <v>1392</v>
      </c>
      <c r="B34" s="1" t="s">
        <v>1089</v>
      </c>
      <c r="C34" s="7">
        <v>786.59990000000005</v>
      </c>
      <c r="D34" s="8">
        <v>9.16</v>
      </c>
      <c r="E34" s="1" t="s">
        <v>1181</v>
      </c>
      <c r="F34" s="11">
        <v>2</v>
      </c>
      <c r="G34" s="1" t="s">
        <v>1182</v>
      </c>
      <c r="H34" s="1" t="s">
        <v>1610</v>
      </c>
      <c r="I34" s="1" t="s">
        <v>1611</v>
      </c>
      <c r="J34" s="1" t="s">
        <v>1615</v>
      </c>
      <c r="K34" s="1">
        <v>15891343</v>
      </c>
      <c r="L34" s="1">
        <v>21351296</v>
      </c>
      <c r="M34" s="1">
        <v>19686357</v>
      </c>
      <c r="N34" s="1">
        <v>27119696</v>
      </c>
      <c r="O34" s="1">
        <v>24472913</v>
      </c>
      <c r="P34" s="1">
        <v>33934618</v>
      </c>
      <c r="Q34" s="1">
        <v>17403237</v>
      </c>
      <c r="R34" s="1">
        <v>21232744</v>
      </c>
      <c r="S34" s="1">
        <v>20817296</v>
      </c>
      <c r="T34" s="1">
        <v>37065544</v>
      </c>
      <c r="U34" s="1">
        <v>26487878</v>
      </c>
      <c r="V34" s="1">
        <v>24968529</v>
      </c>
      <c r="X34" s="13">
        <f t="shared" si="4"/>
        <v>1.0443408662959732</v>
      </c>
      <c r="Y34">
        <f t="shared" si="5"/>
        <v>0.69845095805863644</v>
      </c>
      <c r="AA34" s="13">
        <f t="shared" si="6"/>
        <v>1.0350148614078181</v>
      </c>
      <c r="AB34">
        <f t="shared" si="7"/>
        <v>0.84331971694127816</v>
      </c>
    </row>
    <row r="35" spans="1:28" ht="12" x14ac:dyDescent="0.2">
      <c r="A35" t="s">
        <v>1392</v>
      </c>
      <c r="B35" s="1" t="s">
        <v>1042</v>
      </c>
      <c r="C35" s="7">
        <v>788.6155</v>
      </c>
      <c r="D35" s="8">
        <v>9.44</v>
      </c>
      <c r="E35" s="1" t="s">
        <v>1183</v>
      </c>
      <c r="F35" s="11">
        <v>2</v>
      </c>
      <c r="G35" s="1" t="s">
        <v>1184</v>
      </c>
      <c r="H35" s="1" t="s">
        <v>1610</v>
      </c>
      <c r="I35" s="1" t="s">
        <v>1611</v>
      </c>
      <c r="J35" s="1" t="s">
        <v>1615</v>
      </c>
      <c r="K35" s="1">
        <v>4105733</v>
      </c>
      <c r="L35" s="1">
        <v>5432471</v>
      </c>
      <c r="M35" s="1">
        <v>5224961</v>
      </c>
      <c r="N35" s="1">
        <v>6739039</v>
      </c>
      <c r="O35" s="1">
        <v>6161834</v>
      </c>
      <c r="P35" s="1">
        <v>8118859</v>
      </c>
      <c r="Q35" s="1">
        <v>4658136</v>
      </c>
      <c r="R35" s="1">
        <v>5528647</v>
      </c>
      <c r="S35" s="1">
        <v>5242868</v>
      </c>
      <c r="T35" s="1">
        <v>7337533</v>
      </c>
      <c r="U35" s="1">
        <v>6741594</v>
      </c>
      <c r="V35" s="1">
        <v>5640938</v>
      </c>
      <c r="X35" s="13">
        <f t="shared" si="4"/>
        <v>1.0451451975237018</v>
      </c>
      <c r="Y35">
        <f t="shared" si="5"/>
        <v>0.67080235286488032</v>
      </c>
      <c r="AA35" s="13">
        <f t="shared" si="6"/>
        <v>0.93816919264241816</v>
      </c>
      <c r="AB35">
        <f t="shared" si="7"/>
        <v>0.60108298728155196</v>
      </c>
    </row>
    <row r="36" spans="1:28" ht="12" x14ac:dyDescent="0.2">
      <c r="A36" t="s">
        <v>1392</v>
      </c>
      <c r="B36" s="1" t="s">
        <v>1083</v>
      </c>
      <c r="C36" s="7">
        <v>790.63160000000005</v>
      </c>
      <c r="D36" s="8">
        <v>9.6999999999999993</v>
      </c>
      <c r="E36" s="1" t="s">
        <v>1185</v>
      </c>
      <c r="F36" s="11">
        <v>2</v>
      </c>
      <c r="G36" s="1" t="s">
        <v>1186</v>
      </c>
      <c r="H36" s="1" t="s">
        <v>1610</v>
      </c>
      <c r="I36" s="1" t="s">
        <v>1611</v>
      </c>
      <c r="J36" s="1" t="s">
        <v>1615</v>
      </c>
      <c r="K36" s="1">
        <v>38666</v>
      </c>
      <c r="L36" s="1">
        <v>51773</v>
      </c>
      <c r="M36" s="1">
        <v>45172</v>
      </c>
      <c r="N36" s="1">
        <v>65184</v>
      </c>
      <c r="O36" s="1">
        <v>60110</v>
      </c>
      <c r="P36" s="1">
        <v>75968</v>
      </c>
      <c r="Q36" s="1">
        <v>31743</v>
      </c>
      <c r="R36" s="1">
        <v>37664</v>
      </c>
      <c r="S36" s="1">
        <v>40639</v>
      </c>
      <c r="T36" s="1">
        <v>66167</v>
      </c>
      <c r="U36" s="1">
        <v>57568</v>
      </c>
      <c r="V36" s="1">
        <v>65646</v>
      </c>
      <c r="X36" s="13">
        <f t="shared" si="4"/>
        <v>0.81148284431203965</v>
      </c>
      <c r="Y36">
        <f t="shared" si="5"/>
        <v>0.13753123747648016</v>
      </c>
      <c r="AA36" s="13">
        <f t="shared" si="6"/>
        <v>0.94096749510588196</v>
      </c>
      <c r="AB36">
        <f t="shared" si="7"/>
        <v>0.50705264566874508</v>
      </c>
    </row>
    <row r="37" spans="1:28" ht="12" x14ac:dyDescent="0.2">
      <c r="A37" t="s">
        <v>1392</v>
      </c>
      <c r="B37" s="1" t="s">
        <v>1093</v>
      </c>
      <c r="C37" s="7">
        <v>806.56579999999997</v>
      </c>
      <c r="D37" s="8">
        <v>8.85</v>
      </c>
      <c r="E37" s="1" t="s">
        <v>1187</v>
      </c>
      <c r="F37" s="11">
        <v>2</v>
      </c>
      <c r="G37" s="1" t="s">
        <v>1188</v>
      </c>
      <c r="H37" s="1" t="s">
        <v>1610</v>
      </c>
      <c r="I37" s="1" t="s">
        <v>1611</v>
      </c>
      <c r="J37" s="1" t="s">
        <v>1615</v>
      </c>
      <c r="K37" s="1">
        <v>1805761</v>
      </c>
      <c r="L37" s="1">
        <v>2710010</v>
      </c>
      <c r="M37" s="1">
        <v>2488439</v>
      </c>
      <c r="N37" s="1">
        <v>3292769</v>
      </c>
      <c r="O37" s="1">
        <v>2967817</v>
      </c>
      <c r="P37" s="1">
        <v>3887413</v>
      </c>
      <c r="Q37" s="1">
        <v>2070344</v>
      </c>
      <c r="R37" s="1">
        <v>3027279</v>
      </c>
      <c r="S37" s="1">
        <v>3046638</v>
      </c>
      <c r="T37" s="1">
        <v>5139051</v>
      </c>
      <c r="U37" s="1">
        <v>3840124</v>
      </c>
      <c r="V37" s="1">
        <v>3792892</v>
      </c>
      <c r="X37" s="13">
        <f t="shared" si="4"/>
        <v>1.1627665361261299</v>
      </c>
      <c r="Y37">
        <f t="shared" si="5"/>
        <v>0.4185328991437216</v>
      </c>
      <c r="AA37" s="13">
        <f t="shared" si="6"/>
        <v>1.2585798441643521</v>
      </c>
      <c r="AB37">
        <f t="shared" si="7"/>
        <v>0.16576850403110466</v>
      </c>
    </row>
    <row r="38" spans="1:28" ht="12" x14ac:dyDescent="0.2">
      <c r="A38" t="s">
        <v>1392</v>
      </c>
      <c r="B38" s="1" t="s">
        <v>1040</v>
      </c>
      <c r="C38" s="7">
        <v>812.61569999999995</v>
      </c>
      <c r="D38" s="8">
        <v>9.26</v>
      </c>
      <c r="E38" s="1" t="s">
        <v>1189</v>
      </c>
      <c r="F38" s="11">
        <v>2</v>
      </c>
      <c r="G38" s="1" t="s">
        <v>1190</v>
      </c>
      <c r="H38" s="1" t="s">
        <v>1610</v>
      </c>
      <c r="I38" s="1" t="s">
        <v>1611</v>
      </c>
      <c r="J38" s="1" t="s">
        <v>1615</v>
      </c>
      <c r="K38" s="1">
        <v>33511</v>
      </c>
      <c r="L38" s="1">
        <v>49770</v>
      </c>
      <c r="M38" s="1">
        <v>41909</v>
      </c>
      <c r="N38" s="1">
        <v>65283</v>
      </c>
      <c r="O38" s="1">
        <v>50979</v>
      </c>
      <c r="P38" s="1">
        <v>77737</v>
      </c>
      <c r="Q38" s="1">
        <v>37854</v>
      </c>
      <c r="R38" s="1">
        <v>50980</v>
      </c>
      <c r="S38" s="1">
        <v>51568</v>
      </c>
      <c r="T38" s="1">
        <v>94792</v>
      </c>
      <c r="U38" s="1">
        <v>75165</v>
      </c>
      <c r="V38" s="1">
        <v>68363</v>
      </c>
      <c r="X38" s="13">
        <f t="shared" si="4"/>
        <v>1.1215113028197139</v>
      </c>
      <c r="Y38">
        <f t="shared" si="5"/>
        <v>0.47807036633712824</v>
      </c>
      <c r="AA38" s="13">
        <f t="shared" si="6"/>
        <v>1.2284599405151573</v>
      </c>
      <c r="AB38">
        <f t="shared" si="7"/>
        <v>0.25290721464547727</v>
      </c>
    </row>
    <row r="39" spans="1:28" ht="12" x14ac:dyDescent="0.2">
      <c r="A39" t="s">
        <v>1392</v>
      </c>
      <c r="B39" s="1" t="s">
        <v>1191</v>
      </c>
      <c r="C39" s="7">
        <v>814.63189999999997</v>
      </c>
      <c r="D39" s="8">
        <v>9.58</v>
      </c>
      <c r="E39" s="1" t="s">
        <v>1192</v>
      </c>
      <c r="F39" s="11">
        <v>2</v>
      </c>
      <c r="G39" s="1" t="s">
        <v>1193</v>
      </c>
      <c r="H39" s="1" t="s">
        <v>1610</v>
      </c>
      <c r="I39" s="1" t="s">
        <v>1611</v>
      </c>
      <c r="J39" s="1" t="s">
        <v>1615</v>
      </c>
      <c r="K39" s="1">
        <v>123560</v>
      </c>
      <c r="L39" s="1">
        <v>171047</v>
      </c>
      <c r="M39" s="1">
        <v>167904</v>
      </c>
      <c r="N39" s="1">
        <v>229610</v>
      </c>
      <c r="O39" s="1">
        <v>196033</v>
      </c>
      <c r="P39" s="1">
        <v>251334</v>
      </c>
      <c r="Q39" s="1">
        <v>104232</v>
      </c>
      <c r="R39" s="1">
        <v>134939</v>
      </c>
      <c r="S39" s="1">
        <v>147228</v>
      </c>
      <c r="T39" s="1">
        <v>211787</v>
      </c>
      <c r="U39" s="1">
        <v>177766</v>
      </c>
      <c r="V39" s="1">
        <v>170391</v>
      </c>
      <c r="X39" s="13">
        <f t="shared" si="4"/>
        <v>0.83543742743415828</v>
      </c>
      <c r="Y39">
        <f t="shared" si="5"/>
        <v>0.27266540687292967</v>
      </c>
      <c r="AA39" s="13">
        <f t="shared" si="6"/>
        <v>0.82712411204516545</v>
      </c>
      <c r="AB39">
        <f t="shared" si="7"/>
        <v>0.13014072962581835</v>
      </c>
    </row>
    <row r="40" spans="1:28" ht="12" x14ac:dyDescent="0.2">
      <c r="A40" t="s">
        <v>1392</v>
      </c>
      <c r="B40" s="1" t="s">
        <v>1091</v>
      </c>
      <c r="C40" s="7">
        <v>744.58929999999998</v>
      </c>
      <c r="D40" s="8">
        <v>9.02</v>
      </c>
      <c r="E40" s="1" t="s">
        <v>451</v>
      </c>
      <c r="F40" s="11">
        <v>2</v>
      </c>
      <c r="G40" s="1" t="s">
        <v>452</v>
      </c>
      <c r="H40" s="1" t="s">
        <v>1610</v>
      </c>
      <c r="I40" s="1" t="s">
        <v>1611</v>
      </c>
      <c r="J40" s="1" t="s">
        <v>1616</v>
      </c>
      <c r="K40" s="1">
        <v>136020</v>
      </c>
      <c r="L40" s="1">
        <v>190229</v>
      </c>
      <c r="M40" s="1">
        <v>170087</v>
      </c>
      <c r="N40" s="1">
        <v>172400</v>
      </c>
      <c r="O40" s="1">
        <v>157449</v>
      </c>
      <c r="P40" s="1">
        <v>206763</v>
      </c>
      <c r="Q40" s="1">
        <v>115225</v>
      </c>
      <c r="R40" s="1">
        <v>172821</v>
      </c>
      <c r="S40" s="1">
        <v>180008</v>
      </c>
      <c r="T40" s="1">
        <v>200469</v>
      </c>
      <c r="U40" s="1">
        <v>149208</v>
      </c>
      <c r="V40" s="1">
        <v>152928</v>
      </c>
      <c r="X40" s="13">
        <f t="shared" si="4"/>
        <v>0.9430184391218851</v>
      </c>
      <c r="Y40">
        <f t="shared" si="5"/>
        <v>0.73424892028700506</v>
      </c>
      <c r="AA40" s="13">
        <f t="shared" si="6"/>
        <v>0.93662646381370529</v>
      </c>
      <c r="AB40">
        <f t="shared" si="7"/>
        <v>0.63402857079971897</v>
      </c>
    </row>
    <row r="41" spans="1:28" x14ac:dyDescent="0.2">
      <c r="A41" t="s">
        <v>1392</v>
      </c>
      <c r="B41" s="1" t="s">
        <v>1085</v>
      </c>
      <c r="C41" s="7">
        <v>746.60500000000002</v>
      </c>
      <c r="D41" s="8">
        <v>9.33</v>
      </c>
      <c r="E41" s="1" t="s">
        <v>448</v>
      </c>
      <c r="F41" s="11">
        <v>2</v>
      </c>
      <c r="G41" s="1" t="s">
        <v>449</v>
      </c>
      <c r="H41" s="1" t="s">
        <v>1610</v>
      </c>
      <c r="I41" s="1" t="s">
        <v>1611</v>
      </c>
      <c r="J41" s="1" t="s">
        <v>1616</v>
      </c>
      <c r="K41" s="1">
        <v>97392</v>
      </c>
      <c r="L41" s="1">
        <v>138620</v>
      </c>
      <c r="M41" s="1">
        <v>122382</v>
      </c>
      <c r="N41" s="1">
        <v>141468</v>
      </c>
      <c r="O41" s="1">
        <v>127876</v>
      </c>
      <c r="P41" s="1">
        <v>160725</v>
      </c>
      <c r="Q41" s="1">
        <v>109607</v>
      </c>
      <c r="R41" s="1">
        <v>129820</v>
      </c>
      <c r="S41" s="1">
        <v>114786</v>
      </c>
      <c r="T41" s="1">
        <v>167625</v>
      </c>
      <c r="U41" s="1">
        <v>129188</v>
      </c>
      <c r="V41" s="1">
        <v>136038</v>
      </c>
      <c r="X41" s="13">
        <f t="shared" si="4"/>
        <v>0.98833406809265778</v>
      </c>
      <c r="Y41">
        <f t="shared" si="5"/>
        <v>0.92237748453172541</v>
      </c>
      <c r="AA41" s="13">
        <f t="shared" si="6"/>
        <v>1.0064687294364392</v>
      </c>
      <c r="AB41">
        <f t="shared" si="7"/>
        <v>0.95426775116126983</v>
      </c>
    </row>
    <row r="42" spans="1:28" x14ac:dyDescent="0.2">
      <c r="A42" t="s">
        <v>1392</v>
      </c>
      <c r="B42" s="1" t="s">
        <v>1194</v>
      </c>
      <c r="C42" s="7">
        <v>770.60479999999995</v>
      </c>
      <c r="D42" s="8">
        <v>9.1999999999999993</v>
      </c>
      <c r="E42" s="1" t="s">
        <v>457</v>
      </c>
      <c r="F42" s="11">
        <v>2</v>
      </c>
      <c r="G42" s="1" t="s">
        <v>458</v>
      </c>
      <c r="H42" s="1" t="s">
        <v>1610</v>
      </c>
      <c r="I42" s="1" t="s">
        <v>1611</v>
      </c>
      <c r="J42" s="1" t="s">
        <v>1616</v>
      </c>
      <c r="K42" s="1">
        <v>106642</v>
      </c>
      <c r="L42" s="1">
        <v>152483</v>
      </c>
      <c r="M42" s="1">
        <v>136627</v>
      </c>
      <c r="N42" s="1">
        <v>134488</v>
      </c>
      <c r="O42" s="1">
        <v>108739</v>
      </c>
      <c r="P42" s="1">
        <v>160260</v>
      </c>
      <c r="Q42" s="1">
        <v>48616</v>
      </c>
      <c r="R42" s="1">
        <v>68579</v>
      </c>
      <c r="S42" s="1">
        <v>88189</v>
      </c>
      <c r="T42" s="1">
        <v>92315</v>
      </c>
      <c r="U42" s="1">
        <v>74136</v>
      </c>
      <c r="V42" s="1">
        <v>105613</v>
      </c>
      <c r="X42" s="13">
        <f t="shared" si="4"/>
        <v>0.51897147708666025</v>
      </c>
      <c r="Y42">
        <f t="shared" si="5"/>
        <v>2.2813044182252832E-2</v>
      </c>
      <c r="AA42" s="13">
        <f t="shared" si="6"/>
        <v>0.6742819471259297</v>
      </c>
      <c r="AB42">
        <f t="shared" si="7"/>
        <v>6.600324775300434E-2</v>
      </c>
    </row>
    <row r="43" spans="1:28" x14ac:dyDescent="0.2">
      <c r="A43" t="s">
        <v>1392</v>
      </c>
      <c r="B43" s="1" t="s">
        <v>1043</v>
      </c>
      <c r="C43" s="7">
        <v>772.62059999999997</v>
      </c>
      <c r="D43" s="8">
        <v>9.4499999999999993</v>
      </c>
      <c r="E43" s="1" t="s">
        <v>454</v>
      </c>
      <c r="F43" s="11">
        <v>2</v>
      </c>
      <c r="G43" s="1" t="s">
        <v>455</v>
      </c>
      <c r="H43" s="1" t="s">
        <v>1610</v>
      </c>
      <c r="I43" s="1" t="s">
        <v>1611</v>
      </c>
      <c r="J43" s="1" t="s">
        <v>1616</v>
      </c>
      <c r="K43" s="1">
        <v>608651</v>
      </c>
      <c r="L43" s="1">
        <v>809582</v>
      </c>
      <c r="M43" s="1">
        <v>759999</v>
      </c>
      <c r="N43" s="1">
        <v>861729</v>
      </c>
      <c r="O43" s="1">
        <v>757901</v>
      </c>
      <c r="P43" s="1">
        <v>1066558</v>
      </c>
      <c r="Q43" s="1">
        <v>472647</v>
      </c>
      <c r="R43" s="1">
        <v>582215</v>
      </c>
      <c r="S43" s="1">
        <v>642900</v>
      </c>
      <c r="T43" s="1">
        <v>703163</v>
      </c>
      <c r="U43" s="1">
        <v>620312</v>
      </c>
      <c r="V43" s="1">
        <v>630909</v>
      </c>
      <c r="X43" s="13">
        <f t="shared" si="4"/>
        <v>0.77942202667117177</v>
      </c>
      <c r="Y43">
        <f t="shared" si="5"/>
        <v>0.11032674333671716</v>
      </c>
      <c r="AA43" s="13">
        <f t="shared" si="6"/>
        <v>0.72756783962998872</v>
      </c>
      <c r="AB43">
        <f t="shared" si="7"/>
        <v>6.0960323547748739E-2</v>
      </c>
    </row>
    <row r="44" spans="1:28" x14ac:dyDescent="0.2">
      <c r="A44" t="s">
        <v>1392</v>
      </c>
      <c r="B44" s="1" t="s">
        <v>1082</v>
      </c>
      <c r="C44" s="7">
        <v>774.63660000000004</v>
      </c>
      <c r="D44" s="8">
        <v>9.7200000000000006</v>
      </c>
      <c r="E44" s="1" t="s">
        <v>1195</v>
      </c>
      <c r="F44" s="11">
        <v>2</v>
      </c>
      <c r="G44" s="1" t="s">
        <v>1196</v>
      </c>
      <c r="H44" s="1" t="s">
        <v>1610</v>
      </c>
      <c r="I44" s="1" t="s">
        <v>1611</v>
      </c>
      <c r="J44" s="1" t="s">
        <v>1616</v>
      </c>
      <c r="K44" s="1">
        <v>37969</v>
      </c>
      <c r="L44" s="1">
        <v>56364</v>
      </c>
      <c r="M44" s="1">
        <v>48376</v>
      </c>
      <c r="N44" s="1">
        <v>54091</v>
      </c>
      <c r="O44" s="1">
        <v>55222</v>
      </c>
      <c r="P44" s="1">
        <v>64857</v>
      </c>
      <c r="Q44" s="1">
        <v>48473</v>
      </c>
      <c r="R44" s="1">
        <v>52116</v>
      </c>
      <c r="S44" s="1">
        <v>46332</v>
      </c>
      <c r="T44" s="1">
        <v>67810</v>
      </c>
      <c r="U44" s="1">
        <v>53920</v>
      </c>
      <c r="V44" s="1">
        <v>58426</v>
      </c>
      <c r="X44" s="13">
        <f t="shared" si="4"/>
        <v>1.029514606647093</v>
      </c>
      <c r="Y44">
        <f t="shared" si="5"/>
        <v>0.81395588790013973</v>
      </c>
      <c r="AA44" s="13">
        <f t="shared" si="6"/>
        <v>1.0343687202158811</v>
      </c>
      <c r="AB44">
        <f t="shared" si="7"/>
        <v>0.72712621943737954</v>
      </c>
    </row>
    <row r="45" spans="1:28" x14ac:dyDescent="0.2">
      <c r="A45" t="s">
        <v>1392</v>
      </c>
      <c r="B45" s="1" t="s">
        <v>1121</v>
      </c>
      <c r="C45" s="7">
        <v>690.50599999999997</v>
      </c>
      <c r="D45" s="8">
        <v>8.57</v>
      </c>
      <c r="E45" s="1" t="s">
        <v>584</v>
      </c>
      <c r="F45" s="11">
        <v>2</v>
      </c>
      <c r="G45" s="1" t="s">
        <v>585</v>
      </c>
      <c r="H45" s="1" t="s">
        <v>1610</v>
      </c>
      <c r="I45" s="1" t="s">
        <v>1613</v>
      </c>
      <c r="J45" s="1" t="s">
        <v>1617</v>
      </c>
      <c r="K45" s="1">
        <v>6312405</v>
      </c>
      <c r="L45" s="1">
        <v>8148956</v>
      </c>
      <c r="M45" s="1">
        <v>5756037</v>
      </c>
      <c r="N45" s="1">
        <v>7856200</v>
      </c>
      <c r="O45" s="1">
        <v>8982056</v>
      </c>
      <c r="P45" s="1">
        <v>8956637</v>
      </c>
      <c r="Q45" s="1">
        <v>5626654</v>
      </c>
      <c r="R45" s="1">
        <v>6682767</v>
      </c>
      <c r="S45" s="1">
        <v>6220981</v>
      </c>
      <c r="T45" s="1">
        <v>9651244</v>
      </c>
      <c r="U45" s="1">
        <v>6175807</v>
      </c>
      <c r="V45" s="1">
        <v>6104738</v>
      </c>
      <c r="X45" s="13">
        <f t="shared" si="4"/>
        <v>0.91655721473158913</v>
      </c>
      <c r="Y45">
        <f t="shared" si="5"/>
        <v>0.51334497065022822</v>
      </c>
      <c r="AA45" s="13">
        <f t="shared" si="6"/>
        <v>0.85023764200146135</v>
      </c>
      <c r="AB45">
        <f t="shared" si="7"/>
        <v>0.35350776626238012</v>
      </c>
    </row>
    <row r="46" spans="1:28" x14ac:dyDescent="0.2">
      <c r="A46" t="s">
        <v>1392</v>
      </c>
      <c r="B46" s="1" t="s">
        <v>1113</v>
      </c>
      <c r="C46" s="7">
        <v>692.52210000000002</v>
      </c>
      <c r="D46" s="8">
        <v>8.15</v>
      </c>
      <c r="E46" s="1" t="s">
        <v>1197</v>
      </c>
      <c r="F46" s="11">
        <v>2</v>
      </c>
      <c r="G46" s="1" t="s">
        <v>1198</v>
      </c>
      <c r="H46" s="1" t="s">
        <v>1610</v>
      </c>
      <c r="I46" s="1" t="s">
        <v>1613</v>
      </c>
      <c r="J46" s="1" t="s">
        <v>1617</v>
      </c>
      <c r="K46" s="1">
        <v>45077</v>
      </c>
      <c r="L46" s="1">
        <v>62051</v>
      </c>
      <c r="M46" s="1">
        <v>55533</v>
      </c>
      <c r="N46" s="1">
        <v>40286</v>
      </c>
      <c r="O46" s="1">
        <v>28327</v>
      </c>
      <c r="P46" s="1">
        <v>38278</v>
      </c>
      <c r="Q46" s="1">
        <v>48353</v>
      </c>
      <c r="R46" s="1">
        <v>65153</v>
      </c>
      <c r="S46" s="1">
        <v>52264</v>
      </c>
      <c r="T46" s="1">
        <v>57650</v>
      </c>
      <c r="U46" s="1">
        <v>44070</v>
      </c>
      <c r="V46" s="1">
        <v>43139</v>
      </c>
      <c r="X46" s="13">
        <f t="shared" si="4"/>
        <v>1.0191133707526696</v>
      </c>
      <c r="Y46">
        <f t="shared" si="5"/>
        <v>0.89078512254269149</v>
      </c>
      <c r="AA46" s="13">
        <f t="shared" si="6"/>
        <v>1.3552029637668279</v>
      </c>
      <c r="AB46">
        <f t="shared" si="7"/>
        <v>0.10142292037695046</v>
      </c>
    </row>
    <row r="47" spans="1:28" x14ac:dyDescent="0.2">
      <c r="A47" t="s">
        <v>1392</v>
      </c>
      <c r="B47" s="1" t="s">
        <v>1096</v>
      </c>
      <c r="C47" s="7">
        <v>716.52179999999998</v>
      </c>
      <c r="D47" s="8">
        <v>8.7100000000000009</v>
      </c>
      <c r="E47" s="1" t="s">
        <v>569</v>
      </c>
      <c r="F47" s="11">
        <v>2</v>
      </c>
      <c r="G47" s="1" t="s">
        <v>570</v>
      </c>
      <c r="H47" s="1" t="s">
        <v>1610</v>
      </c>
      <c r="I47" s="1" t="s">
        <v>1613</v>
      </c>
      <c r="J47" s="1" t="s">
        <v>1617</v>
      </c>
      <c r="K47" s="1">
        <v>12602031</v>
      </c>
      <c r="L47" s="1">
        <v>16123045</v>
      </c>
      <c r="M47" s="1">
        <v>13566359</v>
      </c>
      <c r="N47" s="1">
        <v>16378827</v>
      </c>
      <c r="O47" s="1">
        <v>16997432</v>
      </c>
      <c r="P47" s="1">
        <v>19353959</v>
      </c>
      <c r="Q47" s="1">
        <v>13778987</v>
      </c>
      <c r="R47" s="1">
        <v>17972202</v>
      </c>
      <c r="S47" s="1">
        <v>15803242</v>
      </c>
      <c r="T47" s="1">
        <v>31429563</v>
      </c>
      <c r="U47" s="1">
        <v>18900858</v>
      </c>
      <c r="V47" s="1">
        <v>17106607</v>
      </c>
      <c r="X47" s="13">
        <f t="shared" si="4"/>
        <v>1.1244459073096007</v>
      </c>
      <c r="Y47">
        <f t="shared" si="5"/>
        <v>0.33523962497070886</v>
      </c>
      <c r="AA47" s="13">
        <f t="shared" si="6"/>
        <v>1.2789066792782842</v>
      </c>
      <c r="AB47">
        <f t="shared" si="7"/>
        <v>0.34618177873755451</v>
      </c>
    </row>
    <row r="48" spans="1:28" x14ac:dyDescent="0.2">
      <c r="A48" t="s">
        <v>1392</v>
      </c>
      <c r="B48" s="1" t="s">
        <v>1199</v>
      </c>
      <c r="C48" s="7">
        <v>720.55340000000001</v>
      </c>
      <c r="D48" s="8">
        <v>8.64</v>
      </c>
      <c r="E48" s="1" t="s">
        <v>566</v>
      </c>
      <c r="F48" s="11">
        <v>2</v>
      </c>
      <c r="G48" s="1" t="s">
        <v>567</v>
      </c>
      <c r="H48" s="1" t="s">
        <v>1610</v>
      </c>
      <c r="I48" s="1" t="s">
        <v>1613</v>
      </c>
      <c r="J48" s="1" t="s">
        <v>1617</v>
      </c>
      <c r="K48" s="1">
        <v>356816</v>
      </c>
      <c r="L48" s="1">
        <v>487914</v>
      </c>
      <c r="M48" s="1">
        <v>456131</v>
      </c>
      <c r="N48" s="1">
        <v>380956</v>
      </c>
      <c r="O48" s="1">
        <v>286737</v>
      </c>
      <c r="P48" s="1">
        <v>362040</v>
      </c>
      <c r="Q48" s="1">
        <v>430904</v>
      </c>
      <c r="R48" s="1">
        <v>496651</v>
      </c>
      <c r="S48" s="1">
        <v>379136</v>
      </c>
      <c r="T48" s="1">
        <v>531042</v>
      </c>
      <c r="U48" s="1">
        <v>398388</v>
      </c>
      <c r="V48" s="1">
        <v>435696</v>
      </c>
      <c r="X48" s="13">
        <f t="shared" si="4"/>
        <v>1.0044816471552303</v>
      </c>
      <c r="Y48">
        <f t="shared" si="5"/>
        <v>0.97203686201531647</v>
      </c>
      <c r="AA48" s="13">
        <f t="shared" si="6"/>
        <v>1.3257087031298405</v>
      </c>
      <c r="AB48">
        <f t="shared" si="7"/>
        <v>8.4065258038850024E-2</v>
      </c>
    </row>
    <row r="49" spans="1:28" x14ac:dyDescent="0.2">
      <c r="A49" t="s">
        <v>1392</v>
      </c>
      <c r="B49" s="1" t="s">
        <v>1119</v>
      </c>
      <c r="C49" s="7">
        <v>740.52149999999995</v>
      </c>
      <c r="D49" s="8">
        <v>8.5299999999999994</v>
      </c>
      <c r="E49" s="10" t="s">
        <v>575</v>
      </c>
      <c r="F49" s="11">
        <v>2</v>
      </c>
      <c r="G49" s="1" t="s">
        <v>576</v>
      </c>
      <c r="H49" s="1" t="s">
        <v>1610</v>
      </c>
      <c r="I49" s="1" t="s">
        <v>1613</v>
      </c>
      <c r="J49" s="1" t="s">
        <v>1617</v>
      </c>
      <c r="K49" s="1">
        <v>7656038</v>
      </c>
      <c r="L49" s="1">
        <v>9169005</v>
      </c>
      <c r="M49" s="1">
        <v>8960662</v>
      </c>
      <c r="N49" s="1">
        <v>9638187</v>
      </c>
      <c r="O49" s="1">
        <v>8813098</v>
      </c>
      <c r="P49" s="1">
        <v>11565533</v>
      </c>
      <c r="Q49" s="1">
        <v>6460108</v>
      </c>
      <c r="R49" s="1">
        <v>8937380</v>
      </c>
      <c r="S49" s="1">
        <v>9858449</v>
      </c>
      <c r="T49" s="1">
        <v>14722510</v>
      </c>
      <c r="U49" s="1">
        <v>10829581</v>
      </c>
      <c r="V49" s="1">
        <v>10735482</v>
      </c>
      <c r="X49" s="13">
        <f t="shared" si="4"/>
        <v>0.97945497321093211</v>
      </c>
      <c r="Y49">
        <f t="shared" si="5"/>
        <v>0.88232904395844602</v>
      </c>
      <c r="AA49" s="13">
        <f t="shared" si="6"/>
        <v>1.20890805281226</v>
      </c>
      <c r="AB49">
        <f t="shared" si="7"/>
        <v>0.24779676921791707</v>
      </c>
    </row>
    <row r="50" spans="1:28" x14ac:dyDescent="0.2">
      <c r="A50" t="s">
        <v>1392</v>
      </c>
      <c r="B50" s="1" t="s">
        <v>1126</v>
      </c>
      <c r="C50" s="7">
        <v>742.53729999999996</v>
      </c>
      <c r="D50" s="8">
        <v>8.85</v>
      </c>
      <c r="E50" s="10" t="s">
        <v>593</v>
      </c>
      <c r="F50" s="11">
        <v>2</v>
      </c>
      <c r="G50" s="1" t="s">
        <v>594</v>
      </c>
      <c r="H50" s="1" t="s">
        <v>1610</v>
      </c>
      <c r="I50" s="1" t="s">
        <v>1613</v>
      </c>
      <c r="J50" s="1" t="s">
        <v>1617</v>
      </c>
      <c r="K50" s="1">
        <v>10533878</v>
      </c>
      <c r="L50" s="1">
        <v>14045713</v>
      </c>
      <c r="M50" s="1">
        <v>13243121</v>
      </c>
      <c r="N50" s="1">
        <v>15537538</v>
      </c>
      <c r="O50" s="1">
        <v>14466228</v>
      </c>
      <c r="P50" s="1">
        <v>17958835</v>
      </c>
      <c r="Q50" s="1">
        <v>11150444</v>
      </c>
      <c r="R50" s="1">
        <v>14306780</v>
      </c>
      <c r="S50" s="1">
        <v>13985242</v>
      </c>
      <c r="T50" s="1">
        <v>26928889</v>
      </c>
      <c r="U50" s="1">
        <v>17489235</v>
      </c>
      <c r="V50" s="1">
        <v>16849337</v>
      </c>
      <c r="X50" s="13">
        <f t="shared" si="4"/>
        <v>1.0428249037245134</v>
      </c>
      <c r="Y50">
        <f t="shared" si="5"/>
        <v>0.73044021178276597</v>
      </c>
      <c r="AA50" s="13">
        <f t="shared" si="6"/>
        <v>1.277400718947665</v>
      </c>
      <c r="AB50">
        <f t="shared" si="7"/>
        <v>0.2642529163120273</v>
      </c>
    </row>
    <row r="51" spans="1:28" x14ac:dyDescent="0.2">
      <c r="A51" t="s">
        <v>1392</v>
      </c>
      <c r="B51" s="1" t="s">
        <v>1118</v>
      </c>
      <c r="C51" s="7">
        <v>744.55330000000004</v>
      </c>
      <c r="D51" s="8">
        <v>8.4700000000000006</v>
      </c>
      <c r="E51" s="1" t="s">
        <v>572</v>
      </c>
      <c r="F51" s="11">
        <v>2</v>
      </c>
      <c r="G51" s="1" t="s">
        <v>573</v>
      </c>
      <c r="H51" s="1" t="s">
        <v>1610</v>
      </c>
      <c r="I51" s="1" t="s">
        <v>1613</v>
      </c>
      <c r="J51" s="1" t="s">
        <v>1617</v>
      </c>
      <c r="K51" s="1">
        <v>512996</v>
      </c>
      <c r="L51" s="1">
        <v>718303</v>
      </c>
      <c r="M51" s="1">
        <v>670892</v>
      </c>
      <c r="N51" s="1">
        <v>647112</v>
      </c>
      <c r="O51" s="1">
        <v>569396</v>
      </c>
      <c r="P51" s="1">
        <v>715123</v>
      </c>
      <c r="Q51" s="1">
        <v>594926</v>
      </c>
      <c r="R51" s="1">
        <v>804222</v>
      </c>
      <c r="S51" s="1">
        <v>641086</v>
      </c>
      <c r="T51" s="1">
        <v>1285858</v>
      </c>
      <c r="U51" s="1">
        <v>865813</v>
      </c>
      <c r="V51" s="1">
        <v>716975</v>
      </c>
      <c r="X51" s="13">
        <f t="shared" si="4"/>
        <v>1.072570525252196</v>
      </c>
      <c r="Y51">
        <f t="shared" si="5"/>
        <v>0.63160719137074306</v>
      </c>
      <c r="AA51" s="13">
        <f t="shared" si="6"/>
        <v>1.4850900611969886</v>
      </c>
      <c r="AB51">
        <f t="shared" si="7"/>
        <v>0.14965596431032188</v>
      </c>
    </row>
    <row r="52" spans="1:28" x14ac:dyDescent="0.2">
      <c r="A52" t="s">
        <v>1392</v>
      </c>
      <c r="B52" s="1" t="s">
        <v>1125</v>
      </c>
      <c r="C52" s="7">
        <v>746.56880000000001</v>
      </c>
      <c r="D52" s="8">
        <v>8.7899999999999991</v>
      </c>
      <c r="E52" s="1" t="s">
        <v>1200</v>
      </c>
      <c r="F52" s="11">
        <v>2</v>
      </c>
      <c r="G52" s="1" t="s">
        <v>1201</v>
      </c>
      <c r="H52" s="1" t="s">
        <v>1610</v>
      </c>
      <c r="I52" s="1" t="s">
        <v>1613</v>
      </c>
      <c r="J52" s="1" t="s">
        <v>1617</v>
      </c>
      <c r="K52" s="1">
        <v>1294321</v>
      </c>
      <c r="L52" s="1">
        <v>1963337</v>
      </c>
      <c r="M52" s="1">
        <v>1645713</v>
      </c>
      <c r="N52" s="1">
        <v>1734226</v>
      </c>
      <c r="O52" s="1">
        <v>1467917</v>
      </c>
      <c r="P52" s="1">
        <v>1792509</v>
      </c>
      <c r="Q52" s="1">
        <v>1874631</v>
      </c>
      <c r="R52" s="1">
        <v>2146771</v>
      </c>
      <c r="S52" s="1">
        <v>1644220</v>
      </c>
      <c r="T52" s="1">
        <v>2877766</v>
      </c>
      <c r="U52" s="1">
        <v>2073744</v>
      </c>
      <c r="V52" s="1">
        <v>1980701</v>
      </c>
      <c r="X52" s="13">
        <f t="shared" si="4"/>
        <v>1.1554544822327335</v>
      </c>
      <c r="Y52">
        <f t="shared" si="5"/>
        <v>0.35248620076011811</v>
      </c>
      <c r="AA52" s="13">
        <f t="shared" si="6"/>
        <v>1.3879267264265858</v>
      </c>
      <c r="AB52">
        <f t="shared" si="7"/>
        <v>9.9088393493623181E-2</v>
      </c>
    </row>
    <row r="53" spans="1:28" x14ac:dyDescent="0.2">
      <c r="A53" t="s">
        <v>1392</v>
      </c>
      <c r="B53" s="1" t="s">
        <v>1202</v>
      </c>
      <c r="C53" s="7">
        <v>748.58439999999996</v>
      </c>
      <c r="D53" s="8">
        <v>9.09</v>
      </c>
      <c r="E53" s="1" t="s">
        <v>1203</v>
      </c>
      <c r="F53" s="11">
        <v>2</v>
      </c>
      <c r="G53" s="1" t="s">
        <v>1204</v>
      </c>
      <c r="H53" s="1" t="s">
        <v>1610</v>
      </c>
      <c r="I53" s="1" t="s">
        <v>1613</v>
      </c>
      <c r="J53" s="1" t="s">
        <v>1617</v>
      </c>
      <c r="K53" s="1">
        <v>731456</v>
      </c>
      <c r="L53" s="1">
        <v>982752</v>
      </c>
      <c r="M53" s="1">
        <v>946320</v>
      </c>
      <c r="N53" s="1">
        <v>890342</v>
      </c>
      <c r="O53" s="1">
        <v>728346</v>
      </c>
      <c r="P53" s="1">
        <v>917590</v>
      </c>
      <c r="Q53" s="1">
        <v>863790</v>
      </c>
      <c r="R53" s="1">
        <v>950853</v>
      </c>
      <c r="S53" s="1">
        <v>837634</v>
      </c>
      <c r="T53" s="1">
        <v>1266697</v>
      </c>
      <c r="U53" s="1">
        <v>1023862</v>
      </c>
      <c r="V53" s="1">
        <v>1127877</v>
      </c>
      <c r="X53" s="13">
        <f t="shared" si="4"/>
        <v>0.99689873589001887</v>
      </c>
      <c r="Y53">
        <f t="shared" si="5"/>
        <v>0.97589243550967686</v>
      </c>
      <c r="AA53" s="13">
        <f t="shared" si="6"/>
        <v>1.3478159728547108</v>
      </c>
      <c r="AB53">
        <f t="shared" si="7"/>
        <v>3.285613730758756E-2</v>
      </c>
    </row>
    <row r="54" spans="1:28" x14ac:dyDescent="0.2">
      <c r="A54" t="s">
        <v>1392</v>
      </c>
      <c r="B54" s="1" t="s">
        <v>1127</v>
      </c>
      <c r="C54" s="7">
        <v>764.51919999999996</v>
      </c>
      <c r="D54" s="8">
        <v>8.85</v>
      </c>
      <c r="E54" s="1" t="s">
        <v>578</v>
      </c>
      <c r="F54" s="11">
        <v>2</v>
      </c>
      <c r="G54" s="1" t="s">
        <v>579</v>
      </c>
      <c r="H54" s="1" t="s">
        <v>1610</v>
      </c>
      <c r="I54" s="1" t="s">
        <v>1613</v>
      </c>
      <c r="J54" s="1" t="s">
        <v>1617</v>
      </c>
      <c r="K54" s="1">
        <v>1250535</v>
      </c>
      <c r="L54" s="1">
        <v>1639016</v>
      </c>
      <c r="M54" s="1">
        <v>1550248</v>
      </c>
      <c r="N54" s="1">
        <v>1787853</v>
      </c>
      <c r="O54" s="1">
        <v>1681837</v>
      </c>
      <c r="P54" s="1">
        <v>2055161</v>
      </c>
      <c r="Q54" s="1">
        <v>1319228</v>
      </c>
      <c r="R54" s="1">
        <v>1652204</v>
      </c>
      <c r="S54" s="1">
        <v>1603244</v>
      </c>
      <c r="T54" s="1">
        <v>2888238</v>
      </c>
      <c r="U54" s="1">
        <v>1996068</v>
      </c>
      <c r="V54" s="1">
        <v>1898109</v>
      </c>
      <c r="X54" s="13">
        <f t="shared" si="4"/>
        <v>1.030379077971773</v>
      </c>
      <c r="Y54">
        <f t="shared" si="5"/>
        <v>0.78856108824093907</v>
      </c>
      <c r="AA54" s="13">
        <f t="shared" si="6"/>
        <v>1.2276195321828589</v>
      </c>
      <c r="AB54">
        <f t="shared" si="7"/>
        <v>0.27777962911667542</v>
      </c>
    </row>
    <row r="55" spans="1:28" x14ac:dyDescent="0.2">
      <c r="A55" t="s">
        <v>1392</v>
      </c>
      <c r="B55" s="1" t="s">
        <v>1117</v>
      </c>
      <c r="C55" s="7">
        <v>766.53380000000004</v>
      </c>
      <c r="D55" s="8">
        <v>8.4700000000000006</v>
      </c>
      <c r="E55" s="1" t="s">
        <v>1205</v>
      </c>
      <c r="F55" s="11">
        <v>2</v>
      </c>
      <c r="G55" s="1" t="s">
        <v>1206</v>
      </c>
      <c r="H55" s="1" t="s">
        <v>1610</v>
      </c>
      <c r="I55" s="1" t="s">
        <v>1613</v>
      </c>
      <c r="J55" s="1" t="s">
        <v>1617</v>
      </c>
      <c r="K55" s="1">
        <v>20758</v>
      </c>
      <c r="L55" s="1">
        <v>31312</v>
      </c>
      <c r="M55" s="1">
        <v>26602</v>
      </c>
      <c r="N55" s="1">
        <v>27636</v>
      </c>
      <c r="O55" s="1">
        <v>24041</v>
      </c>
      <c r="P55" s="1">
        <v>33632</v>
      </c>
      <c r="Q55" s="1">
        <v>26239</v>
      </c>
      <c r="R55" s="1">
        <v>31290</v>
      </c>
      <c r="S55" s="1">
        <v>25459</v>
      </c>
      <c r="T55" s="1">
        <v>57933</v>
      </c>
      <c r="U55" s="1">
        <v>35537</v>
      </c>
      <c r="V55" s="1">
        <v>31521</v>
      </c>
      <c r="X55" s="13">
        <f t="shared" si="4"/>
        <v>1.0548606874110231</v>
      </c>
      <c r="Y55">
        <f t="shared" si="5"/>
        <v>0.70663037000895512</v>
      </c>
      <c r="AA55" s="13">
        <f t="shared" si="6"/>
        <v>1.4651560796633414</v>
      </c>
      <c r="AB55">
        <f t="shared" si="7"/>
        <v>0.20221354437030117</v>
      </c>
    </row>
    <row r="56" spans="1:28" x14ac:dyDescent="0.2">
      <c r="A56" t="s">
        <v>1392</v>
      </c>
      <c r="B56" s="1" t="s">
        <v>1207</v>
      </c>
      <c r="C56" s="7">
        <v>772.58439999999996</v>
      </c>
      <c r="D56" s="8">
        <v>8.93</v>
      </c>
      <c r="E56" s="1" t="s">
        <v>1208</v>
      </c>
      <c r="F56" s="11">
        <v>2</v>
      </c>
      <c r="G56" s="1" t="s">
        <v>1209</v>
      </c>
      <c r="H56" s="1" t="s">
        <v>1610</v>
      </c>
      <c r="I56" s="1" t="s">
        <v>1613</v>
      </c>
      <c r="J56" s="1" t="s">
        <v>1617</v>
      </c>
      <c r="K56" s="1">
        <v>1170791</v>
      </c>
      <c r="L56" s="1">
        <v>1703528</v>
      </c>
      <c r="M56" s="1">
        <v>1605860</v>
      </c>
      <c r="N56" s="1">
        <v>1599473</v>
      </c>
      <c r="O56" s="1">
        <v>1261821</v>
      </c>
      <c r="P56" s="1">
        <v>1688304</v>
      </c>
      <c r="Q56" s="1">
        <v>1292516</v>
      </c>
      <c r="R56" s="1">
        <v>1640693</v>
      </c>
      <c r="S56" s="1">
        <v>1475405</v>
      </c>
      <c r="T56" s="1">
        <v>2365218</v>
      </c>
      <c r="U56" s="1">
        <v>1790319</v>
      </c>
      <c r="V56" s="1">
        <v>1913160</v>
      </c>
      <c r="X56" s="13">
        <f t="shared" si="4"/>
        <v>0.98402630787743084</v>
      </c>
      <c r="Y56">
        <f t="shared" si="5"/>
        <v>0.90718964838962379</v>
      </c>
      <c r="AA56" s="13">
        <f t="shared" si="6"/>
        <v>1.3338974124746845</v>
      </c>
      <c r="AB56">
        <f t="shared" si="7"/>
        <v>8.0686109725409613E-2</v>
      </c>
    </row>
    <row r="57" spans="1:28" x14ac:dyDescent="0.2">
      <c r="A57" t="s">
        <v>1392</v>
      </c>
      <c r="B57" s="1" t="s">
        <v>1095</v>
      </c>
      <c r="C57" s="7">
        <v>700.52710000000002</v>
      </c>
      <c r="D57" s="8">
        <v>8.75</v>
      </c>
      <c r="E57" s="10" t="s">
        <v>551</v>
      </c>
      <c r="F57" s="11">
        <v>2</v>
      </c>
      <c r="G57" s="1" t="s">
        <v>552</v>
      </c>
      <c r="H57" s="1" t="s">
        <v>1610</v>
      </c>
      <c r="I57" s="1" t="s">
        <v>1613</v>
      </c>
      <c r="J57" s="1" t="s">
        <v>1618</v>
      </c>
      <c r="K57" s="1">
        <v>142550</v>
      </c>
      <c r="L57" s="1">
        <v>178970</v>
      </c>
      <c r="M57" s="1">
        <v>155476</v>
      </c>
      <c r="N57" s="1">
        <v>151606</v>
      </c>
      <c r="O57" s="1">
        <v>142755</v>
      </c>
      <c r="P57" s="1">
        <v>170531</v>
      </c>
      <c r="Q57" s="1">
        <v>159767</v>
      </c>
      <c r="R57" s="1">
        <v>202101</v>
      </c>
      <c r="S57" s="1">
        <v>200316</v>
      </c>
      <c r="T57" s="1">
        <v>185616</v>
      </c>
      <c r="U57" s="1">
        <v>159776</v>
      </c>
      <c r="V57" s="1">
        <v>186976</v>
      </c>
      <c r="X57" s="13">
        <f t="shared" si="4"/>
        <v>1.1785926926011958</v>
      </c>
      <c r="Y57">
        <f t="shared" si="5"/>
        <v>0.17913220041734257</v>
      </c>
      <c r="AA57" s="13">
        <f t="shared" si="6"/>
        <v>1.1451433881417619</v>
      </c>
      <c r="AB57">
        <f t="shared" si="7"/>
        <v>0.13557918679682193</v>
      </c>
    </row>
    <row r="58" spans="1:28" x14ac:dyDescent="0.2">
      <c r="A58" t="s">
        <v>1392</v>
      </c>
      <c r="B58" s="1" t="s">
        <v>1086</v>
      </c>
      <c r="C58" s="7">
        <v>702.54250000000002</v>
      </c>
      <c r="D58" s="8">
        <v>9.31</v>
      </c>
      <c r="E58" s="1" t="s">
        <v>548</v>
      </c>
      <c r="F58" s="11">
        <v>2</v>
      </c>
      <c r="G58" s="1" t="s">
        <v>549</v>
      </c>
      <c r="H58" s="1" t="s">
        <v>1610</v>
      </c>
      <c r="I58" s="1" t="s">
        <v>1613</v>
      </c>
      <c r="J58" s="1" t="s">
        <v>1618</v>
      </c>
      <c r="K58" s="1">
        <v>16330</v>
      </c>
      <c r="L58" s="1">
        <v>28322</v>
      </c>
      <c r="M58" s="1">
        <v>29052</v>
      </c>
      <c r="N58" s="1">
        <v>24890</v>
      </c>
      <c r="O58" s="1">
        <v>27715</v>
      </c>
      <c r="P58" s="1">
        <v>32208</v>
      </c>
      <c r="Q58" s="1">
        <v>20989</v>
      </c>
      <c r="R58" s="1">
        <v>31272</v>
      </c>
      <c r="S58" s="1">
        <v>34956</v>
      </c>
      <c r="T58" s="1">
        <v>50080</v>
      </c>
      <c r="U58" s="1">
        <v>23716</v>
      </c>
      <c r="V58" s="1">
        <v>27864</v>
      </c>
      <c r="X58" s="13">
        <f t="shared" si="4"/>
        <v>1.1833414740041246</v>
      </c>
      <c r="Y58">
        <f t="shared" si="5"/>
        <v>0.4857792058342979</v>
      </c>
      <c r="AA58" s="13">
        <f t="shared" si="6"/>
        <v>1.1986370014030867</v>
      </c>
      <c r="AB58">
        <f t="shared" si="7"/>
        <v>0.54301742079495874</v>
      </c>
    </row>
    <row r="59" spans="1:28" x14ac:dyDescent="0.2">
      <c r="A59" t="s">
        <v>1392</v>
      </c>
      <c r="B59" s="1" t="s">
        <v>1088</v>
      </c>
      <c r="C59" s="7">
        <v>728.55830000000003</v>
      </c>
      <c r="D59" s="8">
        <v>9.2100000000000009</v>
      </c>
      <c r="E59" s="10" t="s">
        <v>554</v>
      </c>
      <c r="F59" s="11">
        <v>2</v>
      </c>
      <c r="G59" s="1" t="s">
        <v>555</v>
      </c>
      <c r="H59" s="1" t="s">
        <v>1610</v>
      </c>
      <c r="I59" s="1" t="s">
        <v>1613</v>
      </c>
      <c r="J59" s="1" t="s">
        <v>1618</v>
      </c>
      <c r="K59" s="1">
        <v>8151631</v>
      </c>
      <c r="L59" s="1">
        <v>10180554</v>
      </c>
      <c r="M59" s="1">
        <v>9280783</v>
      </c>
      <c r="N59" s="1">
        <v>10387252</v>
      </c>
      <c r="O59" s="1">
        <v>8901904</v>
      </c>
      <c r="P59" s="1">
        <v>11372429</v>
      </c>
      <c r="Q59" s="1">
        <v>7268503</v>
      </c>
      <c r="R59" s="1">
        <v>8722513</v>
      </c>
      <c r="S59" s="1">
        <v>10018147</v>
      </c>
      <c r="T59" s="1">
        <v>10758834</v>
      </c>
      <c r="U59" s="1">
        <v>9730704</v>
      </c>
      <c r="V59" s="1">
        <v>11138482</v>
      </c>
      <c r="X59" s="13">
        <f t="shared" si="4"/>
        <v>0.94191841311661972</v>
      </c>
      <c r="Y59">
        <f t="shared" si="5"/>
        <v>0.6170122185279403</v>
      </c>
      <c r="AA59" s="13">
        <f t="shared" si="6"/>
        <v>1.0315194077540348</v>
      </c>
      <c r="AB59">
        <f t="shared" si="7"/>
        <v>0.71836689887730532</v>
      </c>
    </row>
    <row r="60" spans="1:28" x14ac:dyDescent="0.2">
      <c r="A60" t="s">
        <v>1392</v>
      </c>
      <c r="B60" s="1" t="s">
        <v>1210</v>
      </c>
      <c r="C60" s="7">
        <v>730.57399999999996</v>
      </c>
      <c r="D60" s="8">
        <v>9.4499999999999993</v>
      </c>
      <c r="E60" s="10" t="s">
        <v>560</v>
      </c>
      <c r="F60" s="11">
        <v>2</v>
      </c>
      <c r="G60" s="1" t="s">
        <v>561</v>
      </c>
      <c r="H60" s="1" t="s">
        <v>1610</v>
      </c>
      <c r="I60" s="1" t="s">
        <v>1613</v>
      </c>
      <c r="J60" s="1" t="s">
        <v>1618</v>
      </c>
      <c r="K60" s="1">
        <v>9002627</v>
      </c>
      <c r="L60" s="1">
        <v>11068328</v>
      </c>
      <c r="M60" s="1">
        <v>10374161</v>
      </c>
      <c r="N60" s="1">
        <v>12472486</v>
      </c>
      <c r="O60" s="1">
        <v>11990815</v>
      </c>
      <c r="P60" s="1">
        <v>14807962</v>
      </c>
      <c r="Q60" s="1">
        <v>11291097</v>
      </c>
      <c r="R60" s="1">
        <v>13000147</v>
      </c>
      <c r="S60" s="1">
        <v>12668009</v>
      </c>
      <c r="T60" s="1">
        <v>14263019</v>
      </c>
      <c r="U60" s="1">
        <v>14067488</v>
      </c>
      <c r="V60" s="1">
        <v>11937539</v>
      </c>
      <c r="X60" s="13">
        <f t="shared" si="4"/>
        <v>1.2139632839631815</v>
      </c>
      <c r="Y60">
        <f t="shared" si="5"/>
        <v>5.3545145781674117E-2</v>
      </c>
      <c r="AA60" s="13">
        <f t="shared" si="6"/>
        <v>1.0253819949717431</v>
      </c>
      <c r="AB60">
        <f t="shared" si="7"/>
        <v>0.78612835558960226</v>
      </c>
    </row>
    <row r="61" spans="1:28" x14ac:dyDescent="0.2">
      <c r="A61" t="s">
        <v>1392</v>
      </c>
      <c r="B61" s="1" t="s">
        <v>891</v>
      </c>
      <c r="C61" s="7">
        <v>807.50130000000001</v>
      </c>
      <c r="D61" s="8">
        <v>7.64</v>
      </c>
      <c r="E61" s="10" t="s">
        <v>1211</v>
      </c>
      <c r="F61" s="11">
        <v>2</v>
      </c>
      <c r="G61" s="1" t="s">
        <v>1212</v>
      </c>
      <c r="H61" s="1" t="s">
        <v>1610</v>
      </c>
      <c r="I61" s="1" t="s">
        <v>1619</v>
      </c>
      <c r="J61" s="1" t="s">
        <v>1620</v>
      </c>
      <c r="K61" s="1">
        <v>22267</v>
      </c>
      <c r="L61" s="1">
        <v>33097</v>
      </c>
      <c r="M61" s="1">
        <v>24269</v>
      </c>
      <c r="N61" s="1">
        <v>26474</v>
      </c>
      <c r="O61" s="1">
        <v>33208</v>
      </c>
      <c r="P61" s="1">
        <v>30976</v>
      </c>
      <c r="Q61" s="1">
        <v>21164</v>
      </c>
      <c r="R61" s="1">
        <v>26633</v>
      </c>
      <c r="S61" s="1">
        <v>33348</v>
      </c>
      <c r="T61" s="1">
        <v>44673</v>
      </c>
      <c r="U61" s="1">
        <v>36753</v>
      </c>
      <c r="V61" s="1">
        <v>27704</v>
      </c>
      <c r="X61" s="13">
        <f t="shared" si="4"/>
        <v>1.0189871033365565</v>
      </c>
      <c r="Y61">
        <f t="shared" si="5"/>
        <v>0.92217047878730751</v>
      </c>
      <c r="AA61" s="13">
        <f t="shared" si="6"/>
        <v>1.2037547706766087</v>
      </c>
      <c r="AB61">
        <f t="shared" si="7"/>
        <v>0.30890105434866805</v>
      </c>
    </row>
    <row r="62" spans="1:28" x14ac:dyDescent="0.2">
      <c r="A62" t="s">
        <v>1392</v>
      </c>
      <c r="B62" s="1" t="s">
        <v>835</v>
      </c>
      <c r="C62" s="7">
        <v>809.51729999999998</v>
      </c>
      <c r="D62" s="8">
        <v>7.99</v>
      </c>
      <c r="E62" s="10" t="s">
        <v>1213</v>
      </c>
      <c r="F62" s="11">
        <v>2</v>
      </c>
      <c r="G62" s="1" t="s">
        <v>1214</v>
      </c>
      <c r="H62" s="1" t="s">
        <v>1610</v>
      </c>
      <c r="I62" s="1" t="s">
        <v>1619</v>
      </c>
      <c r="J62" s="1" t="s">
        <v>1620</v>
      </c>
      <c r="K62" s="1">
        <v>49240</v>
      </c>
      <c r="L62" s="1">
        <v>65777</v>
      </c>
      <c r="M62" s="1">
        <v>50623</v>
      </c>
      <c r="N62" s="1">
        <v>74596</v>
      </c>
      <c r="O62" s="1">
        <v>67844</v>
      </c>
      <c r="P62" s="1">
        <v>70704</v>
      </c>
      <c r="Q62" s="1">
        <v>52310</v>
      </c>
      <c r="R62" s="1">
        <v>61788</v>
      </c>
      <c r="S62" s="1">
        <v>61854</v>
      </c>
      <c r="T62" s="1">
        <v>107699</v>
      </c>
      <c r="U62" s="1">
        <v>65497</v>
      </c>
      <c r="V62" s="1">
        <v>60697</v>
      </c>
      <c r="X62" s="13">
        <f t="shared" si="4"/>
        <v>1.062255493842067</v>
      </c>
      <c r="Y62">
        <f t="shared" si="5"/>
        <v>0.60733651980339731</v>
      </c>
      <c r="AA62" s="13">
        <f t="shared" si="6"/>
        <v>1.0973473332582666</v>
      </c>
      <c r="AB62">
        <f t="shared" si="7"/>
        <v>0.66989109613941822</v>
      </c>
    </row>
    <row r="63" spans="1:28" x14ac:dyDescent="0.2">
      <c r="A63" t="s">
        <v>1392</v>
      </c>
      <c r="B63" s="1" t="s">
        <v>1097</v>
      </c>
      <c r="C63" s="7">
        <v>835.53290000000004</v>
      </c>
      <c r="D63" s="8">
        <v>8.15</v>
      </c>
      <c r="E63" s="1" t="s">
        <v>1215</v>
      </c>
      <c r="F63" s="11">
        <v>2</v>
      </c>
      <c r="G63" s="1" t="s">
        <v>1216</v>
      </c>
      <c r="H63" s="1" t="s">
        <v>1610</v>
      </c>
      <c r="I63" s="1" t="s">
        <v>1619</v>
      </c>
      <c r="J63" s="1" t="s">
        <v>1620</v>
      </c>
      <c r="K63" s="1">
        <v>77573</v>
      </c>
      <c r="L63" s="1">
        <v>114719</v>
      </c>
      <c r="M63" s="1">
        <v>85192</v>
      </c>
      <c r="N63" s="1">
        <v>114925</v>
      </c>
      <c r="O63" s="1">
        <v>113592</v>
      </c>
      <c r="P63" s="1">
        <v>138117</v>
      </c>
      <c r="Q63" s="1">
        <v>94886</v>
      </c>
      <c r="R63" s="1">
        <v>128114</v>
      </c>
      <c r="S63" s="1">
        <v>140580</v>
      </c>
      <c r="T63" s="1">
        <v>203748</v>
      </c>
      <c r="U63" s="1">
        <v>143248</v>
      </c>
      <c r="V63" s="1">
        <v>143158</v>
      </c>
      <c r="X63" s="13">
        <f t="shared" si="4"/>
        <v>1.3102737455132547</v>
      </c>
      <c r="Y63">
        <f t="shared" si="5"/>
        <v>0.18079774716740121</v>
      </c>
      <c r="AA63" s="13">
        <f t="shared" si="6"/>
        <v>1.3369027422443089</v>
      </c>
      <c r="AB63">
        <f t="shared" si="7"/>
        <v>0.13057287347172405</v>
      </c>
    </row>
    <row r="64" spans="1:28" x14ac:dyDescent="0.2">
      <c r="A64" t="s">
        <v>1392</v>
      </c>
      <c r="B64" s="1" t="s">
        <v>1217</v>
      </c>
      <c r="C64" s="7">
        <v>837.54750000000001</v>
      </c>
      <c r="D64" s="8">
        <v>8.4600000000000009</v>
      </c>
      <c r="E64" s="1" t="s">
        <v>1218</v>
      </c>
      <c r="F64" s="11">
        <v>2</v>
      </c>
      <c r="G64" s="1" t="s">
        <v>1219</v>
      </c>
      <c r="H64" s="1" t="s">
        <v>1610</v>
      </c>
      <c r="I64" s="1" t="s">
        <v>1619</v>
      </c>
      <c r="J64" s="1" t="s">
        <v>1620</v>
      </c>
      <c r="K64" s="1">
        <v>36086</v>
      </c>
      <c r="L64" s="1">
        <v>46746</v>
      </c>
      <c r="M64" s="1">
        <v>38193</v>
      </c>
      <c r="N64" s="1">
        <v>63245</v>
      </c>
      <c r="O64" s="1">
        <v>52700</v>
      </c>
      <c r="P64" s="1">
        <v>59187</v>
      </c>
      <c r="Q64" s="1">
        <v>47243</v>
      </c>
      <c r="R64" s="1">
        <v>57585</v>
      </c>
      <c r="S64" s="1">
        <v>56010</v>
      </c>
      <c r="T64" s="1">
        <v>86140</v>
      </c>
      <c r="U64" s="1">
        <v>60283</v>
      </c>
      <c r="V64" s="1">
        <v>55804</v>
      </c>
      <c r="X64" s="13">
        <f t="shared" si="4"/>
        <v>1.3289650898574674</v>
      </c>
      <c r="Y64">
        <f t="shared" si="5"/>
        <v>4.4216094642041917E-2</v>
      </c>
      <c r="AA64" s="13">
        <f t="shared" si="6"/>
        <v>1.154711874471827</v>
      </c>
      <c r="AB64">
        <f t="shared" si="7"/>
        <v>0.41496948338754569</v>
      </c>
    </row>
    <row r="65" spans="1:28" x14ac:dyDescent="0.2">
      <c r="A65" t="s">
        <v>1392</v>
      </c>
      <c r="B65" s="1" t="s">
        <v>1220</v>
      </c>
      <c r="C65" s="7">
        <v>859.53300000000002</v>
      </c>
      <c r="D65" s="8">
        <v>8</v>
      </c>
      <c r="E65" s="1" t="s">
        <v>1221</v>
      </c>
      <c r="F65" s="11">
        <v>2</v>
      </c>
      <c r="G65" s="1" t="s">
        <v>1222</v>
      </c>
      <c r="H65" s="1" t="s">
        <v>1610</v>
      </c>
      <c r="I65" s="1" t="s">
        <v>1619</v>
      </c>
      <c r="J65" s="1" t="s">
        <v>1620</v>
      </c>
      <c r="K65" s="1">
        <v>89834</v>
      </c>
      <c r="L65" s="1">
        <v>113314</v>
      </c>
      <c r="M65" s="1">
        <v>115655</v>
      </c>
      <c r="N65" s="1">
        <v>118799</v>
      </c>
      <c r="O65" s="1">
        <v>114553</v>
      </c>
      <c r="P65" s="1">
        <v>139262</v>
      </c>
      <c r="Q65" s="1">
        <v>94959</v>
      </c>
      <c r="R65" s="1">
        <v>129789</v>
      </c>
      <c r="S65" s="1">
        <v>141567</v>
      </c>
      <c r="T65" s="1">
        <v>195802</v>
      </c>
      <c r="U65" s="1">
        <v>147849</v>
      </c>
      <c r="V65" s="1">
        <v>156534</v>
      </c>
      <c r="X65" s="13">
        <f t="shared" si="4"/>
        <v>1.1490324746003018</v>
      </c>
      <c r="Y65">
        <f t="shared" si="5"/>
        <v>0.38469616240134302</v>
      </c>
      <c r="AA65" s="13">
        <f t="shared" si="6"/>
        <v>1.342367704917153</v>
      </c>
      <c r="AB65">
        <f t="shared" si="7"/>
        <v>6.2597944807448472E-2</v>
      </c>
    </row>
    <row r="66" spans="1:28" x14ac:dyDescent="0.2">
      <c r="A66" t="s">
        <v>1392</v>
      </c>
      <c r="B66" s="1" t="s">
        <v>1116</v>
      </c>
      <c r="C66" s="7">
        <v>861.548</v>
      </c>
      <c r="D66" s="8">
        <v>8.2899999999999991</v>
      </c>
      <c r="E66" s="1" t="s">
        <v>1223</v>
      </c>
      <c r="F66" s="11">
        <v>2</v>
      </c>
      <c r="G66" s="1" t="s">
        <v>1224</v>
      </c>
      <c r="H66" s="1" t="s">
        <v>1610</v>
      </c>
      <c r="I66" s="1" t="s">
        <v>1619</v>
      </c>
      <c r="J66" s="1" t="s">
        <v>1620</v>
      </c>
      <c r="K66" s="1">
        <v>117649</v>
      </c>
      <c r="L66" s="1">
        <v>153708</v>
      </c>
      <c r="M66" s="1">
        <v>143929</v>
      </c>
      <c r="N66" s="1">
        <v>163950</v>
      </c>
      <c r="O66" s="1">
        <v>164218</v>
      </c>
      <c r="P66" s="1">
        <v>209430</v>
      </c>
      <c r="Q66" s="1">
        <v>147991</v>
      </c>
      <c r="R66" s="1">
        <v>209078</v>
      </c>
      <c r="S66" s="1">
        <v>207912</v>
      </c>
      <c r="T66" s="1">
        <v>303698</v>
      </c>
      <c r="U66" s="1">
        <v>256598</v>
      </c>
      <c r="V66" s="1">
        <v>232729</v>
      </c>
      <c r="X66" s="13">
        <f t="shared" si="4"/>
        <v>1.3604624283024229</v>
      </c>
      <c r="Y66">
        <f t="shared" si="5"/>
        <v>9.4494691878023687E-2</v>
      </c>
      <c r="AA66" s="13">
        <f t="shared" si="6"/>
        <v>1.4751263955595073</v>
      </c>
      <c r="AB66">
        <f t="shared" si="7"/>
        <v>2.9760420850964895E-2</v>
      </c>
    </row>
    <row r="67" spans="1:28" x14ac:dyDescent="0.2">
      <c r="A67" t="s">
        <v>1392</v>
      </c>
      <c r="B67" s="1" t="s">
        <v>1122</v>
      </c>
      <c r="C67" s="7">
        <v>863.5634</v>
      </c>
      <c r="D67" s="8">
        <v>8.6199999999999992</v>
      </c>
      <c r="E67" s="1" t="s">
        <v>1225</v>
      </c>
      <c r="F67" s="11">
        <v>2</v>
      </c>
      <c r="G67" s="1" t="s">
        <v>1226</v>
      </c>
      <c r="H67" s="1" t="s">
        <v>1610</v>
      </c>
      <c r="I67" s="1" t="s">
        <v>1619</v>
      </c>
      <c r="J67" s="1" t="s">
        <v>1620</v>
      </c>
      <c r="K67" s="1">
        <v>39492</v>
      </c>
      <c r="L67" s="1">
        <v>53962</v>
      </c>
      <c r="M67" s="1">
        <v>51611</v>
      </c>
      <c r="N67" s="1">
        <v>69750</v>
      </c>
      <c r="O67" s="1">
        <v>59393</v>
      </c>
      <c r="P67" s="1">
        <v>81777</v>
      </c>
      <c r="Q67" s="1">
        <v>54469</v>
      </c>
      <c r="R67" s="1">
        <v>64965</v>
      </c>
      <c r="S67" s="1">
        <v>68406</v>
      </c>
      <c r="T67" s="1">
        <v>96355</v>
      </c>
      <c r="U67" s="1">
        <v>73262</v>
      </c>
      <c r="V67" s="1">
        <v>75820</v>
      </c>
      <c r="X67" s="13">
        <f t="shared" si="4"/>
        <v>1.2948678178747459</v>
      </c>
      <c r="Y67">
        <f t="shared" si="5"/>
        <v>8.0854488709402358E-2</v>
      </c>
      <c r="AA67" s="13">
        <f t="shared" si="6"/>
        <v>1.1636497250142233</v>
      </c>
      <c r="AB67">
        <f t="shared" si="7"/>
        <v>0.30376861311693409</v>
      </c>
    </row>
    <row r="68" spans="1:28" x14ac:dyDescent="0.2">
      <c r="A68" t="s">
        <v>1392</v>
      </c>
      <c r="B68" s="1" t="s">
        <v>1123</v>
      </c>
      <c r="C68" s="7">
        <v>762.52880000000005</v>
      </c>
      <c r="D68" s="8">
        <v>8.64</v>
      </c>
      <c r="E68" s="1" t="s">
        <v>1227</v>
      </c>
      <c r="F68" s="11">
        <v>2</v>
      </c>
      <c r="G68" s="1" t="s">
        <v>1228</v>
      </c>
      <c r="H68" s="1" t="s">
        <v>1610</v>
      </c>
      <c r="I68" s="1" t="s">
        <v>1621</v>
      </c>
      <c r="J68" s="1" t="s">
        <v>1622</v>
      </c>
      <c r="K68" s="1">
        <v>37094</v>
      </c>
      <c r="L68" s="1">
        <v>52575</v>
      </c>
      <c r="M68" s="1">
        <v>51142</v>
      </c>
      <c r="N68" s="1">
        <v>49505</v>
      </c>
      <c r="O68" s="1">
        <v>46836</v>
      </c>
      <c r="P68" s="1">
        <v>52641</v>
      </c>
      <c r="Q68" s="1">
        <v>61774</v>
      </c>
      <c r="R68" s="1">
        <v>75893</v>
      </c>
      <c r="S68" s="1">
        <v>72039</v>
      </c>
      <c r="T68" s="1">
        <v>83840</v>
      </c>
      <c r="U68" s="1">
        <v>72863</v>
      </c>
      <c r="V68" s="1">
        <v>63129</v>
      </c>
      <c r="X68" s="13">
        <f t="shared" si="4"/>
        <v>1.4892728551036496</v>
      </c>
      <c r="Y68">
        <f t="shared" si="5"/>
        <v>2.4069074358865867E-2</v>
      </c>
      <c r="AA68" s="13">
        <f t="shared" si="6"/>
        <v>1.4755608060034098</v>
      </c>
      <c r="AB68">
        <f t="shared" si="7"/>
        <v>1.9085448981974049E-2</v>
      </c>
    </row>
    <row r="69" spans="1:28" x14ac:dyDescent="0.2">
      <c r="A69" t="s">
        <v>1392</v>
      </c>
      <c r="B69" s="1" t="s">
        <v>1114</v>
      </c>
      <c r="C69" s="7">
        <v>764.54300000000001</v>
      </c>
      <c r="D69" s="8">
        <v>8.2100000000000009</v>
      </c>
      <c r="E69" s="10" t="s">
        <v>1229</v>
      </c>
      <c r="F69" s="11">
        <v>2</v>
      </c>
      <c r="G69" s="1" t="s">
        <v>1230</v>
      </c>
      <c r="H69" s="1" t="s">
        <v>1610</v>
      </c>
      <c r="I69" s="1" t="s">
        <v>1621</v>
      </c>
      <c r="J69" s="1" t="s">
        <v>1622</v>
      </c>
      <c r="K69" s="1">
        <v>104607</v>
      </c>
      <c r="L69" s="1">
        <v>127853</v>
      </c>
      <c r="M69" s="1">
        <v>112420</v>
      </c>
      <c r="N69" s="1">
        <v>152793</v>
      </c>
      <c r="O69" s="1">
        <v>157585</v>
      </c>
      <c r="P69" s="1">
        <v>188032</v>
      </c>
      <c r="Q69" s="1">
        <v>97803</v>
      </c>
      <c r="R69" s="1">
        <v>142869</v>
      </c>
      <c r="S69" s="1">
        <v>120504</v>
      </c>
      <c r="T69" s="1">
        <v>371781</v>
      </c>
      <c r="U69" s="1">
        <v>149363</v>
      </c>
      <c r="V69" s="1">
        <v>156285</v>
      </c>
      <c r="X69" s="13">
        <f t="shared" si="4"/>
        <v>1.0472512178148921</v>
      </c>
      <c r="Y69">
        <f t="shared" si="5"/>
        <v>0.73035216546342085</v>
      </c>
      <c r="AA69" s="13">
        <f t="shared" si="6"/>
        <v>1.3591801930137839</v>
      </c>
      <c r="AB69">
        <f t="shared" si="7"/>
        <v>0.46434198857764064</v>
      </c>
    </row>
    <row r="70" spans="1:28" x14ac:dyDescent="0.2">
      <c r="A70" t="s">
        <v>1392</v>
      </c>
      <c r="B70" s="1" t="s">
        <v>1098</v>
      </c>
      <c r="C70" s="7">
        <v>784.51170000000002</v>
      </c>
      <c r="D70" s="8">
        <v>8.1</v>
      </c>
      <c r="E70" s="1" t="s">
        <v>1231</v>
      </c>
      <c r="F70" s="11">
        <v>2</v>
      </c>
      <c r="G70" s="1" t="s">
        <v>1232</v>
      </c>
      <c r="H70" s="1" t="s">
        <v>1610</v>
      </c>
      <c r="I70" s="1" t="s">
        <v>1621</v>
      </c>
      <c r="J70" s="1" t="s">
        <v>1622</v>
      </c>
      <c r="K70" s="1">
        <v>392869</v>
      </c>
      <c r="L70" s="1">
        <v>507908</v>
      </c>
      <c r="M70" s="1">
        <v>489776</v>
      </c>
      <c r="N70" s="1">
        <v>588675</v>
      </c>
      <c r="O70" s="1">
        <v>517830</v>
      </c>
      <c r="P70" s="1">
        <v>636884</v>
      </c>
      <c r="Q70" s="1">
        <v>556018</v>
      </c>
      <c r="R70" s="1">
        <v>648804</v>
      </c>
      <c r="S70" s="1">
        <v>712809</v>
      </c>
      <c r="T70" s="1">
        <v>1042117</v>
      </c>
      <c r="U70" s="1">
        <v>843687</v>
      </c>
      <c r="V70" s="1">
        <v>777198</v>
      </c>
      <c r="X70" s="13">
        <f t="shared" si="4"/>
        <v>1.3790420070288583</v>
      </c>
      <c r="Y70">
        <f t="shared" si="5"/>
        <v>3.8517442811776111E-2</v>
      </c>
      <c r="AA70" s="13">
        <f t="shared" si="6"/>
        <v>1.5274858336263453</v>
      </c>
      <c r="AB70">
        <f t="shared" si="7"/>
        <v>2.4162354414821487E-2</v>
      </c>
    </row>
    <row r="71" spans="1:28" x14ac:dyDescent="0.2">
      <c r="A71" t="s">
        <v>1392</v>
      </c>
      <c r="B71" s="1" t="s">
        <v>1233</v>
      </c>
      <c r="C71" s="7">
        <v>786.52679999999998</v>
      </c>
      <c r="D71" s="8">
        <v>8.41</v>
      </c>
      <c r="E71" s="1" t="s">
        <v>1234</v>
      </c>
      <c r="F71" s="11">
        <v>2</v>
      </c>
      <c r="G71" s="1" t="s">
        <v>1235</v>
      </c>
      <c r="H71" s="1" t="s">
        <v>1610</v>
      </c>
      <c r="I71" s="1" t="s">
        <v>1621</v>
      </c>
      <c r="J71" s="1" t="s">
        <v>1622</v>
      </c>
      <c r="K71" s="1">
        <v>427029</v>
      </c>
      <c r="L71" s="1">
        <v>530673</v>
      </c>
      <c r="M71" s="1">
        <v>525536</v>
      </c>
      <c r="N71" s="1">
        <v>584616</v>
      </c>
      <c r="O71" s="1">
        <v>515451</v>
      </c>
      <c r="P71" s="1">
        <v>642793</v>
      </c>
      <c r="Q71" s="1">
        <v>516547</v>
      </c>
      <c r="R71" s="1">
        <v>622415</v>
      </c>
      <c r="S71" s="1">
        <v>700947</v>
      </c>
      <c r="T71" s="1">
        <v>952970</v>
      </c>
      <c r="U71" s="1">
        <v>772934</v>
      </c>
      <c r="V71" s="1">
        <v>756410</v>
      </c>
      <c r="X71" s="13">
        <f t="shared" si="4"/>
        <v>1.2404678143359325</v>
      </c>
      <c r="Y71">
        <f t="shared" si="5"/>
        <v>0.13300852416798042</v>
      </c>
      <c r="AA71" s="13">
        <f t="shared" si="6"/>
        <v>1.4242761897111642</v>
      </c>
      <c r="AB71">
        <f t="shared" si="7"/>
        <v>2.7777568143685833E-2</v>
      </c>
    </row>
    <row r="72" spans="1:28" x14ac:dyDescent="0.2">
      <c r="A72" t="s">
        <v>1392</v>
      </c>
      <c r="B72" s="1" t="s">
        <v>1236</v>
      </c>
      <c r="C72" s="7">
        <v>788.54319999999996</v>
      </c>
      <c r="D72" s="8">
        <v>8.0299999999999994</v>
      </c>
      <c r="E72" s="10" t="s">
        <v>1237</v>
      </c>
      <c r="F72" s="11">
        <v>2</v>
      </c>
      <c r="G72" s="1" t="s">
        <v>1238</v>
      </c>
      <c r="H72" s="1" t="s">
        <v>1610</v>
      </c>
      <c r="I72" s="1" t="s">
        <v>1621</v>
      </c>
      <c r="J72" s="1" t="s">
        <v>1622</v>
      </c>
      <c r="K72" s="1">
        <v>56200</v>
      </c>
      <c r="L72" s="1">
        <v>71331</v>
      </c>
      <c r="M72" s="1">
        <v>68040</v>
      </c>
      <c r="N72" s="1">
        <v>68979</v>
      </c>
      <c r="O72" s="1">
        <v>66005</v>
      </c>
      <c r="P72" s="1">
        <v>77749</v>
      </c>
      <c r="Q72" s="1">
        <v>50562</v>
      </c>
      <c r="R72" s="1">
        <v>76374</v>
      </c>
      <c r="S72" s="1">
        <v>74716</v>
      </c>
      <c r="T72" s="1">
        <v>143427</v>
      </c>
      <c r="U72" s="1">
        <v>71285</v>
      </c>
      <c r="V72" s="1">
        <v>79042</v>
      </c>
      <c r="X72" s="13">
        <f t="shared" si="4"/>
        <v>1.0310935670421482</v>
      </c>
      <c r="Y72">
        <f t="shared" si="5"/>
        <v>0.84184985779327526</v>
      </c>
      <c r="AA72" s="13">
        <f t="shared" si="6"/>
        <v>1.3808576948569333</v>
      </c>
      <c r="AB72">
        <f t="shared" si="7"/>
        <v>0.30789655272005007</v>
      </c>
    </row>
    <row r="73" spans="1:28" x14ac:dyDescent="0.2">
      <c r="A73" t="s">
        <v>1392</v>
      </c>
      <c r="B73" s="1" t="s">
        <v>1239</v>
      </c>
      <c r="C73" s="7">
        <v>790.55870000000004</v>
      </c>
      <c r="D73" s="8">
        <v>8.35</v>
      </c>
      <c r="E73" s="1" t="s">
        <v>1240</v>
      </c>
      <c r="F73" s="11">
        <v>2</v>
      </c>
      <c r="G73" s="1" t="s">
        <v>1241</v>
      </c>
      <c r="H73" s="1" t="s">
        <v>1610</v>
      </c>
      <c r="I73" s="1" t="s">
        <v>1621</v>
      </c>
      <c r="J73" s="1" t="s">
        <v>1622</v>
      </c>
      <c r="K73" s="1">
        <v>77347</v>
      </c>
      <c r="L73" s="1">
        <v>97653</v>
      </c>
      <c r="M73" s="1">
        <v>91244</v>
      </c>
      <c r="N73" s="1">
        <v>111771</v>
      </c>
      <c r="O73" s="1">
        <v>115368</v>
      </c>
      <c r="P73" s="1">
        <v>138164</v>
      </c>
      <c r="Q73" s="1">
        <v>75924</v>
      </c>
      <c r="R73" s="1">
        <v>110303</v>
      </c>
      <c r="S73" s="1">
        <v>98822</v>
      </c>
      <c r="T73" s="1">
        <v>237876</v>
      </c>
      <c r="U73" s="1">
        <v>122660</v>
      </c>
      <c r="V73" s="1">
        <v>126940</v>
      </c>
      <c r="X73" s="13">
        <f t="shared" si="4"/>
        <v>1.0706306996589594</v>
      </c>
      <c r="Y73">
        <f t="shared" si="5"/>
        <v>0.62193279699523496</v>
      </c>
      <c r="AA73" s="13">
        <f t="shared" si="6"/>
        <v>1.3344429145120624</v>
      </c>
      <c r="AB73">
        <f t="shared" si="7"/>
        <v>0.35099621574464518</v>
      </c>
    </row>
    <row r="74" spans="1:28" x14ac:dyDescent="0.2">
      <c r="A74" t="s">
        <v>1392</v>
      </c>
      <c r="B74" s="1" t="s">
        <v>1037</v>
      </c>
      <c r="C74" s="7">
        <v>300.28919999999999</v>
      </c>
      <c r="D74" s="8">
        <v>3.98</v>
      </c>
      <c r="E74" s="1" t="s">
        <v>1242</v>
      </c>
      <c r="F74" s="11">
        <v>1</v>
      </c>
      <c r="G74" s="1" t="s">
        <v>1243</v>
      </c>
      <c r="H74" s="1" t="s">
        <v>1623</v>
      </c>
      <c r="I74" s="1" t="s">
        <v>1624</v>
      </c>
      <c r="J74" s="1" t="s">
        <v>1625</v>
      </c>
      <c r="K74" s="1">
        <v>456742</v>
      </c>
      <c r="L74" s="1">
        <v>471098</v>
      </c>
      <c r="M74" s="1">
        <v>465932</v>
      </c>
      <c r="N74" s="1">
        <v>454141</v>
      </c>
      <c r="O74" s="1">
        <v>476320</v>
      </c>
      <c r="P74" s="1">
        <v>569884</v>
      </c>
      <c r="Q74" s="1">
        <v>493898</v>
      </c>
      <c r="R74" s="1">
        <v>465378</v>
      </c>
      <c r="S74" s="1">
        <v>471377</v>
      </c>
      <c r="T74" s="1">
        <v>462764</v>
      </c>
      <c r="U74" s="1">
        <v>450774</v>
      </c>
      <c r="V74" s="1">
        <v>447908</v>
      </c>
      <c r="X74" s="13">
        <f t="shared" si="4"/>
        <v>1.0264612863509956</v>
      </c>
      <c r="Y74">
        <f t="shared" si="5"/>
        <v>0.27137545289898585</v>
      </c>
      <c r="AA74" s="13">
        <f t="shared" si="6"/>
        <v>0.90742195961595495</v>
      </c>
      <c r="AB74">
        <f t="shared" si="7"/>
        <v>0.26506901417851486</v>
      </c>
    </row>
    <row r="75" spans="1:28" x14ac:dyDescent="0.2">
      <c r="A75" t="s">
        <v>1392</v>
      </c>
      <c r="B75" s="1" t="s">
        <v>1038</v>
      </c>
      <c r="C75" s="7">
        <v>300.2894</v>
      </c>
      <c r="D75" s="8">
        <v>5.17</v>
      </c>
      <c r="E75" s="1" t="s">
        <v>342</v>
      </c>
      <c r="F75" s="11">
        <v>1</v>
      </c>
      <c r="G75" s="1" t="s">
        <v>343</v>
      </c>
      <c r="H75" s="1" t="s">
        <v>1626</v>
      </c>
      <c r="I75" s="1" t="s">
        <v>1627</v>
      </c>
      <c r="J75" s="1" t="s">
        <v>1628</v>
      </c>
      <c r="K75" s="1">
        <v>48460</v>
      </c>
      <c r="L75" s="1">
        <v>47763</v>
      </c>
      <c r="M75" s="1">
        <v>49400</v>
      </c>
      <c r="N75" s="1">
        <v>50470</v>
      </c>
      <c r="O75" s="1">
        <v>52642</v>
      </c>
      <c r="P75" s="1">
        <v>50101</v>
      </c>
      <c r="Q75" s="1">
        <v>51789</v>
      </c>
      <c r="R75" s="1">
        <v>49334</v>
      </c>
      <c r="S75" s="1">
        <v>50112</v>
      </c>
      <c r="T75" s="1">
        <v>49835</v>
      </c>
      <c r="U75" s="1">
        <v>49765</v>
      </c>
      <c r="V75" s="1">
        <v>51045</v>
      </c>
      <c r="X75" s="13">
        <f t="shared" si="4"/>
        <v>1.0385378683312387</v>
      </c>
      <c r="Y75">
        <f t="shared" si="5"/>
        <v>9.682889175327343E-2</v>
      </c>
      <c r="AA75" s="13">
        <f t="shared" si="6"/>
        <v>0.98323902018758202</v>
      </c>
      <c r="AB75">
        <f t="shared" si="7"/>
        <v>0.39300957114458934</v>
      </c>
    </row>
    <row r="76" spans="1:28" x14ac:dyDescent="0.2">
      <c r="A76" t="s">
        <v>1392</v>
      </c>
      <c r="B76" s="1" t="s">
        <v>1080</v>
      </c>
      <c r="C76" s="7">
        <v>817.60940000000005</v>
      </c>
      <c r="D76" s="8">
        <v>10.57</v>
      </c>
      <c r="E76" s="10" t="s">
        <v>1244</v>
      </c>
      <c r="F76" s="11">
        <v>1</v>
      </c>
      <c r="G76" s="1" t="s">
        <v>1245</v>
      </c>
      <c r="H76" s="1" t="s">
        <v>1629</v>
      </c>
      <c r="I76" s="1" t="s">
        <v>1630</v>
      </c>
      <c r="J76" s="1" t="s">
        <v>1631</v>
      </c>
      <c r="K76" s="1">
        <v>456213</v>
      </c>
      <c r="L76" s="1">
        <v>555770</v>
      </c>
      <c r="M76" s="1">
        <v>537893</v>
      </c>
      <c r="N76" s="1">
        <v>506944</v>
      </c>
      <c r="O76" s="1">
        <v>531766</v>
      </c>
      <c r="P76" s="1">
        <v>566201</v>
      </c>
      <c r="Q76" s="1">
        <v>394311</v>
      </c>
      <c r="R76" s="1">
        <v>589741</v>
      </c>
      <c r="S76" s="1">
        <v>474118</v>
      </c>
      <c r="T76" s="1">
        <v>959220</v>
      </c>
      <c r="U76" s="1">
        <v>580698</v>
      </c>
      <c r="V76" s="1">
        <v>533296</v>
      </c>
      <c r="X76" s="13">
        <f t="shared" si="4"/>
        <v>0.94083010511808696</v>
      </c>
      <c r="Y76">
        <f t="shared" si="5"/>
        <v>0.66015276301864301</v>
      </c>
      <c r="AA76" s="13">
        <f t="shared" si="6"/>
        <v>1.2917937505568844</v>
      </c>
      <c r="AB76">
        <f t="shared" si="7"/>
        <v>0.31459970163786272</v>
      </c>
    </row>
    <row r="77" spans="1:28" x14ac:dyDescent="0.2">
      <c r="A77" t="s">
        <v>1392</v>
      </c>
      <c r="B77" s="1" t="s">
        <v>1246</v>
      </c>
      <c r="C77" s="7">
        <v>538.51930000000004</v>
      </c>
      <c r="D77" s="8">
        <v>8.69</v>
      </c>
      <c r="E77" s="1" t="s">
        <v>971</v>
      </c>
      <c r="F77" s="11">
        <v>1</v>
      </c>
      <c r="G77" s="1" t="s">
        <v>972</v>
      </c>
      <c r="H77" s="1" t="s">
        <v>1623</v>
      </c>
      <c r="I77" s="1" t="s">
        <v>1632</v>
      </c>
      <c r="J77" s="1" t="s">
        <v>1633</v>
      </c>
      <c r="K77" s="1">
        <v>110985</v>
      </c>
      <c r="L77" s="1">
        <v>148080</v>
      </c>
      <c r="M77" s="1">
        <v>121613</v>
      </c>
      <c r="N77" s="1">
        <v>156442</v>
      </c>
      <c r="O77" s="1">
        <v>170291</v>
      </c>
      <c r="P77" s="1">
        <v>176291</v>
      </c>
      <c r="Q77" s="1">
        <v>143619</v>
      </c>
      <c r="R77" s="1">
        <v>163158</v>
      </c>
      <c r="S77" s="1">
        <v>163914</v>
      </c>
      <c r="T77" s="1">
        <v>226317</v>
      </c>
      <c r="U77" s="1">
        <v>177088</v>
      </c>
      <c r="V77" s="1">
        <v>201914</v>
      </c>
      <c r="X77" s="13">
        <f t="shared" si="4"/>
        <v>1.2364544313041468</v>
      </c>
      <c r="Y77">
        <f t="shared" si="5"/>
        <v>8.0212100758638702E-2</v>
      </c>
      <c r="AA77" s="13">
        <f t="shared" si="6"/>
        <v>1.2033600782467637</v>
      </c>
      <c r="AB77">
        <f t="shared" si="7"/>
        <v>9.0891166558273437E-2</v>
      </c>
    </row>
    <row r="78" spans="1:28" x14ac:dyDescent="0.2">
      <c r="A78" t="s">
        <v>1392</v>
      </c>
      <c r="B78" s="1" t="s">
        <v>1247</v>
      </c>
      <c r="C78" s="7">
        <v>673.58900000000006</v>
      </c>
      <c r="D78" s="8">
        <v>12.18</v>
      </c>
      <c r="E78" s="1" t="s">
        <v>1248</v>
      </c>
      <c r="F78" s="11">
        <v>2</v>
      </c>
      <c r="G78" s="1" t="s">
        <v>1249</v>
      </c>
      <c r="H78" s="1" t="s">
        <v>1634</v>
      </c>
      <c r="I78" s="1" t="s">
        <v>1635</v>
      </c>
      <c r="J78" s="1" t="s">
        <v>1636</v>
      </c>
      <c r="K78" s="1">
        <v>154947</v>
      </c>
      <c r="L78" s="1">
        <v>186642</v>
      </c>
      <c r="M78" s="1">
        <v>167400</v>
      </c>
      <c r="N78" s="1">
        <v>195143</v>
      </c>
      <c r="O78" s="1">
        <v>230812</v>
      </c>
      <c r="P78" s="1">
        <v>265887</v>
      </c>
      <c r="Q78" s="1">
        <v>88851</v>
      </c>
      <c r="R78" s="1">
        <v>101560</v>
      </c>
      <c r="S78" s="1">
        <v>140947</v>
      </c>
      <c r="T78" s="1">
        <v>165521</v>
      </c>
      <c r="U78" s="1">
        <v>187470</v>
      </c>
      <c r="V78" s="1">
        <v>187648</v>
      </c>
      <c r="X78" s="13">
        <f t="shared" si="4"/>
        <v>0.65101210438732471</v>
      </c>
      <c r="Y78">
        <f t="shared" si="5"/>
        <v>3.1232729567842968E-2</v>
      </c>
      <c r="AA78" s="13">
        <f t="shared" si="6"/>
        <v>0.78144865446156786</v>
      </c>
      <c r="AB78">
        <f t="shared" si="7"/>
        <v>8.0935128881197749E-2</v>
      </c>
    </row>
    <row r="79" spans="1:28" x14ac:dyDescent="0.2">
      <c r="A79" t="s">
        <v>1392</v>
      </c>
      <c r="B79" s="1" t="s">
        <v>1071</v>
      </c>
      <c r="C79" s="7">
        <v>671.57320000000004</v>
      </c>
      <c r="D79" s="8">
        <v>11.84</v>
      </c>
      <c r="E79" s="1" t="s">
        <v>1250</v>
      </c>
      <c r="F79" s="11">
        <v>2</v>
      </c>
      <c r="G79" s="1" t="s">
        <v>1251</v>
      </c>
      <c r="H79" s="1" t="s">
        <v>1634</v>
      </c>
      <c r="I79" s="1" t="s">
        <v>1635</v>
      </c>
      <c r="J79" s="1" t="s">
        <v>1636</v>
      </c>
      <c r="K79" s="1">
        <v>355944</v>
      </c>
      <c r="L79" s="1">
        <v>411299</v>
      </c>
      <c r="M79" s="1">
        <v>381405</v>
      </c>
      <c r="N79" s="1">
        <v>320216</v>
      </c>
      <c r="O79" s="1">
        <v>399032</v>
      </c>
      <c r="P79" s="1">
        <v>362878</v>
      </c>
      <c r="Q79" s="1">
        <v>194863</v>
      </c>
      <c r="R79" s="1">
        <v>247231</v>
      </c>
      <c r="S79" s="1">
        <v>284733</v>
      </c>
      <c r="T79" s="1">
        <v>270304</v>
      </c>
      <c r="U79" s="1">
        <v>347660</v>
      </c>
      <c r="V79" s="1">
        <v>206763</v>
      </c>
      <c r="X79" s="13">
        <f t="shared" ref="X79:X142" si="8">AVERAGE(Q79:S79)/AVERAGE(K79:M79)</f>
        <v>0.63276739262158632</v>
      </c>
      <c r="Y79">
        <f t="shared" ref="Y79:Y142" si="9">TTEST(K79:M79,Q79:S79,2,2)</f>
        <v>1.0045011055202073E-2</v>
      </c>
      <c r="AA79" s="13">
        <f t="shared" ref="AA79:AA142" si="10">AVERAGE(T79:V79)/AVERAGE(N79:P79)</f>
        <v>0.76213583261098983</v>
      </c>
      <c r="AB79">
        <f t="shared" ref="AB79:AB142" si="11">TTEST(N79:P79,T79:V79,2,2)</f>
        <v>0.13987860611230676</v>
      </c>
    </row>
    <row r="80" spans="1:28" x14ac:dyDescent="0.2">
      <c r="A80" t="s">
        <v>1392</v>
      </c>
      <c r="B80" s="1" t="s">
        <v>1129</v>
      </c>
      <c r="C80" s="7">
        <v>563.46460000000002</v>
      </c>
      <c r="D80" s="8">
        <v>8.9499999999999993</v>
      </c>
      <c r="E80" s="1" t="s">
        <v>1252</v>
      </c>
      <c r="F80" s="11">
        <v>2</v>
      </c>
      <c r="G80" s="1" t="s">
        <v>1253</v>
      </c>
      <c r="H80" s="1" t="s">
        <v>1637</v>
      </c>
      <c r="I80" s="1" t="s">
        <v>1638</v>
      </c>
      <c r="J80" s="1" t="s">
        <v>1639</v>
      </c>
      <c r="K80" s="1">
        <v>528750</v>
      </c>
      <c r="L80" s="1">
        <v>633192</v>
      </c>
      <c r="M80" s="1">
        <v>620823</v>
      </c>
      <c r="N80" s="1">
        <v>819520</v>
      </c>
      <c r="O80" s="1">
        <v>694927</v>
      </c>
      <c r="P80" s="1">
        <v>845388</v>
      </c>
      <c r="Q80" s="1">
        <v>591032</v>
      </c>
      <c r="R80" s="1">
        <v>670298</v>
      </c>
      <c r="S80" s="1">
        <v>599371</v>
      </c>
      <c r="T80" s="1">
        <v>755637</v>
      </c>
      <c r="U80" s="1">
        <v>601098</v>
      </c>
      <c r="V80" s="1">
        <v>681062</v>
      </c>
      <c r="X80" s="13">
        <f t="shared" si="8"/>
        <v>1.0437163619433856</v>
      </c>
      <c r="Y80">
        <f t="shared" si="9"/>
        <v>0.56479449056432385</v>
      </c>
      <c r="AA80" s="13">
        <f t="shared" si="10"/>
        <v>0.86353367926147373</v>
      </c>
      <c r="AB80">
        <f t="shared" si="11"/>
        <v>0.17090638829340579</v>
      </c>
    </row>
    <row r="81" spans="1:28" x14ac:dyDescent="0.2">
      <c r="A81" t="s">
        <v>1392</v>
      </c>
      <c r="B81" s="1" t="s">
        <v>1084</v>
      </c>
      <c r="C81" s="7">
        <v>591.49580000000003</v>
      </c>
      <c r="D81" s="8">
        <v>9.4</v>
      </c>
      <c r="E81" s="1" t="s">
        <v>1254</v>
      </c>
      <c r="F81" s="11">
        <v>2</v>
      </c>
      <c r="G81" s="1" t="s">
        <v>1255</v>
      </c>
      <c r="H81" s="1" t="s">
        <v>1637</v>
      </c>
      <c r="I81" s="1" t="s">
        <v>1638</v>
      </c>
      <c r="J81" s="1" t="s">
        <v>1639</v>
      </c>
      <c r="K81" s="1">
        <v>126815</v>
      </c>
      <c r="L81" s="1">
        <v>141772</v>
      </c>
      <c r="M81" s="1">
        <v>157858</v>
      </c>
      <c r="N81" s="1">
        <v>167354</v>
      </c>
      <c r="O81" s="1">
        <v>147805</v>
      </c>
      <c r="P81" s="1">
        <v>175981</v>
      </c>
      <c r="Q81" s="1">
        <v>203060</v>
      </c>
      <c r="R81" s="1">
        <v>164979</v>
      </c>
      <c r="S81" s="1">
        <v>212675</v>
      </c>
      <c r="T81" s="1">
        <v>181993</v>
      </c>
      <c r="U81" s="1">
        <v>135229</v>
      </c>
      <c r="V81" s="1">
        <v>165529</v>
      </c>
      <c r="X81" s="13">
        <f t="shared" si="8"/>
        <v>1.3617559122512868</v>
      </c>
      <c r="Y81">
        <f t="shared" si="9"/>
        <v>3.9662935635479263E-2</v>
      </c>
      <c r="AA81" s="13">
        <f t="shared" si="10"/>
        <v>0.98291933053711766</v>
      </c>
      <c r="AB81">
        <f t="shared" si="11"/>
        <v>0.87000676666700349</v>
      </c>
    </row>
    <row r="82" spans="1:28" x14ac:dyDescent="0.2">
      <c r="A82" t="s">
        <v>1392</v>
      </c>
      <c r="B82" s="1" t="s">
        <v>1130</v>
      </c>
      <c r="C82" s="7">
        <v>589.47969999999998</v>
      </c>
      <c r="D82" s="8">
        <v>9.09</v>
      </c>
      <c r="E82" s="1" t="s">
        <v>1256</v>
      </c>
      <c r="F82" s="11">
        <v>2</v>
      </c>
      <c r="G82" s="1" t="s">
        <v>1257</v>
      </c>
      <c r="H82" s="1" t="s">
        <v>1637</v>
      </c>
      <c r="I82" s="1" t="s">
        <v>1638</v>
      </c>
      <c r="J82" s="1" t="s">
        <v>1639</v>
      </c>
      <c r="K82" s="1">
        <v>5747669</v>
      </c>
      <c r="L82" s="1">
        <v>6494225</v>
      </c>
      <c r="M82" s="1">
        <v>6777582</v>
      </c>
      <c r="N82" s="1">
        <v>8453114</v>
      </c>
      <c r="O82" s="1">
        <v>7315243</v>
      </c>
      <c r="P82" s="1">
        <v>8702595</v>
      </c>
      <c r="Q82" s="1">
        <v>7429373</v>
      </c>
      <c r="R82" s="1">
        <v>7587603</v>
      </c>
      <c r="S82" s="1">
        <v>7269727</v>
      </c>
      <c r="T82" s="1">
        <v>8308282</v>
      </c>
      <c r="U82" s="1">
        <v>7576271</v>
      </c>
      <c r="V82" s="1">
        <v>9463616</v>
      </c>
      <c r="X82" s="13">
        <f t="shared" si="8"/>
        <v>1.1717832289385892</v>
      </c>
      <c r="Y82">
        <f t="shared" si="9"/>
        <v>2.7348595370514806E-2</v>
      </c>
      <c r="AA82" s="13">
        <f t="shared" si="10"/>
        <v>1.0358472772125906</v>
      </c>
      <c r="AB82">
        <f t="shared" si="11"/>
        <v>0.69589969601053037</v>
      </c>
    </row>
    <row r="83" spans="1:28" x14ac:dyDescent="0.2">
      <c r="A83" t="s">
        <v>1392</v>
      </c>
      <c r="B83" s="1" t="s">
        <v>1094</v>
      </c>
      <c r="C83" s="7">
        <v>587.46410000000003</v>
      </c>
      <c r="D83" s="8">
        <v>8.77</v>
      </c>
      <c r="E83" s="1" t="s">
        <v>1258</v>
      </c>
      <c r="F83" s="11">
        <v>2</v>
      </c>
      <c r="G83" s="1" t="s">
        <v>1259</v>
      </c>
      <c r="H83" s="1" t="s">
        <v>1637</v>
      </c>
      <c r="I83" s="1" t="s">
        <v>1638</v>
      </c>
      <c r="J83" s="1" t="s">
        <v>1639</v>
      </c>
      <c r="K83" s="1">
        <v>3620804</v>
      </c>
      <c r="L83" s="1">
        <v>4304571</v>
      </c>
      <c r="M83" s="1">
        <v>4302057</v>
      </c>
      <c r="N83" s="1">
        <v>5364771</v>
      </c>
      <c r="O83" s="1">
        <v>4897188</v>
      </c>
      <c r="P83" s="1">
        <v>5909665</v>
      </c>
      <c r="Q83" s="1">
        <v>4862884</v>
      </c>
      <c r="R83" s="1">
        <v>5156455</v>
      </c>
      <c r="S83" s="1">
        <v>4943546</v>
      </c>
      <c r="T83" s="1">
        <v>5383682</v>
      </c>
      <c r="U83" s="1">
        <v>5353627</v>
      </c>
      <c r="V83" s="1">
        <v>6291665</v>
      </c>
      <c r="X83" s="13">
        <f t="shared" si="8"/>
        <v>1.2237144316157309</v>
      </c>
      <c r="Y83">
        <f t="shared" si="9"/>
        <v>2.0113873338749134E-2</v>
      </c>
      <c r="AA83" s="13">
        <f t="shared" si="10"/>
        <v>1.0530157020717277</v>
      </c>
      <c r="AB83">
        <f t="shared" si="11"/>
        <v>0.53783706669098197</v>
      </c>
    </row>
    <row r="84" spans="1:28" x14ac:dyDescent="0.2">
      <c r="A84" t="s">
        <v>1392</v>
      </c>
      <c r="B84" s="1" t="s">
        <v>1260</v>
      </c>
      <c r="C84" s="7">
        <v>619.52719999999999</v>
      </c>
      <c r="D84" s="8">
        <v>9.76</v>
      </c>
      <c r="E84" s="1" t="s">
        <v>1261</v>
      </c>
      <c r="F84" s="11">
        <v>2</v>
      </c>
      <c r="G84" s="1" t="s">
        <v>1262</v>
      </c>
      <c r="H84" s="1" t="s">
        <v>1637</v>
      </c>
      <c r="I84" s="1" t="s">
        <v>1638</v>
      </c>
      <c r="J84" s="1" t="s">
        <v>1639</v>
      </c>
      <c r="K84" s="1">
        <v>82924</v>
      </c>
      <c r="L84" s="1">
        <v>81997</v>
      </c>
      <c r="M84" s="1">
        <v>126959</v>
      </c>
      <c r="N84" s="1">
        <v>100545</v>
      </c>
      <c r="O84" s="1">
        <v>94013</v>
      </c>
      <c r="P84" s="1">
        <v>102826</v>
      </c>
      <c r="Q84" s="1">
        <v>232261</v>
      </c>
      <c r="R84" s="1">
        <v>87570</v>
      </c>
      <c r="S84" s="1">
        <v>192998</v>
      </c>
      <c r="T84" s="1">
        <v>93982</v>
      </c>
      <c r="U84" s="1">
        <v>83805</v>
      </c>
      <c r="V84" s="1">
        <v>93394</v>
      </c>
      <c r="X84" s="13">
        <f t="shared" si="8"/>
        <v>1.7569857475674935</v>
      </c>
      <c r="Y84">
        <f t="shared" si="9"/>
        <v>0.18216292058114381</v>
      </c>
      <c r="AA84" s="13">
        <f t="shared" si="10"/>
        <v>0.91188833292981475</v>
      </c>
      <c r="AB84">
        <f t="shared" si="11"/>
        <v>0.10759569911380572</v>
      </c>
    </row>
    <row r="85" spans="1:28" x14ac:dyDescent="0.2">
      <c r="A85" t="s">
        <v>1392</v>
      </c>
      <c r="B85" s="1" t="s">
        <v>1263</v>
      </c>
      <c r="C85" s="7">
        <v>617.51120000000003</v>
      </c>
      <c r="D85" s="8">
        <v>9.51</v>
      </c>
      <c r="E85" s="1" t="s">
        <v>1264</v>
      </c>
      <c r="F85" s="11">
        <v>2</v>
      </c>
      <c r="G85" s="1" t="s">
        <v>1265</v>
      </c>
      <c r="H85" s="1" t="s">
        <v>1637</v>
      </c>
      <c r="I85" s="1" t="s">
        <v>1638</v>
      </c>
      <c r="J85" s="1" t="s">
        <v>1639</v>
      </c>
      <c r="K85" s="1">
        <v>2023619</v>
      </c>
      <c r="L85" s="1">
        <v>2603915</v>
      </c>
      <c r="M85" s="1">
        <v>2579856</v>
      </c>
      <c r="N85" s="1">
        <v>3768627</v>
      </c>
      <c r="O85" s="1">
        <v>2895918</v>
      </c>
      <c r="P85" s="1">
        <v>3489191</v>
      </c>
      <c r="Q85" s="1">
        <v>3451055</v>
      </c>
      <c r="R85" s="1">
        <v>3400344</v>
      </c>
      <c r="S85" s="1">
        <v>3189446</v>
      </c>
      <c r="T85" s="1">
        <v>3838778</v>
      </c>
      <c r="U85" s="1">
        <v>2995384</v>
      </c>
      <c r="V85" s="1">
        <v>4745055</v>
      </c>
      <c r="X85" s="13">
        <f t="shared" si="8"/>
        <v>1.3931319104419213</v>
      </c>
      <c r="Y85">
        <f t="shared" si="9"/>
        <v>1.0108348140191447E-2</v>
      </c>
      <c r="AA85" s="13">
        <f t="shared" si="10"/>
        <v>1.1403898033196846</v>
      </c>
      <c r="AB85">
        <f t="shared" si="11"/>
        <v>0.44913066318533523</v>
      </c>
    </row>
    <row r="86" spans="1:28" x14ac:dyDescent="0.2">
      <c r="A86" t="s">
        <v>1392</v>
      </c>
      <c r="B86" s="1" t="s">
        <v>1087</v>
      </c>
      <c r="C86" s="7">
        <v>615.49530000000004</v>
      </c>
      <c r="D86" s="8">
        <v>9.2200000000000006</v>
      </c>
      <c r="E86" s="1" t="s">
        <v>1266</v>
      </c>
      <c r="F86" s="11">
        <v>2</v>
      </c>
      <c r="G86" s="1" t="s">
        <v>1267</v>
      </c>
      <c r="H86" s="1" t="s">
        <v>1637</v>
      </c>
      <c r="I86" s="1" t="s">
        <v>1638</v>
      </c>
      <c r="J86" s="1" t="s">
        <v>1639</v>
      </c>
      <c r="K86" s="1">
        <v>2204050</v>
      </c>
      <c r="L86" s="1">
        <v>2580843</v>
      </c>
      <c r="M86" s="1">
        <v>2574312</v>
      </c>
      <c r="N86" s="1">
        <v>3365929</v>
      </c>
      <c r="O86" s="1">
        <v>2841711</v>
      </c>
      <c r="P86" s="1">
        <v>3485444</v>
      </c>
      <c r="Q86" s="1">
        <v>3223171</v>
      </c>
      <c r="R86" s="1">
        <v>3604819</v>
      </c>
      <c r="S86" s="1">
        <v>3307920</v>
      </c>
      <c r="T86" s="1">
        <v>3396744</v>
      </c>
      <c r="U86" s="1">
        <v>3164761</v>
      </c>
      <c r="V86" s="1">
        <v>4239593</v>
      </c>
      <c r="X86" s="13">
        <f t="shared" si="8"/>
        <v>1.3773104567680883</v>
      </c>
      <c r="Y86">
        <f t="shared" si="9"/>
        <v>5.5244928769804221E-3</v>
      </c>
      <c r="AA86" s="13">
        <f t="shared" si="10"/>
        <v>1.1143097490953344</v>
      </c>
      <c r="AB86">
        <f t="shared" si="11"/>
        <v>0.38806802605640994</v>
      </c>
    </row>
    <row r="87" spans="1:28" x14ac:dyDescent="0.2">
      <c r="A87" t="s">
        <v>1392</v>
      </c>
      <c r="B87" s="1" t="s">
        <v>1128</v>
      </c>
      <c r="C87" s="7">
        <v>613.47979999999995</v>
      </c>
      <c r="D87" s="8">
        <v>8.91</v>
      </c>
      <c r="E87" s="1" t="s">
        <v>386</v>
      </c>
      <c r="F87" s="11">
        <v>2</v>
      </c>
      <c r="G87" s="1" t="s">
        <v>387</v>
      </c>
      <c r="H87" s="1" t="s">
        <v>1637</v>
      </c>
      <c r="I87" s="1" t="s">
        <v>1638</v>
      </c>
      <c r="J87" s="1" t="s">
        <v>1639</v>
      </c>
      <c r="K87" s="1">
        <v>644389</v>
      </c>
      <c r="L87" s="1">
        <v>766388</v>
      </c>
      <c r="M87" s="1">
        <v>743527</v>
      </c>
      <c r="N87" s="1">
        <v>980131</v>
      </c>
      <c r="O87" s="1">
        <v>837828</v>
      </c>
      <c r="P87" s="1">
        <v>1075123</v>
      </c>
      <c r="Q87" s="1">
        <v>859924</v>
      </c>
      <c r="R87" s="1">
        <v>970299</v>
      </c>
      <c r="S87" s="1">
        <v>1021407</v>
      </c>
      <c r="T87" s="1">
        <v>1019188</v>
      </c>
      <c r="U87" s="1">
        <v>980235</v>
      </c>
      <c r="V87" s="1">
        <v>1310310</v>
      </c>
      <c r="X87" s="13">
        <f t="shared" si="8"/>
        <v>1.3236896928195834</v>
      </c>
      <c r="Y87">
        <f t="shared" si="9"/>
        <v>1.8529581625562657E-2</v>
      </c>
      <c r="AA87" s="13">
        <f t="shared" si="10"/>
        <v>1.1440163120160438</v>
      </c>
      <c r="AB87">
        <f t="shared" si="11"/>
        <v>0.328481326386031</v>
      </c>
    </row>
    <row r="88" spans="1:28" x14ac:dyDescent="0.2">
      <c r="A88" t="s">
        <v>1392</v>
      </c>
      <c r="B88" s="1" t="s">
        <v>1081</v>
      </c>
      <c r="C88" s="7">
        <v>647.55790000000002</v>
      </c>
      <c r="D88" s="8">
        <v>10.130000000000001</v>
      </c>
      <c r="E88" s="1" t="s">
        <v>1268</v>
      </c>
      <c r="F88" s="11">
        <v>2</v>
      </c>
      <c r="G88" s="1" t="s">
        <v>1269</v>
      </c>
      <c r="H88" s="1" t="s">
        <v>1637</v>
      </c>
      <c r="I88" s="1" t="s">
        <v>1638</v>
      </c>
      <c r="J88" s="1" t="s">
        <v>1639</v>
      </c>
      <c r="K88" s="1">
        <v>61728</v>
      </c>
      <c r="L88" s="1">
        <v>57984</v>
      </c>
      <c r="M88" s="1">
        <v>92695</v>
      </c>
      <c r="N88" s="1">
        <v>62139</v>
      </c>
      <c r="O88" s="1">
        <v>61224</v>
      </c>
      <c r="P88" s="1">
        <v>62309</v>
      </c>
      <c r="Q88" s="1">
        <v>140546</v>
      </c>
      <c r="R88" s="1">
        <v>60373</v>
      </c>
      <c r="S88" s="1">
        <v>86846</v>
      </c>
      <c r="T88" s="1">
        <v>61243</v>
      </c>
      <c r="U88" s="1">
        <v>66585</v>
      </c>
      <c r="V88" s="1">
        <v>52843</v>
      </c>
      <c r="X88" s="13">
        <f t="shared" si="8"/>
        <v>1.3547811512803252</v>
      </c>
      <c r="Y88">
        <f t="shared" si="9"/>
        <v>0.38907852731695952</v>
      </c>
      <c r="AA88" s="13">
        <f t="shared" si="10"/>
        <v>0.97306540566159683</v>
      </c>
      <c r="AB88">
        <f t="shared" si="11"/>
        <v>0.69921729567043334</v>
      </c>
    </row>
    <row r="89" spans="1:28" x14ac:dyDescent="0.2">
      <c r="A89" t="s">
        <v>1392</v>
      </c>
      <c r="B89" s="1" t="s">
        <v>1270</v>
      </c>
      <c r="C89" s="7">
        <v>645.54280000000006</v>
      </c>
      <c r="D89" s="8">
        <v>9.92</v>
      </c>
      <c r="E89" s="1" t="s">
        <v>1271</v>
      </c>
      <c r="F89" s="11">
        <v>2</v>
      </c>
      <c r="G89" s="1" t="s">
        <v>1272</v>
      </c>
      <c r="H89" s="1" t="s">
        <v>1637</v>
      </c>
      <c r="I89" s="1" t="s">
        <v>1638</v>
      </c>
      <c r="J89" s="1" t="s">
        <v>1639</v>
      </c>
      <c r="K89" s="1">
        <v>108445</v>
      </c>
      <c r="L89" s="1">
        <v>158078</v>
      </c>
      <c r="M89" s="1">
        <v>136554</v>
      </c>
      <c r="N89" s="1">
        <v>173991</v>
      </c>
      <c r="O89" s="1">
        <v>144619</v>
      </c>
      <c r="P89" s="1">
        <v>172077</v>
      </c>
      <c r="Q89" s="1">
        <v>167030</v>
      </c>
      <c r="R89" s="1">
        <v>175763</v>
      </c>
      <c r="S89" s="1">
        <v>171813</v>
      </c>
      <c r="T89" s="1">
        <v>217330</v>
      </c>
      <c r="U89" s="1">
        <v>157901</v>
      </c>
      <c r="V89" s="1">
        <v>213589</v>
      </c>
      <c r="X89" s="13">
        <f t="shared" si="8"/>
        <v>1.2766940311652613</v>
      </c>
      <c r="Y89">
        <f t="shared" si="9"/>
        <v>6.3434116977603525E-2</v>
      </c>
      <c r="AA89" s="13">
        <f t="shared" si="10"/>
        <v>1.199991032980291</v>
      </c>
      <c r="AB89">
        <f t="shared" si="11"/>
        <v>0.20163006741842512</v>
      </c>
    </row>
    <row r="90" spans="1:28" x14ac:dyDescent="0.2">
      <c r="A90" t="s">
        <v>1392</v>
      </c>
      <c r="B90" s="1" t="s">
        <v>1273</v>
      </c>
      <c r="C90" s="7">
        <v>643.52710000000002</v>
      </c>
      <c r="D90" s="8">
        <v>9.6300000000000008</v>
      </c>
      <c r="E90" s="1" t="s">
        <v>1274</v>
      </c>
      <c r="F90" s="11">
        <v>2</v>
      </c>
      <c r="G90" s="1" t="s">
        <v>1275</v>
      </c>
      <c r="H90" s="1" t="s">
        <v>1637</v>
      </c>
      <c r="I90" s="1" t="s">
        <v>1638</v>
      </c>
      <c r="J90" s="1" t="s">
        <v>1639</v>
      </c>
      <c r="K90" s="1">
        <v>388905</v>
      </c>
      <c r="L90" s="1">
        <v>477358</v>
      </c>
      <c r="M90" s="1">
        <v>446203</v>
      </c>
      <c r="N90" s="1">
        <v>623135</v>
      </c>
      <c r="O90" s="1">
        <v>530488</v>
      </c>
      <c r="P90" s="1">
        <v>623195</v>
      </c>
      <c r="Q90" s="1">
        <v>673472</v>
      </c>
      <c r="R90" s="1">
        <v>705844</v>
      </c>
      <c r="S90" s="1">
        <v>650685</v>
      </c>
      <c r="T90" s="1">
        <v>715588</v>
      </c>
      <c r="U90" s="1">
        <v>567402</v>
      </c>
      <c r="V90" s="1">
        <v>890504</v>
      </c>
      <c r="X90" s="13">
        <f t="shared" si="8"/>
        <v>1.54670749566084</v>
      </c>
      <c r="Y90">
        <f t="shared" si="9"/>
        <v>1.4189620392121918E-3</v>
      </c>
      <c r="AA90" s="13">
        <f t="shared" si="10"/>
        <v>1.2232507775135102</v>
      </c>
      <c r="AB90">
        <f t="shared" si="11"/>
        <v>0.25000975420255234</v>
      </c>
    </row>
    <row r="91" spans="1:28" x14ac:dyDescent="0.2">
      <c r="A91" t="s">
        <v>1392</v>
      </c>
      <c r="B91" s="1" t="s">
        <v>1041</v>
      </c>
      <c r="C91" s="7">
        <v>641.51130000000001</v>
      </c>
      <c r="D91" s="8">
        <v>9.35</v>
      </c>
      <c r="E91" s="1" t="s">
        <v>389</v>
      </c>
      <c r="F91" s="11">
        <v>2</v>
      </c>
      <c r="G91" s="1" t="s">
        <v>390</v>
      </c>
      <c r="H91" s="1" t="s">
        <v>1637</v>
      </c>
      <c r="I91" s="1" t="s">
        <v>1638</v>
      </c>
      <c r="J91" s="1" t="s">
        <v>1639</v>
      </c>
      <c r="K91" s="1">
        <v>266676</v>
      </c>
      <c r="L91" s="1">
        <v>321406</v>
      </c>
      <c r="M91" s="1">
        <v>294729</v>
      </c>
      <c r="N91" s="1">
        <v>393223</v>
      </c>
      <c r="O91" s="1">
        <v>334481</v>
      </c>
      <c r="P91" s="1">
        <v>421335</v>
      </c>
      <c r="Q91" s="1">
        <v>446456</v>
      </c>
      <c r="R91" s="1">
        <v>458342</v>
      </c>
      <c r="S91" s="1">
        <v>418083</v>
      </c>
      <c r="T91" s="1">
        <v>475747</v>
      </c>
      <c r="U91" s="1">
        <v>453074</v>
      </c>
      <c r="V91" s="1">
        <v>548965</v>
      </c>
      <c r="X91" s="13">
        <f t="shared" si="8"/>
        <v>1.4984872186685485</v>
      </c>
      <c r="Y91">
        <f t="shared" si="9"/>
        <v>1.7730734528091823E-3</v>
      </c>
      <c r="AA91" s="13">
        <f t="shared" si="10"/>
        <v>1.2861060416574197</v>
      </c>
      <c r="AB91">
        <f t="shared" si="11"/>
        <v>4.7007614690908306E-2</v>
      </c>
    </row>
    <row r="92" spans="1:28" x14ac:dyDescent="0.2">
      <c r="A92" t="s">
        <v>1392</v>
      </c>
      <c r="B92" s="1" t="s">
        <v>1090</v>
      </c>
      <c r="C92" s="7">
        <v>639.49540000000002</v>
      </c>
      <c r="D92" s="8">
        <v>9.06</v>
      </c>
      <c r="E92" s="1" t="s">
        <v>392</v>
      </c>
      <c r="F92" s="11">
        <v>2</v>
      </c>
      <c r="G92" s="1" t="s">
        <v>393</v>
      </c>
      <c r="H92" s="1" t="s">
        <v>1637</v>
      </c>
      <c r="I92" s="1" t="s">
        <v>1638</v>
      </c>
      <c r="J92" s="1" t="s">
        <v>1639</v>
      </c>
      <c r="K92" s="1">
        <v>253084</v>
      </c>
      <c r="L92" s="1">
        <v>266416</v>
      </c>
      <c r="M92" s="1">
        <v>249873</v>
      </c>
      <c r="N92" s="1">
        <v>281804</v>
      </c>
      <c r="O92" s="1">
        <v>255726</v>
      </c>
      <c r="P92" s="1">
        <v>273012</v>
      </c>
      <c r="Q92" s="1">
        <v>330998</v>
      </c>
      <c r="R92" s="1">
        <v>309243</v>
      </c>
      <c r="S92" s="1">
        <v>350543</v>
      </c>
      <c r="T92" s="1">
        <v>352743</v>
      </c>
      <c r="U92" s="1">
        <v>367992</v>
      </c>
      <c r="V92" s="1">
        <v>369967</v>
      </c>
      <c r="X92" s="13">
        <f t="shared" si="8"/>
        <v>1.2877810892765926</v>
      </c>
      <c r="Y92">
        <f t="shared" si="9"/>
        <v>4.6957890773759994E-3</v>
      </c>
      <c r="AA92" s="13">
        <f t="shared" si="10"/>
        <v>1.3456452595917299</v>
      </c>
      <c r="AB92">
        <f t="shared" si="11"/>
        <v>5.7557500622942815E-4</v>
      </c>
    </row>
    <row r="93" spans="1:28" x14ac:dyDescent="0.2">
      <c r="A93" t="s">
        <v>1392</v>
      </c>
      <c r="B93" s="1" t="s">
        <v>1276</v>
      </c>
      <c r="C93" s="7">
        <v>323.21890000000002</v>
      </c>
      <c r="D93" s="8">
        <v>4.3899999999999997</v>
      </c>
      <c r="E93" s="1" t="s">
        <v>1277</v>
      </c>
      <c r="F93" s="11">
        <v>2</v>
      </c>
      <c r="G93" s="1" t="s">
        <v>1278</v>
      </c>
      <c r="H93" s="1" t="s">
        <v>1637</v>
      </c>
      <c r="I93" s="1" t="s">
        <v>1640</v>
      </c>
      <c r="J93" s="1" t="s">
        <v>1641</v>
      </c>
      <c r="K93" s="1">
        <v>38642</v>
      </c>
      <c r="L93" s="1">
        <v>40977</v>
      </c>
      <c r="M93" s="1">
        <v>37260</v>
      </c>
      <c r="N93" s="1">
        <v>56961</v>
      </c>
      <c r="O93" s="1">
        <v>48371</v>
      </c>
      <c r="P93" s="1">
        <v>61769</v>
      </c>
      <c r="Q93" s="1">
        <v>35593</v>
      </c>
      <c r="R93" s="1">
        <v>45226</v>
      </c>
      <c r="S93" s="1">
        <v>41020</v>
      </c>
      <c r="T93" s="1">
        <v>39649</v>
      </c>
      <c r="U93" s="1">
        <v>46713</v>
      </c>
      <c r="V93" s="1">
        <v>58462</v>
      </c>
      <c r="X93" s="13">
        <f t="shared" si="8"/>
        <v>1.0424370502827711</v>
      </c>
      <c r="Y93">
        <f t="shared" si="9"/>
        <v>0.60994942673234909</v>
      </c>
      <c r="AA93" s="13">
        <f t="shared" si="10"/>
        <v>0.86668541780121</v>
      </c>
      <c r="AB93">
        <f t="shared" si="11"/>
        <v>0.33256546971675532</v>
      </c>
    </row>
    <row r="94" spans="1:28" x14ac:dyDescent="0.2">
      <c r="A94" t="s">
        <v>1392</v>
      </c>
      <c r="B94" s="1" t="s">
        <v>1103</v>
      </c>
      <c r="C94" s="7">
        <v>351.25009999999997</v>
      </c>
      <c r="D94" s="8">
        <v>4.8899999999999997</v>
      </c>
      <c r="E94" s="1" t="s">
        <v>1279</v>
      </c>
      <c r="F94" s="11">
        <v>2</v>
      </c>
      <c r="G94" s="1" t="s">
        <v>1280</v>
      </c>
      <c r="H94" s="1" t="s">
        <v>1637</v>
      </c>
      <c r="I94" s="1" t="s">
        <v>1640</v>
      </c>
      <c r="J94" s="1" t="s">
        <v>1641</v>
      </c>
      <c r="K94" s="1">
        <v>316500</v>
      </c>
      <c r="L94" s="1">
        <v>349173</v>
      </c>
      <c r="M94" s="1">
        <v>326436</v>
      </c>
      <c r="N94" s="1">
        <v>428716</v>
      </c>
      <c r="O94" s="1">
        <v>372802</v>
      </c>
      <c r="P94" s="1">
        <v>481806</v>
      </c>
      <c r="Q94" s="1">
        <v>374747</v>
      </c>
      <c r="R94" s="1">
        <v>476983</v>
      </c>
      <c r="S94" s="1">
        <v>438544</v>
      </c>
      <c r="T94" s="1">
        <v>443575</v>
      </c>
      <c r="U94" s="1">
        <v>447249</v>
      </c>
      <c r="V94" s="1">
        <v>527091</v>
      </c>
      <c r="X94" s="13">
        <f t="shared" si="8"/>
        <v>1.3005365337881221</v>
      </c>
      <c r="Y94">
        <f t="shared" si="9"/>
        <v>3.3826080649165979E-2</v>
      </c>
      <c r="AA94" s="13">
        <f t="shared" si="10"/>
        <v>1.1048768666369522</v>
      </c>
      <c r="AB94">
        <f t="shared" si="11"/>
        <v>0.34179861440459203</v>
      </c>
    </row>
    <row r="95" spans="1:28" x14ac:dyDescent="0.2">
      <c r="A95" t="s">
        <v>1392</v>
      </c>
      <c r="B95" s="1" t="s">
        <v>1281</v>
      </c>
      <c r="C95" s="7">
        <v>381.29730000000001</v>
      </c>
      <c r="D95" s="8">
        <v>6.05</v>
      </c>
      <c r="E95" s="1" t="s">
        <v>1282</v>
      </c>
      <c r="F95" s="11">
        <v>1</v>
      </c>
      <c r="G95" s="1" t="s">
        <v>1283</v>
      </c>
      <c r="H95" s="1" t="s">
        <v>1637</v>
      </c>
      <c r="I95" s="1" t="s">
        <v>1640</v>
      </c>
      <c r="J95" s="1" t="s">
        <v>1641</v>
      </c>
      <c r="K95" s="1">
        <v>101618</v>
      </c>
      <c r="L95" s="1">
        <v>114523</v>
      </c>
      <c r="M95" s="1">
        <v>197715</v>
      </c>
      <c r="N95" s="1">
        <v>160349</v>
      </c>
      <c r="O95" s="1">
        <v>121628</v>
      </c>
      <c r="P95" s="1">
        <v>152250</v>
      </c>
      <c r="Q95" s="1">
        <v>255112</v>
      </c>
      <c r="R95" s="1">
        <v>115765</v>
      </c>
      <c r="S95" s="1">
        <v>281545</v>
      </c>
      <c r="T95" s="1">
        <v>99178</v>
      </c>
      <c r="U95" s="1">
        <v>147321</v>
      </c>
      <c r="V95" s="1">
        <v>130251</v>
      </c>
      <c r="X95" s="13">
        <f t="shared" si="8"/>
        <v>1.5764468800742286</v>
      </c>
      <c r="Y95">
        <f t="shared" si="9"/>
        <v>0.25295610192667284</v>
      </c>
      <c r="AA95" s="13">
        <f t="shared" si="10"/>
        <v>0.8676337491680618</v>
      </c>
      <c r="AB95">
        <f t="shared" si="11"/>
        <v>0.35596273919399096</v>
      </c>
    </row>
    <row r="96" spans="1:28" x14ac:dyDescent="0.2">
      <c r="A96" t="s">
        <v>1392</v>
      </c>
      <c r="B96" s="1" t="s">
        <v>1044</v>
      </c>
      <c r="C96" s="7">
        <v>731.61519999999996</v>
      </c>
      <c r="D96" s="8">
        <v>10.81</v>
      </c>
      <c r="E96" s="1" t="s">
        <v>1284</v>
      </c>
      <c r="F96" s="11">
        <v>2</v>
      </c>
      <c r="G96" s="1" t="s">
        <v>1285</v>
      </c>
      <c r="H96" s="1" t="s">
        <v>1637</v>
      </c>
      <c r="I96" s="1" t="s">
        <v>1642</v>
      </c>
      <c r="J96" s="1" t="s">
        <v>1643</v>
      </c>
      <c r="K96" s="1">
        <v>1915921</v>
      </c>
      <c r="L96" s="1">
        <v>2646729</v>
      </c>
      <c r="M96" s="1">
        <v>2291594</v>
      </c>
      <c r="N96" s="1">
        <v>1220295</v>
      </c>
      <c r="O96" s="1">
        <v>1007666</v>
      </c>
      <c r="P96" s="1">
        <v>1136942</v>
      </c>
      <c r="Q96" s="1">
        <v>2168691</v>
      </c>
      <c r="R96" s="1">
        <v>2165834</v>
      </c>
      <c r="S96" s="1">
        <v>1895556</v>
      </c>
      <c r="T96" s="1">
        <v>1492799</v>
      </c>
      <c r="U96" s="1">
        <v>1309166</v>
      </c>
      <c r="V96" s="1">
        <v>1552597</v>
      </c>
      <c r="X96" s="13">
        <f t="shared" si="8"/>
        <v>0.9089377325931205</v>
      </c>
      <c r="Y96">
        <f t="shared" si="9"/>
        <v>0.41612313607018658</v>
      </c>
      <c r="AA96" s="13">
        <f t="shared" si="10"/>
        <v>1.2941121928328991</v>
      </c>
      <c r="AB96">
        <f t="shared" si="11"/>
        <v>2.6267187635273036E-2</v>
      </c>
    </row>
    <row r="97" spans="1:28" x14ac:dyDescent="0.2">
      <c r="A97" t="s">
        <v>1392</v>
      </c>
      <c r="B97" s="1" t="s">
        <v>1286</v>
      </c>
      <c r="C97" s="7">
        <v>745.63019999999995</v>
      </c>
      <c r="D97" s="8">
        <v>10.98</v>
      </c>
      <c r="E97" s="1" t="s">
        <v>1287</v>
      </c>
      <c r="F97" s="11">
        <v>2</v>
      </c>
      <c r="G97" s="1" t="s">
        <v>1288</v>
      </c>
      <c r="H97" s="1" t="s">
        <v>1637</v>
      </c>
      <c r="I97" s="1" t="s">
        <v>1642</v>
      </c>
      <c r="J97" s="1" t="s">
        <v>1643</v>
      </c>
      <c r="K97" s="1">
        <v>10466898</v>
      </c>
      <c r="L97" s="1">
        <v>10645836</v>
      </c>
      <c r="M97" s="1">
        <v>10887199</v>
      </c>
      <c r="N97" s="1">
        <v>10407950</v>
      </c>
      <c r="O97" s="1">
        <v>10329584</v>
      </c>
      <c r="P97" s="1">
        <v>10363169</v>
      </c>
      <c r="Q97" s="1">
        <v>9706342</v>
      </c>
      <c r="R97" s="1">
        <v>9905887</v>
      </c>
      <c r="S97" s="1">
        <v>9993862</v>
      </c>
      <c r="T97" s="1">
        <v>10442533</v>
      </c>
      <c r="U97" s="1">
        <v>9670679</v>
      </c>
      <c r="V97" s="1">
        <v>9093945</v>
      </c>
      <c r="X97" s="13">
        <f t="shared" si="8"/>
        <v>0.92519228087133798</v>
      </c>
      <c r="Y97">
        <f t="shared" si="9"/>
        <v>5.7997797260896751E-3</v>
      </c>
      <c r="AA97" s="13">
        <f t="shared" si="10"/>
        <v>0.93911565278765563</v>
      </c>
      <c r="AB97">
        <f t="shared" si="11"/>
        <v>0.1820489565588678</v>
      </c>
    </row>
    <row r="98" spans="1:28" x14ac:dyDescent="0.2">
      <c r="A98" t="s">
        <v>1392</v>
      </c>
      <c r="B98" s="1" t="s">
        <v>1077</v>
      </c>
      <c r="C98" s="7">
        <v>759.6472</v>
      </c>
      <c r="D98" s="8">
        <v>11.12</v>
      </c>
      <c r="E98" s="1" t="s">
        <v>1289</v>
      </c>
      <c r="F98" s="11">
        <v>2</v>
      </c>
      <c r="G98" s="1" t="s">
        <v>1290</v>
      </c>
      <c r="H98" s="1" t="s">
        <v>1637</v>
      </c>
      <c r="I98" s="1" t="s">
        <v>1642</v>
      </c>
      <c r="J98" s="1" t="s">
        <v>1643</v>
      </c>
      <c r="K98" s="1">
        <v>863947</v>
      </c>
      <c r="L98" s="1">
        <v>1352243</v>
      </c>
      <c r="M98" s="1">
        <v>1043856</v>
      </c>
      <c r="N98" s="1">
        <v>522284</v>
      </c>
      <c r="O98" s="1">
        <v>369935</v>
      </c>
      <c r="P98" s="1">
        <v>461486</v>
      </c>
      <c r="Q98" s="1">
        <v>1040559</v>
      </c>
      <c r="R98" s="1">
        <v>1020597</v>
      </c>
      <c r="S98" s="1">
        <v>903772</v>
      </c>
      <c r="T98" s="1">
        <v>649911</v>
      </c>
      <c r="U98" s="1">
        <v>514567</v>
      </c>
      <c r="V98" s="1">
        <v>594760</v>
      </c>
      <c r="X98" s="13">
        <f t="shared" si="8"/>
        <v>0.90947428349170534</v>
      </c>
      <c r="Y98">
        <f t="shared" si="9"/>
        <v>0.54473556011059421</v>
      </c>
      <c r="AA98" s="13">
        <f t="shared" si="10"/>
        <v>1.2995726543079917</v>
      </c>
      <c r="AB98">
        <f t="shared" si="11"/>
        <v>8.4460597485255529E-2</v>
      </c>
    </row>
    <row r="99" spans="1:28" x14ac:dyDescent="0.2">
      <c r="A99" t="s">
        <v>1392</v>
      </c>
      <c r="B99" s="1" t="s">
        <v>1046</v>
      </c>
      <c r="C99" s="7">
        <v>757.63070000000005</v>
      </c>
      <c r="D99" s="8">
        <v>10.9</v>
      </c>
      <c r="E99" s="1" t="s">
        <v>1291</v>
      </c>
      <c r="F99" s="11">
        <v>2</v>
      </c>
      <c r="G99" s="1" t="s">
        <v>1292</v>
      </c>
      <c r="H99" s="1" t="s">
        <v>1637</v>
      </c>
      <c r="I99" s="1" t="s">
        <v>1642</v>
      </c>
      <c r="J99" s="1" t="s">
        <v>1643</v>
      </c>
      <c r="K99" s="1">
        <v>3842633</v>
      </c>
      <c r="L99" s="1">
        <v>4869888</v>
      </c>
      <c r="M99" s="1">
        <v>4368670</v>
      </c>
      <c r="N99" s="1">
        <v>2876739</v>
      </c>
      <c r="O99" s="1">
        <v>2544611</v>
      </c>
      <c r="P99" s="1">
        <v>2873344</v>
      </c>
      <c r="Q99" s="1">
        <v>4395412</v>
      </c>
      <c r="R99" s="1">
        <v>4479485</v>
      </c>
      <c r="S99" s="1">
        <v>3860545</v>
      </c>
      <c r="T99" s="1">
        <v>3352115</v>
      </c>
      <c r="U99" s="1">
        <v>3122210</v>
      </c>
      <c r="V99" s="1">
        <v>3637299</v>
      </c>
      <c r="X99" s="13">
        <f t="shared" si="8"/>
        <v>0.97356899689026777</v>
      </c>
      <c r="Y99">
        <f t="shared" si="9"/>
        <v>0.76126208103349224</v>
      </c>
      <c r="AA99" s="13">
        <f t="shared" si="10"/>
        <v>1.219047260815167</v>
      </c>
      <c r="AB99">
        <f t="shared" si="11"/>
        <v>3.0821877744159069E-2</v>
      </c>
    </row>
    <row r="100" spans="1:28" x14ac:dyDescent="0.2">
      <c r="A100" t="s">
        <v>1392</v>
      </c>
      <c r="B100" s="1" t="s">
        <v>1293</v>
      </c>
      <c r="C100" s="7">
        <v>755.61469999999997</v>
      </c>
      <c r="D100" s="8">
        <v>10.71</v>
      </c>
      <c r="E100" s="1" t="s">
        <v>1294</v>
      </c>
      <c r="F100" s="11">
        <v>2</v>
      </c>
      <c r="G100" s="1" t="s">
        <v>1295</v>
      </c>
      <c r="H100" s="1" t="s">
        <v>1637</v>
      </c>
      <c r="I100" s="1" t="s">
        <v>1642</v>
      </c>
      <c r="J100" s="1" t="s">
        <v>1643</v>
      </c>
      <c r="K100" s="1">
        <v>318656</v>
      </c>
      <c r="L100" s="1">
        <v>431509</v>
      </c>
      <c r="M100" s="1">
        <v>362115</v>
      </c>
      <c r="N100" s="1">
        <v>264713</v>
      </c>
      <c r="O100" s="1">
        <v>223509</v>
      </c>
      <c r="P100" s="1">
        <v>278345</v>
      </c>
      <c r="Q100" s="1">
        <v>467869</v>
      </c>
      <c r="R100" s="1">
        <v>483058</v>
      </c>
      <c r="S100" s="1">
        <v>444976</v>
      </c>
      <c r="T100" s="1">
        <v>311708</v>
      </c>
      <c r="U100" s="1">
        <v>319507</v>
      </c>
      <c r="V100" s="1">
        <v>434063</v>
      </c>
      <c r="X100" s="13">
        <f t="shared" si="8"/>
        <v>1.2549924479447621</v>
      </c>
      <c r="Y100">
        <f t="shared" si="9"/>
        <v>5.2642245340934708E-2</v>
      </c>
      <c r="AA100" s="13">
        <f t="shared" si="10"/>
        <v>1.3896737010593987</v>
      </c>
      <c r="AB100">
        <f t="shared" si="11"/>
        <v>8.0793070609879405E-2</v>
      </c>
    </row>
    <row r="101" spans="1:28" x14ac:dyDescent="0.2">
      <c r="A101" t="s">
        <v>1392</v>
      </c>
      <c r="B101" s="1" t="s">
        <v>1296</v>
      </c>
      <c r="C101" s="7">
        <v>773.66179999999997</v>
      </c>
      <c r="D101" s="8">
        <v>11.3</v>
      </c>
      <c r="E101" s="1" t="s">
        <v>1297</v>
      </c>
      <c r="F101" s="11">
        <v>2</v>
      </c>
      <c r="G101" s="1" t="s">
        <v>1298</v>
      </c>
      <c r="H101" s="1" t="s">
        <v>1637</v>
      </c>
      <c r="I101" s="1" t="s">
        <v>1642</v>
      </c>
      <c r="J101" s="1" t="s">
        <v>1643</v>
      </c>
      <c r="K101" s="1">
        <v>4928289</v>
      </c>
      <c r="L101" s="1">
        <v>5142113</v>
      </c>
      <c r="M101" s="1">
        <v>5146602</v>
      </c>
      <c r="N101" s="1">
        <v>5330167</v>
      </c>
      <c r="O101" s="1">
        <v>5461748</v>
      </c>
      <c r="P101" s="1">
        <v>5487887</v>
      </c>
      <c r="Q101" s="1">
        <v>4261375</v>
      </c>
      <c r="R101" s="1">
        <v>5050669</v>
      </c>
      <c r="S101" s="1">
        <v>4675747</v>
      </c>
      <c r="T101" s="1">
        <v>5385950</v>
      </c>
      <c r="U101" s="1">
        <v>4758577</v>
      </c>
      <c r="V101" s="1">
        <v>3893623</v>
      </c>
      <c r="X101" s="13">
        <f t="shared" si="8"/>
        <v>0.919221089775622</v>
      </c>
      <c r="Y101">
        <f t="shared" si="9"/>
        <v>0.16168464078205316</v>
      </c>
      <c r="AA101" s="13">
        <f t="shared" si="10"/>
        <v>0.86230471353398519</v>
      </c>
      <c r="AB101">
        <f t="shared" si="11"/>
        <v>0.16124131617277701</v>
      </c>
    </row>
    <row r="102" spans="1:28" x14ac:dyDescent="0.2">
      <c r="A102" t="s">
        <v>1392</v>
      </c>
      <c r="B102" s="1" t="s">
        <v>1078</v>
      </c>
      <c r="C102" s="7">
        <v>771.64549999999997</v>
      </c>
      <c r="D102" s="8">
        <v>11.09</v>
      </c>
      <c r="E102" s="1" t="s">
        <v>395</v>
      </c>
      <c r="F102" s="11">
        <v>2</v>
      </c>
      <c r="G102" s="1" t="s">
        <v>396</v>
      </c>
      <c r="H102" s="1" t="s">
        <v>1637</v>
      </c>
      <c r="I102" s="1" t="s">
        <v>1642</v>
      </c>
      <c r="J102" s="1" t="s">
        <v>1643</v>
      </c>
      <c r="K102" s="1">
        <v>17780412</v>
      </c>
      <c r="L102" s="1">
        <v>17548581</v>
      </c>
      <c r="M102" s="1">
        <v>17087324</v>
      </c>
      <c r="N102" s="1">
        <v>17931261</v>
      </c>
      <c r="O102" s="1">
        <v>17536788</v>
      </c>
      <c r="P102" s="1">
        <v>17943110</v>
      </c>
      <c r="Q102" s="1">
        <v>16571305</v>
      </c>
      <c r="R102" s="1">
        <v>16581764</v>
      </c>
      <c r="S102" s="1">
        <v>16727260</v>
      </c>
      <c r="T102" s="1">
        <v>17225034</v>
      </c>
      <c r="U102" s="1">
        <v>17215322</v>
      </c>
      <c r="V102" s="1">
        <v>16737152</v>
      </c>
      <c r="X102" s="13">
        <f t="shared" si="8"/>
        <v>0.95161834815673907</v>
      </c>
      <c r="Y102">
        <f t="shared" si="9"/>
        <v>1.5749964201268198E-2</v>
      </c>
      <c r="AA102" s="13">
        <f t="shared" si="10"/>
        <v>0.95818006870062478</v>
      </c>
      <c r="AB102">
        <f t="shared" si="11"/>
        <v>2.3599404563989124E-2</v>
      </c>
    </row>
    <row r="103" spans="1:28" x14ac:dyDescent="0.2">
      <c r="A103" t="s">
        <v>1392</v>
      </c>
      <c r="B103" s="1" t="s">
        <v>1045</v>
      </c>
      <c r="C103" s="7">
        <v>769.62969999999996</v>
      </c>
      <c r="D103" s="8">
        <v>10.85</v>
      </c>
      <c r="E103" s="1" t="s">
        <v>398</v>
      </c>
      <c r="F103" s="11">
        <v>2</v>
      </c>
      <c r="G103" s="1" t="s">
        <v>399</v>
      </c>
      <c r="H103" s="1" t="s">
        <v>1637</v>
      </c>
      <c r="I103" s="1" t="s">
        <v>1642</v>
      </c>
      <c r="J103" s="1" t="s">
        <v>1643</v>
      </c>
      <c r="K103" s="1">
        <v>17886173</v>
      </c>
      <c r="L103" s="1">
        <v>17488994</v>
      </c>
      <c r="M103" s="1">
        <v>17947327</v>
      </c>
      <c r="N103" s="1">
        <v>19332510</v>
      </c>
      <c r="O103" s="1">
        <v>19856944</v>
      </c>
      <c r="P103" s="1">
        <v>20022937</v>
      </c>
      <c r="Q103" s="1">
        <v>17765147</v>
      </c>
      <c r="R103" s="1">
        <v>18152328</v>
      </c>
      <c r="S103" s="1">
        <v>18642657</v>
      </c>
      <c r="T103" s="1">
        <v>18816420</v>
      </c>
      <c r="U103" s="1">
        <v>18651616</v>
      </c>
      <c r="V103" s="1">
        <v>19469074</v>
      </c>
      <c r="X103" s="13">
        <f t="shared" si="8"/>
        <v>1.0232104297297122</v>
      </c>
      <c r="Y103">
        <f t="shared" si="9"/>
        <v>0.2302207158974707</v>
      </c>
      <c r="AA103" s="13">
        <f t="shared" si="10"/>
        <v>0.96157424212104525</v>
      </c>
      <c r="AB103">
        <f t="shared" si="11"/>
        <v>7.9901079300164213E-2</v>
      </c>
    </row>
    <row r="104" spans="1:28" x14ac:dyDescent="0.2">
      <c r="A104" t="s">
        <v>1392</v>
      </c>
      <c r="B104" s="1" t="s">
        <v>1048</v>
      </c>
      <c r="C104" s="7">
        <v>785.66210000000001</v>
      </c>
      <c r="D104" s="8">
        <v>11.21</v>
      </c>
      <c r="E104" s="1" t="s">
        <v>1299</v>
      </c>
      <c r="F104" s="11">
        <v>2</v>
      </c>
      <c r="G104" s="1" t="s">
        <v>1300</v>
      </c>
      <c r="H104" s="1" t="s">
        <v>1637</v>
      </c>
      <c r="I104" s="1" t="s">
        <v>1642</v>
      </c>
      <c r="J104" s="1" t="s">
        <v>1643</v>
      </c>
      <c r="K104" s="1">
        <v>4377210</v>
      </c>
      <c r="L104" s="1">
        <v>5478272</v>
      </c>
      <c r="M104" s="1">
        <v>4792083</v>
      </c>
      <c r="N104" s="1">
        <v>3563352</v>
      </c>
      <c r="O104" s="1">
        <v>3072257</v>
      </c>
      <c r="P104" s="1">
        <v>3548701</v>
      </c>
      <c r="Q104" s="1">
        <v>4511094</v>
      </c>
      <c r="R104" s="1">
        <v>4550407</v>
      </c>
      <c r="S104" s="1">
        <v>3996956</v>
      </c>
      <c r="T104" s="1">
        <v>3934387</v>
      </c>
      <c r="U104" s="1">
        <v>3707014</v>
      </c>
      <c r="V104" s="1">
        <v>4065244</v>
      </c>
      <c r="X104" s="13">
        <f t="shared" si="8"/>
        <v>0.8915104319386874</v>
      </c>
      <c r="Y104">
        <f t="shared" si="9"/>
        <v>0.22265216174560082</v>
      </c>
      <c r="AA104" s="13">
        <f t="shared" si="10"/>
        <v>1.1494784624584287</v>
      </c>
      <c r="AB104">
        <f t="shared" si="11"/>
        <v>5.7640917693811931E-2</v>
      </c>
    </row>
    <row r="105" spans="1:28" x14ac:dyDescent="0.2">
      <c r="A105" t="s">
        <v>1392</v>
      </c>
      <c r="B105" s="1" t="s">
        <v>1047</v>
      </c>
      <c r="C105" s="7">
        <v>783.64580000000001</v>
      </c>
      <c r="D105" s="8">
        <v>11.02</v>
      </c>
      <c r="E105" s="1" t="s">
        <v>1301</v>
      </c>
      <c r="F105" s="11">
        <v>2</v>
      </c>
      <c r="G105" s="1" t="s">
        <v>1302</v>
      </c>
      <c r="H105" s="1" t="s">
        <v>1637</v>
      </c>
      <c r="I105" s="1" t="s">
        <v>1642</v>
      </c>
      <c r="J105" s="1" t="s">
        <v>1643</v>
      </c>
      <c r="K105" s="1">
        <v>1037933</v>
      </c>
      <c r="L105" s="1">
        <v>1311321</v>
      </c>
      <c r="M105" s="1">
        <v>1155629</v>
      </c>
      <c r="N105" s="1">
        <v>779999</v>
      </c>
      <c r="O105" s="1">
        <v>701965</v>
      </c>
      <c r="P105" s="1">
        <v>870852</v>
      </c>
      <c r="Q105" s="1">
        <v>1525484</v>
      </c>
      <c r="R105" s="1">
        <v>1409329</v>
      </c>
      <c r="S105" s="1">
        <v>1321358</v>
      </c>
      <c r="T105" s="1">
        <v>1003893</v>
      </c>
      <c r="U105" s="1">
        <v>1033001</v>
      </c>
      <c r="V105" s="1">
        <v>1378830</v>
      </c>
      <c r="X105" s="13">
        <f t="shared" si="8"/>
        <v>1.2143546589144347</v>
      </c>
      <c r="Y105">
        <f t="shared" si="9"/>
        <v>6.435427984698025E-2</v>
      </c>
      <c r="AA105" s="13">
        <f t="shared" si="10"/>
        <v>1.4517599336284692</v>
      </c>
      <c r="AB105">
        <f t="shared" si="11"/>
        <v>5.2616374700657255E-2</v>
      </c>
    </row>
    <row r="106" spans="1:28" x14ac:dyDescent="0.2">
      <c r="A106" t="s">
        <v>1392</v>
      </c>
      <c r="B106" s="1" t="s">
        <v>1053</v>
      </c>
      <c r="C106" s="7">
        <v>801.69330000000002</v>
      </c>
      <c r="D106" s="8">
        <v>11.62</v>
      </c>
      <c r="E106" s="1" t="s">
        <v>1303</v>
      </c>
      <c r="F106" s="11">
        <v>2</v>
      </c>
      <c r="G106" s="1" t="s">
        <v>1304</v>
      </c>
      <c r="H106" s="1" t="s">
        <v>1637</v>
      </c>
      <c r="I106" s="1" t="s">
        <v>1642</v>
      </c>
      <c r="J106" s="1" t="s">
        <v>1643</v>
      </c>
      <c r="K106" s="1">
        <v>1448974</v>
      </c>
      <c r="L106" s="1">
        <v>1651911</v>
      </c>
      <c r="M106" s="1">
        <v>1591947</v>
      </c>
      <c r="N106" s="1">
        <v>1643147</v>
      </c>
      <c r="O106" s="1">
        <v>1677092</v>
      </c>
      <c r="P106" s="1">
        <v>1685549</v>
      </c>
      <c r="Q106" s="1">
        <v>1380738</v>
      </c>
      <c r="R106" s="1">
        <v>1679644</v>
      </c>
      <c r="S106" s="1">
        <v>1564574</v>
      </c>
      <c r="T106" s="1">
        <v>1817824</v>
      </c>
      <c r="U106" s="1">
        <v>1442748</v>
      </c>
      <c r="V106" s="1">
        <v>1234833</v>
      </c>
      <c r="X106" s="13">
        <f t="shared" si="8"/>
        <v>0.98553623909826737</v>
      </c>
      <c r="Y106">
        <f t="shared" si="9"/>
        <v>0.8411674687977102</v>
      </c>
      <c r="AA106" s="13">
        <f t="shared" si="10"/>
        <v>0.89804142724382252</v>
      </c>
      <c r="AB106">
        <f t="shared" si="11"/>
        <v>0.37628946615246156</v>
      </c>
    </row>
    <row r="107" spans="1:28" x14ac:dyDescent="0.2">
      <c r="A107" t="s">
        <v>1392</v>
      </c>
      <c r="B107" s="1" t="s">
        <v>1075</v>
      </c>
      <c r="C107" s="7">
        <v>799.67669999999998</v>
      </c>
      <c r="D107" s="8">
        <v>11.41</v>
      </c>
      <c r="E107" s="1" t="s">
        <v>1305</v>
      </c>
      <c r="F107" s="11">
        <v>2</v>
      </c>
      <c r="G107" s="1" t="s">
        <v>1306</v>
      </c>
      <c r="H107" s="1" t="s">
        <v>1637</v>
      </c>
      <c r="I107" s="1" t="s">
        <v>1642</v>
      </c>
      <c r="J107" s="1" t="s">
        <v>1643</v>
      </c>
      <c r="K107" s="1">
        <v>16944656</v>
      </c>
      <c r="L107" s="1">
        <v>16625756</v>
      </c>
      <c r="M107" s="1">
        <v>17270742</v>
      </c>
      <c r="N107" s="1">
        <v>17622492</v>
      </c>
      <c r="O107" s="1">
        <v>17410927</v>
      </c>
      <c r="P107" s="1">
        <v>17831195</v>
      </c>
      <c r="Q107" s="1">
        <v>16396035</v>
      </c>
      <c r="R107" s="1">
        <v>16900463</v>
      </c>
      <c r="S107" s="1">
        <v>16938304</v>
      </c>
      <c r="T107" s="1">
        <v>17025851</v>
      </c>
      <c r="U107" s="1">
        <v>17341905</v>
      </c>
      <c r="V107" s="1">
        <v>16766433</v>
      </c>
      <c r="X107" s="13">
        <f t="shared" si="8"/>
        <v>0.98807359880147494</v>
      </c>
      <c r="Y107">
        <f t="shared" si="9"/>
        <v>0.47297994208277461</v>
      </c>
      <c r="AA107" s="13">
        <f t="shared" si="10"/>
        <v>0.96726685642687193</v>
      </c>
      <c r="AB107">
        <f t="shared" si="11"/>
        <v>4.8759363083331758E-2</v>
      </c>
    </row>
    <row r="108" spans="1:28" x14ac:dyDescent="0.2">
      <c r="A108" t="s">
        <v>1392</v>
      </c>
      <c r="B108" s="1" t="s">
        <v>1307</v>
      </c>
      <c r="C108" s="7">
        <v>797.66099999999994</v>
      </c>
      <c r="D108" s="8">
        <v>11.16</v>
      </c>
      <c r="E108" s="1" t="s">
        <v>401</v>
      </c>
      <c r="F108" s="11">
        <v>2</v>
      </c>
      <c r="G108" s="1" t="s">
        <v>402</v>
      </c>
      <c r="H108" s="1" t="s">
        <v>1637</v>
      </c>
      <c r="I108" s="1" t="s">
        <v>1642</v>
      </c>
      <c r="J108" s="1" t="s">
        <v>1643</v>
      </c>
      <c r="K108" s="1">
        <v>18166803</v>
      </c>
      <c r="L108" s="1">
        <v>17030692</v>
      </c>
      <c r="M108" s="1">
        <v>18164265</v>
      </c>
      <c r="N108" s="1">
        <v>19731185</v>
      </c>
      <c r="O108" s="1">
        <v>19670365</v>
      </c>
      <c r="P108" s="1">
        <v>19812326</v>
      </c>
      <c r="Q108" s="1">
        <v>17842863</v>
      </c>
      <c r="R108" s="1">
        <v>18158393</v>
      </c>
      <c r="S108" s="1">
        <v>18453344</v>
      </c>
      <c r="T108" s="1">
        <v>19231377</v>
      </c>
      <c r="U108" s="1">
        <v>18669412</v>
      </c>
      <c r="V108" s="1">
        <v>18597160</v>
      </c>
      <c r="X108" s="13">
        <f t="shared" si="8"/>
        <v>1.0204798342483457</v>
      </c>
      <c r="Y108">
        <f t="shared" si="9"/>
        <v>0.4319965661708825</v>
      </c>
      <c r="AA108" s="13">
        <f t="shared" si="10"/>
        <v>0.95413360544072479</v>
      </c>
      <c r="AB108">
        <f t="shared" si="11"/>
        <v>1.1473337238509561E-2</v>
      </c>
    </row>
    <row r="109" spans="1:28" x14ac:dyDescent="0.2">
      <c r="A109" t="s">
        <v>1392</v>
      </c>
      <c r="B109" s="1" t="s">
        <v>1308</v>
      </c>
      <c r="C109" s="7">
        <v>795.6454</v>
      </c>
      <c r="D109" s="8">
        <v>10.94</v>
      </c>
      <c r="E109" s="1" t="s">
        <v>1309</v>
      </c>
      <c r="F109" s="11">
        <v>2</v>
      </c>
      <c r="G109" s="1" t="s">
        <v>1310</v>
      </c>
      <c r="H109" s="1" t="s">
        <v>1637</v>
      </c>
      <c r="I109" s="1" t="s">
        <v>1642</v>
      </c>
      <c r="J109" s="1" t="s">
        <v>1643</v>
      </c>
      <c r="K109" s="1">
        <v>5438003</v>
      </c>
      <c r="L109" s="1">
        <v>5293478</v>
      </c>
      <c r="M109" s="1">
        <v>5486005</v>
      </c>
      <c r="N109" s="1">
        <v>6051128</v>
      </c>
      <c r="O109" s="1">
        <v>6280818</v>
      </c>
      <c r="P109" s="1">
        <v>6521890</v>
      </c>
      <c r="Q109" s="1">
        <v>6277491</v>
      </c>
      <c r="R109" s="1">
        <v>6134338</v>
      </c>
      <c r="S109" s="1">
        <v>7045867</v>
      </c>
      <c r="T109" s="1">
        <v>6017234</v>
      </c>
      <c r="U109" s="1">
        <v>6398233</v>
      </c>
      <c r="V109" s="1">
        <v>7831764</v>
      </c>
      <c r="X109" s="13">
        <f t="shared" si="8"/>
        <v>1.1997973052050115</v>
      </c>
      <c r="Y109">
        <f t="shared" si="9"/>
        <v>2.0139736307280571E-2</v>
      </c>
      <c r="AA109" s="13">
        <f t="shared" si="10"/>
        <v>1.0739051193613862</v>
      </c>
      <c r="AB109">
        <f t="shared" si="11"/>
        <v>0.46006976241288733</v>
      </c>
    </row>
    <row r="110" spans="1:28" x14ac:dyDescent="0.2">
      <c r="A110" t="s">
        <v>1392</v>
      </c>
      <c r="B110" s="1" t="s">
        <v>1311</v>
      </c>
      <c r="C110" s="7">
        <v>793.63019999999995</v>
      </c>
      <c r="D110" s="8">
        <v>10.72</v>
      </c>
      <c r="E110" s="1" t="s">
        <v>1312</v>
      </c>
      <c r="F110" s="11">
        <v>2</v>
      </c>
      <c r="G110" s="1" t="s">
        <v>1313</v>
      </c>
      <c r="H110" s="1" t="s">
        <v>1637</v>
      </c>
      <c r="I110" s="1" t="s">
        <v>1642</v>
      </c>
      <c r="J110" s="1" t="s">
        <v>1643</v>
      </c>
      <c r="K110" s="1">
        <v>148867</v>
      </c>
      <c r="L110" s="1">
        <v>164625</v>
      </c>
      <c r="M110" s="1">
        <v>147604</v>
      </c>
      <c r="N110" s="1">
        <v>148853</v>
      </c>
      <c r="O110" s="1">
        <v>164961</v>
      </c>
      <c r="P110" s="1">
        <v>173093</v>
      </c>
      <c r="Q110" s="1">
        <v>169139</v>
      </c>
      <c r="R110" s="1">
        <v>193244</v>
      </c>
      <c r="S110" s="1">
        <v>256320</v>
      </c>
      <c r="T110" s="1">
        <v>170664</v>
      </c>
      <c r="U110" s="1">
        <v>166278</v>
      </c>
      <c r="V110" s="1">
        <v>271324</v>
      </c>
      <c r="X110" s="13">
        <f t="shared" si="8"/>
        <v>1.3418095147214464</v>
      </c>
      <c r="Y110">
        <f t="shared" si="9"/>
        <v>0.11909488823913744</v>
      </c>
      <c r="AA110" s="13">
        <f t="shared" si="10"/>
        <v>1.249244722298098</v>
      </c>
      <c r="AB110">
        <f t="shared" si="11"/>
        <v>0.3125715915830099</v>
      </c>
    </row>
    <row r="111" spans="1:28" x14ac:dyDescent="0.2">
      <c r="A111" t="s">
        <v>1392</v>
      </c>
      <c r="B111" s="1" t="s">
        <v>1052</v>
      </c>
      <c r="C111" s="7">
        <v>813.69330000000002</v>
      </c>
      <c r="D111" s="8">
        <v>11.52</v>
      </c>
      <c r="E111" s="1" t="s">
        <v>1314</v>
      </c>
      <c r="F111" s="11">
        <v>2</v>
      </c>
      <c r="G111" s="1" t="s">
        <v>1315</v>
      </c>
      <c r="H111" s="1" t="s">
        <v>1637</v>
      </c>
      <c r="I111" s="1" t="s">
        <v>1642</v>
      </c>
      <c r="J111" s="1" t="s">
        <v>1643</v>
      </c>
      <c r="K111" s="1">
        <v>5610037</v>
      </c>
      <c r="L111" s="1">
        <v>7272320</v>
      </c>
      <c r="M111" s="1">
        <v>6300210</v>
      </c>
      <c r="N111" s="1">
        <v>4643896</v>
      </c>
      <c r="O111" s="1">
        <v>3933407</v>
      </c>
      <c r="P111" s="1">
        <v>4849344</v>
      </c>
      <c r="Q111" s="1">
        <v>5978887</v>
      </c>
      <c r="R111" s="1">
        <v>5969965</v>
      </c>
      <c r="S111" s="1">
        <v>5376877</v>
      </c>
      <c r="T111" s="1">
        <v>5291696</v>
      </c>
      <c r="U111" s="1">
        <v>4818934</v>
      </c>
      <c r="V111" s="1">
        <v>5468886</v>
      </c>
      <c r="X111" s="13">
        <f t="shared" si="8"/>
        <v>0.90320179775730747</v>
      </c>
      <c r="Y111">
        <f t="shared" si="9"/>
        <v>0.30110197595366078</v>
      </c>
      <c r="AA111" s="13">
        <f t="shared" si="10"/>
        <v>1.16034301043291</v>
      </c>
      <c r="AB111">
        <f t="shared" si="11"/>
        <v>0.10138805830262532</v>
      </c>
    </row>
    <row r="112" spans="1:28" x14ac:dyDescent="0.2">
      <c r="A112" t="s">
        <v>1392</v>
      </c>
      <c r="B112" s="1" t="s">
        <v>1050</v>
      </c>
      <c r="C112" s="7">
        <v>811.67740000000003</v>
      </c>
      <c r="D112" s="8">
        <v>11.31</v>
      </c>
      <c r="E112" s="1" t="s">
        <v>1316</v>
      </c>
      <c r="F112" s="11">
        <v>2</v>
      </c>
      <c r="G112" s="1" t="s">
        <v>1317</v>
      </c>
      <c r="H112" s="1" t="s">
        <v>1637</v>
      </c>
      <c r="I112" s="1" t="s">
        <v>1642</v>
      </c>
      <c r="J112" s="1" t="s">
        <v>1643</v>
      </c>
      <c r="K112" s="1">
        <v>3211900</v>
      </c>
      <c r="L112" s="1">
        <v>4034451</v>
      </c>
      <c r="M112" s="1">
        <v>3577507</v>
      </c>
      <c r="N112" s="1">
        <v>2540366</v>
      </c>
      <c r="O112" s="1">
        <v>2373690</v>
      </c>
      <c r="P112" s="1">
        <v>2830439</v>
      </c>
      <c r="Q112" s="1">
        <v>4254447</v>
      </c>
      <c r="R112" s="1">
        <v>4147812</v>
      </c>
      <c r="S112" s="1">
        <v>3790290</v>
      </c>
      <c r="T112" s="1">
        <v>3238862</v>
      </c>
      <c r="U112" s="1">
        <v>3350963</v>
      </c>
      <c r="V112" s="1">
        <v>4195352</v>
      </c>
      <c r="X112" s="13">
        <f t="shared" si="8"/>
        <v>1.1264513078423608</v>
      </c>
      <c r="Y112">
        <f t="shared" si="9"/>
        <v>0.17398295171985045</v>
      </c>
      <c r="AA112" s="13">
        <f t="shared" si="10"/>
        <v>1.3926249548873102</v>
      </c>
      <c r="AB112">
        <f t="shared" si="11"/>
        <v>3.7264319533034336E-2</v>
      </c>
    </row>
    <row r="113" spans="1:28" x14ac:dyDescent="0.2">
      <c r="A113" t="s">
        <v>1392</v>
      </c>
      <c r="B113" s="1" t="s">
        <v>1056</v>
      </c>
      <c r="C113" s="7">
        <v>829.72400000000005</v>
      </c>
      <c r="D113" s="8">
        <v>11.97</v>
      </c>
      <c r="E113" s="1" t="s">
        <v>1318</v>
      </c>
      <c r="F113" s="11">
        <v>2</v>
      </c>
      <c r="G113" s="1" t="s">
        <v>1319</v>
      </c>
      <c r="H113" s="1" t="s">
        <v>1637</v>
      </c>
      <c r="I113" s="1" t="s">
        <v>1642</v>
      </c>
      <c r="J113" s="1" t="s">
        <v>1643</v>
      </c>
      <c r="K113" s="1">
        <v>516208</v>
      </c>
      <c r="L113" s="1">
        <v>638862</v>
      </c>
      <c r="M113" s="1">
        <v>605191</v>
      </c>
      <c r="N113" s="1">
        <v>594544</v>
      </c>
      <c r="O113" s="1">
        <v>548314</v>
      </c>
      <c r="P113" s="1">
        <v>541377</v>
      </c>
      <c r="Q113" s="1">
        <v>622801</v>
      </c>
      <c r="R113" s="1">
        <v>727833</v>
      </c>
      <c r="S113" s="1">
        <v>710136</v>
      </c>
      <c r="T113" s="1">
        <v>804788</v>
      </c>
      <c r="U113" s="1">
        <v>522344</v>
      </c>
      <c r="V113" s="1">
        <v>578449</v>
      </c>
      <c r="X113" s="13">
        <f t="shared" si="8"/>
        <v>1.1707184332323446</v>
      </c>
      <c r="Y113">
        <f t="shared" si="9"/>
        <v>0.1099602798774988</v>
      </c>
      <c r="AA113" s="13">
        <f t="shared" si="10"/>
        <v>1.1314222777700262</v>
      </c>
      <c r="AB113">
        <f t="shared" si="11"/>
        <v>0.44862421291639254</v>
      </c>
    </row>
    <row r="114" spans="1:28" x14ac:dyDescent="0.2">
      <c r="A114" t="s">
        <v>1392</v>
      </c>
      <c r="B114" s="1" t="s">
        <v>1073</v>
      </c>
      <c r="C114" s="7">
        <v>827.70830000000001</v>
      </c>
      <c r="D114" s="8">
        <v>11.73</v>
      </c>
      <c r="E114" s="1" t="s">
        <v>1320</v>
      </c>
      <c r="F114" s="11">
        <v>2</v>
      </c>
      <c r="G114" s="1" t="s">
        <v>1321</v>
      </c>
      <c r="H114" s="1" t="s">
        <v>1637</v>
      </c>
      <c r="I114" s="1" t="s">
        <v>1642</v>
      </c>
      <c r="J114" s="1" t="s">
        <v>1643</v>
      </c>
      <c r="K114" s="1">
        <v>16444008</v>
      </c>
      <c r="L114" s="1">
        <v>17804783</v>
      </c>
      <c r="M114" s="1">
        <v>17265124</v>
      </c>
      <c r="N114" s="1">
        <v>17675849</v>
      </c>
      <c r="O114" s="1">
        <v>17722460</v>
      </c>
      <c r="P114" s="1">
        <v>17684428</v>
      </c>
      <c r="Q114" s="1">
        <v>17642077</v>
      </c>
      <c r="R114" s="1">
        <v>17564491</v>
      </c>
      <c r="S114" s="1">
        <v>17789182</v>
      </c>
      <c r="T114" s="1">
        <v>18072586</v>
      </c>
      <c r="U114" s="1">
        <v>17186766</v>
      </c>
      <c r="V114" s="1">
        <v>17782438</v>
      </c>
      <c r="X114" s="13">
        <f t="shared" si="8"/>
        <v>1.0287657228148939</v>
      </c>
      <c r="Y114">
        <f t="shared" si="9"/>
        <v>0.28555665322464291</v>
      </c>
      <c r="AA114" s="13">
        <f t="shared" si="10"/>
        <v>0.99922861927786433</v>
      </c>
      <c r="AB114">
        <f t="shared" si="11"/>
        <v>0.96082025360616141</v>
      </c>
    </row>
    <row r="115" spans="1:28" x14ac:dyDescent="0.2">
      <c r="A115" t="s">
        <v>1392</v>
      </c>
      <c r="B115" s="1" t="s">
        <v>1051</v>
      </c>
      <c r="C115" s="7">
        <v>825.69240000000002</v>
      </c>
      <c r="D115" s="8">
        <v>11.48</v>
      </c>
      <c r="E115" s="1" t="s">
        <v>1322</v>
      </c>
      <c r="F115" s="11">
        <v>2</v>
      </c>
      <c r="G115" s="1" t="s">
        <v>1323</v>
      </c>
      <c r="H115" s="1" t="s">
        <v>1637</v>
      </c>
      <c r="I115" s="1" t="s">
        <v>1642</v>
      </c>
      <c r="J115" s="1" t="s">
        <v>1643</v>
      </c>
      <c r="K115" s="1">
        <v>17445276</v>
      </c>
      <c r="L115" s="1">
        <v>17110851</v>
      </c>
      <c r="M115" s="1">
        <v>18003229</v>
      </c>
      <c r="N115" s="1">
        <v>18575507</v>
      </c>
      <c r="O115" s="1">
        <v>19367858</v>
      </c>
      <c r="P115" s="1">
        <v>19594790</v>
      </c>
      <c r="Q115" s="1">
        <v>18015268</v>
      </c>
      <c r="R115" s="1">
        <v>17667791</v>
      </c>
      <c r="S115" s="1">
        <v>18830623</v>
      </c>
      <c r="T115" s="1">
        <v>18513286</v>
      </c>
      <c r="U115" s="1">
        <v>18852854</v>
      </c>
      <c r="V115" s="1">
        <v>18478958</v>
      </c>
      <c r="X115" s="13">
        <f t="shared" si="8"/>
        <v>1.037183218150542</v>
      </c>
      <c r="Y115">
        <f t="shared" si="9"/>
        <v>0.20594085935765163</v>
      </c>
      <c r="AA115" s="13">
        <f t="shared" si="10"/>
        <v>0.97057505580427461</v>
      </c>
      <c r="AB115">
        <f t="shared" si="11"/>
        <v>0.16359837267232999</v>
      </c>
    </row>
    <row r="116" spans="1:28" x14ac:dyDescent="0.2">
      <c r="A116" t="s">
        <v>1392</v>
      </c>
      <c r="B116" s="1" t="s">
        <v>1049</v>
      </c>
      <c r="C116" s="7">
        <v>823.67690000000005</v>
      </c>
      <c r="D116" s="8">
        <v>11.25</v>
      </c>
      <c r="E116" s="1" t="s">
        <v>1324</v>
      </c>
      <c r="F116" s="11">
        <v>2</v>
      </c>
      <c r="G116" s="1" t="s">
        <v>1325</v>
      </c>
      <c r="H116" s="1" t="s">
        <v>1637</v>
      </c>
      <c r="I116" s="1" t="s">
        <v>1642</v>
      </c>
      <c r="J116" s="1" t="s">
        <v>1643</v>
      </c>
      <c r="K116" s="1">
        <v>10842726</v>
      </c>
      <c r="L116" s="1">
        <v>10653605</v>
      </c>
      <c r="M116" s="1">
        <v>10809920</v>
      </c>
      <c r="N116" s="1">
        <v>11804074</v>
      </c>
      <c r="O116" s="1">
        <v>12315068</v>
      </c>
      <c r="P116" s="1">
        <v>12500270</v>
      </c>
      <c r="Q116" s="1">
        <v>12115732</v>
      </c>
      <c r="R116" s="1">
        <v>11826130</v>
      </c>
      <c r="S116" s="1">
        <v>12493213</v>
      </c>
      <c r="T116" s="1">
        <v>11656403</v>
      </c>
      <c r="U116" s="1">
        <v>12281164</v>
      </c>
      <c r="V116" s="1">
        <v>13013927</v>
      </c>
      <c r="X116" s="13">
        <f t="shared" si="8"/>
        <v>1.1278026348523076</v>
      </c>
      <c r="Y116">
        <f t="shared" si="9"/>
        <v>2.4142170615438037E-3</v>
      </c>
      <c r="AA116" s="13">
        <f t="shared" si="10"/>
        <v>1.0090684689311777</v>
      </c>
      <c r="AB116">
        <f t="shared" si="11"/>
        <v>0.81544478855242541</v>
      </c>
    </row>
    <row r="117" spans="1:28" x14ac:dyDescent="0.2">
      <c r="A117" t="s">
        <v>1392</v>
      </c>
      <c r="B117" s="1" t="s">
        <v>1079</v>
      </c>
      <c r="C117" s="7">
        <v>821.66179999999997</v>
      </c>
      <c r="D117" s="8">
        <v>11.02</v>
      </c>
      <c r="E117" s="1" t="s">
        <v>1326</v>
      </c>
      <c r="F117" s="11">
        <v>2</v>
      </c>
      <c r="G117" s="1" t="s">
        <v>1327</v>
      </c>
      <c r="H117" s="1" t="s">
        <v>1637</v>
      </c>
      <c r="I117" s="1" t="s">
        <v>1642</v>
      </c>
      <c r="J117" s="1" t="s">
        <v>1643</v>
      </c>
      <c r="K117" s="1">
        <v>458571</v>
      </c>
      <c r="L117" s="1">
        <v>459230</v>
      </c>
      <c r="M117" s="1">
        <v>442599</v>
      </c>
      <c r="N117" s="1">
        <v>466603</v>
      </c>
      <c r="O117" s="1">
        <v>486001</v>
      </c>
      <c r="P117" s="1">
        <v>524868</v>
      </c>
      <c r="Q117" s="1">
        <v>542331</v>
      </c>
      <c r="R117" s="1">
        <v>553971</v>
      </c>
      <c r="S117" s="1">
        <v>688223</v>
      </c>
      <c r="T117" s="1">
        <v>482031</v>
      </c>
      <c r="U117" s="1">
        <v>527148</v>
      </c>
      <c r="V117" s="1">
        <v>727603</v>
      </c>
      <c r="X117" s="13">
        <f t="shared" si="8"/>
        <v>1.3117649220817404</v>
      </c>
      <c r="Y117">
        <f t="shared" si="9"/>
        <v>3.9944795086859684E-2</v>
      </c>
      <c r="AA117" s="13">
        <f t="shared" si="10"/>
        <v>1.1755092482294081</v>
      </c>
      <c r="AB117">
        <f t="shared" si="11"/>
        <v>0.32659511722504592</v>
      </c>
    </row>
    <row r="118" spans="1:28" x14ac:dyDescent="0.2">
      <c r="A118" t="s">
        <v>1392</v>
      </c>
      <c r="B118" s="1" t="s">
        <v>1070</v>
      </c>
      <c r="C118" s="7">
        <v>841.72460000000001</v>
      </c>
      <c r="D118" s="8">
        <v>11.85</v>
      </c>
      <c r="E118" s="1" t="s">
        <v>1328</v>
      </c>
      <c r="F118" s="11">
        <v>2</v>
      </c>
      <c r="G118" s="1" t="s">
        <v>1329</v>
      </c>
      <c r="H118" s="1" t="s">
        <v>1637</v>
      </c>
      <c r="I118" s="1" t="s">
        <v>1642</v>
      </c>
      <c r="J118" s="1" t="s">
        <v>1643</v>
      </c>
      <c r="K118" s="1">
        <v>4279611</v>
      </c>
      <c r="L118" s="1">
        <v>6830984</v>
      </c>
      <c r="M118" s="1">
        <v>4875626</v>
      </c>
      <c r="N118" s="1">
        <v>3990690</v>
      </c>
      <c r="O118" s="1">
        <v>3223834</v>
      </c>
      <c r="P118" s="1">
        <v>3904805</v>
      </c>
      <c r="Q118" s="1">
        <v>6433390</v>
      </c>
      <c r="R118" s="1">
        <v>6497324</v>
      </c>
      <c r="S118" s="1">
        <v>5745045</v>
      </c>
      <c r="T118" s="1">
        <v>4967405</v>
      </c>
      <c r="U118" s="1">
        <v>4057934</v>
      </c>
      <c r="V118" s="1">
        <v>6388815</v>
      </c>
      <c r="X118" s="13">
        <f t="shared" si="8"/>
        <v>1.1682410120565705</v>
      </c>
      <c r="Y118">
        <f t="shared" si="9"/>
        <v>0.32905038425381355</v>
      </c>
      <c r="AA118" s="13">
        <f t="shared" si="10"/>
        <v>1.3862485766901942</v>
      </c>
      <c r="AB118">
        <f t="shared" si="11"/>
        <v>0.11779514169404449</v>
      </c>
    </row>
    <row r="119" spans="1:28" x14ac:dyDescent="0.2">
      <c r="A119" t="s">
        <v>1392</v>
      </c>
      <c r="B119" s="1" t="s">
        <v>1330</v>
      </c>
      <c r="C119" s="7">
        <v>839.70860000000005</v>
      </c>
      <c r="D119" s="8">
        <v>11.62</v>
      </c>
      <c r="E119" s="1" t="s">
        <v>1331</v>
      </c>
      <c r="F119" s="11">
        <v>2</v>
      </c>
      <c r="G119" s="1" t="s">
        <v>1332</v>
      </c>
      <c r="H119" s="1" t="s">
        <v>1637</v>
      </c>
      <c r="I119" s="1" t="s">
        <v>1642</v>
      </c>
      <c r="J119" s="1" t="s">
        <v>1643</v>
      </c>
      <c r="K119" s="1">
        <v>3464818</v>
      </c>
      <c r="L119" s="1">
        <v>5056178</v>
      </c>
      <c r="M119" s="1">
        <v>4131358</v>
      </c>
      <c r="N119" s="1">
        <v>3079710</v>
      </c>
      <c r="O119" s="1">
        <v>2821668</v>
      </c>
      <c r="P119" s="1">
        <v>3265073</v>
      </c>
      <c r="Q119" s="1">
        <v>5680881</v>
      </c>
      <c r="R119" s="1">
        <v>5660340</v>
      </c>
      <c r="S119" s="1">
        <v>5232465</v>
      </c>
      <c r="T119" s="1">
        <v>4003425</v>
      </c>
      <c r="U119" s="1">
        <v>3575177</v>
      </c>
      <c r="V119" s="1">
        <v>5826663</v>
      </c>
      <c r="X119" s="13">
        <f t="shared" si="8"/>
        <v>1.309929045614753</v>
      </c>
      <c r="Y119">
        <f t="shared" si="9"/>
        <v>5.4057688063191667E-2</v>
      </c>
      <c r="AA119" s="13">
        <f t="shared" si="10"/>
        <v>1.4624269523722979</v>
      </c>
      <c r="AB119">
        <f t="shared" si="11"/>
        <v>0.11449901156477205</v>
      </c>
    </row>
    <row r="120" spans="1:28" x14ac:dyDescent="0.2">
      <c r="A120" t="s">
        <v>1392</v>
      </c>
      <c r="B120" s="1" t="s">
        <v>1333</v>
      </c>
      <c r="C120" s="7">
        <v>837.6934</v>
      </c>
      <c r="D120" s="8">
        <v>11.54</v>
      </c>
      <c r="E120" s="1" t="s">
        <v>1334</v>
      </c>
      <c r="F120" s="11">
        <v>2</v>
      </c>
      <c r="G120" s="1" t="s">
        <v>1335</v>
      </c>
      <c r="H120" s="1" t="s">
        <v>1637</v>
      </c>
      <c r="I120" s="1" t="s">
        <v>1642</v>
      </c>
      <c r="J120" s="1" t="s">
        <v>1643</v>
      </c>
      <c r="K120" s="1">
        <v>225351</v>
      </c>
      <c r="L120" s="1">
        <v>282777</v>
      </c>
      <c r="M120" s="1">
        <v>264484</v>
      </c>
      <c r="N120" s="1">
        <v>251613</v>
      </c>
      <c r="O120" s="1">
        <v>211426</v>
      </c>
      <c r="P120" s="1">
        <v>246632</v>
      </c>
      <c r="Q120" s="1">
        <v>235039</v>
      </c>
      <c r="R120" s="1">
        <v>237554</v>
      </c>
      <c r="S120" s="1">
        <v>274096</v>
      </c>
      <c r="T120" s="1">
        <v>308399</v>
      </c>
      <c r="U120" s="1">
        <v>344183</v>
      </c>
      <c r="V120" s="1">
        <v>323909</v>
      </c>
      <c r="X120" s="13">
        <f t="shared" si="8"/>
        <v>0.96644758300414702</v>
      </c>
      <c r="Y120">
        <f t="shared" si="9"/>
        <v>0.70342990475675993</v>
      </c>
      <c r="AA120" s="13">
        <f t="shared" si="10"/>
        <v>1.375977037246837</v>
      </c>
      <c r="AB120">
        <f t="shared" si="11"/>
        <v>5.5430017395575537E-3</v>
      </c>
    </row>
    <row r="121" spans="1:28" x14ac:dyDescent="0.2">
      <c r="A121" t="s">
        <v>1392</v>
      </c>
      <c r="B121" s="1" t="s">
        <v>1065</v>
      </c>
      <c r="C121" s="7">
        <v>857.75660000000005</v>
      </c>
      <c r="D121" s="8">
        <v>12.32</v>
      </c>
      <c r="E121" s="1" t="s">
        <v>1336</v>
      </c>
      <c r="F121" s="11">
        <v>2</v>
      </c>
      <c r="G121" s="1" t="s">
        <v>1337</v>
      </c>
      <c r="H121" s="1" t="s">
        <v>1637</v>
      </c>
      <c r="I121" s="1" t="s">
        <v>1642</v>
      </c>
      <c r="J121" s="1" t="s">
        <v>1643</v>
      </c>
      <c r="K121" s="1">
        <v>139515</v>
      </c>
      <c r="L121" s="1">
        <v>178775</v>
      </c>
      <c r="M121" s="1">
        <v>205246</v>
      </c>
      <c r="N121" s="1">
        <v>154053</v>
      </c>
      <c r="O121" s="1">
        <v>151232</v>
      </c>
      <c r="P121" s="1">
        <v>155942</v>
      </c>
      <c r="Q121" s="1">
        <v>195494</v>
      </c>
      <c r="R121" s="1">
        <v>208725</v>
      </c>
      <c r="S121" s="1">
        <v>221120</v>
      </c>
      <c r="T121" s="1">
        <v>249348</v>
      </c>
      <c r="U121" s="1">
        <v>183859</v>
      </c>
      <c r="V121" s="1">
        <v>172187</v>
      </c>
      <c r="X121" s="13">
        <f t="shared" si="8"/>
        <v>1.1944527214938419</v>
      </c>
      <c r="Y121">
        <f t="shared" si="9"/>
        <v>0.1728316865363495</v>
      </c>
      <c r="AA121" s="13">
        <f t="shared" si="10"/>
        <v>1.3125727678561749</v>
      </c>
      <c r="AB121">
        <f t="shared" si="11"/>
        <v>0.1163781667495275</v>
      </c>
    </row>
    <row r="122" spans="1:28" x14ac:dyDescent="0.2">
      <c r="A122" t="s">
        <v>1392</v>
      </c>
      <c r="B122" s="1" t="s">
        <v>1338</v>
      </c>
      <c r="C122" s="7">
        <v>855.73990000000003</v>
      </c>
      <c r="D122" s="8">
        <v>12.04</v>
      </c>
      <c r="E122" s="1" t="s">
        <v>1339</v>
      </c>
      <c r="F122" s="11">
        <v>2</v>
      </c>
      <c r="G122" s="1" t="s">
        <v>1340</v>
      </c>
      <c r="H122" s="1" t="s">
        <v>1637</v>
      </c>
      <c r="I122" s="1" t="s">
        <v>1642</v>
      </c>
      <c r="J122" s="1" t="s">
        <v>1643</v>
      </c>
      <c r="K122" s="1">
        <v>8598119</v>
      </c>
      <c r="L122" s="1">
        <v>11064141</v>
      </c>
      <c r="M122" s="1">
        <v>9326161</v>
      </c>
      <c r="N122" s="1">
        <v>10624006</v>
      </c>
      <c r="O122" s="1">
        <v>11076410</v>
      </c>
      <c r="P122" s="1">
        <v>10371451</v>
      </c>
      <c r="Q122" s="1">
        <v>12967044</v>
      </c>
      <c r="R122" s="1">
        <v>13559043</v>
      </c>
      <c r="S122" s="1">
        <v>12577164</v>
      </c>
      <c r="T122" s="1">
        <v>13447074</v>
      </c>
      <c r="U122" s="1">
        <v>10126699</v>
      </c>
      <c r="V122" s="1">
        <v>13637447</v>
      </c>
      <c r="X122" s="13">
        <f t="shared" si="8"/>
        <v>1.3489265593320865</v>
      </c>
      <c r="Y122">
        <f t="shared" si="9"/>
        <v>1.2707756523559065E-2</v>
      </c>
      <c r="AA122" s="13">
        <f t="shared" si="10"/>
        <v>1.1602448962512846</v>
      </c>
      <c r="AB122">
        <f t="shared" si="11"/>
        <v>0.21324397226953151</v>
      </c>
    </row>
    <row r="123" spans="1:28" x14ac:dyDescent="0.2">
      <c r="A123" t="s">
        <v>1392</v>
      </c>
      <c r="B123" s="1" t="s">
        <v>1072</v>
      </c>
      <c r="C123" s="7">
        <v>853.72379999999998</v>
      </c>
      <c r="D123" s="8">
        <v>11.79</v>
      </c>
      <c r="E123" s="1" t="s">
        <v>1341</v>
      </c>
      <c r="F123" s="11">
        <v>2</v>
      </c>
      <c r="G123" s="1" t="s">
        <v>1342</v>
      </c>
      <c r="H123" s="1" t="s">
        <v>1637</v>
      </c>
      <c r="I123" s="1" t="s">
        <v>1642</v>
      </c>
      <c r="J123" s="1" t="s">
        <v>1643</v>
      </c>
      <c r="K123" s="1">
        <v>13840235</v>
      </c>
      <c r="L123" s="1">
        <v>14644691</v>
      </c>
      <c r="M123" s="1">
        <v>14360177</v>
      </c>
      <c r="N123" s="1">
        <v>15582843</v>
      </c>
      <c r="O123" s="1">
        <v>15848165</v>
      </c>
      <c r="P123" s="1">
        <v>15482384</v>
      </c>
      <c r="Q123" s="1">
        <v>16244205</v>
      </c>
      <c r="R123" s="1">
        <v>17025510</v>
      </c>
      <c r="S123" s="1">
        <v>17019529</v>
      </c>
      <c r="T123" s="1">
        <v>16502173</v>
      </c>
      <c r="U123" s="1">
        <v>15803319</v>
      </c>
      <c r="V123" s="1">
        <v>17118089</v>
      </c>
      <c r="X123" s="13">
        <f t="shared" si="8"/>
        <v>1.1737454336380053</v>
      </c>
      <c r="Y123">
        <f t="shared" si="9"/>
        <v>2.0989203726899408E-3</v>
      </c>
      <c r="AA123" s="13">
        <f t="shared" si="10"/>
        <v>1.0535068749665339</v>
      </c>
      <c r="AB123">
        <f t="shared" si="11"/>
        <v>0.10163096243161211</v>
      </c>
    </row>
    <row r="124" spans="1:28" x14ac:dyDescent="0.2">
      <c r="A124" t="s">
        <v>1392</v>
      </c>
      <c r="B124" s="1" t="s">
        <v>1343</v>
      </c>
      <c r="C124" s="7">
        <v>851.70820000000003</v>
      </c>
      <c r="D124" s="8">
        <v>11.57</v>
      </c>
      <c r="E124" s="1" t="s">
        <v>1344</v>
      </c>
      <c r="F124" s="11">
        <v>2</v>
      </c>
      <c r="G124" s="1" t="s">
        <v>1345</v>
      </c>
      <c r="H124" s="1" t="s">
        <v>1637</v>
      </c>
      <c r="I124" s="1" t="s">
        <v>1642</v>
      </c>
      <c r="J124" s="1" t="s">
        <v>1643</v>
      </c>
      <c r="K124" s="1">
        <v>8415471</v>
      </c>
      <c r="L124" s="1">
        <v>8762187</v>
      </c>
      <c r="M124" s="1">
        <v>8883399</v>
      </c>
      <c r="N124" s="1">
        <v>9205104</v>
      </c>
      <c r="O124" s="1">
        <v>10002940</v>
      </c>
      <c r="P124" s="1">
        <v>10037409</v>
      </c>
      <c r="Q124" s="1">
        <v>10626011</v>
      </c>
      <c r="R124" s="1">
        <v>10856265</v>
      </c>
      <c r="S124" s="1">
        <v>11420884</v>
      </c>
      <c r="T124" s="1">
        <v>9894601</v>
      </c>
      <c r="U124" s="1">
        <v>9622701</v>
      </c>
      <c r="V124" s="1">
        <v>11527259</v>
      </c>
      <c r="X124" s="13">
        <f t="shared" si="8"/>
        <v>1.2625412699108867</v>
      </c>
      <c r="Y124">
        <f t="shared" si="9"/>
        <v>1.1480365463990053E-3</v>
      </c>
      <c r="AA124" s="13">
        <f t="shared" si="10"/>
        <v>1.0615175288958594</v>
      </c>
      <c r="AB124">
        <f t="shared" si="11"/>
        <v>0.41099564332243965</v>
      </c>
    </row>
    <row r="125" spans="1:28" x14ac:dyDescent="0.2">
      <c r="A125" t="s">
        <v>1392</v>
      </c>
      <c r="B125" s="1" t="s">
        <v>1076</v>
      </c>
      <c r="C125" s="7">
        <v>849.69269999999995</v>
      </c>
      <c r="D125" s="8">
        <v>11.33</v>
      </c>
      <c r="E125" s="1" t="s">
        <v>1346</v>
      </c>
      <c r="F125" s="11">
        <v>2</v>
      </c>
      <c r="G125" s="1" t="s">
        <v>1347</v>
      </c>
      <c r="H125" s="1" t="s">
        <v>1637</v>
      </c>
      <c r="I125" s="1" t="s">
        <v>1642</v>
      </c>
      <c r="J125" s="1" t="s">
        <v>1643</v>
      </c>
      <c r="K125" s="1">
        <v>1237041</v>
      </c>
      <c r="L125" s="1">
        <v>1230096</v>
      </c>
      <c r="M125" s="1">
        <v>1289339</v>
      </c>
      <c r="N125" s="1">
        <v>1340703</v>
      </c>
      <c r="O125" s="1">
        <v>1510585</v>
      </c>
      <c r="P125" s="1">
        <v>1617717</v>
      </c>
      <c r="Q125" s="1">
        <v>1584616</v>
      </c>
      <c r="R125" s="1">
        <v>1658790</v>
      </c>
      <c r="S125" s="1">
        <v>2118157</v>
      </c>
      <c r="T125" s="1">
        <v>1368236</v>
      </c>
      <c r="U125" s="1">
        <v>1661116</v>
      </c>
      <c r="V125" s="1">
        <v>2059711</v>
      </c>
      <c r="X125" s="13">
        <f t="shared" si="8"/>
        <v>1.427285306760911</v>
      </c>
      <c r="Y125">
        <f t="shared" si="9"/>
        <v>3.3329638705263669E-2</v>
      </c>
      <c r="AA125" s="13">
        <f t="shared" si="10"/>
        <v>1.1387463204896839</v>
      </c>
      <c r="AB125">
        <f t="shared" si="11"/>
        <v>0.39283032464765111</v>
      </c>
    </row>
    <row r="126" spans="1:28" x14ac:dyDescent="0.2">
      <c r="A126" t="s">
        <v>1392</v>
      </c>
      <c r="B126" s="1" t="s">
        <v>1057</v>
      </c>
      <c r="C126" s="7">
        <v>869.75599999999997</v>
      </c>
      <c r="D126" s="8">
        <v>12.19</v>
      </c>
      <c r="E126" s="1" t="s">
        <v>1348</v>
      </c>
      <c r="F126" s="11">
        <v>2</v>
      </c>
      <c r="G126" s="1" t="s">
        <v>1349</v>
      </c>
      <c r="H126" s="1" t="s">
        <v>1637</v>
      </c>
      <c r="I126" s="1" t="s">
        <v>1642</v>
      </c>
      <c r="J126" s="1" t="s">
        <v>1643</v>
      </c>
      <c r="K126" s="1">
        <v>1484492</v>
      </c>
      <c r="L126" s="1">
        <v>3005258</v>
      </c>
      <c r="M126" s="1">
        <v>1796739</v>
      </c>
      <c r="N126" s="1">
        <v>1550963</v>
      </c>
      <c r="O126" s="1">
        <v>1176390</v>
      </c>
      <c r="P126" s="1">
        <v>1454472</v>
      </c>
      <c r="Q126" s="1">
        <v>3121703</v>
      </c>
      <c r="R126" s="1">
        <v>3230468</v>
      </c>
      <c r="S126" s="1">
        <v>2635766</v>
      </c>
      <c r="T126" s="1">
        <v>2231786</v>
      </c>
      <c r="U126" s="1">
        <v>1498123</v>
      </c>
      <c r="V126" s="1">
        <v>3467748</v>
      </c>
      <c r="X126" s="13">
        <f t="shared" si="8"/>
        <v>1.4297228548399592</v>
      </c>
      <c r="Y126">
        <f t="shared" si="9"/>
        <v>0.14513378559842008</v>
      </c>
      <c r="AA126" s="13">
        <f t="shared" si="10"/>
        <v>1.7211760415608017</v>
      </c>
      <c r="AB126">
        <f t="shared" si="11"/>
        <v>0.16116643845272743</v>
      </c>
    </row>
    <row r="127" spans="1:28" x14ac:dyDescent="0.2">
      <c r="A127" t="s">
        <v>1392</v>
      </c>
      <c r="B127" s="1" t="s">
        <v>1068</v>
      </c>
      <c r="C127" s="7">
        <v>867.74069999999995</v>
      </c>
      <c r="D127" s="8">
        <v>12.12</v>
      </c>
      <c r="E127" s="1" t="s">
        <v>1350</v>
      </c>
      <c r="F127" s="11">
        <v>2</v>
      </c>
      <c r="G127" s="1" t="s">
        <v>1351</v>
      </c>
      <c r="H127" s="1" t="s">
        <v>1637</v>
      </c>
      <c r="I127" s="1" t="s">
        <v>1642</v>
      </c>
      <c r="J127" s="1" t="s">
        <v>1643</v>
      </c>
      <c r="K127" s="1">
        <v>250573</v>
      </c>
      <c r="L127" s="1">
        <v>411398</v>
      </c>
      <c r="M127" s="1">
        <v>297605</v>
      </c>
      <c r="N127" s="1">
        <v>275909</v>
      </c>
      <c r="O127" s="1">
        <v>218293</v>
      </c>
      <c r="P127" s="1">
        <v>276887</v>
      </c>
      <c r="Q127" s="1">
        <v>417717</v>
      </c>
      <c r="R127" s="1">
        <v>457897</v>
      </c>
      <c r="S127" s="1">
        <v>425670</v>
      </c>
      <c r="T127" s="1">
        <v>319432</v>
      </c>
      <c r="U127" s="1">
        <v>290589</v>
      </c>
      <c r="V127" s="1">
        <v>506061</v>
      </c>
      <c r="X127" s="13">
        <f t="shared" si="8"/>
        <v>1.3561031122078917</v>
      </c>
      <c r="Y127">
        <f t="shared" si="9"/>
        <v>8.1979648855675782E-2</v>
      </c>
      <c r="AA127" s="13">
        <f t="shared" si="10"/>
        <v>1.4474100914421033</v>
      </c>
      <c r="AB127">
        <f t="shared" si="11"/>
        <v>0.17700182520887983</v>
      </c>
    </row>
    <row r="128" spans="1:28" x14ac:dyDescent="0.2">
      <c r="A128" t="s">
        <v>1392</v>
      </c>
      <c r="B128" s="1" t="s">
        <v>1054</v>
      </c>
      <c r="C128" s="7">
        <v>865.72460000000001</v>
      </c>
      <c r="D128" s="8">
        <v>11.87</v>
      </c>
      <c r="E128" s="1" t="s">
        <v>1352</v>
      </c>
      <c r="F128" s="11">
        <v>2</v>
      </c>
      <c r="G128" s="1" t="s">
        <v>1353</v>
      </c>
      <c r="H128" s="1" t="s">
        <v>1637</v>
      </c>
      <c r="I128" s="1" t="s">
        <v>1642</v>
      </c>
      <c r="J128" s="1" t="s">
        <v>1643</v>
      </c>
      <c r="K128" s="1">
        <v>268260</v>
      </c>
      <c r="L128" s="1">
        <v>358741</v>
      </c>
      <c r="M128" s="1">
        <v>295594</v>
      </c>
      <c r="N128" s="1">
        <v>340494</v>
      </c>
      <c r="O128" s="1">
        <v>301622</v>
      </c>
      <c r="P128" s="1">
        <v>326182</v>
      </c>
      <c r="Q128" s="1">
        <v>352108</v>
      </c>
      <c r="R128" s="1">
        <v>383051</v>
      </c>
      <c r="S128" s="1">
        <v>462374</v>
      </c>
      <c r="T128" s="1">
        <v>410281</v>
      </c>
      <c r="U128" s="1">
        <v>429247</v>
      </c>
      <c r="V128" s="1">
        <v>606495</v>
      </c>
      <c r="X128" s="13">
        <f t="shared" si="8"/>
        <v>1.2980050834873373</v>
      </c>
      <c r="Y128">
        <f t="shared" si="9"/>
        <v>9.6621967158159738E-2</v>
      </c>
      <c r="AA128" s="13">
        <f t="shared" si="10"/>
        <v>1.4933656787476584</v>
      </c>
      <c r="AB128">
        <f t="shared" si="11"/>
        <v>6.6235071117569586E-2</v>
      </c>
    </row>
    <row r="129" spans="1:28" x14ac:dyDescent="0.2">
      <c r="A129" t="s">
        <v>1392</v>
      </c>
      <c r="B129" s="1" t="s">
        <v>1063</v>
      </c>
      <c r="C129" s="7">
        <v>883.77189999999996</v>
      </c>
      <c r="D129" s="8">
        <v>12.41</v>
      </c>
      <c r="E129" s="1" t="s">
        <v>1354</v>
      </c>
      <c r="F129" s="11">
        <v>2</v>
      </c>
      <c r="G129" s="1" t="s">
        <v>1355</v>
      </c>
      <c r="H129" s="1" t="s">
        <v>1637</v>
      </c>
      <c r="I129" s="1" t="s">
        <v>1642</v>
      </c>
      <c r="J129" s="1" t="s">
        <v>1643</v>
      </c>
      <c r="K129" s="1">
        <v>1678396</v>
      </c>
      <c r="L129" s="1">
        <v>2781128</v>
      </c>
      <c r="M129" s="1">
        <v>1884650</v>
      </c>
      <c r="N129" s="1">
        <v>2070116</v>
      </c>
      <c r="O129" s="1">
        <v>2240750</v>
      </c>
      <c r="P129" s="1">
        <v>1958528</v>
      </c>
      <c r="Q129" s="1">
        <v>3185125</v>
      </c>
      <c r="R129" s="1">
        <v>3396610</v>
      </c>
      <c r="S129" s="1">
        <v>3049704</v>
      </c>
      <c r="T129" s="1">
        <v>4074146</v>
      </c>
      <c r="U129" s="1">
        <v>2440446</v>
      </c>
      <c r="V129" s="1">
        <v>3591482</v>
      </c>
      <c r="X129" s="13">
        <f t="shared" si="8"/>
        <v>1.518154924502386</v>
      </c>
      <c r="Y129">
        <f t="shared" si="9"/>
        <v>3.6141474020208675E-2</v>
      </c>
      <c r="AA129" s="13">
        <f t="shared" si="10"/>
        <v>1.6119698331290075</v>
      </c>
      <c r="AB129">
        <f t="shared" si="11"/>
        <v>5.9915678874362804E-2</v>
      </c>
    </row>
    <row r="130" spans="1:28" x14ac:dyDescent="0.2">
      <c r="A130" t="s">
        <v>1392</v>
      </c>
      <c r="B130" s="1" t="s">
        <v>1067</v>
      </c>
      <c r="C130" s="7">
        <v>881.75580000000002</v>
      </c>
      <c r="D130" s="8">
        <v>12.14</v>
      </c>
      <c r="E130" s="1" t="s">
        <v>1356</v>
      </c>
      <c r="F130" s="11">
        <v>2</v>
      </c>
      <c r="G130" s="1" t="s">
        <v>1357</v>
      </c>
      <c r="H130" s="1" t="s">
        <v>1637</v>
      </c>
      <c r="I130" s="1" t="s">
        <v>1642</v>
      </c>
      <c r="J130" s="1" t="s">
        <v>1643</v>
      </c>
      <c r="K130" s="1">
        <v>4465660</v>
      </c>
      <c r="L130" s="1">
        <v>6027899</v>
      </c>
      <c r="M130" s="1">
        <v>4922985</v>
      </c>
      <c r="N130" s="1">
        <v>5970149</v>
      </c>
      <c r="O130" s="1">
        <v>5863475</v>
      </c>
      <c r="P130" s="1">
        <v>5548166</v>
      </c>
      <c r="Q130" s="1">
        <v>8450205</v>
      </c>
      <c r="R130" s="1">
        <v>9507088</v>
      </c>
      <c r="S130" s="1">
        <v>8472662</v>
      </c>
      <c r="T130" s="1">
        <v>8212667</v>
      </c>
      <c r="U130" s="1">
        <v>5782734</v>
      </c>
      <c r="V130" s="1">
        <v>9907111</v>
      </c>
      <c r="X130" s="13">
        <f t="shared" si="8"/>
        <v>1.7143891004365182</v>
      </c>
      <c r="Y130">
        <f t="shared" si="9"/>
        <v>3.1917284557837601E-3</v>
      </c>
      <c r="AA130" s="13">
        <f t="shared" si="10"/>
        <v>1.3751467484073849</v>
      </c>
      <c r="AB130">
        <f t="shared" si="11"/>
        <v>0.1452351082448364</v>
      </c>
    </row>
    <row r="131" spans="1:28" x14ac:dyDescent="0.2">
      <c r="A131" t="s">
        <v>1392</v>
      </c>
      <c r="B131" s="1" t="s">
        <v>1055</v>
      </c>
      <c r="C131" s="7">
        <v>879.74009999999998</v>
      </c>
      <c r="D131" s="8">
        <v>11.9</v>
      </c>
      <c r="E131" s="1" t="s">
        <v>1358</v>
      </c>
      <c r="F131" s="11">
        <v>2</v>
      </c>
      <c r="G131" s="1" t="s">
        <v>1359</v>
      </c>
      <c r="H131" s="1" t="s">
        <v>1637</v>
      </c>
      <c r="I131" s="1" t="s">
        <v>1642</v>
      </c>
      <c r="J131" s="1" t="s">
        <v>1643</v>
      </c>
      <c r="K131" s="1">
        <v>2727403</v>
      </c>
      <c r="L131" s="1">
        <v>3211663</v>
      </c>
      <c r="M131" s="1">
        <v>3074018</v>
      </c>
      <c r="N131" s="1">
        <v>3599662</v>
      </c>
      <c r="O131" s="1">
        <v>3651715</v>
      </c>
      <c r="P131" s="1">
        <v>3580113</v>
      </c>
      <c r="Q131" s="1">
        <v>4932397</v>
      </c>
      <c r="R131" s="1">
        <v>5656558</v>
      </c>
      <c r="S131" s="1">
        <v>5558450</v>
      </c>
      <c r="T131" s="1">
        <v>4337800</v>
      </c>
      <c r="U131" s="1">
        <v>3688453</v>
      </c>
      <c r="V131" s="1">
        <v>5942377</v>
      </c>
      <c r="X131" s="13">
        <f t="shared" si="8"/>
        <v>1.7915515932171495</v>
      </c>
      <c r="Y131">
        <f t="shared" si="9"/>
        <v>8.9990113566930277E-4</v>
      </c>
      <c r="AA131" s="13">
        <f t="shared" si="10"/>
        <v>1.2896314357489136</v>
      </c>
      <c r="AB131">
        <f t="shared" si="11"/>
        <v>0.19369894811613131</v>
      </c>
    </row>
    <row r="132" spans="1:28" x14ac:dyDescent="0.2">
      <c r="A132" t="s">
        <v>1392</v>
      </c>
      <c r="B132" s="1" t="s">
        <v>1074</v>
      </c>
      <c r="C132" s="7">
        <v>877.72450000000003</v>
      </c>
      <c r="D132" s="8">
        <v>11.65</v>
      </c>
      <c r="E132" s="1" t="s">
        <v>1360</v>
      </c>
      <c r="F132" s="11">
        <v>2</v>
      </c>
      <c r="G132" s="1" t="s">
        <v>1361</v>
      </c>
      <c r="H132" s="1" t="s">
        <v>1637</v>
      </c>
      <c r="I132" s="1" t="s">
        <v>1642</v>
      </c>
      <c r="J132" s="1" t="s">
        <v>1643</v>
      </c>
      <c r="K132" s="1">
        <v>1100678</v>
      </c>
      <c r="L132" s="1">
        <v>1249304</v>
      </c>
      <c r="M132" s="1">
        <v>1148598</v>
      </c>
      <c r="N132" s="1">
        <v>1357711</v>
      </c>
      <c r="O132" s="1">
        <v>1356618</v>
      </c>
      <c r="P132" s="1">
        <v>1433753</v>
      </c>
      <c r="Q132" s="1">
        <v>1495421</v>
      </c>
      <c r="R132" s="1">
        <v>1621368</v>
      </c>
      <c r="S132" s="1">
        <v>1999546</v>
      </c>
      <c r="T132" s="1">
        <v>1347806</v>
      </c>
      <c r="U132" s="1">
        <v>1428105</v>
      </c>
      <c r="V132" s="1">
        <v>1898619</v>
      </c>
      <c r="X132" s="13">
        <f t="shared" si="8"/>
        <v>1.4624033179175553</v>
      </c>
      <c r="Y132">
        <f t="shared" si="9"/>
        <v>2.6783974872476843E-2</v>
      </c>
      <c r="AA132" s="13">
        <f t="shared" si="10"/>
        <v>1.1269135952471527</v>
      </c>
      <c r="AB132">
        <f t="shared" si="11"/>
        <v>0.3694657533433901</v>
      </c>
    </row>
    <row r="133" spans="1:28" x14ac:dyDescent="0.2">
      <c r="A133" t="s">
        <v>1392</v>
      </c>
      <c r="B133" s="1" t="s">
        <v>1061</v>
      </c>
      <c r="C133" s="7">
        <v>895.77210000000002</v>
      </c>
      <c r="D133" s="8">
        <v>12.49</v>
      </c>
      <c r="E133" s="1" t="s">
        <v>1362</v>
      </c>
      <c r="F133" s="11">
        <v>2</v>
      </c>
      <c r="G133" s="1" t="s">
        <v>1363</v>
      </c>
      <c r="H133" s="1" t="s">
        <v>1637</v>
      </c>
      <c r="I133" s="1" t="s">
        <v>1642</v>
      </c>
      <c r="J133" s="1" t="s">
        <v>1643</v>
      </c>
      <c r="K133" s="1">
        <v>22092</v>
      </c>
      <c r="L133" s="1">
        <v>53448</v>
      </c>
      <c r="M133" s="1">
        <v>33163</v>
      </c>
      <c r="N133" s="1">
        <v>36022</v>
      </c>
      <c r="O133" s="1">
        <v>24675</v>
      </c>
      <c r="P133" s="1">
        <v>31278</v>
      </c>
      <c r="Q133" s="1">
        <v>50970</v>
      </c>
      <c r="R133" s="1">
        <v>65197</v>
      </c>
      <c r="S133" s="1">
        <v>54404</v>
      </c>
      <c r="T133" s="1">
        <v>44510</v>
      </c>
      <c r="U133" s="1">
        <v>34500</v>
      </c>
      <c r="V133" s="1">
        <v>74375</v>
      </c>
      <c r="X133" s="13">
        <f t="shared" si="8"/>
        <v>1.5691471256543057</v>
      </c>
      <c r="Y133">
        <f t="shared" si="9"/>
        <v>0.11153263643535366</v>
      </c>
      <c r="AA133" s="13">
        <f t="shared" si="10"/>
        <v>1.6676814351726015</v>
      </c>
      <c r="AB133">
        <f t="shared" si="11"/>
        <v>0.17469057801367688</v>
      </c>
    </row>
    <row r="134" spans="1:28" x14ac:dyDescent="0.2">
      <c r="A134" t="s">
        <v>1392</v>
      </c>
      <c r="B134" s="1" t="s">
        <v>1364</v>
      </c>
      <c r="C134" s="7">
        <v>893.75649999999996</v>
      </c>
      <c r="D134" s="8">
        <v>12.22</v>
      </c>
      <c r="E134" s="1" t="s">
        <v>1365</v>
      </c>
      <c r="F134" s="11">
        <v>2</v>
      </c>
      <c r="G134" s="1" t="s">
        <v>1366</v>
      </c>
      <c r="H134" s="1" t="s">
        <v>1637</v>
      </c>
      <c r="I134" s="1" t="s">
        <v>1642</v>
      </c>
      <c r="J134" s="1" t="s">
        <v>1643</v>
      </c>
      <c r="K134" s="1">
        <v>94765</v>
      </c>
      <c r="L134" s="1">
        <v>139483</v>
      </c>
      <c r="M134" s="1">
        <v>120395</v>
      </c>
      <c r="N134" s="1">
        <v>147845</v>
      </c>
      <c r="O134" s="1">
        <v>131914</v>
      </c>
      <c r="P134" s="1">
        <v>138844</v>
      </c>
      <c r="Q134" s="1">
        <v>172948</v>
      </c>
      <c r="R134" s="1">
        <v>170029</v>
      </c>
      <c r="S134" s="1">
        <v>210525</v>
      </c>
      <c r="T134" s="1">
        <v>173199</v>
      </c>
      <c r="U134" s="1">
        <v>168931</v>
      </c>
      <c r="V134" s="1">
        <v>364512</v>
      </c>
      <c r="X134" s="13">
        <f t="shared" si="8"/>
        <v>1.5607300863121505</v>
      </c>
      <c r="Y134">
        <f t="shared" si="9"/>
        <v>2.2631644329611827E-2</v>
      </c>
      <c r="AA134" s="13">
        <f t="shared" si="10"/>
        <v>1.6880958808226409</v>
      </c>
      <c r="AB134">
        <f t="shared" si="11"/>
        <v>0.2117402265445586</v>
      </c>
    </row>
    <row r="135" spans="1:28" x14ac:dyDescent="0.2">
      <c r="A135" t="s">
        <v>1392</v>
      </c>
      <c r="B135" s="1" t="s">
        <v>1059</v>
      </c>
      <c r="C135" s="7">
        <v>911.80349999999999</v>
      </c>
      <c r="D135" s="8">
        <v>12.8</v>
      </c>
      <c r="E135" s="1" t="s">
        <v>1367</v>
      </c>
      <c r="F135" s="11">
        <v>2</v>
      </c>
      <c r="G135" s="1" t="s">
        <v>1368</v>
      </c>
      <c r="H135" s="1" t="s">
        <v>1637</v>
      </c>
      <c r="I135" s="1" t="s">
        <v>1642</v>
      </c>
      <c r="J135" s="1" t="s">
        <v>1643</v>
      </c>
      <c r="K135" s="1">
        <v>532184</v>
      </c>
      <c r="L135" s="1">
        <v>891169</v>
      </c>
      <c r="M135" s="1">
        <v>624195</v>
      </c>
      <c r="N135" s="1">
        <v>661307</v>
      </c>
      <c r="O135" s="1">
        <v>714829</v>
      </c>
      <c r="P135" s="1">
        <v>669818</v>
      </c>
      <c r="Q135" s="1">
        <v>1056267</v>
      </c>
      <c r="R135" s="1">
        <v>1137567</v>
      </c>
      <c r="S135" s="1">
        <v>1101756</v>
      </c>
      <c r="T135" s="1">
        <v>1636151</v>
      </c>
      <c r="U135" s="1">
        <v>994339</v>
      </c>
      <c r="V135" s="1">
        <v>1297985</v>
      </c>
      <c r="X135" s="13">
        <f t="shared" si="8"/>
        <v>1.6095300329955635</v>
      </c>
      <c r="Y135">
        <f t="shared" si="9"/>
        <v>1.9515632077558541E-2</v>
      </c>
      <c r="AA135" s="13">
        <f t="shared" si="10"/>
        <v>1.9201189274050152</v>
      </c>
      <c r="AB135">
        <f t="shared" si="11"/>
        <v>2.7998092017370281E-2</v>
      </c>
    </row>
    <row r="136" spans="1:28" x14ac:dyDescent="0.2">
      <c r="A136" t="s">
        <v>1392</v>
      </c>
      <c r="B136" s="1" t="s">
        <v>1369</v>
      </c>
      <c r="C136" s="7">
        <v>909.78769999999997</v>
      </c>
      <c r="D136" s="8">
        <v>12.52</v>
      </c>
      <c r="E136" s="1" t="s">
        <v>1370</v>
      </c>
      <c r="F136" s="11">
        <v>2</v>
      </c>
      <c r="G136" s="1" t="s">
        <v>1371</v>
      </c>
      <c r="H136" s="1" t="s">
        <v>1637</v>
      </c>
      <c r="I136" s="1" t="s">
        <v>1642</v>
      </c>
      <c r="J136" s="1" t="s">
        <v>1643</v>
      </c>
      <c r="K136" s="1">
        <v>933825</v>
      </c>
      <c r="L136" s="1">
        <v>1408167</v>
      </c>
      <c r="M136" s="1">
        <v>1079021</v>
      </c>
      <c r="N136" s="1">
        <v>1152450</v>
      </c>
      <c r="O136" s="1">
        <v>1126346</v>
      </c>
      <c r="P136" s="1">
        <v>1225449</v>
      </c>
      <c r="Q136" s="1">
        <v>1451417</v>
      </c>
      <c r="R136" s="1">
        <v>1679550</v>
      </c>
      <c r="S136" s="1">
        <v>1542353</v>
      </c>
      <c r="T136" s="1">
        <v>3472241</v>
      </c>
      <c r="U136" s="1">
        <v>2347494</v>
      </c>
      <c r="V136" s="1">
        <v>1664521</v>
      </c>
      <c r="X136" s="13">
        <f t="shared" si="8"/>
        <v>1.3660632099322625</v>
      </c>
      <c r="Y136">
        <f t="shared" si="9"/>
        <v>5.4675359534051851E-2</v>
      </c>
      <c r="AA136" s="13">
        <f t="shared" si="10"/>
        <v>2.1357684750923522</v>
      </c>
      <c r="AB136">
        <f t="shared" si="11"/>
        <v>6.582067811475556E-2</v>
      </c>
    </row>
    <row r="137" spans="1:28" x14ac:dyDescent="0.2">
      <c r="A137" t="s">
        <v>1392</v>
      </c>
      <c r="B137" s="1" t="s">
        <v>1066</v>
      </c>
      <c r="C137" s="7">
        <v>907.77200000000005</v>
      </c>
      <c r="D137" s="8">
        <v>12.24</v>
      </c>
      <c r="E137" s="1" t="s">
        <v>1372</v>
      </c>
      <c r="F137" s="11">
        <v>2</v>
      </c>
      <c r="G137" s="1" t="s">
        <v>1373</v>
      </c>
      <c r="H137" s="1" t="s">
        <v>1637</v>
      </c>
      <c r="I137" s="1" t="s">
        <v>1642</v>
      </c>
      <c r="J137" s="1" t="s">
        <v>1643</v>
      </c>
      <c r="K137" s="1">
        <v>537262</v>
      </c>
      <c r="L137" s="1">
        <v>716935</v>
      </c>
      <c r="M137" s="1">
        <v>631987</v>
      </c>
      <c r="N137" s="1">
        <v>729654</v>
      </c>
      <c r="O137" s="1">
        <v>662679</v>
      </c>
      <c r="P137" s="1">
        <v>824618</v>
      </c>
      <c r="Q137" s="1">
        <v>1085319</v>
      </c>
      <c r="R137" s="1">
        <v>1132695</v>
      </c>
      <c r="S137" s="1">
        <v>1086525</v>
      </c>
      <c r="T137" s="1">
        <v>1318233</v>
      </c>
      <c r="U137" s="1">
        <v>1033427</v>
      </c>
      <c r="V137" s="1">
        <v>1392077</v>
      </c>
      <c r="X137" s="13">
        <f t="shared" si="8"/>
        <v>1.7519706454937589</v>
      </c>
      <c r="Y137">
        <f t="shared" si="9"/>
        <v>9.5043021145084852E-4</v>
      </c>
      <c r="AA137" s="13">
        <f t="shared" si="10"/>
        <v>1.688687300711653</v>
      </c>
      <c r="AB137">
        <f t="shared" si="11"/>
        <v>1.2883588264918856E-2</v>
      </c>
    </row>
    <row r="138" spans="1:28" x14ac:dyDescent="0.2">
      <c r="A138" t="s">
        <v>1392</v>
      </c>
      <c r="B138" s="1" t="s">
        <v>1069</v>
      </c>
      <c r="C138" s="7">
        <v>905.75639999999999</v>
      </c>
      <c r="D138" s="8">
        <v>11.98</v>
      </c>
      <c r="E138" s="1" t="s">
        <v>1374</v>
      </c>
      <c r="F138" s="11">
        <v>2</v>
      </c>
      <c r="G138" s="1" t="s">
        <v>1375</v>
      </c>
      <c r="H138" s="1" t="s">
        <v>1637</v>
      </c>
      <c r="I138" s="1" t="s">
        <v>1642</v>
      </c>
      <c r="J138" s="1" t="s">
        <v>1643</v>
      </c>
      <c r="K138" s="1">
        <v>181123</v>
      </c>
      <c r="L138" s="1">
        <v>211608</v>
      </c>
      <c r="M138" s="1">
        <v>206127</v>
      </c>
      <c r="N138" s="1">
        <v>298021</v>
      </c>
      <c r="O138" s="1">
        <v>248342</v>
      </c>
      <c r="P138" s="1">
        <v>334612</v>
      </c>
      <c r="Q138" s="1">
        <v>312436</v>
      </c>
      <c r="R138" s="1">
        <v>343928</v>
      </c>
      <c r="S138" s="1">
        <v>389119</v>
      </c>
      <c r="T138" s="1">
        <v>333895</v>
      </c>
      <c r="U138" s="1">
        <v>328839</v>
      </c>
      <c r="V138" s="1">
        <v>452468</v>
      </c>
      <c r="X138" s="13">
        <f t="shared" si="8"/>
        <v>1.7457944955231455</v>
      </c>
      <c r="Y138">
        <f t="shared" si="9"/>
        <v>3.515646534602926E-3</v>
      </c>
      <c r="AA138" s="13">
        <f t="shared" si="10"/>
        <v>1.2658724708419649</v>
      </c>
      <c r="AB138">
        <f t="shared" si="11"/>
        <v>0.17560931100096178</v>
      </c>
    </row>
    <row r="139" spans="1:28" x14ac:dyDescent="0.2">
      <c r="A139" t="s">
        <v>1392</v>
      </c>
      <c r="B139" s="1" t="s">
        <v>1060</v>
      </c>
      <c r="C139" s="7">
        <v>923.80349999999999</v>
      </c>
      <c r="D139" s="8">
        <v>12.72</v>
      </c>
      <c r="E139" s="1" t="s">
        <v>1376</v>
      </c>
      <c r="F139" s="11">
        <v>2</v>
      </c>
      <c r="G139" s="1" t="s">
        <v>1377</v>
      </c>
      <c r="H139" s="1" t="s">
        <v>1637</v>
      </c>
      <c r="I139" s="1" t="s">
        <v>1642</v>
      </c>
      <c r="J139" s="1" t="s">
        <v>1643</v>
      </c>
      <c r="K139" s="1">
        <v>176737</v>
      </c>
      <c r="L139" s="1">
        <v>264125</v>
      </c>
      <c r="M139" s="1">
        <v>175449</v>
      </c>
      <c r="N139" s="1">
        <v>189529</v>
      </c>
      <c r="O139" s="1">
        <v>171674</v>
      </c>
      <c r="P139" s="1">
        <v>206305</v>
      </c>
      <c r="Q139" s="1">
        <v>201692</v>
      </c>
      <c r="R139" s="1">
        <v>333432</v>
      </c>
      <c r="S139" s="1">
        <v>278725</v>
      </c>
      <c r="T139" s="1">
        <v>589479</v>
      </c>
      <c r="U139" s="1">
        <v>452432</v>
      </c>
      <c r="V139" s="1">
        <v>204567</v>
      </c>
      <c r="X139" s="13">
        <f t="shared" si="8"/>
        <v>1.320516752094316</v>
      </c>
      <c r="Y139">
        <f t="shared" si="9"/>
        <v>0.24351058615367444</v>
      </c>
      <c r="AA139" s="13">
        <f t="shared" si="10"/>
        <v>2.1964060418531544</v>
      </c>
      <c r="AB139">
        <f t="shared" si="11"/>
        <v>0.11592989577936566</v>
      </c>
    </row>
    <row r="140" spans="1:28" x14ac:dyDescent="0.2">
      <c r="A140" t="s">
        <v>1392</v>
      </c>
      <c r="B140" s="1" t="s">
        <v>1062</v>
      </c>
      <c r="C140" s="7">
        <v>921.78830000000005</v>
      </c>
      <c r="D140" s="8">
        <v>12.44</v>
      </c>
      <c r="E140" s="1" t="s">
        <v>1378</v>
      </c>
      <c r="F140" s="11">
        <v>2</v>
      </c>
      <c r="G140" s="1" t="s">
        <v>1379</v>
      </c>
      <c r="H140" s="1" t="s">
        <v>1637</v>
      </c>
      <c r="I140" s="1" t="s">
        <v>1642</v>
      </c>
      <c r="J140" s="1" t="s">
        <v>1643</v>
      </c>
      <c r="K140" s="1">
        <v>44242</v>
      </c>
      <c r="L140" s="1">
        <v>62270</v>
      </c>
      <c r="M140" s="1">
        <v>39736</v>
      </c>
      <c r="N140" s="1">
        <v>40836</v>
      </c>
      <c r="O140" s="1">
        <v>38047</v>
      </c>
      <c r="P140" s="1">
        <v>43381</v>
      </c>
      <c r="Q140" s="1">
        <v>52473</v>
      </c>
      <c r="R140" s="1">
        <v>89687</v>
      </c>
      <c r="S140" s="1">
        <v>85809</v>
      </c>
      <c r="T140" s="1">
        <v>99736</v>
      </c>
      <c r="U140" s="1">
        <v>81472</v>
      </c>
      <c r="V140" s="1">
        <v>52565</v>
      </c>
      <c r="X140" s="13">
        <f t="shared" si="8"/>
        <v>1.5587837098626991</v>
      </c>
      <c r="Y140">
        <f t="shared" si="9"/>
        <v>0.11711387774367141</v>
      </c>
      <c r="AA140" s="13">
        <f t="shared" si="10"/>
        <v>1.9120346136229798</v>
      </c>
      <c r="AB140">
        <f t="shared" si="11"/>
        <v>5.4664046696547466E-2</v>
      </c>
    </row>
    <row r="141" spans="1:28" x14ac:dyDescent="0.2">
      <c r="A141" t="s">
        <v>1392</v>
      </c>
      <c r="B141" s="1" t="s">
        <v>1058</v>
      </c>
      <c r="C141" s="7">
        <v>939.83479999999997</v>
      </c>
      <c r="D141" s="8">
        <v>13.25</v>
      </c>
      <c r="E141" s="1" t="s">
        <v>1380</v>
      </c>
      <c r="F141" s="11">
        <v>2</v>
      </c>
      <c r="G141" s="1" t="s">
        <v>1381</v>
      </c>
      <c r="H141" s="1" t="s">
        <v>1637</v>
      </c>
      <c r="I141" s="1" t="s">
        <v>1642</v>
      </c>
      <c r="J141" s="1" t="s">
        <v>1643</v>
      </c>
      <c r="K141" s="1">
        <v>182653</v>
      </c>
      <c r="L141" s="1">
        <v>269083</v>
      </c>
      <c r="M141" s="1">
        <v>215984</v>
      </c>
      <c r="N141" s="1">
        <v>250341</v>
      </c>
      <c r="O141" s="1">
        <v>213331</v>
      </c>
      <c r="P141" s="1">
        <v>292371</v>
      </c>
      <c r="Q141" s="1">
        <v>295122</v>
      </c>
      <c r="R141" s="1">
        <v>354793</v>
      </c>
      <c r="S141" s="1">
        <v>371963</v>
      </c>
      <c r="T141" s="1">
        <v>490598</v>
      </c>
      <c r="U141" s="1">
        <v>436490</v>
      </c>
      <c r="V141" s="1">
        <v>396695</v>
      </c>
      <c r="X141" s="13">
        <f t="shared" si="8"/>
        <v>1.5303989696279876</v>
      </c>
      <c r="Y141">
        <f t="shared" si="9"/>
        <v>2.6219550798719397E-2</v>
      </c>
      <c r="AA141" s="13">
        <f t="shared" si="10"/>
        <v>1.7509361240035288</v>
      </c>
      <c r="AB141">
        <f t="shared" si="11"/>
        <v>5.9749655590640898E-3</v>
      </c>
    </row>
    <row r="142" spans="1:28" x14ac:dyDescent="0.2">
      <c r="A142" t="s">
        <v>1392</v>
      </c>
      <c r="B142" s="1" t="s">
        <v>1382</v>
      </c>
      <c r="C142" s="7">
        <v>937.81920000000002</v>
      </c>
      <c r="D142" s="8">
        <v>12.89</v>
      </c>
      <c r="E142" s="1" t="s">
        <v>1383</v>
      </c>
      <c r="F142" s="11">
        <v>2</v>
      </c>
      <c r="G142" s="1" t="s">
        <v>1384</v>
      </c>
      <c r="H142" s="1" t="s">
        <v>1637</v>
      </c>
      <c r="I142" s="1" t="s">
        <v>1642</v>
      </c>
      <c r="J142" s="1" t="s">
        <v>1643</v>
      </c>
      <c r="K142" s="1">
        <v>685082</v>
      </c>
      <c r="L142" s="1">
        <v>973099</v>
      </c>
      <c r="M142" s="1">
        <v>876511</v>
      </c>
      <c r="N142" s="1">
        <v>888961</v>
      </c>
      <c r="O142" s="1">
        <v>755371</v>
      </c>
      <c r="P142" s="1">
        <v>1036108</v>
      </c>
      <c r="Q142" s="1">
        <v>909997</v>
      </c>
      <c r="R142" s="1">
        <v>1211097</v>
      </c>
      <c r="S142" s="1">
        <v>1056221</v>
      </c>
      <c r="T142" s="1">
        <v>2693867</v>
      </c>
      <c r="U142" s="1">
        <v>1926585</v>
      </c>
      <c r="V142" s="1">
        <v>1020753</v>
      </c>
      <c r="X142" s="13">
        <f t="shared" si="8"/>
        <v>1.2535310010052503</v>
      </c>
      <c r="Y142">
        <f t="shared" si="9"/>
        <v>0.15222537657003443</v>
      </c>
      <c r="AA142" s="13">
        <f t="shared" si="10"/>
        <v>2.1045817104654461</v>
      </c>
      <c r="AB142">
        <f t="shared" si="11"/>
        <v>0.11441415893222753</v>
      </c>
    </row>
    <row r="143" spans="1:28" x14ac:dyDescent="0.2">
      <c r="A143" t="s">
        <v>1392</v>
      </c>
      <c r="B143" s="1" t="s">
        <v>1385</v>
      </c>
      <c r="C143" s="7">
        <v>935.80340000000001</v>
      </c>
      <c r="D143" s="8">
        <v>12.62</v>
      </c>
      <c r="E143" s="1" t="s">
        <v>1386</v>
      </c>
      <c r="F143" s="11">
        <v>2</v>
      </c>
      <c r="G143" s="1" t="s">
        <v>1387</v>
      </c>
      <c r="H143" s="1" t="s">
        <v>1637</v>
      </c>
      <c r="I143" s="1" t="s">
        <v>1642</v>
      </c>
      <c r="J143" s="1" t="s">
        <v>1643</v>
      </c>
      <c r="K143" s="1">
        <v>305715</v>
      </c>
      <c r="L143" s="1">
        <v>372049</v>
      </c>
      <c r="M143" s="1">
        <v>373303</v>
      </c>
      <c r="N143" s="1">
        <v>334007</v>
      </c>
      <c r="O143" s="1">
        <v>263635</v>
      </c>
      <c r="P143" s="1">
        <v>415336</v>
      </c>
      <c r="Q143" s="1">
        <v>474614</v>
      </c>
      <c r="R143" s="1">
        <v>700386</v>
      </c>
      <c r="S143" s="1">
        <v>546632</v>
      </c>
      <c r="T143" s="1">
        <v>2041518</v>
      </c>
      <c r="U143" s="1">
        <v>1623825</v>
      </c>
      <c r="V143" s="1">
        <v>581627</v>
      </c>
      <c r="X143" s="13">
        <f t="shared" ref="X143:X144" si="12">AVERAGE(Q143:S143)/AVERAGE(K143:M143)</f>
        <v>1.6379850190330398</v>
      </c>
      <c r="Y143">
        <f t="shared" ref="Y143:Y144" si="13">TTEST(K143:M143,Q143:S143,2,2)</f>
        <v>3.3442263191288867E-2</v>
      </c>
      <c r="AA143" s="13">
        <f t="shared" ref="AA143:AA144" si="14">AVERAGE(T143:V143)/AVERAGE(N143:P143)</f>
        <v>4.1925589696913459</v>
      </c>
      <c r="AB143">
        <f t="shared" ref="AB143:AB144" si="15">TTEST(N143:P143,T143:V143,2,2)</f>
        <v>6.8891519687467817E-2</v>
      </c>
    </row>
    <row r="144" spans="1:28" x14ac:dyDescent="0.2">
      <c r="A144" t="s">
        <v>1392</v>
      </c>
      <c r="B144" s="1" t="s">
        <v>1064</v>
      </c>
      <c r="C144" s="7">
        <v>933.78819999999996</v>
      </c>
      <c r="D144" s="8">
        <v>12.33</v>
      </c>
      <c r="E144" s="1" t="s">
        <v>1388</v>
      </c>
      <c r="F144" s="11">
        <v>2</v>
      </c>
      <c r="G144" s="1" t="s">
        <v>1389</v>
      </c>
      <c r="H144" s="1" t="s">
        <v>1637</v>
      </c>
      <c r="I144" s="1" t="s">
        <v>1642</v>
      </c>
      <c r="J144" s="1" t="s">
        <v>1643</v>
      </c>
      <c r="K144" s="1">
        <v>7762</v>
      </c>
      <c r="L144" s="1">
        <v>16081</v>
      </c>
      <c r="M144" s="1">
        <v>12501</v>
      </c>
      <c r="N144" s="1">
        <v>13090</v>
      </c>
      <c r="O144" s="1">
        <v>17234</v>
      </c>
      <c r="P144" s="1">
        <v>20924</v>
      </c>
      <c r="Q144" s="1">
        <v>20104</v>
      </c>
      <c r="R144" s="1">
        <v>27641</v>
      </c>
      <c r="S144" s="1">
        <v>31875</v>
      </c>
      <c r="T144" s="1">
        <v>44681</v>
      </c>
      <c r="U144" s="1">
        <v>51845</v>
      </c>
      <c r="V144" s="1">
        <v>66029</v>
      </c>
      <c r="X144" s="13">
        <f t="shared" si="12"/>
        <v>2.1907329958177417</v>
      </c>
      <c r="Y144">
        <f t="shared" si="13"/>
        <v>2.6456669365593526E-2</v>
      </c>
      <c r="AA144" s="13">
        <f t="shared" si="14"/>
        <v>3.1719286606306585</v>
      </c>
      <c r="AB144">
        <f t="shared" si="15"/>
        <v>5.110233116615224E-3</v>
      </c>
    </row>
  </sheetData>
  <sortState xmlns:xlrd2="http://schemas.microsoft.com/office/spreadsheetml/2017/richdata2" columnSort="1" ref="K1:V205">
    <sortCondition ref="K3:V3"/>
    <sortCondition ref="K5:V5"/>
  </sortState>
  <conditionalFormatting sqref="Y6:Y144">
    <cfRule type="cellIs" dxfId="5" priority="2" operator="lessThan">
      <formula>$Z$5</formula>
    </cfRule>
    <cfRule type="cellIs" dxfId="4" priority="3" operator="lessThan">
      <formula>_FV($Z$50,"05")</formula>
    </cfRule>
  </conditionalFormatting>
  <conditionalFormatting sqref="AB6:AB144">
    <cfRule type="cellIs" dxfId="3" priority="1" operator="lessThan">
      <formula>$Z$5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63BA-6740-4028-9149-D740292BD8F7}">
  <dimension ref="A1:AB89"/>
  <sheetViews>
    <sheetView topLeftCell="A54" zoomScale="55" zoomScaleNormal="55" workbookViewId="0">
      <selection activeCell="A90" sqref="A90:XFD14635"/>
    </sheetView>
  </sheetViews>
  <sheetFormatPr defaultRowHeight="11.4" x14ac:dyDescent="0.2"/>
  <cols>
    <col min="3" max="3" width="9.125" style="12"/>
    <col min="4" max="4" width="9.125" style="13"/>
    <col min="5" max="5" width="14.375" bestFit="1" customWidth="1"/>
    <col min="6" max="6" width="19.375" style="6" customWidth="1"/>
    <col min="7" max="7" width="25" bestFit="1" customWidth="1"/>
    <col min="8" max="10" width="25" customWidth="1"/>
    <col min="11" max="22" width="16.125" customWidth="1"/>
  </cols>
  <sheetData>
    <row r="1" spans="1:28" ht="12" x14ac:dyDescent="0.2">
      <c r="A1" s="1"/>
      <c r="B1" s="1"/>
      <c r="C1" s="1"/>
      <c r="D1" s="1"/>
      <c r="E1" s="2"/>
      <c r="F1" s="2"/>
      <c r="G1" s="2" t="s">
        <v>0</v>
      </c>
      <c r="H1" s="2"/>
      <c r="I1" s="2"/>
      <c r="J1" s="2"/>
      <c r="K1" s="4">
        <v>13</v>
      </c>
      <c r="L1" s="4">
        <v>7</v>
      </c>
      <c r="M1" s="4">
        <v>6</v>
      </c>
      <c r="N1" s="4">
        <v>14</v>
      </c>
      <c r="O1" s="4">
        <v>10</v>
      </c>
      <c r="P1" s="4">
        <v>8</v>
      </c>
      <c r="Q1" s="4">
        <v>16</v>
      </c>
      <c r="R1" s="4">
        <v>9</v>
      </c>
      <c r="S1" s="4">
        <v>5</v>
      </c>
      <c r="T1" s="4">
        <v>11</v>
      </c>
      <c r="U1" s="4">
        <v>15</v>
      </c>
      <c r="V1" s="4">
        <v>12</v>
      </c>
    </row>
    <row r="2" spans="1:28" ht="12" x14ac:dyDescent="0.2">
      <c r="A2" s="1"/>
      <c r="B2" s="1"/>
      <c r="C2" s="1"/>
      <c r="D2" s="1"/>
      <c r="E2" s="2"/>
      <c r="F2" s="2"/>
      <c r="G2" s="2" t="s">
        <v>1</v>
      </c>
      <c r="H2" s="2"/>
      <c r="I2" s="2"/>
      <c r="J2" s="2"/>
      <c r="K2" s="4" t="s">
        <v>10</v>
      </c>
      <c r="L2" s="4" t="s">
        <v>4</v>
      </c>
      <c r="M2" s="4" t="s">
        <v>3</v>
      </c>
      <c r="N2" s="4" t="s">
        <v>11</v>
      </c>
      <c r="O2" s="4" t="s">
        <v>7</v>
      </c>
      <c r="P2" s="4" t="s">
        <v>5</v>
      </c>
      <c r="Q2" s="4" t="s">
        <v>13</v>
      </c>
      <c r="R2" s="4" t="s">
        <v>6</v>
      </c>
      <c r="S2" s="4" t="s">
        <v>2</v>
      </c>
      <c r="T2" s="4" t="s">
        <v>8</v>
      </c>
      <c r="U2" s="4" t="s">
        <v>12</v>
      </c>
      <c r="V2" s="4" t="s">
        <v>9</v>
      </c>
    </row>
    <row r="3" spans="1:28" ht="12" x14ac:dyDescent="0.2">
      <c r="A3" s="1"/>
      <c r="B3" s="1"/>
      <c r="C3" s="1"/>
      <c r="D3" s="1"/>
      <c r="E3" s="2"/>
      <c r="F3" s="2"/>
      <c r="G3" s="2" t="s">
        <v>14</v>
      </c>
      <c r="H3" s="2"/>
      <c r="I3" s="2"/>
      <c r="J3" s="2"/>
      <c r="K3" s="4" t="s">
        <v>16</v>
      </c>
      <c r="L3" s="4" t="s">
        <v>16</v>
      </c>
      <c r="M3" s="4" t="s">
        <v>16</v>
      </c>
      <c r="N3" s="4" t="s">
        <v>17</v>
      </c>
      <c r="O3" s="4" t="s">
        <v>17</v>
      </c>
      <c r="P3" s="4" t="s">
        <v>17</v>
      </c>
      <c r="Q3" s="4" t="s">
        <v>15</v>
      </c>
      <c r="R3" s="4" t="s">
        <v>15</v>
      </c>
      <c r="S3" s="4" t="s">
        <v>15</v>
      </c>
      <c r="T3" s="4" t="s">
        <v>18</v>
      </c>
      <c r="U3" s="4" t="s">
        <v>18</v>
      </c>
      <c r="V3" s="4" t="s">
        <v>18</v>
      </c>
    </row>
    <row r="4" spans="1:28" ht="12" x14ac:dyDescent="0.2">
      <c r="A4" s="1"/>
      <c r="B4" s="1"/>
      <c r="C4" s="1"/>
      <c r="D4" s="1"/>
      <c r="E4" s="2"/>
      <c r="F4" s="2"/>
      <c r="G4" s="2" t="s">
        <v>1131</v>
      </c>
      <c r="H4" s="2"/>
      <c r="I4" s="2"/>
      <c r="J4" s="2"/>
      <c r="K4" s="4" t="s">
        <v>1146</v>
      </c>
      <c r="L4" s="4" t="s">
        <v>1140</v>
      </c>
      <c r="M4" s="4" t="s">
        <v>1139</v>
      </c>
      <c r="N4" s="4" t="s">
        <v>1147</v>
      </c>
      <c r="O4" s="4" t="s">
        <v>1143</v>
      </c>
      <c r="P4" s="4" t="s">
        <v>1141</v>
      </c>
      <c r="Q4" s="4" t="s">
        <v>1149</v>
      </c>
      <c r="R4" s="4" t="s">
        <v>1142</v>
      </c>
      <c r="S4" s="4" t="s">
        <v>1138</v>
      </c>
      <c r="T4" s="4" t="s">
        <v>1144</v>
      </c>
      <c r="U4" s="4" t="s">
        <v>1148</v>
      </c>
      <c r="V4" s="4" t="s">
        <v>1145</v>
      </c>
    </row>
    <row r="5" spans="1:28" ht="12" x14ac:dyDescent="0.25">
      <c r="A5" s="3" t="s">
        <v>269</v>
      </c>
      <c r="B5" s="3" t="s">
        <v>31</v>
      </c>
      <c r="C5" s="5" t="s">
        <v>32</v>
      </c>
      <c r="D5" s="5" t="s">
        <v>33</v>
      </c>
      <c r="E5" s="3" t="s">
        <v>272</v>
      </c>
      <c r="F5" s="3" t="s">
        <v>273</v>
      </c>
      <c r="G5" s="3" t="s">
        <v>34</v>
      </c>
      <c r="H5" s="14" t="s">
        <v>1607</v>
      </c>
      <c r="I5" s="14" t="s">
        <v>1608</v>
      </c>
      <c r="J5" s="14" t="s">
        <v>1609</v>
      </c>
      <c r="K5" s="5" t="s">
        <v>43</v>
      </c>
      <c r="L5" s="5" t="s">
        <v>37</v>
      </c>
      <c r="M5" s="5" t="s">
        <v>36</v>
      </c>
      <c r="N5" s="5" t="s">
        <v>44</v>
      </c>
      <c r="O5" s="5" t="s">
        <v>40</v>
      </c>
      <c r="P5" s="5" t="s">
        <v>38</v>
      </c>
      <c r="Q5" s="5" t="s">
        <v>46</v>
      </c>
      <c r="R5" s="5" t="s">
        <v>39</v>
      </c>
      <c r="S5" s="5" t="s">
        <v>35</v>
      </c>
      <c r="T5" s="5" t="s">
        <v>41</v>
      </c>
      <c r="U5" s="5" t="s">
        <v>45</v>
      </c>
      <c r="V5" s="5" t="s">
        <v>42</v>
      </c>
      <c r="X5" s="5" t="s">
        <v>1605</v>
      </c>
      <c r="Y5" s="5" t="s">
        <v>1604</v>
      </c>
      <c r="Z5">
        <v>0.05</v>
      </c>
      <c r="AA5" s="5" t="s">
        <v>1606</v>
      </c>
      <c r="AB5" s="5" t="s">
        <v>1604</v>
      </c>
    </row>
    <row r="6" spans="1:28" ht="12" x14ac:dyDescent="0.2">
      <c r="A6" s="1" t="s">
        <v>1393</v>
      </c>
      <c r="B6" s="1" t="s">
        <v>1394</v>
      </c>
      <c r="C6" s="7">
        <v>347.22320000000002</v>
      </c>
      <c r="D6" s="8">
        <v>9.86</v>
      </c>
      <c r="E6" s="1" t="s">
        <v>271</v>
      </c>
      <c r="F6" s="4">
        <v>1</v>
      </c>
      <c r="G6" s="1" t="s">
        <v>1395</v>
      </c>
      <c r="H6" s="1" t="s">
        <v>132</v>
      </c>
      <c r="I6" s="1" t="s">
        <v>132</v>
      </c>
      <c r="J6" s="1" t="s">
        <v>132</v>
      </c>
      <c r="K6" s="1">
        <v>329287</v>
      </c>
      <c r="L6" s="1">
        <v>298454</v>
      </c>
      <c r="M6" s="1">
        <v>332018</v>
      </c>
      <c r="N6" s="1">
        <v>333729</v>
      </c>
      <c r="O6" s="1">
        <v>321319</v>
      </c>
      <c r="P6" s="1">
        <v>318473</v>
      </c>
      <c r="Q6" s="1">
        <v>350072</v>
      </c>
      <c r="R6" s="1">
        <v>298612</v>
      </c>
      <c r="S6" s="1">
        <v>335000</v>
      </c>
      <c r="T6" s="1">
        <v>322926</v>
      </c>
      <c r="U6" s="1">
        <v>364037</v>
      </c>
      <c r="V6" s="1">
        <v>337047</v>
      </c>
      <c r="X6" s="13">
        <f>AVERAGE(Q6:S6)/AVERAGE(K6:M6)</f>
        <v>1.0249281330000553</v>
      </c>
      <c r="Y6">
        <f>TTEST(K6:M6,Q6:S6,2,2)</f>
        <v>0.69147903732379112</v>
      </c>
      <c r="AA6" s="13">
        <f>AVERAGE(T6:V6)/AVERAGE(N6:P6)</f>
        <v>1.0518622608038246</v>
      </c>
      <c r="AB6">
        <f>TTEST(N6:P6,T6:V6,2,2)</f>
        <v>0.26319017718346038</v>
      </c>
    </row>
    <row r="7" spans="1:28" ht="12" x14ac:dyDescent="0.2">
      <c r="A7" s="1" t="s">
        <v>1393</v>
      </c>
      <c r="B7" s="1" t="s">
        <v>1396</v>
      </c>
      <c r="C7" s="7">
        <v>365.2337</v>
      </c>
      <c r="D7" s="8">
        <v>8.75</v>
      </c>
      <c r="E7" s="1" t="s">
        <v>271</v>
      </c>
      <c r="F7" s="4">
        <v>1</v>
      </c>
      <c r="G7" s="1" t="s">
        <v>1397</v>
      </c>
      <c r="H7" s="1" t="s">
        <v>132</v>
      </c>
      <c r="I7" s="1" t="s">
        <v>132</v>
      </c>
      <c r="J7" s="1" t="s">
        <v>132</v>
      </c>
      <c r="K7" s="1">
        <v>115655</v>
      </c>
      <c r="L7" s="1">
        <v>103178</v>
      </c>
      <c r="M7" s="1">
        <v>119770</v>
      </c>
      <c r="N7" s="1">
        <v>121899</v>
      </c>
      <c r="O7" s="1">
        <v>118621</v>
      </c>
      <c r="P7" s="1">
        <v>119587</v>
      </c>
      <c r="Q7" s="1">
        <v>123380</v>
      </c>
      <c r="R7" s="1">
        <v>114454</v>
      </c>
      <c r="S7" s="1">
        <v>120161</v>
      </c>
      <c r="T7" s="1">
        <v>121820</v>
      </c>
      <c r="U7" s="1">
        <v>130625</v>
      </c>
      <c r="V7" s="1">
        <v>122759</v>
      </c>
      <c r="X7" s="13">
        <f t="shared" ref="X7:X14" si="0">AVERAGE(Q7:S7)/AVERAGE(K7:M7)</f>
        <v>1.0572706089432167</v>
      </c>
      <c r="Y7">
        <f t="shared" ref="Y7:Y14" si="1">TTEST(K7:M7,Q7:S7,2,2)</f>
        <v>0.31489407251243151</v>
      </c>
      <c r="AA7" s="13">
        <f t="shared" ref="AA7:AA14" si="2">AVERAGE(T7:V7)/AVERAGE(N7:P7)</f>
        <v>1.0419236504705545</v>
      </c>
      <c r="AB7">
        <f t="shared" ref="AB7:AB14" si="3">TTEST(N7:P7,T7:V7,2,2)</f>
        <v>0.16391645272542141</v>
      </c>
    </row>
    <row r="8" spans="1:28" ht="12" x14ac:dyDescent="0.2">
      <c r="A8" s="1" t="s">
        <v>1393</v>
      </c>
      <c r="B8" s="1" t="s">
        <v>1398</v>
      </c>
      <c r="C8" s="7">
        <v>367.24939999999998</v>
      </c>
      <c r="D8" s="8">
        <v>8.59</v>
      </c>
      <c r="E8" s="1" t="s">
        <v>271</v>
      </c>
      <c r="F8" s="4">
        <v>1</v>
      </c>
      <c r="G8" s="1" t="s">
        <v>1399</v>
      </c>
      <c r="H8" s="1" t="s">
        <v>132</v>
      </c>
      <c r="I8" s="1" t="s">
        <v>132</v>
      </c>
      <c r="J8" s="1" t="s">
        <v>132</v>
      </c>
      <c r="K8" s="1">
        <v>383128</v>
      </c>
      <c r="L8" s="1">
        <v>322945</v>
      </c>
      <c r="M8" s="1">
        <v>373905</v>
      </c>
      <c r="N8" s="1">
        <v>381756</v>
      </c>
      <c r="O8" s="1">
        <v>362541</v>
      </c>
      <c r="P8" s="1">
        <v>355629</v>
      </c>
      <c r="Q8" s="1">
        <v>400242</v>
      </c>
      <c r="R8" s="1">
        <v>353548</v>
      </c>
      <c r="S8" s="1">
        <v>369722</v>
      </c>
      <c r="T8" s="1">
        <v>368119</v>
      </c>
      <c r="U8" s="1">
        <v>419057</v>
      </c>
      <c r="V8" s="1">
        <v>389866</v>
      </c>
      <c r="X8" s="13">
        <f t="shared" si="0"/>
        <v>1.0403100803905265</v>
      </c>
      <c r="Y8">
        <f t="shared" si="1"/>
        <v>0.56535581935445844</v>
      </c>
      <c r="AA8" s="13">
        <f t="shared" si="2"/>
        <v>1.0701101710478704</v>
      </c>
      <c r="AB8">
        <f t="shared" si="3"/>
        <v>0.1985555750257475</v>
      </c>
    </row>
    <row r="9" spans="1:28" ht="12" x14ac:dyDescent="0.2">
      <c r="A9" s="1" t="s">
        <v>1393</v>
      </c>
      <c r="B9" s="1" t="s">
        <v>1400</v>
      </c>
      <c r="C9" s="7">
        <v>365.2337</v>
      </c>
      <c r="D9" s="8">
        <v>8.4600000000000009</v>
      </c>
      <c r="E9" s="1" t="s">
        <v>271</v>
      </c>
      <c r="F9" s="4">
        <v>1</v>
      </c>
      <c r="G9" s="1" t="s">
        <v>1401</v>
      </c>
      <c r="H9" s="1" t="s">
        <v>132</v>
      </c>
      <c r="I9" s="1" t="s">
        <v>132</v>
      </c>
      <c r="J9" s="1" t="s">
        <v>132</v>
      </c>
      <c r="K9" s="1">
        <v>334039</v>
      </c>
      <c r="L9" s="1">
        <v>301385</v>
      </c>
      <c r="M9" s="1">
        <v>341162</v>
      </c>
      <c r="N9" s="1">
        <v>343112</v>
      </c>
      <c r="O9" s="1">
        <v>341815</v>
      </c>
      <c r="P9" s="1">
        <v>328805</v>
      </c>
      <c r="Q9" s="1">
        <v>352983</v>
      </c>
      <c r="R9" s="1">
        <v>307934</v>
      </c>
      <c r="S9" s="1">
        <v>338095</v>
      </c>
      <c r="T9" s="1">
        <v>329258</v>
      </c>
      <c r="U9" s="1">
        <v>374343</v>
      </c>
      <c r="V9" s="1">
        <v>344212</v>
      </c>
      <c r="X9" s="13">
        <f t="shared" si="0"/>
        <v>1.0229636714022112</v>
      </c>
      <c r="Y9">
        <f t="shared" si="1"/>
        <v>0.69990524454136338</v>
      </c>
      <c r="AA9" s="13">
        <f t="shared" si="2"/>
        <v>1.0336193392336435</v>
      </c>
      <c r="AB9">
        <f t="shared" si="3"/>
        <v>0.46332306816244873</v>
      </c>
    </row>
    <row r="10" spans="1:28" ht="12" x14ac:dyDescent="0.2">
      <c r="A10" s="1" t="s">
        <v>1393</v>
      </c>
      <c r="B10" s="1" t="s">
        <v>1402</v>
      </c>
      <c r="C10" s="7">
        <v>367.24930000000001</v>
      </c>
      <c r="D10" s="8">
        <v>8.23</v>
      </c>
      <c r="E10" s="1" t="s">
        <v>271</v>
      </c>
      <c r="F10" s="4">
        <v>1</v>
      </c>
      <c r="G10" s="1" t="s">
        <v>1594</v>
      </c>
      <c r="H10" s="1" t="s">
        <v>132</v>
      </c>
      <c r="I10" s="1" t="s">
        <v>132</v>
      </c>
      <c r="J10" s="1" t="s">
        <v>132</v>
      </c>
      <c r="K10" s="1">
        <v>662046</v>
      </c>
      <c r="L10" s="1">
        <v>572644</v>
      </c>
      <c r="M10" s="1">
        <v>655607</v>
      </c>
      <c r="N10" s="1">
        <v>668256</v>
      </c>
      <c r="O10" s="1">
        <v>660909</v>
      </c>
      <c r="P10" s="1">
        <v>650851</v>
      </c>
      <c r="Q10" s="1">
        <v>688704</v>
      </c>
      <c r="R10" s="1">
        <v>598988</v>
      </c>
      <c r="S10" s="1">
        <v>667475</v>
      </c>
      <c r="T10" s="1">
        <v>647465</v>
      </c>
      <c r="U10" s="1">
        <v>720734</v>
      </c>
      <c r="V10" s="1">
        <v>660778</v>
      </c>
      <c r="X10" s="13">
        <f t="shared" si="0"/>
        <v>1.0343173585949721</v>
      </c>
      <c r="Y10">
        <f t="shared" si="1"/>
        <v>0.61333471707956477</v>
      </c>
      <c r="AA10" s="13">
        <f t="shared" si="2"/>
        <v>1.024727577958966</v>
      </c>
      <c r="AB10">
        <f t="shared" si="3"/>
        <v>0.51871743612133625</v>
      </c>
    </row>
    <row r="11" spans="1:28" ht="12" x14ac:dyDescent="0.2">
      <c r="A11" s="1" t="s">
        <v>1393</v>
      </c>
      <c r="B11" s="1" t="s">
        <v>1554</v>
      </c>
      <c r="C11" s="7">
        <v>137.02340000000001</v>
      </c>
      <c r="D11" s="8">
        <v>3.8</v>
      </c>
      <c r="E11" s="1" t="s">
        <v>1556</v>
      </c>
      <c r="F11" s="4">
        <v>1</v>
      </c>
      <c r="G11" s="1" t="s">
        <v>1555</v>
      </c>
      <c r="H11" s="1" t="s">
        <v>1644</v>
      </c>
      <c r="I11" s="1" t="s">
        <v>1645</v>
      </c>
      <c r="J11" s="1" t="s">
        <v>1646</v>
      </c>
      <c r="K11" s="1">
        <v>1030</v>
      </c>
      <c r="L11" s="1">
        <v>1116</v>
      </c>
      <c r="M11" s="1">
        <v>1265</v>
      </c>
      <c r="N11" s="1">
        <v>1048</v>
      </c>
      <c r="O11" s="1">
        <v>1507</v>
      </c>
      <c r="P11" s="1">
        <v>1082</v>
      </c>
      <c r="Q11" s="1">
        <v>1398</v>
      </c>
      <c r="R11" s="1">
        <v>1093</v>
      </c>
      <c r="S11" s="1">
        <v>1360</v>
      </c>
      <c r="T11" s="1">
        <v>1097</v>
      </c>
      <c r="U11" s="1">
        <v>1284</v>
      </c>
      <c r="V11" s="1">
        <v>1224</v>
      </c>
      <c r="X11" s="13">
        <f t="shared" si="0"/>
        <v>1.1289944297859866</v>
      </c>
      <c r="Y11">
        <f t="shared" si="1"/>
        <v>0.28172872051545811</v>
      </c>
      <c r="AA11" s="13">
        <f t="shared" si="2"/>
        <v>0.99120153973054725</v>
      </c>
      <c r="AB11">
        <f t="shared" si="3"/>
        <v>0.94929151035341586</v>
      </c>
    </row>
    <row r="12" spans="1:28" ht="12" x14ac:dyDescent="0.2">
      <c r="A12" s="1" t="s">
        <v>1393</v>
      </c>
      <c r="B12" s="1" t="s">
        <v>783</v>
      </c>
      <c r="C12" s="7">
        <v>321.20710000000003</v>
      </c>
      <c r="D12" s="8">
        <v>11.62</v>
      </c>
      <c r="E12" s="1" t="s">
        <v>1593</v>
      </c>
      <c r="F12" s="4">
        <v>1</v>
      </c>
      <c r="G12" s="1" t="s">
        <v>1576</v>
      </c>
      <c r="H12" s="1" t="s">
        <v>1644</v>
      </c>
      <c r="I12" s="1" t="s">
        <v>1647</v>
      </c>
      <c r="J12" s="1" t="s">
        <v>1648</v>
      </c>
      <c r="K12" s="1">
        <v>32753</v>
      </c>
      <c r="L12" s="1">
        <v>27347</v>
      </c>
      <c r="M12" s="1">
        <v>36027</v>
      </c>
      <c r="N12" s="1">
        <v>26785</v>
      </c>
      <c r="O12" s="1">
        <v>35693</v>
      </c>
      <c r="P12" s="1">
        <v>29362</v>
      </c>
      <c r="Q12" s="1">
        <v>36947</v>
      </c>
      <c r="R12" s="1">
        <v>31590</v>
      </c>
      <c r="S12" s="1">
        <v>33518</v>
      </c>
      <c r="T12" s="1">
        <v>27728</v>
      </c>
      <c r="U12" s="1">
        <v>29566</v>
      </c>
      <c r="V12" s="1">
        <v>34716</v>
      </c>
      <c r="X12" s="13">
        <f t="shared" si="0"/>
        <v>1.0616684178222562</v>
      </c>
      <c r="Y12">
        <f t="shared" si="1"/>
        <v>0.54306940154181838</v>
      </c>
      <c r="AA12" s="13">
        <f t="shared" si="2"/>
        <v>1.0018510452961673</v>
      </c>
      <c r="AB12">
        <f t="shared" si="3"/>
        <v>0.98740128189816034</v>
      </c>
    </row>
    <row r="13" spans="1:28" ht="12" x14ac:dyDescent="0.2">
      <c r="A13" s="1" t="s">
        <v>1393</v>
      </c>
      <c r="B13" s="1" t="s">
        <v>55</v>
      </c>
      <c r="C13" s="7">
        <v>151.0401</v>
      </c>
      <c r="D13" s="8">
        <v>1.63</v>
      </c>
      <c r="E13" s="1" t="s">
        <v>1583</v>
      </c>
      <c r="F13" s="4">
        <v>1</v>
      </c>
      <c r="G13" s="1" t="s">
        <v>1582</v>
      </c>
      <c r="H13" s="1" t="s">
        <v>1644</v>
      </c>
      <c r="I13" s="1" t="s">
        <v>1649</v>
      </c>
      <c r="J13" s="1" t="s">
        <v>1649</v>
      </c>
      <c r="K13" s="1">
        <v>512282</v>
      </c>
      <c r="L13" s="1">
        <v>925175</v>
      </c>
      <c r="M13" s="1">
        <v>1126295</v>
      </c>
      <c r="N13" s="1">
        <v>504771</v>
      </c>
      <c r="O13" s="1">
        <v>363666</v>
      </c>
      <c r="P13" s="1">
        <v>1023909</v>
      </c>
      <c r="Q13" s="1">
        <v>512433</v>
      </c>
      <c r="R13" s="1">
        <v>708726</v>
      </c>
      <c r="S13" s="1">
        <v>388013</v>
      </c>
      <c r="T13" s="1">
        <v>445096</v>
      </c>
      <c r="U13" s="1">
        <v>296736</v>
      </c>
      <c r="V13" s="1">
        <v>788917</v>
      </c>
      <c r="X13" s="13">
        <f t="shared" si="0"/>
        <v>0.62766289407087728</v>
      </c>
      <c r="Y13">
        <f t="shared" si="1"/>
        <v>0.19280676750924713</v>
      </c>
      <c r="AA13" s="13">
        <f t="shared" si="2"/>
        <v>0.80891602275693775</v>
      </c>
      <c r="AB13">
        <f t="shared" si="3"/>
        <v>0.65248287972185548</v>
      </c>
    </row>
    <row r="14" spans="1:28" ht="12" x14ac:dyDescent="0.2">
      <c r="A14" s="1" t="s">
        <v>1393</v>
      </c>
      <c r="B14" s="1" t="s">
        <v>129</v>
      </c>
      <c r="C14" s="7">
        <v>179.05539999999999</v>
      </c>
      <c r="D14" s="8">
        <v>0.75</v>
      </c>
      <c r="E14" s="1" t="s">
        <v>186</v>
      </c>
      <c r="F14" s="4">
        <v>2</v>
      </c>
      <c r="G14" s="1" t="s">
        <v>185</v>
      </c>
      <c r="H14" s="1" t="s">
        <v>1650</v>
      </c>
      <c r="I14" s="1" t="s">
        <v>1651</v>
      </c>
      <c r="J14" s="1" t="s">
        <v>1651</v>
      </c>
      <c r="K14" s="1">
        <v>630647</v>
      </c>
      <c r="L14" s="1">
        <v>557354</v>
      </c>
      <c r="M14" s="1">
        <v>518414</v>
      </c>
      <c r="N14" s="1">
        <v>676606</v>
      </c>
      <c r="O14" s="1">
        <v>669750</v>
      </c>
      <c r="P14" s="1">
        <v>760834</v>
      </c>
      <c r="Q14" s="1">
        <v>606600</v>
      </c>
      <c r="R14" s="1">
        <v>681919</v>
      </c>
      <c r="S14" s="1">
        <v>607437</v>
      </c>
      <c r="T14" s="1">
        <v>689065</v>
      </c>
      <c r="U14" s="1">
        <v>591134</v>
      </c>
      <c r="V14" s="1">
        <v>706230</v>
      </c>
      <c r="X14" s="13">
        <f t="shared" si="0"/>
        <v>1.1110755589935626</v>
      </c>
      <c r="Y14">
        <f t="shared" si="1"/>
        <v>0.20082742344188689</v>
      </c>
      <c r="AA14" s="13">
        <f t="shared" si="2"/>
        <v>0.94269097708322458</v>
      </c>
      <c r="AB14">
        <f t="shared" si="3"/>
        <v>0.43359098296859683</v>
      </c>
    </row>
    <row r="15" spans="1:28" ht="12" x14ac:dyDescent="0.2">
      <c r="A15" s="1" t="s">
        <v>1393</v>
      </c>
      <c r="B15" s="1" t="s">
        <v>1563</v>
      </c>
      <c r="C15" s="7">
        <v>283.08030000000002</v>
      </c>
      <c r="D15" s="8">
        <v>2.0699999999999998</v>
      </c>
      <c r="E15" s="1" t="s">
        <v>1565</v>
      </c>
      <c r="F15" s="4">
        <v>1</v>
      </c>
      <c r="G15" s="1" t="s">
        <v>1564</v>
      </c>
      <c r="H15" s="1" t="s">
        <v>1650</v>
      </c>
      <c r="I15" s="1" t="s">
        <v>1651</v>
      </c>
      <c r="J15" s="1" t="s">
        <v>1652</v>
      </c>
      <c r="K15" s="1">
        <v>1158</v>
      </c>
      <c r="L15" s="1">
        <v>1300</v>
      </c>
      <c r="M15" s="1">
        <v>1864</v>
      </c>
      <c r="N15" s="1">
        <v>1078</v>
      </c>
      <c r="O15" s="1">
        <v>1463</v>
      </c>
      <c r="P15" s="1">
        <v>1594</v>
      </c>
      <c r="Q15" s="1">
        <v>1078</v>
      </c>
      <c r="R15" s="1">
        <v>1298</v>
      </c>
      <c r="S15" s="1">
        <v>1259</v>
      </c>
      <c r="T15" s="1">
        <v>1764</v>
      </c>
      <c r="U15" s="1">
        <v>1725</v>
      </c>
      <c r="V15" s="1">
        <v>1370</v>
      </c>
      <c r="X15" s="13">
        <f t="shared" ref="X15:X78" si="4">AVERAGE(Q15:S15)/AVERAGE(K15:M15)</f>
        <v>0.84104581212401663</v>
      </c>
      <c r="Y15">
        <f t="shared" ref="Y15:Y78" si="5">TTEST(K15:M15,Q15:S15,2,2)</f>
        <v>0.36824205312508607</v>
      </c>
      <c r="AA15" s="13">
        <f t="shared" ref="AA15:AA78" si="6">AVERAGE(T15:V15)/AVERAGE(N15:P15)</f>
        <v>1.1750906892382105</v>
      </c>
      <c r="AB15">
        <f t="shared" ref="AB15:AB78" si="7">TTEST(N15:P15,T15:V15,2,2)</f>
        <v>0.29242389575273187</v>
      </c>
    </row>
    <row r="16" spans="1:28" ht="12" x14ac:dyDescent="0.2">
      <c r="A16" s="1" t="s">
        <v>1393</v>
      </c>
      <c r="B16" s="1" t="s">
        <v>1415</v>
      </c>
      <c r="C16" s="7">
        <v>335.22230000000002</v>
      </c>
      <c r="D16" s="8">
        <v>12.29</v>
      </c>
      <c r="E16" s="1" t="s">
        <v>1416</v>
      </c>
      <c r="F16" s="4">
        <v>1</v>
      </c>
      <c r="G16" s="1" t="s">
        <v>1595</v>
      </c>
      <c r="H16" s="1" t="s">
        <v>1626</v>
      </c>
      <c r="I16" s="1" t="s">
        <v>1653</v>
      </c>
      <c r="J16" s="1" t="s">
        <v>1654</v>
      </c>
      <c r="K16" s="1">
        <v>20728</v>
      </c>
      <c r="L16" s="1">
        <v>13096</v>
      </c>
      <c r="M16" s="1">
        <v>18857</v>
      </c>
      <c r="N16" s="1">
        <v>27567</v>
      </c>
      <c r="O16" s="1">
        <v>25152</v>
      </c>
      <c r="P16" s="1">
        <v>25476</v>
      </c>
      <c r="Q16" s="1">
        <v>20718</v>
      </c>
      <c r="R16" s="1">
        <v>17968</v>
      </c>
      <c r="S16" s="1">
        <v>15803</v>
      </c>
      <c r="T16" s="1">
        <v>26823</v>
      </c>
      <c r="U16" s="1">
        <v>22268</v>
      </c>
      <c r="V16" s="1">
        <v>22698</v>
      </c>
      <c r="X16" s="13">
        <f t="shared" si="4"/>
        <v>1.0343197737324652</v>
      </c>
      <c r="Y16">
        <f t="shared" si="5"/>
        <v>0.83438452660379436</v>
      </c>
      <c r="AA16" s="13">
        <f t="shared" si="6"/>
        <v>0.91807660336338648</v>
      </c>
      <c r="AB16">
        <f t="shared" si="7"/>
        <v>0.26217465500669285</v>
      </c>
    </row>
    <row r="17" spans="1:28" ht="12" x14ac:dyDescent="0.2">
      <c r="A17" s="1" t="s">
        <v>1393</v>
      </c>
      <c r="B17" s="1" t="s">
        <v>1417</v>
      </c>
      <c r="C17" s="7">
        <v>335.22230000000002</v>
      </c>
      <c r="D17" s="8">
        <v>10.16</v>
      </c>
      <c r="E17" s="1" t="s">
        <v>1418</v>
      </c>
      <c r="F17" s="4">
        <v>1</v>
      </c>
      <c r="G17" s="1" t="s">
        <v>1596</v>
      </c>
      <c r="H17" s="1" t="s">
        <v>1626</v>
      </c>
      <c r="I17" s="1" t="s">
        <v>1653</v>
      </c>
      <c r="J17" s="1" t="s">
        <v>1654</v>
      </c>
      <c r="K17" s="1">
        <v>23676</v>
      </c>
      <c r="L17" s="1">
        <v>30730</v>
      </c>
      <c r="M17" s="1">
        <v>24464</v>
      </c>
      <c r="N17" s="1">
        <v>37937</v>
      </c>
      <c r="O17" s="1">
        <v>48472</v>
      </c>
      <c r="P17" s="1">
        <v>20556</v>
      </c>
      <c r="Q17" s="1">
        <v>33414</v>
      </c>
      <c r="R17" s="1">
        <v>24599</v>
      </c>
      <c r="S17" s="1">
        <v>23590</v>
      </c>
      <c r="T17" s="1">
        <v>21371</v>
      </c>
      <c r="U17" s="1">
        <v>26728</v>
      </c>
      <c r="V17" s="1">
        <v>26392</v>
      </c>
      <c r="X17" s="13">
        <f t="shared" si="4"/>
        <v>1.0346519589197414</v>
      </c>
      <c r="Y17">
        <f t="shared" si="5"/>
        <v>0.82394963086195061</v>
      </c>
      <c r="AA17" s="13">
        <f t="shared" si="6"/>
        <v>0.6964053662412939</v>
      </c>
      <c r="AB17">
        <f t="shared" si="7"/>
        <v>0.26319386635638298</v>
      </c>
    </row>
    <row r="18" spans="1:28" ht="12" x14ac:dyDescent="0.2">
      <c r="A18" s="1" t="s">
        <v>1393</v>
      </c>
      <c r="B18" s="1" t="s">
        <v>1419</v>
      </c>
      <c r="C18" s="7">
        <v>353.23289999999997</v>
      </c>
      <c r="D18" s="8">
        <v>7.91</v>
      </c>
      <c r="E18" s="1" t="s">
        <v>1421</v>
      </c>
      <c r="F18" s="4">
        <v>1</v>
      </c>
      <c r="G18" s="1" t="s">
        <v>1420</v>
      </c>
      <c r="H18" s="1" t="s">
        <v>1626</v>
      </c>
      <c r="I18" s="1" t="s">
        <v>1653</v>
      </c>
      <c r="J18" s="1" t="s">
        <v>1655</v>
      </c>
      <c r="K18" s="1">
        <v>27502</v>
      </c>
      <c r="L18" s="1">
        <v>33323</v>
      </c>
      <c r="M18" s="1">
        <v>35402</v>
      </c>
      <c r="N18" s="1">
        <v>38501</v>
      </c>
      <c r="O18" s="1">
        <v>34308</v>
      </c>
      <c r="P18" s="1">
        <v>41775</v>
      </c>
      <c r="Q18" s="1">
        <v>35926</v>
      </c>
      <c r="R18" s="1">
        <v>29612</v>
      </c>
      <c r="S18" s="1">
        <v>37642</v>
      </c>
      <c r="T18" s="1">
        <v>39608</v>
      </c>
      <c r="U18" s="1">
        <v>43615</v>
      </c>
      <c r="V18" s="1">
        <v>39290</v>
      </c>
      <c r="X18" s="13">
        <f t="shared" si="4"/>
        <v>1.0722562274621468</v>
      </c>
      <c r="Y18">
        <f t="shared" si="5"/>
        <v>0.53271338163645121</v>
      </c>
      <c r="AA18" s="13">
        <f t="shared" si="6"/>
        <v>1.0691981428471689</v>
      </c>
      <c r="AB18">
        <f t="shared" si="7"/>
        <v>0.36193460228350882</v>
      </c>
    </row>
    <row r="19" spans="1:28" ht="12" x14ac:dyDescent="0.2">
      <c r="A19" s="1" t="s">
        <v>1393</v>
      </c>
      <c r="B19" s="1" t="s">
        <v>1536</v>
      </c>
      <c r="C19" s="7">
        <v>213.1858</v>
      </c>
      <c r="D19" s="8">
        <v>13.2</v>
      </c>
      <c r="E19" s="1" t="s">
        <v>132</v>
      </c>
      <c r="F19" s="4" t="s">
        <v>132</v>
      </c>
      <c r="G19" s="1" t="s">
        <v>1601</v>
      </c>
      <c r="H19" s="1" t="s">
        <v>1626</v>
      </c>
      <c r="I19" s="1" t="s">
        <v>1656</v>
      </c>
      <c r="J19" s="1" t="s">
        <v>1657</v>
      </c>
      <c r="K19" s="1">
        <v>17689</v>
      </c>
      <c r="L19" s="1">
        <v>21742</v>
      </c>
      <c r="M19" s="1">
        <v>16923</v>
      </c>
      <c r="N19" s="1">
        <v>13141</v>
      </c>
      <c r="O19" s="1">
        <v>10745</v>
      </c>
      <c r="P19" s="1">
        <v>12623</v>
      </c>
      <c r="Q19" s="1">
        <v>19876</v>
      </c>
      <c r="R19" s="1">
        <v>19238</v>
      </c>
      <c r="S19" s="1">
        <v>19023</v>
      </c>
      <c r="T19" s="1">
        <v>14911</v>
      </c>
      <c r="U19" s="1">
        <v>13046</v>
      </c>
      <c r="V19" s="1">
        <v>17704</v>
      </c>
      <c r="X19" s="13">
        <f t="shared" si="4"/>
        <v>1.0316392802640451</v>
      </c>
      <c r="Y19">
        <f t="shared" si="5"/>
        <v>0.71517670386146404</v>
      </c>
      <c r="AA19" s="13">
        <f t="shared" si="6"/>
        <v>1.2506779150346492</v>
      </c>
      <c r="AB19">
        <f t="shared" si="7"/>
        <v>0.1181151236057817</v>
      </c>
    </row>
    <row r="20" spans="1:28" ht="12" x14ac:dyDescent="0.2">
      <c r="A20" s="1" t="s">
        <v>1393</v>
      </c>
      <c r="B20" s="1" t="s">
        <v>1505</v>
      </c>
      <c r="C20" s="7">
        <v>297.28019999999998</v>
      </c>
      <c r="D20" s="8">
        <v>16.739999999999998</v>
      </c>
      <c r="E20" s="1" t="s">
        <v>1507</v>
      </c>
      <c r="F20" s="4">
        <v>1</v>
      </c>
      <c r="G20" s="1" t="s">
        <v>1506</v>
      </c>
      <c r="H20" s="1" t="s">
        <v>1626</v>
      </c>
      <c r="I20" s="1" t="s">
        <v>1656</v>
      </c>
      <c r="J20" s="1" t="s">
        <v>1657</v>
      </c>
      <c r="K20" s="1">
        <v>37755</v>
      </c>
      <c r="L20" s="1">
        <v>42977</v>
      </c>
      <c r="M20" s="1">
        <v>35392</v>
      </c>
      <c r="N20" s="1">
        <v>33823</v>
      </c>
      <c r="O20" s="1">
        <v>29492</v>
      </c>
      <c r="P20" s="1">
        <v>30939</v>
      </c>
      <c r="Q20" s="1">
        <v>40005</v>
      </c>
      <c r="R20" s="1">
        <v>37352</v>
      </c>
      <c r="S20" s="1">
        <v>31543</v>
      </c>
      <c r="T20" s="1">
        <v>43579</v>
      </c>
      <c r="U20" s="1">
        <v>34402</v>
      </c>
      <c r="V20" s="1">
        <v>45177</v>
      </c>
      <c r="X20" s="13">
        <f t="shared" si="4"/>
        <v>0.93779063759429571</v>
      </c>
      <c r="Y20">
        <f t="shared" si="5"/>
        <v>0.5127674827162233</v>
      </c>
      <c r="AA20" s="13">
        <f t="shared" si="6"/>
        <v>1.3066607252742588</v>
      </c>
      <c r="AB20">
        <f t="shared" si="7"/>
        <v>5.50318105935962E-2</v>
      </c>
    </row>
    <row r="21" spans="1:28" ht="12" x14ac:dyDescent="0.2">
      <c r="A21" s="1" t="s">
        <v>1393</v>
      </c>
      <c r="B21" s="1" t="s">
        <v>1566</v>
      </c>
      <c r="C21" s="7">
        <v>159.06530000000001</v>
      </c>
      <c r="D21" s="8">
        <v>1.59</v>
      </c>
      <c r="E21" s="1" t="s">
        <v>146</v>
      </c>
      <c r="F21" s="4">
        <v>1</v>
      </c>
      <c r="G21" s="1" t="s">
        <v>1567</v>
      </c>
      <c r="H21" s="1" t="s">
        <v>1626</v>
      </c>
      <c r="I21" s="1" t="s">
        <v>1656</v>
      </c>
      <c r="J21" s="1" t="s">
        <v>1658</v>
      </c>
      <c r="K21" s="1">
        <v>1873</v>
      </c>
      <c r="L21" s="1">
        <v>1690</v>
      </c>
      <c r="M21" s="1">
        <v>2542</v>
      </c>
      <c r="N21" s="1">
        <v>1871</v>
      </c>
      <c r="O21" s="1">
        <v>3265</v>
      </c>
      <c r="P21" s="1">
        <v>2622</v>
      </c>
      <c r="Q21" s="1">
        <v>2542</v>
      </c>
      <c r="R21" s="1">
        <v>2723</v>
      </c>
      <c r="S21" s="1">
        <v>2725</v>
      </c>
      <c r="T21" s="1">
        <v>3763</v>
      </c>
      <c r="U21" s="1">
        <v>2172</v>
      </c>
      <c r="V21" s="1">
        <v>2416</v>
      </c>
      <c r="X21" s="13">
        <f t="shared" si="4"/>
        <v>1.3087633087633088</v>
      </c>
      <c r="Y21">
        <f t="shared" si="5"/>
        <v>7.7449217604160778E-2</v>
      </c>
      <c r="AA21" s="13">
        <f t="shared" si="6"/>
        <v>1.0764372260891981</v>
      </c>
      <c r="AB21">
        <f t="shared" si="7"/>
        <v>0.77215276975447455</v>
      </c>
    </row>
    <row r="22" spans="1:28" ht="12" x14ac:dyDescent="0.2">
      <c r="A22" s="1" t="s">
        <v>1393</v>
      </c>
      <c r="B22" s="1" t="s">
        <v>1559</v>
      </c>
      <c r="C22" s="7">
        <v>187.09700000000001</v>
      </c>
      <c r="D22" s="8">
        <v>4.8600000000000003</v>
      </c>
      <c r="E22" s="1" t="s">
        <v>1561</v>
      </c>
      <c r="F22" s="4">
        <v>1</v>
      </c>
      <c r="G22" s="1" t="s">
        <v>1560</v>
      </c>
      <c r="H22" s="1" t="s">
        <v>1626</v>
      </c>
      <c r="I22" s="1" t="s">
        <v>1656</v>
      </c>
      <c r="J22" s="1" t="s">
        <v>1658</v>
      </c>
      <c r="K22" s="1">
        <v>35086</v>
      </c>
      <c r="L22" s="1">
        <v>26858</v>
      </c>
      <c r="M22" s="1">
        <v>33973</v>
      </c>
      <c r="N22" s="1">
        <v>27073</v>
      </c>
      <c r="O22" s="1">
        <v>42159</v>
      </c>
      <c r="P22" s="1">
        <v>49053</v>
      </c>
      <c r="Q22" s="1">
        <v>31318</v>
      </c>
      <c r="R22" s="1">
        <v>30732</v>
      </c>
      <c r="S22" s="1">
        <v>43742</v>
      </c>
      <c r="T22" s="1">
        <v>38303</v>
      </c>
      <c r="U22" s="1">
        <v>29894</v>
      </c>
      <c r="V22" s="1">
        <v>33879</v>
      </c>
      <c r="X22" s="13">
        <f t="shared" si="4"/>
        <v>1.1029535952959331</v>
      </c>
      <c r="Y22">
        <f t="shared" si="5"/>
        <v>0.54351405490025606</v>
      </c>
      <c r="AA22" s="13">
        <f t="shared" si="6"/>
        <v>0.8629665638077525</v>
      </c>
      <c r="AB22">
        <f t="shared" si="7"/>
        <v>0.47913696044391935</v>
      </c>
    </row>
    <row r="23" spans="1:28" ht="12" x14ac:dyDescent="0.2">
      <c r="A23" s="1" t="s">
        <v>1393</v>
      </c>
      <c r="B23" s="1" t="s">
        <v>1562</v>
      </c>
      <c r="C23" s="7">
        <v>201.1129</v>
      </c>
      <c r="D23" s="8">
        <v>6.35</v>
      </c>
      <c r="E23" s="1" t="s">
        <v>245</v>
      </c>
      <c r="F23" s="4">
        <v>1</v>
      </c>
      <c r="G23" s="1" t="s">
        <v>244</v>
      </c>
      <c r="H23" s="1" t="s">
        <v>1626</v>
      </c>
      <c r="I23" s="1" t="s">
        <v>1656</v>
      </c>
      <c r="J23" s="1" t="s">
        <v>1658</v>
      </c>
      <c r="K23" s="1">
        <v>21393</v>
      </c>
      <c r="L23" s="1">
        <v>21157</v>
      </c>
      <c r="M23" s="1">
        <v>24896</v>
      </c>
      <c r="N23" s="1">
        <v>21426</v>
      </c>
      <c r="O23" s="1">
        <v>26795</v>
      </c>
      <c r="P23" s="1">
        <v>26185</v>
      </c>
      <c r="Q23" s="1">
        <v>24439</v>
      </c>
      <c r="R23" s="1">
        <v>25253</v>
      </c>
      <c r="S23" s="1">
        <v>27032</v>
      </c>
      <c r="T23" s="1">
        <v>30028</v>
      </c>
      <c r="U23" s="1">
        <v>36517</v>
      </c>
      <c r="V23" s="1">
        <v>38878</v>
      </c>
      <c r="X23" s="13">
        <f t="shared" si="4"/>
        <v>1.1375619013729503</v>
      </c>
      <c r="Y23">
        <f t="shared" si="5"/>
        <v>9.6754030199072916E-2</v>
      </c>
      <c r="AA23" s="13">
        <f t="shared" si="6"/>
        <v>1.4168615434239173</v>
      </c>
      <c r="AB23">
        <f t="shared" si="7"/>
        <v>3.0238806971091083E-2</v>
      </c>
    </row>
    <row r="24" spans="1:28" ht="12" x14ac:dyDescent="0.2">
      <c r="A24" s="1" t="s">
        <v>1393</v>
      </c>
      <c r="B24" s="1" t="s">
        <v>1445</v>
      </c>
      <c r="C24" s="7">
        <v>215.12880000000001</v>
      </c>
      <c r="D24" s="8">
        <v>7.31</v>
      </c>
      <c r="E24" s="1" t="s">
        <v>1447</v>
      </c>
      <c r="F24" s="4">
        <v>1</v>
      </c>
      <c r="G24" s="1" t="s">
        <v>1446</v>
      </c>
      <c r="H24" s="1" t="s">
        <v>1626</v>
      </c>
      <c r="I24" s="1" t="s">
        <v>1656</v>
      </c>
      <c r="J24" s="1" t="s">
        <v>1658</v>
      </c>
      <c r="K24" s="1">
        <v>26060</v>
      </c>
      <c r="L24" s="1">
        <v>25495</v>
      </c>
      <c r="M24" s="1">
        <v>27344</v>
      </c>
      <c r="N24" s="1">
        <v>25688</v>
      </c>
      <c r="O24" s="1">
        <v>28506</v>
      </c>
      <c r="P24" s="1">
        <v>28360</v>
      </c>
      <c r="Q24" s="1">
        <v>27931</v>
      </c>
      <c r="R24" s="1">
        <v>26507</v>
      </c>
      <c r="S24" s="1">
        <v>28072</v>
      </c>
      <c r="T24" s="1">
        <v>27701</v>
      </c>
      <c r="U24" s="1">
        <v>26801</v>
      </c>
      <c r="V24" s="1">
        <v>28291</v>
      </c>
      <c r="X24" s="13">
        <f t="shared" si="4"/>
        <v>1.0457673734774837</v>
      </c>
      <c r="Y24">
        <f t="shared" si="5"/>
        <v>0.17962023697237964</v>
      </c>
      <c r="AA24" s="13">
        <f t="shared" si="6"/>
        <v>1.0028950747389589</v>
      </c>
      <c r="AB24">
        <f t="shared" si="7"/>
        <v>0.94110725845960153</v>
      </c>
    </row>
    <row r="25" spans="1:28" ht="12" x14ac:dyDescent="0.2">
      <c r="A25" s="1" t="s">
        <v>1393</v>
      </c>
      <c r="B25" s="1" t="s">
        <v>1452</v>
      </c>
      <c r="C25" s="7">
        <v>229.14439999999999</v>
      </c>
      <c r="D25" s="8">
        <v>8.11</v>
      </c>
      <c r="E25" s="1" t="s">
        <v>1454</v>
      </c>
      <c r="F25" s="4">
        <v>1</v>
      </c>
      <c r="G25" s="1" t="s">
        <v>1453</v>
      </c>
      <c r="H25" s="1" t="s">
        <v>1626</v>
      </c>
      <c r="I25" s="1" t="s">
        <v>1656</v>
      </c>
      <c r="J25" s="1" t="s">
        <v>1658</v>
      </c>
      <c r="K25" s="1">
        <v>37554</v>
      </c>
      <c r="L25" s="1">
        <v>33441</v>
      </c>
      <c r="M25" s="1">
        <v>36362</v>
      </c>
      <c r="N25" s="1">
        <v>38595</v>
      </c>
      <c r="O25" s="1">
        <v>41392</v>
      </c>
      <c r="P25" s="1">
        <v>41079</v>
      </c>
      <c r="Q25" s="1">
        <v>40112</v>
      </c>
      <c r="R25" s="1">
        <v>37890</v>
      </c>
      <c r="S25" s="1">
        <v>43061</v>
      </c>
      <c r="T25" s="1">
        <v>42222</v>
      </c>
      <c r="U25" s="1">
        <v>50246</v>
      </c>
      <c r="V25" s="1">
        <v>56390</v>
      </c>
      <c r="X25" s="13">
        <f t="shared" si="4"/>
        <v>1.1276675018862301</v>
      </c>
      <c r="Y25">
        <f t="shared" si="5"/>
        <v>7.7345662858142997E-2</v>
      </c>
      <c r="AA25" s="13">
        <f t="shared" si="6"/>
        <v>1.2295607354666049</v>
      </c>
      <c r="AB25">
        <f t="shared" si="7"/>
        <v>9.1863908912107523E-2</v>
      </c>
    </row>
    <row r="26" spans="1:28" ht="12" x14ac:dyDescent="0.2">
      <c r="A26" s="1" t="s">
        <v>1393</v>
      </c>
      <c r="B26" s="1" t="s">
        <v>1469</v>
      </c>
      <c r="C26" s="7">
        <v>257.17610000000002</v>
      </c>
      <c r="D26" s="8">
        <v>9.57</v>
      </c>
      <c r="E26" s="1" t="s">
        <v>1471</v>
      </c>
      <c r="F26" s="4">
        <v>1</v>
      </c>
      <c r="G26" s="1" t="s">
        <v>1470</v>
      </c>
      <c r="H26" s="1" t="s">
        <v>1626</v>
      </c>
      <c r="I26" s="1" t="s">
        <v>1656</v>
      </c>
      <c r="J26" s="1" t="s">
        <v>1658</v>
      </c>
      <c r="K26" s="1">
        <v>29480</v>
      </c>
      <c r="L26" s="1">
        <v>24394</v>
      </c>
      <c r="M26" s="1">
        <v>26686</v>
      </c>
      <c r="N26" s="1">
        <v>32241</v>
      </c>
      <c r="O26" s="1">
        <v>38379</v>
      </c>
      <c r="P26" s="1">
        <v>35635</v>
      </c>
      <c r="Q26" s="1">
        <v>41740</v>
      </c>
      <c r="R26" s="1">
        <v>38102</v>
      </c>
      <c r="S26" s="1">
        <v>43285</v>
      </c>
      <c r="T26" s="1">
        <v>46525</v>
      </c>
      <c r="U26" s="1">
        <v>110728</v>
      </c>
      <c r="V26" s="1">
        <v>133890</v>
      </c>
      <c r="X26" s="13">
        <f t="shared" si="4"/>
        <v>1.5283887785501491</v>
      </c>
      <c r="Y26">
        <f t="shared" si="5"/>
        <v>2.6229198385297674E-3</v>
      </c>
      <c r="AA26" s="13">
        <f t="shared" si="6"/>
        <v>2.7400404686838264</v>
      </c>
      <c r="AB26">
        <f t="shared" si="7"/>
        <v>7.8255844794686918E-2</v>
      </c>
    </row>
    <row r="27" spans="1:28" ht="12" x14ac:dyDescent="0.2">
      <c r="A27" s="1" t="s">
        <v>1393</v>
      </c>
      <c r="B27" s="1" t="s">
        <v>1493</v>
      </c>
      <c r="C27" s="7">
        <v>285.20749999999998</v>
      </c>
      <c r="D27" s="8">
        <v>10.96</v>
      </c>
      <c r="E27" s="1" t="s">
        <v>1495</v>
      </c>
      <c r="F27" s="4">
        <v>1</v>
      </c>
      <c r="G27" s="1" t="s">
        <v>1494</v>
      </c>
      <c r="H27" s="1" t="s">
        <v>1626</v>
      </c>
      <c r="I27" s="1" t="s">
        <v>1656</v>
      </c>
      <c r="J27" s="1" t="s">
        <v>1658</v>
      </c>
      <c r="K27" s="1">
        <v>14708</v>
      </c>
      <c r="L27" s="1">
        <v>14681</v>
      </c>
      <c r="M27" s="1">
        <v>14957</v>
      </c>
      <c r="N27" s="1">
        <v>18053</v>
      </c>
      <c r="O27" s="1">
        <v>19381</v>
      </c>
      <c r="P27" s="1">
        <v>18293</v>
      </c>
      <c r="Q27" s="1">
        <v>20471</v>
      </c>
      <c r="R27" s="1">
        <v>18054</v>
      </c>
      <c r="S27" s="1">
        <v>20861</v>
      </c>
      <c r="T27" s="1">
        <v>21571</v>
      </c>
      <c r="U27" s="1">
        <v>32573</v>
      </c>
      <c r="V27" s="1">
        <v>42166</v>
      </c>
      <c r="X27" s="13">
        <f t="shared" si="4"/>
        <v>1.339151219952194</v>
      </c>
      <c r="Y27">
        <f t="shared" si="5"/>
        <v>4.7354602057481671E-3</v>
      </c>
      <c r="AA27" s="13">
        <f t="shared" si="6"/>
        <v>1.7282466308970514</v>
      </c>
      <c r="AB27">
        <f t="shared" si="7"/>
        <v>8.5893192811498487E-2</v>
      </c>
    </row>
    <row r="28" spans="1:28" ht="12" x14ac:dyDescent="0.2">
      <c r="A28" s="1" t="s">
        <v>1393</v>
      </c>
      <c r="B28" s="1" t="s">
        <v>1532</v>
      </c>
      <c r="C28" s="7">
        <v>341.2697</v>
      </c>
      <c r="D28" s="8">
        <v>13.58</v>
      </c>
      <c r="E28" s="1" t="s">
        <v>132</v>
      </c>
      <c r="F28" s="4" t="s">
        <v>132</v>
      </c>
      <c r="G28" s="1" t="s">
        <v>1533</v>
      </c>
      <c r="H28" s="1" t="s">
        <v>1626</v>
      </c>
      <c r="I28" s="1" t="s">
        <v>1656</v>
      </c>
      <c r="J28" s="1" t="s">
        <v>1658</v>
      </c>
      <c r="K28" s="1">
        <v>50747</v>
      </c>
      <c r="L28" s="1">
        <v>52090</v>
      </c>
      <c r="M28" s="1">
        <v>68141</v>
      </c>
      <c r="N28" s="1">
        <v>48892</v>
      </c>
      <c r="O28" s="1">
        <v>69770</v>
      </c>
      <c r="P28" s="1">
        <v>77056</v>
      </c>
      <c r="Q28" s="1">
        <v>54843</v>
      </c>
      <c r="R28" s="1">
        <v>48608</v>
      </c>
      <c r="S28" s="1">
        <v>62493</v>
      </c>
      <c r="T28" s="1">
        <v>46317</v>
      </c>
      <c r="U28" s="1">
        <v>53985</v>
      </c>
      <c r="V28" s="1">
        <v>59746</v>
      </c>
      <c r="X28" s="13">
        <f t="shared" si="4"/>
        <v>0.9705576155996678</v>
      </c>
      <c r="Y28">
        <f t="shared" si="5"/>
        <v>0.81932721581440515</v>
      </c>
      <c r="AA28" s="13">
        <f t="shared" si="6"/>
        <v>0.81774798434482265</v>
      </c>
      <c r="AB28">
        <f t="shared" si="7"/>
        <v>0.26991541468010405</v>
      </c>
    </row>
    <row r="29" spans="1:28" ht="12" x14ac:dyDescent="0.2">
      <c r="A29" s="1" t="s">
        <v>1393</v>
      </c>
      <c r="B29" s="1" t="s">
        <v>1437</v>
      </c>
      <c r="C29" s="7">
        <v>131.07140000000001</v>
      </c>
      <c r="D29" s="8">
        <v>1.85</v>
      </c>
      <c r="E29" s="1" t="s">
        <v>1438</v>
      </c>
      <c r="F29" s="4">
        <v>1</v>
      </c>
      <c r="G29" s="1" t="s">
        <v>1598</v>
      </c>
      <c r="H29" s="1" t="s">
        <v>1626</v>
      </c>
      <c r="I29" s="1" t="s">
        <v>1656</v>
      </c>
      <c r="J29" s="1" t="s">
        <v>1659</v>
      </c>
      <c r="K29" s="1">
        <v>41715</v>
      </c>
      <c r="L29" s="1">
        <v>44640</v>
      </c>
      <c r="M29" s="1">
        <v>53762</v>
      </c>
      <c r="N29" s="1">
        <v>45683</v>
      </c>
      <c r="O29" s="1">
        <v>41901</v>
      </c>
      <c r="P29" s="1">
        <v>48734</v>
      </c>
      <c r="Q29" s="1">
        <v>52653</v>
      </c>
      <c r="R29" s="1">
        <v>52027</v>
      </c>
      <c r="S29" s="1">
        <v>42668</v>
      </c>
      <c r="T29" s="1">
        <v>51351</v>
      </c>
      <c r="U29" s="1">
        <v>38984</v>
      </c>
      <c r="V29" s="1">
        <v>52699</v>
      </c>
      <c r="X29" s="13">
        <f t="shared" si="4"/>
        <v>1.0516068714003297</v>
      </c>
      <c r="Y29">
        <f t="shared" si="5"/>
        <v>0.64572506405526142</v>
      </c>
      <c r="AA29" s="13">
        <f t="shared" si="6"/>
        <v>1.0492671547411199</v>
      </c>
      <c r="AB29">
        <f t="shared" si="7"/>
        <v>0.66462769624403606</v>
      </c>
    </row>
    <row r="30" spans="1:28" ht="12" x14ac:dyDescent="0.2">
      <c r="A30" s="1" t="s">
        <v>1393</v>
      </c>
      <c r="B30" s="1" t="s">
        <v>1426</v>
      </c>
      <c r="C30" s="7">
        <v>159.10169999999999</v>
      </c>
      <c r="D30" s="8">
        <v>6.87</v>
      </c>
      <c r="E30" s="1" t="s">
        <v>1427</v>
      </c>
      <c r="F30" s="4">
        <v>1</v>
      </c>
      <c r="G30" s="1" t="s">
        <v>1597</v>
      </c>
      <c r="H30" s="1" t="s">
        <v>1626</v>
      </c>
      <c r="I30" s="1" t="s">
        <v>1656</v>
      </c>
      <c r="J30" s="1" t="s">
        <v>1659</v>
      </c>
      <c r="K30" s="1">
        <v>768</v>
      </c>
      <c r="L30" s="1">
        <v>659</v>
      </c>
      <c r="M30" s="1">
        <v>792</v>
      </c>
      <c r="N30" s="1">
        <v>677</v>
      </c>
      <c r="O30" s="1">
        <v>778</v>
      </c>
      <c r="P30" s="1">
        <v>808</v>
      </c>
      <c r="Q30" s="1">
        <v>623</v>
      </c>
      <c r="R30" s="1">
        <v>627</v>
      </c>
      <c r="S30" s="1">
        <v>872</v>
      </c>
      <c r="T30" s="1">
        <v>697</v>
      </c>
      <c r="U30" s="1">
        <v>605</v>
      </c>
      <c r="V30" s="1">
        <v>1870</v>
      </c>
      <c r="X30" s="13">
        <f t="shared" si="4"/>
        <v>0.95628661559260941</v>
      </c>
      <c r="Y30">
        <f t="shared" si="5"/>
        <v>0.7428513677019617</v>
      </c>
      <c r="AA30" s="13">
        <f t="shared" si="6"/>
        <v>1.4016791869200176</v>
      </c>
      <c r="AB30">
        <f t="shared" si="7"/>
        <v>0.50004885714244729</v>
      </c>
    </row>
    <row r="31" spans="1:28" ht="12" x14ac:dyDescent="0.2">
      <c r="A31" s="1" t="s">
        <v>1393</v>
      </c>
      <c r="B31" s="1" t="s">
        <v>1428</v>
      </c>
      <c r="C31" s="7">
        <v>159.10169999999999</v>
      </c>
      <c r="D31" s="8">
        <v>6.07</v>
      </c>
      <c r="E31" s="1" t="s">
        <v>1430</v>
      </c>
      <c r="F31" s="4">
        <v>1</v>
      </c>
      <c r="G31" s="1" t="s">
        <v>1429</v>
      </c>
      <c r="H31" s="1" t="s">
        <v>1626</v>
      </c>
      <c r="I31" s="1" t="s">
        <v>1656</v>
      </c>
      <c r="J31" s="1" t="s">
        <v>1659</v>
      </c>
      <c r="K31" s="1">
        <v>1386</v>
      </c>
      <c r="L31" s="1">
        <v>1372</v>
      </c>
      <c r="M31" s="1">
        <v>1350</v>
      </c>
      <c r="N31" s="1">
        <v>1477</v>
      </c>
      <c r="O31" s="1">
        <v>1606</v>
      </c>
      <c r="P31" s="1">
        <v>1604</v>
      </c>
      <c r="Q31" s="1">
        <v>1506</v>
      </c>
      <c r="R31" s="1">
        <v>1787</v>
      </c>
      <c r="S31" s="1">
        <v>1550</v>
      </c>
      <c r="T31" s="1">
        <v>1799</v>
      </c>
      <c r="U31" s="1">
        <v>1059</v>
      </c>
      <c r="V31" s="1">
        <v>1300</v>
      </c>
      <c r="X31" s="13">
        <f t="shared" si="4"/>
        <v>1.178919182083739</v>
      </c>
      <c r="Y31">
        <f t="shared" si="5"/>
        <v>4.9433416741880398E-2</v>
      </c>
      <c r="AA31" s="13">
        <f t="shared" si="6"/>
        <v>0.88713462769362073</v>
      </c>
      <c r="AB31">
        <f t="shared" si="7"/>
        <v>0.4715672118370775</v>
      </c>
    </row>
    <row r="32" spans="1:28" ht="12" x14ac:dyDescent="0.2">
      <c r="A32" s="1" t="s">
        <v>1393</v>
      </c>
      <c r="B32" s="1" t="s">
        <v>1434</v>
      </c>
      <c r="C32" s="7">
        <v>187.1335</v>
      </c>
      <c r="D32" s="8">
        <v>8.5</v>
      </c>
      <c r="E32" s="1" t="s">
        <v>1436</v>
      </c>
      <c r="F32" s="4">
        <v>1</v>
      </c>
      <c r="G32" s="1" t="s">
        <v>1435</v>
      </c>
      <c r="H32" s="1" t="s">
        <v>1626</v>
      </c>
      <c r="I32" s="1" t="s">
        <v>1656</v>
      </c>
      <c r="J32" s="1" t="s">
        <v>1659</v>
      </c>
      <c r="K32" s="1">
        <v>3404</v>
      </c>
      <c r="L32" s="1">
        <v>3016</v>
      </c>
      <c r="M32" s="1">
        <v>3383</v>
      </c>
      <c r="N32" s="1">
        <v>3913</v>
      </c>
      <c r="O32" s="1">
        <v>4233</v>
      </c>
      <c r="P32" s="1">
        <v>3597</v>
      </c>
      <c r="Q32" s="1">
        <v>3880</v>
      </c>
      <c r="R32" s="1">
        <v>5050</v>
      </c>
      <c r="S32" s="1">
        <v>5033</v>
      </c>
      <c r="T32" s="1">
        <v>6297</v>
      </c>
      <c r="U32" s="1">
        <v>3534</v>
      </c>
      <c r="V32" s="1">
        <v>4458</v>
      </c>
      <c r="X32" s="13">
        <f t="shared" si="4"/>
        <v>1.4243598898296439</v>
      </c>
      <c r="Y32">
        <f t="shared" si="5"/>
        <v>2.7137911998512333E-2</v>
      </c>
      <c r="AA32" s="13">
        <f t="shared" si="6"/>
        <v>1.2168100144767096</v>
      </c>
      <c r="AB32">
        <f t="shared" si="7"/>
        <v>0.36567207793237866</v>
      </c>
    </row>
    <row r="33" spans="1:28" ht="12" x14ac:dyDescent="0.2">
      <c r="A33" s="1" t="s">
        <v>1393</v>
      </c>
      <c r="B33" s="1" t="s">
        <v>1458</v>
      </c>
      <c r="C33" s="7">
        <v>243.19659999999999</v>
      </c>
      <c r="D33" s="8">
        <v>12.49</v>
      </c>
      <c r="E33" s="1" t="s">
        <v>1460</v>
      </c>
      <c r="F33" s="4">
        <v>1</v>
      </c>
      <c r="G33" s="1" t="s">
        <v>1459</v>
      </c>
      <c r="H33" s="1" t="s">
        <v>1626</v>
      </c>
      <c r="I33" s="1" t="s">
        <v>1656</v>
      </c>
      <c r="J33" s="1" t="s">
        <v>1659</v>
      </c>
      <c r="K33" s="1">
        <v>151835</v>
      </c>
      <c r="L33" s="1">
        <v>157889</v>
      </c>
      <c r="M33" s="1">
        <v>182582</v>
      </c>
      <c r="N33" s="1">
        <v>167698</v>
      </c>
      <c r="O33" s="1">
        <v>171085</v>
      </c>
      <c r="P33" s="1">
        <v>148335</v>
      </c>
      <c r="Q33" s="1">
        <v>167827</v>
      </c>
      <c r="R33" s="1">
        <v>165830</v>
      </c>
      <c r="S33" s="1">
        <v>177493</v>
      </c>
      <c r="T33" s="1">
        <v>182670</v>
      </c>
      <c r="U33" s="1">
        <v>192334</v>
      </c>
      <c r="V33" s="1">
        <v>173374</v>
      </c>
      <c r="X33" s="13">
        <f t="shared" si="4"/>
        <v>1.0382770065772102</v>
      </c>
      <c r="Y33">
        <f t="shared" si="5"/>
        <v>0.56658179709540535</v>
      </c>
      <c r="AA33" s="13">
        <f t="shared" si="6"/>
        <v>1.125760082772552</v>
      </c>
      <c r="AB33">
        <f t="shared" si="7"/>
        <v>8.4744182138634577E-2</v>
      </c>
    </row>
    <row r="34" spans="1:28" ht="12" x14ac:dyDescent="0.2">
      <c r="A34" s="1" t="s">
        <v>1393</v>
      </c>
      <c r="B34" s="1" t="s">
        <v>1476</v>
      </c>
      <c r="C34" s="7">
        <v>271.22820000000002</v>
      </c>
      <c r="D34" s="8">
        <v>13.99</v>
      </c>
      <c r="E34" s="1" t="s">
        <v>1478</v>
      </c>
      <c r="F34" s="4">
        <v>1</v>
      </c>
      <c r="G34" s="1" t="s">
        <v>1477</v>
      </c>
      <c r="H34" s="1" t="s">
        <v>1626</v>
      </c>
      <c r="I34" s="1" t="s">
        <v>1656</v>
      </c>
      <c r="J34" s="1" t="s">
        <v>1659</v>
      </c>
      <c r="K34" s="1">
        <v>14848</v>
      </c>
      <c r="L34" s="1">
        <v>15973</v>
      </c>
      <c r="M34" s="1">
        <v>15805</v>
      </c>
      <c r="N34" s="1">
        <v>16460</v>
      </c>
      <c r="O34" s="1">
        <v>16417</v>
      </c>
      <c r="P34" s="1">
        <v>16448</v>
      </c>
      <c r="Q34" s="1">
        <v>15226</v>
      </c>
      <c r="R34" s="1">
        <v>15510</v>
      </c>
      <c r="S34" s="1">
        <v>15845</v>
      </c>
      <c r="T34" s="1">
        <v>16786</v>
      </c>
      <c r="U34" s="1">
        <v>15413</v>
      </c>
      <c r="V34" s="1">
        <v>16289</v>
      </c>
      <c r="X34" s="13">
        <f t="shared" si="4"/>
        <v>0.99903487324668638</v>
      </c>
      <c r="Y34">
        <f t="shared" si="5"/>
        <v>0.97141178923414251</v>
      </c>
      <c r="AA34" s="13">
        <f t="shared" si="6"/>
        <v>0.98303091738469328</v>
      </c>
      <c r="AB34">
        <f t="shared" si="7"/>
        <v>0.52543030915720623</v>
      </c>
    </row>
    <row r="35" spans="1:28" ht="12" x14ac:dyDescent="0.2">
      <c r="A35" s="1" t="s">
        <v>1393</v>
      </c>
      <c r="B35" s="1" t="s">
        <v>1466</v>
      </c>
      <c r="C35" s="7">
        <v>271.22829999999999</v>
      </c>
      <c r="D35" s="8">
        <v>11.47</v>
      </c>
      <c r="E35" s="1" t="s">
        <v>1468</v>
      </c>
      <c r="F35" s="4">
        <v>1</v>
      </c>
      <c r="G35" s="1" t="s">
        <v>1467</v>
      </c>
      <c r="H35" s="1" t="s">
        <v>1626</v>
      </c>
      <c r="I35" s="1" t="s">
        <v>1656</v>
      </c>
      <c r="J35" s="1" t="s">
        <v>1659</v>
      </c>
      <c r="K35" s="1">
        <v>40982</v>
      </c>
      <c r="L35" s="1">
        <v>39752</v>
      </c>
      <c r="M35" s="1">
        <v>40012</v>
      </c>
      <c r="N35" s="1">
        <v>41961</v>
      </c>
      <c r="O35" s="1">
        <v>42796</v>
      </c>
      <c r="P35" s="1">
        <v>41544</v>
      </c>
      <c r="Q35" s="1">
        <v>45451</v>
      </c>
      <c r="R35" s="1">
        <v>46340</v>
      </c>
      <c r="S35" s="1">
        <v>47409</v>
      </c>
      <c r="T35" s="1">
        <v>45720</v>
      </c>
      <c r="U35" s="1">
        <v>52613</v>
      </c>
      <c r="V35" s="1">
        <v>66422</v>
      </c>
      <c r="X35" s="13">
        <f t="shared" si="4"/>
        <v>1.1528332201480795</v>
      </c>
      <c r="Y35">
        <f t="shared" si="5"/>
        <v>8.2076412258459631E-4</v>
      </c>
      <c r="AA35" s="13">
        <f t="shared" si="6"/>
        <v>1.3044631475601935</v>
      </c>
      <c r="AB35">
        <f t="shared" si="7"/>
        <v>0.10339611157435842</v>
      </c>
    </row>
    <row r="36" spans="1:28" ht="12" x14ac:dyDescent="0.2">
      <c r="A36" s="1" t="s">
        <v>1393</v>
      </c>
      <c r="B36" s="1" t="s">
        <v>1487</v>
      </c>
      <c r="C36" s="7">
        <v>297.24380000000002</v>
      </c>
      <c r="D36" s="8">
        <v>14.31</v>
      </c>
      <c r="E36" s="1" t="s">
        <v>132</v>
      </c>
      <c r="F36" s="4" t="s">
        <v>132</v>
      </c>
      <c r="G36" s="1" t="s">
        <v>1599</v>
      </c>
      <c r="H36" s="1" t="s">
        <v>1626</v>
      </c>
      <c r="I36" s="1" t="s">
        <v>1656</v>
      </c>
      <c r="J36" s="1" t="s">
        <v>1659</v>
      </c>
      <c r="K36" s="1">
        <v>34998</v>
      </c>
      <c r="L36" s="1">
        <v>35081</v>
      </c>
      <c r="M36" s="1">
        <v>35435</v>
      </c>
      <c r="N36" s="1">
        <v>36501</v>
      </c>
      <c r="O36" s="1">
        <v>35763</v>
      </c>
      <c r="P36" s="1">
        <v>36419</v>
      </c>
      <c r="Q36" s="1">
        <v>36898</v>
      </c>
      <c r="R36" s="1">
        <v>37810</v>
      </c>
      <c r="S36" s="1">
        <v>35070</v>
      </c>
      <c r="T36" s="1">
        <v>38288</v>
      </c>
      <c r="U36" s="1">
        <v>36470</v>
      </c>
      <c r="V36" s="1">
        <v>38055</v>
      </c>
      <c r="X36" s="13">
        <f t="shared" si="4"/>
        <v>1.04041169892147</v>
      </c>
      <c r="Y36">
        <f t="shared" si="5"/>
        <v>0.15675131027131212</v>
      </c>
      <c r="AA36" s="13">
        <f t="shared" si="6"/>
        <v>1.0380004232492663</v>
      </c>
      <c r="AB36">
        <f t="shared" si="7"/>
        <v>8.9504173486228258E-2</v>
      </c>
    </row>
    <row r="37" spans="1:28" ht="12" x14ac:dyDescent="0.2">
      <c r="A37" s="1" t="s">
        <v>1393</v>
      </c>
      <c r="B37" s="1" t="s">
        <v>1109</v>
      </c>
      <c r="C37" s="7">
        <v>299.25959999999998</v>
      </c>
      <c r="D37" s="8">
        <v>15.28</v>
      </c>
      <c r="E37" s="1" t="s">
        <v>1492</v>
      </c>
      <c r="F37" s="4">
        <v>1</v>
      </c>
      <c r="G37" s="1" t="s">
        <v>1491</v>
      </c>
      <c r="H37" s="1" t="s">
        <v>1626</v>
      </c>
      <c r="I37" s="1" t="s">
        <v>1656</v>
      </c>
      <c r="J37" s="1" t="s">
        <v>1659</v>
      </c>
      <c r="K37" s="1">
        <v>12987</v>
      </c>
      <c r="L37" s="1">
        <v>12651</v>
      </c>
      <c r="M37" s="1">
        <v>14507</v>
      </c>
      <c r="N37" s="1">
        <v>11742</v>
      </c>
      <c r="O37" s="1">
        <v>13706</v>
      </c>
      <c r="P37" s="1">
        <v>14115</v>
      </c>
      <c r="Q37" s="1">
        <v>11063</v>
      </c>
      <c r="R37" s="1">
        <v>12070</v>
      </c>
      <c r="S37" s="1">
        <v>15388</v>
      </c>
      <c r="T37" s="1">
        <v>15194</v>
      </c>
      <c r="U37" s="1">
        <v>12568</v>
      </c>
      <c r="V37" s="1">
        <v>13283</v>
      </c>
      <c r="X37" s="13">
        <f t="shared" si="4"/>
        <v>0.9595466434176112</v>
      </c>
      <c r="Y37">
        <f t="shared" si="5"/>
        <v>0.72350358272446158</v>
      </c>
      <c r="AA37" s="13">
        <f t="shared" si="6"/>
        <v>1.0374592422212674</v>
      </c>
      <c r="AB37">
        <f t="shared" si="7"/>
        <v>0.66908391183506077</v>
      </c>
    </row>
    <row r="38" spans="1:28" ht="12" x14ac:dyDescent="0.2">
      <c r="A38" s="1" t="s">
        <v>1393</v>
      </c>
      <c r="B38" s="1" t="s">
        <v>1422</v>
      </c>
      <c r="C38" s="7">
        <v>115.039</v>
      </c>
      <c r="D38" s="8">
        <v>1.1200000000000001</v>
      </c>
      <c r="E38" s="1" t="s">
        <v>1424</v>
      </c>
      <c r="F38" s="4">
        <v>1</v>
      </c>
      <c r="G38" s="1" t="s">
        <v>1423</v>
      </c>
      <c r="H38" s="1" t="s">
        <v>1626</v>
      </c>
      <c r="I38" s="1" t="s">
        <v>1656</v>
      </c>
      <c r="J38" s="1" t="s">
        <v>1660</v>
      </c>
      <c r="K38" s="1">
        <v>6303</v>
      </c>
      <c r="L38" s="1">
        <v>8350</v>
      </c>
      <c r="M38" s="1">
        <v>9093</v>
      </c>
      <c r="N38" s="1">
        <v>5936</v>
      </c>
      <c r="O38" s="1">
        <v>7254</v>
      </c>
      <c r="P38" s="1">
        <v>7683</v>
      </c>
      <c r="Q38" s="1">
        <v>5435</v>
      </c>
      <c r="R38" s="1">
        <v>6945</v>
      </c>
      <c r="S38" s="1">
        <v>8666</v>
      </c>
      <c r="T38" s="1">
        <v>6620</v>
      </c>
      <c r="U38" s="1">
        <v>6105</v>
      </c>
      <c r="V38" s="1">
        <v>6432</v>
      </c>
      <c r="X38" s="13">
        <f t="shared" si="4"/>
        <v>0.88629663943400994</v>
      </c>
      <c r="Y38">
        <f t="shared" si="5"/>
        <v>0.51193568095108677</v>
      </c>
      <c r="AA38" s="13">
        <f t="shared" si="6"/>
        <v>0.91778853063766586</v>
      </c>
      <c r="AB38">
        <f t="shared" si="7"/>
        <v>0.35452206252586344</v>
      </c>
    </row>
    <row r="39" spans="1:28" ht="12" x14ac:dyDescent="0.2">
      <c r="A39" s="1" t="s">
        <v>1393</v>
      </c>
      <c r="B39" s="1" t="s">
        <v>1431</v>
      </c>
      <c r="C39" s="7">
        <v>171.13829999999999</v>
      </c>
      <c r="D39" s="8">
        <v>11.01</v>
      </c>
      <c r="E39" s="1" t="s">
        <v>1433</v>
      </c>
      <c r="F39" s="4">
        <v>1</v>
      </c>
      <c r="G39" s="1" t="s">
        <v>1432</v>
      </c>
      <c r="H39" s="1" t="s">
        <v>1626</v>
      </c>
      <c r="I39" s="1" t="s">
        <v>1656</v>
      </c>
      <c r="J39" s="1" t="s">
        <v>1661</v>
      </c>
      <c r="K39" s="1">
        <v>11712</v>
      </c>
      <c r="L39" s="1">
        <v>10113</v>
      </c>
      <c r="M39" s="1">
        <v>10952</v>
      </c>
      <c r="N39" s="1">
        <v>12449</v>
      </c>
      <c r="O39" s="1">
        <v>11500</v>
      </c>
      <c r="P39" s="1">
        <v>11193</v>
      </c>
      <c r="Q39" s="1">
        <v>10139</v>
      </c>
      <c r="R39" s="1">
        <v>10861</v>
      </c>
      <c r="S39" s="1">
        <v>10646</v>
      </c>
      <c r="T39" s="1">
        <v>11039</v>
      </c>
      <c r="U39" s="1">
        <v>10966</v>
      </c>
      <c r="V39" s="1">
        <v>11683</v>
      </c>
      <c r="X39" s="13">
        <f t="shared" si="4"/>
        <v>0.96549409647008577</v>
      </c>
      <c r="Y39">
        <f t="shared" si="5"/>
        <v>0.49999086457305142</v>
      </c>
      <c r="AA39" s="13">
        <f t="shared" si="6"/>
        <v>0.95862500711399468</v>
      </c>
      <c r="AB39">
        <f t="shared" si="7"/>
        <v>0.33382222637760017</v>
      </c>
    </row>
    <row r="40" spans="1:28" ht="12" x14ac:dyDescent="0.2">
      <c r="A40" s="1" t="s">
        <v>1393</v>
      </c>
      <c r="B40" s="1" t="s">
        <v>1442</v>
      </c>
      <c r="C40" s="7">
        <v>199.1696</v>
      </c>
      <c r="D40" s="8">
        <v>12.66</v>
      </c>
      <c r="E40" s="1" t="s">
        <v>1444</v>
      </c>
      <c r="F40" s="4">
        <v>1</v>
      </c>
      <c r="G40" s="1" t="s">
        <v>1443</v>
      </c>
      <c r="H40" s="1" t="s">
        <v>1626</v>
      </c>
      <c r="I40" s="1" t="s">
        <v>1656</v>
      </c>
      <c r="J40" s="1" t="s">
        <v>1661</v>
      </c>
      <c r="K40" s="1">
        <v>531727</v>
      </c>
      <c r="L40" s="1">
        <v>425248</v>
      </c>
      <c r="M40" s="1">
        <v>428574</v>
      </c>
      <c r="N40" s="1">
        <v>565667</v>
      </c>
      <c r="O40" s="1">
        <v>611718</v>
      </c>
      <c r="P40" s="1">
        <v>581236</v>
      </c>
      <c r="Q40" s="1">
        <v>428296</v>
      </c>
      <c r="R40" s="1">
        <v>432951</v>
      </c>
      <c r="S40" s="1">
        <v>496782</v>
      </c>
      <c r="T40" s="1">
        <v>489102</v>
      </c>
      <c r="U40" s="1">
        <v>414959</v>
      </c>
      <c r="V40" s="1">
        <v>529496</v>
      </c>
      <c r="X40" s="13">
        <f t="shared" si="4"/>
        <v>0.98013783705953372</v>
      </c>
      <c r="Y40">
        <f t="shared" si="5"/>
        <v>0.83529701865327488</v>
      </c>
      <c r="AA40" s="13">
        <f t="shared" si="6"/>
        <v>0.8151597188933829</v>
      </c>
      <c r="AB40">
        <f t="shared" si="7"/>
        <v>4.0088839479610575E-2</v>
      </c>
    </row>
    <row r="41" spans="1:28" x14ac:dyDescent="0.2">
      <c r="A41" s="1" t="s">
        <v>1393</v>
      </c>
      <c r="B41" s="1" t="s">
        <v>1542</v>
      </c>
      <c r="C41" s="7">
        <v>213.1857</v>
      </c>
      <c r="D41" s="8">
        <v>13.41</v>
      </c>
      <c r="E41" s="1" t="s">
        <v>1544</v>
      </c>
      <c r="F41" s="4">
        <v>1</v>
      </c>
      <c r="G41" s="1" t="s">
        <v>1543</v>
      </c>
      <c r="H41" s="1" t="s">
        <v>1626</v>
      </c>
      <c r="I41" s="1" t="s">
        <v>1656</v>
      </c>
      <c r="J41" s="1" t="s">
        <v>1661</v>
      </c>
      <c r="K41" s="1">
        <v>10440</v>
      </c>
      <c r="L41" s="1">
        <v>12028</v>
      </c>
      <c r="M41" s="1">
        <v>10744</v>
      </c>
      <c r="N41" s="1">
        <v>10591</v>
      </c>
      <c r="O41" s="1">
        <v>9791</v>
      </c>
      <c r="P41" s="1">
        <v>9955</v>
      </c>
      <c r="Q41" s="1">
        <v>11293</v>
      </c>
      <c r="R41" s="1">
        <v>11708</v>
      </c>
      <c r="S41" s="1">
        <v>11573</v>
      </c>
      <c r="T41" s="1">
        <v>10590</v>
      </c>
      <c r="U41" s="1">
        <v>9350</v>
      </c>
      <c r="V41" s="1">
        <v>11364</v>
      </c>
      <c r="X41" s="13">
        <f t="shared" si="4"/>
        <v>1.0410092737564736</v>
      </c>
      <c r="Y41">
        <f t="shared" si="5"/>
        <v>0.41672991507185769</v>
      </c>
      <c r="AA41" s="13">
        <f t="shared" si="6"/>
        <v>1.0318752678247682</v>
      </c>
      <c r="AB41">
        <f t="shared" si="7"/>
        <v>0.63857449712468872</v>
      </c>
    </row>
    <row r="42" spans="1:28" x14ac:dyDescent="0.2">
      <c r="A42" s="1" t="s">
        <v>1393</v>
      </c>
      <c r="B42" s="1" t="s">
        <v>1449</v>
      </c>
      <c r="C42" s="7">
        <v>227.2012</v>
      </c>
      <c r="D42" s="8">
        <v>14.1</v>
      </c>
      <c r="E42" s="1" t="s">
        <v>1451</v>
      </c>
      <c r="F42" s="4">
        <v>1</v>
      </c>
      <c r="G42" s="1" t="s">
        <v>1450</v>
      </c>
      <c r="H42" s="1" t="s">
        <v>1626</v>
      </c>
      <c r="I42" s="1" t="s">
        <v>1656</v>
      </c>
      <c r="J42" s="1" t="s">
        <v>1661</v>
      </c>
      <c r="K42" s="1">
        <v>5284194</v>
      </c>
      <c r="L42" s="1">
        <v>4438230</v>
      </c>
      <c r="M42" s="1">
        <v>4059738</v>
      </c>
      <c r="N42" s="1">
        <v>6408096</v>
      </c>
      <c r="O42" s="1">
        <v>6707676</v>
      </c>
      <c r="P42" s="1">
        <v>5831853</v>
      </c>
      <c r="Q42" s="1">
        <v>4832821</v>
      </c>
      <c r="R42" s="1">
        <v>4325823</v>
      </c>
      <c r="S42" s="1">
        <v>4672487</v>
      </c>
      <c r="T42" s="1">
        <v>5867607</v>
      </c>
      <c r="U42" s="1">
        <v>5117931</v>
      </c>
      <c r="V42" s="1">
        <v>6312921</v>
      </c>
      <c r="X42" s="13">
        <f t="shared" si="4"/>
        <v>1.0035530709913292</v>
      </c>
      <c r="Y42">
        <f t="shared" si="5"/>
        <v>0.96875383881810018</v>
      </c>
      <c r="AA42" s="13">
        <f t="shared" si="6"/>
        <v>0.91296186197478579</v>
      </c>
      <c r="AB42">
        <f t="shared" si="7"/>
        <v>0.27321968063625623</v>
      </c>
    </row>
    <row r="43" spans="1:28" x14ac:dyDescent="0.2">
      <c r="A43" s="1" t="s">
        <v>1393</v>
      </c>
      <c r="B43" s="1" t="s">
        <v>1455</v>
      </c>
      <c r="C43" s="7">
        <v>241.21719999999999</v>
      </c>
      <c r="D43" s="8">
        <v>14.75</v>
      </c>
      <c r="E43" s="1" t="s">
        <v>1457</v>
      </c>
      <c r="F43" s="4">
        <v>1</v>
      </c>
      <c r="G43" s="1" t="s">
        <v>1456</v>
      </c>
      <c r="H43" s="1" t="s">
        <v>1626</v>
      </c>
      <c r="I43" s="1" t="s">
        <v>1656</v>
      </c>
      <c r="J43" s="1" t="s">
        <v>1661</v>
      </c>
      <c r="K43" s="1">
        <v>238410</v>
      </c>
      <c r="L43" s="1">
        <v>247189</v>
      </c>
      <c r="M43" s="1">
        <v>230176</v>
      </c>
      <c r="N43" s="1">
        <v>229573</v>
      </c>
      <c r="O43" s="1">
        <v>236549</v>
      </c>
      <c r="P43" s="1">
        <v>231075</v>
      </c>
      <c r="Q43" s="1">
        <v>254812</v>
      </c>
      <c r="R43" s="1">
        <v>242662</v>
      </c>
      <c r="S43" s="1">
        <v>218478</v>
      </c>
      <c r="T43" s="1">
        <v>245985</v>
      </c>
      <c r="U43" s="1">
        <v>240471</v>
      </c>
      <c r="V43" s="1">
        <v>230790</v>
      </c>
      <c r="X43" s="13">
        <f t="shared" si="4"/>
        <v>1.0002472844120009</v>
      </c>
      <c r="Y43">
        <f t="shared" si="5"/>
        <v>0.99623545167873284</v>
      </c>
      <c r="AA43" s="13">
        <f t="shared" si="6"/>
        <v>1.0287565781264119</v>
      </c>
      <c r="AB43">
        <f t="shared" si="7"/>
        <v>0.24600122979196079</v>
      </c>
    </row>
    <row r="44" spans="1:28" x14ac:dyDescent="0.2">
      <c r="A44" s="1" t="s">
        <v>1393</v>
      </c>
      <c r="B44" s="1" t="s">
        <v>1110</v>
      </c>
      <c r="C44" s="7">
        <v>255.233</v>
      </c>
      <c r="D44" s="8">
        <v>15.32</v>
      </c>
      <c r="E44" s="1" t="s">
        <v>1465</v>
      </c>
      <c r="F44" s="4">
        <v>1</v>
      </c>
      <c r="G44" s="1" t="s">
        <v>1464</v>
      </c>
      <c r="H44" s="1" t="s">
        <v>1626</v>
      </c>
      <c r="I44" s="1" t="s">
        <v>1656</v>
      </c>
      <c r="J44" s="1" t="s">
        <v>1661</v>
      </c>
      <c r="K44" s="1">
        <v>15497502</v>
      </c>
      <c r="L44" s="1">
        <v>14760930</v>
      </c>
      <c r="M44" s="1">
        <v>14317301</v>
      </c>
      <c r="N44" s="1">
        <v>15793673</v>
      </c>
      <c r="O44" s="1">
        <v>15392262</v>
      </c>
      <c r="P44" s="1">
        <v>16552917</v>
      </c>
      <c r="Q44" s="1">
        <v>15258583</v>
      </c>
      <c r="R44" s="1">
        <v>14491313</v>
      </c>
      <c r="S44" s="1">
        <v>14708903</v>
      </c>
      <c r="T44" s="1">
        <v>16133478</v>
      </c>
      <c r="U44" s="1">
        <v>14947390</v>
      </c>
      <c r="V44" s="1">
        <v>15951289</v>
      </c>
      <c r="X44" s="13">
        <f t="shared" si="4"/>
        <v>0.99737673410777117</v>
      </c>
      <c r="Y44">
        <f t="shared" si="5"/>
        <v>0.92934974660401481</v>
      </c>
      <c r="AA44" s="13">
        <f t="shared" si="6"/>
        <v>0.98519664863327672</v>
      </c>
      <c r="AB44">
        <f t="shared" si="7"/>
        <v>0.66320331746818906</v>
      </c>
    </row>
    <row r="45" spans="1:28" x14ac:dyDescent="0.2">
      <c r="A45" s="1" t="s">
        <v>1393</v>
      </c>
      <c r="B45" s="1" t="s">
        <v>1390</v>
      </c>
      <c r="C45" s="7">
        <v>269.24900000000002</v>
      </c>
      <c r="D45" s="8">
        <v>15.87</v>
      </c>
      <c r="E45" s="1" t="s">
        <v>1475</v>
      </c>
      <c r="F45" s="4">
        <v>1</v>
      </c>
      <c r="G45" s="1" t="s">
        <v>1474</v>
      </c>
      <c r="H45" s="1" t="s">
        <v>1626</v>
      </c>
      <c r="I45" s="1" t="s">
        <v>1656</v>
      </c>
      <c r="J45" s="1" t="s">
        <v>1661</v>
      </c>
      <c r="K45" s="1">
        <v>524115</v>
      </c>
      <c r="L45" s="1">
        <v>519574</v>
      </c>
      <c r="M45" s="1">
        <v>459371</v>
      </c>
      <c r="N45" s="1">
        <v>538479</v>
      </c>
      <c r="O45" s="1">
        <v>517317</v>
      </c>
      <c r="P45" s="1">
        <v>522536</v>
      </c>
      <c r="Q45" s="1">
        <v>538589</v>
      </c>
      <c r="R45" s="1">
        <v>507874</v>
      </c>
      <c r="S45" s="1">
        <v>461942</v>
      </c>
      <c r="T45" s="1">
        <v>553349</v>
      </c>
      <c r="U45" s="1">
        <v>532626</v>
      </c>
      <c r="V45" s="1">
        <v>579198</v>
      </c>
      <c r="X45" s="13">
        <f t="shared" si="4"/>
        <v>1.0035560789323115</v>
      </c>
      <c r="Y45">
        <f t="shared" si="5"/>
        <v>0.95624602775203704</v>
      </c>
      <c r="AA45" s="13">
        <f t="shared" si="6"/>
        <v>1.0550207434177348</v>
      </c>
      <c r="AB45">
        <f t="shared" si="7"/>
        <v>0.1239720685242631</v>
      </c>
    </row>
    <row r="46" spans="1:28" x14ac:dyDescent="0.2">
      <c r="A46" s="1" t="s">
        <v>1393</v>
      </c>
      <c r="B46" s="1" t="s">
        <v>1488</v>
      </c>
      <c r="C46" s="7">
        <v>283.26459999999997</v>
      </c>
      <c r="D46" s="8">
        <v>16.399999999999999</v>
      </c>
      <c r="E46" s="1" t="s">
        <v>1490</v>
      </c>
      <c r="F46" s="4">
        <v>1</v>
      </c>
      <c r="G46" s="1" t="s">
        <v>1489</v>
      </c>
      <c r="H46" s="1" t="s">
        <v>1626</v>
      </c>
      <c r="I46" s="1" t="s">
        <v>1656</v>
      </c>
      <c r="J46" s="1" t="s">
        <v>1661</v>
      </c>
      <c r="K46" s="1">
        <v>7053285</v>
      </c>
      <c r="L46" s="1">
        <v>6487915</v>
      </c>
      <c r="M46" s="1">
        <v>6500181</v>
      </c>
      <c r="N46" s="1">
        <v>7973581</v>
      </c>
      <c r="O46" s="1">
        <v>7449954</v>
      </c>
      <c r="P46" s="1">
        <v>7120731</v>
      </c>
      <c r="Q46" s="1">
        <v>6876995</v>
      </c>
      <c r="R46" s="1">
        <v>6500885</v>
      </c>
      <c r="S46" s="1">
        <v>7076157</v>
      </c>
      <c r="T46" s="1">
        <v>7331577</v>
      </c>
      <c r="U46" s="1">
        <v>7309354</v>
      </c>
      <c r="V46" s="1">
        <v>7356026</v>
      </c>
      <c r="X46" s="13">
        <f t="shared" si="4"/>
        <v>1.020590197851136</v>
      </c>
      <c r="Y46">
        <f t="shared" si="5"/>
        <v>0.61339509771010947</v>
      </c>
      <c r="AA46" s="13">
        <f t="shared" si="6"/>
        <v>0.97572291774768805</v>
      </c>
      <c r="AB46">
        <f t="shared" si="7"/>
        <v>0.50386890840119736</v>
      </c>
    </row>
    <row r="47" spans="1:28" x14ac:dyDescent="0.2">
      <c r="A47" s="1" t="s">
        <v>1393</v>
      </c>
      <c r="B47" s="1" t="s">
        <v>1502</v>
      </c>
      <c r="C47" s="7">
        <v>297.28019999999998</v>
      </c>
      <c r="D47" s="8">
        <v>16.96</v>
      </c>
      <c r="E47" s="1" t="s">
        <v>1504</v>
      </c>
      <c r="F47" s="4">
        <v>1</v>
      </c>
      <c r="G47" s="1" t="s">
        <v>1503</v>
      </c>
      <c r="H47" s="1" t="s">
        <v>1626</v>
      </c>
      <c r="I47" s="1" t="s">
        <v>1656</v>
      </c>
      <c r="J47" s="1" t="s">
        <v>1661</v>
      </c>
      <c r="K47" s="1">
        <v>31386</v>
      </c>
      <c r="L47" s="1">
        <v>28332</v>
      </c>
      <c r="M47" s="1">
        <v>24733</v>
      </c>
      <c r="N47" s="1">
        <v>27471</v>
      </c>
      <c r="O47" s="1">
        <v>28224</v>
      </c>
      <c r="P47" s="1">
        <v>28873</v>
      </c>
      <c r="Q47" s="1">
        <v>25731</v>
      </c>
      <c r="R47" s="1">
        <v>24053</v>
      </c>
      <c r="S47" s="1">
        <v>27181</v>
      </c>
      <c r="T47" s="1">
        <v>30417</v>
      </c>
      <c r="U47" s="1">
        <v>25695</v>
      </c>
      <c r="V47" s="1">
        <v>28797</v>
      </c>
      <c r="X47" s="13">
        <f t="shared" si="4"/>
        <v>0.91135688150525163</v>
      </c>
      <c r="Y47">
        <f t="shared" si="5"/>
        <v>0.30532954240777332</v>
      </c>
      <c r="AA47" s="13">
        <f t="shared" si="6"/>
        <v>1.0040322580645162</v>
      </c>
      <c r="AB47">
        <f t="shared" si="7"/>
        <v>0.94101160753604374</v>
      </c>
    </row>
    <row r="48" spans="1:28" x14ac:dyDescent="0.2">
      <c r="A48" s="1" t="s">
        <v>1393</v>
      </c>
      <c r="B48" s="1" t="s">
        <v>1520</v>
      </c>
      <c r="C48" s="7">
        <v>311.29599999999999</v>
      </c>
      <c r="D48" s="8">
        <v>17.57</v>
      </c>
      <c r="E48" s="1" t="s">
        <v>1522</v>
      </c>
      <c r="F48" s="4">
        <v>1</v>
      </c>
      <c r="G48" s="1" t="s">
        <v>1521</v>
      </c>
      <c r="H48" s="1" t="s">
        <v>1626</v>
      </c>
      <c r="I48" s="1" t="s">
        <v>1656</v>
      </c>
      <c r="J48" s="1" t="s">
        <v>1661</v>
      </c>
      <c r="K48" s="1">
        <v>227193</v>
      </c>
      <c r="L48" s="1">
        <v>222174</v>
      </c>
      <c r="M48" s="1">
        <v>205076</v>
      </c>
      <c r="N48" s="1">
        <v>257618</v>
      </c>
      <c r="O48" s="1">
        <v>263523</v>
      </c>
      <c r="P48" s="1">
        <v>239098</v>
      </c>
      <c r="Q48" s="1">
        <v>214504</v>
      </c>
      <c r="R48" s="1">
        <v>201141</v>
      </c>
      <c r="S48" s="1">
        <v>233492</v>
      </c>
      <c r="T48" s="1">
        <v>249984</v>
      </c>
      <c r="U48" s="1">
        <v>222574</v>
      </c>
      <c r="V48" s="1">
        <v>240432</v>
      </c>
      <c r="X48" s="13">
        <f t="shared" si="4"/>
        <v>0.99189234203742727</v>
      </c>
      <c r="Y48">
        <f t="shared" si="5"/>
        <v>0.88549999662116474</v>
      </c>
      <c r="AA48" s="13">
        <f t="shared" si="6"/>
        <v>0.93784980775782356</v>
      </c>
      <c r="AB48">
        <f t="shared" si="7"/>
        <v>0.22175325182083347</v>
      </c>
    </row>
    <row r="49" spans="1:28" x14ac:dyDescent="0.2">
      <c r="A49" s="1" t="s">
        <v>1393</v>
      </c>
      <c r="B49" s="1" t="s">
        <v>1539</v>
      </c>
      <c r="C49" s="7">
        <v>169.12280000000001</v>
      </c>
      <c r="D49" s="8">
        <v>10.46</v>
      </c>
      <c r="E49" s="1" t="s">
        <v>1540</v>
      </c>
      <c r="F49" s="4">
        <v>1</v>
      </c>
      <c r="G49" s="1" t="s">
        <v>1541</v>
      </c>
      <c r="H49" s="1" t="s">
        <v>1626</v>
      </c>
      <c r="I49" s="1" t="s">
        <v>1656</v>
      </c>
      <c r="J49" s="1" t="s">
        <v>1662</v>
      </c>
      <c r="K49" s="1">
        <v>3677</v>
      </c>
      <c r="L49" s="1">
        <v>4398</v>
      </c>
      <c r="M49" s="1">
        <v>5433</v>
      </c>
      <c r="N49" s="1">
        <v>3608</v>
      </c>
      <c r="O49" s="1">
        <v>1705</v>
      </c>
      <c r="P49" s="1">
        <v>4119</v>
      </c>
      <c r="Q49" s="1">
        <v>6326</v>
      </c>
      <c r="R49" s="1">
        <v>3944</v>
      </c>
      <c r="S49" s="1">
        <v>4967</v>
      </c>
      <c r="T49" s="1">
        <v>6505</v>
      </c>
      <c r="U49" s="1">
        <v>1139</v>
      </c>
      <c r="V49" s="1">
        <v>2101</v>
      </c>
      <c r="X49" s="13">
        <f t="shared" si="4"/>
        <v>1.1279982232750962</v>
      </c>
      <c r="Y49">
        <f t="shared" si="5"/>
        <v>0.53843326555207682</v>
      </c>
      <c r="AA49" s="13">
        <f t="shared" si="6"/>
        <v>1.0331849024597117</v>
      </c>
      <c r="AB49">
        <f t="shared" si="7"/>
        <v>0.95674462234099467</v>
      </c>
    </row>
    <row r="50" spans="1:28" x14ac:dyDescent="0.2">
      <c r="A50" s="1" t="s">
        <v>1393</v>
      </c>
      <c r="B50" s="1" t="s">
        <v>1439</v>
      </c>
      <c r="C50" s="7">
        <v>197.15430000000001</v>
      </c>
      <c r="D50" s="8">
        <v>11.79</v>
      </c>
      <c r="E50" s="1" t="s">
        <v>1441</v>
      </c>
      <c r="F50" s="4">
        <v>1</v>
      </c>
      <c r="G50" s="1" t="s">
        <v>1440</v>
      </c>
      <c r="H50" s="1" t="s">
        <v>1626</v>
      </c>
      <c r="I50" s="1" t="s">
        <v>1656</v>
      </c>
      <c r="J50" s="1" t="s">
        <v>1662</v>
      </c>
      <c r="K50" s="1">
        <v>10580</v>
      </c>
      <c r="L50" s="1">
        <v>10009</v>
      </c>
      <c r="M50" s="1">
        <v>9002</v>
      </c>
      <c r="N50" s="1">
        <v>12389</v>
      </c>
      <c r="O50" s="1">
        <v>12200</v>
      </c>
      <c r="P50" s="1">
        <v>12383</v>
      </c>
      <c r="Q50" s="1">
        <v>13157</v>
      </c>
      <c r="R50" s="1">
        <v>12567</v>
      </c>
      <c r="S50" s="1">
        <v>12573</v>
      </c>
      <c r="T50" s="1">
        <v>15518</v>
      </c>
      <c r="U50" s="1">
        <v>10620</v>
      </c>
      <c r="V50" s="1">
        <v>13306</v>
      </c>
      <c r="X50" s="13">
        <f t="shared" si="4"/>
        <v>1.2942110776925417</v>
      </c>
      <c r="Y50">
        <f t="shared" si="5"/>
        <v>4.4180643998168647E-3</v>
      </c>
      <c r="AA50" s="13">
        <f t="shared" si="6"/>
        <v>1.0668614086335606</v>
      </c>
      <c r="AB50">
        <f t="shared" si="7"/>
        <v>0.59221557334988262</v>
      </c>
    </row>
    <row r="51" spans="1:28" x14ac:dyDescent="0.2">
      <c r="A51" s="1" t="s">
        <v>1393</v>
      </c>
      <c r="B51" s="1" t="s">
        <v>1448</v>
      </c>
      <c r="C51" s="7">
        <v>225.18559999999999</v>
      </c>
      <c r="D51" s="8">
        <v>13.1</v>
      </c>
      <c r="E51" s="1" t="s">
        <v>321</v>
      </c>
      <c r="F51" s="4">
        <v>1</v>
      </c>
      <c r="G51" s="1" t="s">
        <v>322</v>
      </c>
      <c r="H51" s="1" t="s">
        <v>1626</v>
      </c>
      <c r="I51" s="1" t="s">
        <v>1656</v>
      </c>
      <c r="J51" s="1" t="s">
        <v>1662</v>
      </c>
      <c r="K51" s="1">
        <v>571005</v>
      </c>
      <c r="L51" s="1">
        <v>522520</v>
      </c>
      <c r="M51" s="1">
        <v>465748</v>
      </c>
      <c r="N51" s="1">
        <v>799638</v>
      </c>
      <c r="O51" s="1">
        <v>775828</v>
      </c>
      <c r="P51" s="1">
        <v>768241</v>
      </c>
      <c r="Q51" s="1">
        <v>503019</v>
      </c>
      <c r="R51" s="1">
        <v>462486</v>
      </c>
      <c r="S51" s="1">
        <v>489338</v>
      </c>
      <c r="T51" s="1">
        <v>555054</v>
      </c>
      <c r="U51" s="1">
        <v>517130</v>
      </c>
      <c r="V51" s="1">
        <v>688283</v>
      </c>
      <c r="X51" s="13">
        <f t="shared" si="4"/>
        <v>0.9330264809305362</v>
      </c>
      <c r="Y51">
        <f t="shared" si="5"/>
        <v>0.34660309069017747</v>
      </c>
      <c r="AA51" s="13">
        <f t="shared" si="6"/>
        <v>0.75114636769869281</v>
      </c>
      <c r="AB51">
        <f t="shared" si="7"/>
        <v>2.1104581280116986E-2</v>
      </c>
    </row>
    <row r="52" spans="1:28" x14ac:dyDescent="0.2">
      <c r="A52" s="1" t="s">
        <v>1393</v>
      </c>
      <c r="B52" s="1" t="s">
        <v>1534</v>
      </c>
      <c r="C52" s="7">
        <v>239.20150000000001</v>
      </c>
      <c r="D52" s="8">
        <v>13.77</v>
      </c>
      <c r="E52" s="1" t="s">
        <v>132</v>
      </c>
      <c r="F52" s="4" t="s">
        <v>132</v>
      </c>
      <c r="G52" s="1" t="s">
        <v>1535</v>
      </c>
      <c r="H52" s="1" t="s">
        <v>1626</v>
      </c>
      <c r="I52" s="1" t="s">
        <v>1656</v>
      </c>
      <c r="J52" s="1" t="s">
        <v>1662</v>
      </c>
      <c r="K52" s="1">
        <v>22401</v>
      </c>
      <c r="L52" s="1">
        <v>24703</v>
      </c>
      <c r="M52" s="1">
        <v>21153</v>
      </c>
      <c r="N52" s="1">
        <v>25575</v>
      </c>
      <c r="O52" s="1">
        <v>21128</v>
      </c>
      <c r="P52" s="1">
        <v>24433</v>
      </c>
      <c r="Q52" s="1">
        <v>25647</v>
      </c>
      <c r="R52" s="1">
        <v>25643</v>
      </c>
      <c r="S52" s="1">
        <v>22345</v>
      </c>
      <c r="T52" s="1">
        <v>24999</v>
      </c>
      <c r="U52" s="1">
        <v>23978</v>
      </c>
      <c r="V52" s="1">
        <v>24082</v>
      </c>
      <c r="X52" s="13">
        <f t="shared" si="4"/>
        <v>1.0787904537263577</v>
      </c>
      <c r="Y52">
        <f t="shared" si="5"/>
        <v>0.30183972107175244</v>
      </c>
      <c r="AA52" s="13">
        <f t="shared" si="6"/>
        <v>1.027032726045884</v>
      </c>
      <c r="AB52">
        <f t="shared" si="7"/>
        <v>0.66473523887959329</v>
      </c>
    </row>
    <row r="53" spans="1:28" x14ac:dyDescent="0.2">
      <c r="A53" s="1" t="s">
        <v>1393</v>
      </c>
      <c r="B53" s="1" t="s">
        <v>1537</v>
      </c>
      <c r="C53" s="7">
        <v>239.20150000000001</v>
      </c>
      <c r="D53" s="8">
        <v>13.89</v>
      </c>
      <c r="E53" s="1" t="s">
        <v>132</v>
      </c>
      <c r="F53" s="4" t="s">
        <v>132</v>
      </c>
      <c r="G53" s="1" t="s">
        <v>1538</v>
      </c>
      <c r="H53" s="1" t="s">
        <v>1626</v>
      </c>
      <c r="I53" s="1" t="s">
        <v>1656</v>
      </c>
      <c r="J53" s="1" t="s">
        <v>1662</v>
      </c>
      <c r="K53" s="1">
        <v>6639</v>
      </c>
      <c r="L53" s="1">
        <v>6331</v>
      </c>
      <c r="M53" s="1">
        <v>6524</v>
      </c>
      <c r="N53" s="1">
        <v>6578</v>
      </c>
      <c r="O53" s="1">
        <v>6403</v>
      </c>
      <c r="P53" s="1">
        <v>6049</v>
      </c>
      <c r="Q53" s="1">
        <v>6020</v>
      </c>
      <c r="R53" s="1">
        <v>6334</v>
      </c>
      <c r="S53" s="1">
        <v>6295</v>
      </c>
      <c r="T53" s="1">
        <v>6738</v>
      </c>
      <c r="U53" s="1">
        <v>6239</v>
      </c>
      <c r="V53" s="1">
        <v>6644</v>
      </c>
      <c r="X53" s="13">
        <f t="shared" si="4"/>
        <v>0.95665332922950652</v>
      </c>
      <c r="Y53">
        <f t="shared" si="5"/>
        <v>0.10261255623379704</v>
      </c>
      <c r="AA53" s="13">
        <f t="shared" si="6"/>
        <v>1.0310562270099843</v>
      </c>
      <c r="AB53">
        <f t="shared" si="7"/>
        <v>0.41782272855052094</v>
      </c>
    </row>
    <row r="54" spans="1:28" x14ac:dyDescent="0.2">
      <c r="A54" s="1" t="s">
        <v>1393</v>
      </c>
      <c r="B54" s="1" t="s">
        <v>1461</v>
      </c>
      <c r="C54" s="7">
        <v>253.21729999999999</v>
      </c>
      <c r="D54" s="8">
        <v>14.4</v>
      </c>
      <c r="E54" s="1" t="s">
        <v>1463</v>
      </c>
      <c r="F54" s="4">
        <v>1</v>
      </c>
      <c r="G54" s="1" t="s">
        <v>1462</v>
      </c>
      <c r="H54" s="1" t="s">
        <v>1626</v>
      </c>
      <c r="I54" s="1" t="s">
        <v>1656</v>
      </c>
      <c r="J54" s="1" t="s">
        <v>1662</v>
      </c>
      <c r="K54" s="1">
        <v>14858980</v>
      </c>
      <c r="L54" s="1">
        <v>14400078</v>
      </c>
      <c r="M54" s="1">
        <v>13209695</v>
      </c>
      <c r="N54" s="1">
        <v>19398187</v>
      </c>
      <c r="O54" s="1">
        <v>17816592</v>
      </c>
      <c r="P54" s="1">
        <v>18992355</v>
      </c>
      <c r="Q54" s="1">
        <v>16300858</v>
      </c>
      <c r="R54" s="1">
        <v>15011793</v>
      </c>
      <c r="S54" s="1">
        <v>14484907</v>
      </c>
      <c r="T54" s="1">
        <v>19210160</v>
      </c>
      <c r="U54" s="1">
        <v>17831883</v>
      </c>
      <c r="V54" s="1">
        <v>18852346</v>
      </c>
      <c r="X54" s="13">
        <f t="shared" si="4"/>
        <v>1.0783824521525271</v>
      </c>
      <c r="Y54">
        <f t="shared" si="5"/>
        <v>0.20300060044803001</v>
      </c>
      <c r="AA54" s="13">
        <f t="shared" si="6"/>
        <v>0.99443584865935353</v>
      </c>
      <c r="AB54">
        <f t="shared" si="7"/>
        <v>0.87636984578688959</v>
      </c>
    </row>
    <row r="55" spans="1:28" x14ac:dyDescent="0.2">
      <c r="A55" s="1" t="s">
        <v>1393</v>
      </c>
      <c r="B55" s="1" t="s">
        <v>1105</v>
      </c>
      <c r="C55" s="7">
        <v>267.23329999999999</v>
      </c>
      <c r="D55" s="8">
        <v>14.98</v>
      </c>
      <c r="E55" s="1" t="s">
        <v>1473</v>
      </c>
      <c r="F55" s="4">
        <v>1</v>
      </c>
      <c r="G55" s="1" t="s">
        <v>1472</v>
      </c>
      <c r="H55" s="1" t="s">
        <v>1626</v>
      </c>
      <c r="I55" s="1" t="s">
        <v>1656</v>
      </c>
      <c r="J55" s="1" t="s">
        <v>1662</v>
      </c>
      <c r="K55" s="1">
        <v>611549</v>
      </c>
      <c r="L55" s="1">
        <v>620415</v>
      </c>
      <c r="M55" s="1">
        <v>450423</v>
      </c>
      <c r="N55" s="1">
        <v>773178</v>
      </c>
      <c r="O55" s="1">
        <v>690759</v>
      </c>
      <c r="P55" s="1">
        <v>738257</v>
      </c>
      <c r="Q55" s="1">
        <v>817553</v>
      </c>
      <c r="R55" s="1">
        <v>704136</v>
      </c>
      <c r="S55" s="1">
        <v>530886</v>
      </c>
      <c r="T55" s="1">
        <v>949804</v>
      </c>
      <c r="U55" s="1">
        <v>852637</v>
      </c>
      <c r="V55" s="1">
        <v>733142</v>
      </c>
      <c r="X55" s="13">
        <f t="shared" si="4"/>
        <v>1.2200373635792479</v>
      </c>
      <c r="Y55">
        <f t="shared" si="5"/>
        <v>0.28475619203346447</v>
      </c>
      <c r="AA55" s="13">
        <f t="shared" si="6"/>
        <v>1.1513894779479013</v>
      </c>
      <c r="AB55">
        <f t="shared" si="7"/>
        <v>0.17279398218254249</v>
      </c>
    </row>
    <row r="56" spans="1:28" x14ac:dyDescent="0.2">
      <c r="A56" s="1" t="s">
        <v>1393</v>
      </c>
      <c r="B56" s="1" t="s">
        <v>1479</v>
      </c>
      <c r="C56" s="7">
        <v>277.2174</v>
      </c>
      <c r="D56" s="8">
        <v>14.01</v>
      </c>
      <c r="E56" s="1" t="s">
        <v>1481</v>
      </c>
      <c r="F56" s="4">
        <v>1</v>
      </c>
      <c r="G56" s="1" t="s">
        <v>1480</v>
      </c>
      <c r="H56" s="1" t="s">
        <v>1626</v>
      </c>
      <c r="I56" s="1" t="s">
        <v>1656</v>
      </c>
      <c r="J56" s="1" t="s">
        <v>1662</v>
      </c>
      <c r="K56" s="1">
        <v>5915184</v>
      </c>
      <c r="L56" s="1">
        <v>5803554</v>
      </c>
      <c r="M56" s="1">
        <v>5040816</v>
      </c>
      <c r="N56" s="1">
        <v>6682141</v>
      </c>
      <c r="O56" s="1">
        <v>6024372</v>
      </c>
      <c r="P56" s="1">
        <v>5935299</v>
      </c>
      <c r="Q56" s="1">
        <v>4786133</v>
      </c>
      <c r="R56" s="1">
        <v>4355879</v>
      </c>
      <c r="S56" s="1">
        <v>5334584</v>
      </c>
      <c r="T56" s="1">
        <v>5706190</v>
      </c>
      <c r="U56" s="1">
        <v>5347874</v>
      </c>
      <c r="V56" s="1">
        <v>6399039</v>
      </c>
      <c r="X56" s="13">
        <f t="shared" si="4"/>
        <v>0.86378169729337662</v>
      </c>
      <c r="Y56">
        <f t="shared" si="5"/>
        <v>0.12602099490877061</v>
      </c>
      <c r="AA56" s="13">
        <f t="shared" si="6"/>
        <v>0.93623425662698456</v>
      </c>
      <c r="AB56">
        <f t="shared" si="7"/>
        <v>0.36503844879022601</v>
      </c>
    </row>
    <row r="57" spans="1:28" x14ac:dyDescent="0.2">
      <c r="A57" s="1" t="s">
        <v>1393</v>
      </c>
      <c r="B57" s="1" t="s">
        <v>1482</v>
      </c>
      <c r="C57" s="7">
        <v>279.23309999999998</v>
      </c>
      <c r="D57" s="8">
        <v>14.74</v>
      </c>
      <c r="E57" s="1" t="s">
        <v>1484</v>
      </c>
      <c r="F57" s="4">
        <v>1</v>
      </c>
      <c r="G57" s="1" t="s">
        <v>1483</v>
      </c>
      <c r="H57" s="1" t="s">
        <v>1626</v>
      </c>
      <c r="I57" s="1" t="s">
        <v>1656</v>
      </c>
      <c r="J57" s="1" t="s">
        <v>1662</v>
      </c>
      <c r="K57" s="1">
        <v>17961389</v>
      </c>
      <c r="L57" s="1">
        <v>20671990</v>
      </c>
      <c r="M57" s="1">
        <v>17231578</v>
      </c>
      <c r="N57" s="1">
        <v>23154230</v>
      </c>
      <c r="O57" s="1">
        <v>22909703</v>
      </c>
      <c r="P57" s="1">
        <v>23625039</v>
      </c>
      <c r="Q57" s="1">
        <v>18062809</v>
      </c>
      <c r="R57" s="1">
        <v>17656834</v>
      </c>
      <c r="S57" s="1">
        <v>18522476</v>
      </c>
      <c r="T57" s="1">
        <v>23711079</v>
      </c>
      <c r="U57" s="1">
        <v>21917352</v>
      </c>
      <c r="V57" s="1">
        <v>23298447</v>
      </c>
      <c r="X57" s="13">
        <f t="shared" si="4"/>
        <v>0.97095069812727142</v>
      </c>
      <c r="Y57">
        <f t="shared" si="5"/>
        <v>0.64158143306338955</v>
      </c>
      <c r="AA57" s="13">
        <f t="shared" si="6"/>
        <v>0.98906435296534445</v>
      </c>
      <c r="AB57">
        <f t="shared" si="7"/>
        <v>0.68480614684874852</v>
      </c>
    </row>
    <row r="58" spans="1:28" x14ac:dyDescent="0.2">
      <c r="A58" s="1" t="s">
        <v>1393</v>
      </c>
      <c r="B58" s="1" t="s">
        <v>1111</v>
      </c>
      <c r="C58" s="7">
        <v>281.24880000000002</v>
      </c>
      <c r="D58" s="8">
        <v>15.53</v>
      </c>
      <c r="E58" s="1" t="s">
        <v>1486</v>
      </c>
      <c r="F58" s="4">
        <v>1</v>
      </c>
      <c r="G58" s="1" t="s">
        <v>1485</v>
      </c>
      <c r="H58" s="1" t="s">
        <v>1626</v>
      </c>
      <c r="I58" s="1" t="s">
        <v>1656</v>
      </c>
      <c r="J58" s="1" t="s">
        <v>1662</v>
      </c>
      <c r="K58" s="1">
        <v>13343444</v>
      </c>
      <c r="L58" s="1">
        <v>14047468</v>
      </c>
      <c r="M58" s="1">
        <v>13148587</v>
      </c>
      <c r="N58" s="1">
        <v>15974006</v>
      </c>
      <c r="O58" s="1">
        <v>15727823</v>
      </c>
      <c r="P58" s="1">
        <v>15785095</v>
      </c>
      <c r="Q58" s="1">
        <v>14318333</v>
      </c>
      <c r="R58" s="1">
        <v>14632123</v>
      </c>
      <c r="S58" s="1">
        <v>14569107</v>
      </c>
      <c r="T58" s="1">
        <v>17492824</v>
      </c>
      <c r="U58" s="1">
        <v>14681024</v>
      </c>
      <c r="V58" s="1">
        <v>15694348</v>
      </c>
      <c r="X58" s="13">
        <f t="shared" si="4"/>
        <v>1.0735101339066868</v>
      </c>
      <c r="Y58">
        <f t="shared" si="5"/>
        <v>2.6458883280889543E-2</v>
      </c>
      <c r="AA58" s="13">
        <f t="shared" si="6"/>
        <v>1.0080289892013221</v>
      </c>
      <c r="AB58">
        <f t="shared" si="7"/>
        <v>0.88510443741852995</v>
      </c>
    </row>
    <row r="59" spans="1:28" x14ac:dyDescent="0.2">
      <c r="A59" s="1" t="s">
        <v>1393</v>
      </c>
      <c r="B59" s="1" t="s">
        <v>1496</v>
      </c>
      <c r="C59" s="7">
        <v>295.2645</v>
      </c>
      <c r="D59" s="8">
        <v>16.03</v>
      </c>
      <c r="E59" s="1" t="s">
        <v>1498</v>
      </c>
      <c r="F59" s="4">
        <v>1</v>
      </c>
      <c r="G59" s="1" t="s">
        <v>1497</v>
      </c>
      <c r="H59" s="1" t="s">
        <v>1626</v>
      </c>
      <c r="I59" s="1" t="s">
        <v>1656</v>
      </c>
      <c r="J59" s="1" t="s">
        <v>1662</v>
      </c>
      <c r="K59" s="1">
        <v>57426</v>
      </c>
      <c r="L59" s="1">
        <v>69892</v>
      </c>
      <c r="M59" s="1">
        <v>46196</v>
      </c>
      <c r="N59" s="1">
        <v>80286</v>
      </c>
      <c r="O59" s="1">
        <v>72594</v>
      </c>
      <c r="P59" s="1">
        <v>64486</v>
      </c>
      <c r="Q59" s="1">
        <v>55792</v>
      </c>
      <c r="R59" s="1">
        <v>53257</v>
      </c>
      <c r="S59" s="1">
        <v>50273</v>
      </c>
      <c r="T59" s="1">
        <v>78608</v>
      </c>
      <c r="U59" s="1">
        <v>72688</v>
      </c>
      <c r="V59" s="1">
        <v>59307</v>
      </c>
      <c r="X59" s="13">
        <f t="shared" si="4"/>
        <v>0.91820832901091554</v>
      </c>
      <c r="Y59">
        <f t="shared" si="5"/>
        <v>0.5377035005361126</v>
      </c>
      <c r="AA59" s="13">
        <f t="shared" si="6"/>
        <v>0.96888657839772552</v>
      </c>
      <c r="AB59">
        <f t="shared" si="7"/>
        <v>0.77310158908290572</v>
      </c>
    </row>
    <row r="60" spans="1:28" x14ac:dyDescent="0.2">
      <c r="A60" s="1" t="s">
        <v>1393</v>
      </c>
      <c r="B60" s="1" t="s">
        <v>1508</v>
      </c>
      <c r="C60" s="7">
        <v>301.2176</v>
      </c>
      <c r="D60" s="8">
        <v>13.91</v>
      </c>
      <c r="E60" s="1" t="s">
        <v>1510</v>
      </c>
      <c r="F60" s="4">
        <v>1</v>
      </c>
      <c r="G60" s="1" t="s">
        <v>1509</v>
      </c>
      <c r="H60" s="1" t="s">
        <v>1626</v>
      </c>
      <c r="I60" s="1" t="s">
        <v>1656</v>
      </c>
      <c r="J60" s="1" t="s">
        <v>1662</v>
      </c>
      <c r="K60" s="1">
        <v>8682</v>
      </c>
      <c r="L60" s="1">
        <v>9047</v>
      </c>
      <c r="M60" s="1">
        <v>6904</v>
      </c>
      <c r="N60" s="1">
        <v>9877</v>
      </c>
      <c r="O60" s="1">
        <v>8397</v>
      </c>
      <c r="P60" s="1">
        <v>9115</v>
      </c>
      <c r="Q60" s="1">
        <v>6653</v>
      </c>
      <c r="R60" s="1">
        <v>6147</v>
      </c>
      <c r="S60" s="1">
        <v>6559</v>
      </c>
      <c r="T60" s="1">
        <v>7013</v>
      </c>
      <c r="U60" s="1">
        <v>7004</v>
      </c>
      <c r="V60" s="1">
        <v>4719</v>
      </c>
      <c r="X60" s="13">
        <f t="shared" si="4"/>
        <v>0.78589696748264526</v>
      </c>
      <c r="Y60">
        <f t="shared" si="5"/>
        <v>6.0969529907216602E-2</v>
      </c>
      <c r="AA60" s="13">
        <f t="shared" si="6"/>
        <v>0.68407024717952469</v>
      </c>
      <c r="AB60">
        <f t="shared" si="7"/>
        <v>2.9998301480245397E-2</v>
      </c>
    </row>
    <row r="61" spans="1:28" x14ac:dyDescent="0.2">
      <c r="A61" s="1" t="s">
        <v>1393</v>
      </c>
      <c r="B61" s="1" t="s">
        <v>1511</v>
      </c>
      <c r="C61" s="7">
        <v>303.23320000000001</v>
      </c>
      <c r="D61" s="8">
        <v>14.59</v>
      </c>
      <c r="E61" s="1" t="s">
        <v>1513</v>
      </c>
      <c r="F61" s="4">
        <v>1</v>
      </c>
      <c r="G61" s="1" t="s">
        <v>1512</v>
      </c>
      <c r="H61" s="1" t="s">
        <v>1626</v>
      </c>
      <c r="I61" s="1" t="s">
        <v>1656</v>
      </c>
      <c r="J61" s="1" t="s">
        <v>1662</v>
      </c>
      <c r="K61" s="1">
        <v>15975</v>
      </c>
      <c r="L61" s="1">
        <v>17177</v>
      </c>
      <c r="M61" s="1">
        <v>14791</v>
      </c>
      <c r="N61" s="1">
        <v>18061</v>
      </c>
      <c r="O61" s="1">
        <v>15984</v>
      </c>
      <c r="P61" s="1">
        <v>17274</v>
      </c>
      <c r="Q61" s="1">
        <v>13224</v>
      </c>
      <c r="R61" s="1">
        <v>12983</v>
      </c>
      <c r="S61" s="1">
        <v>12828</v>
      </c>
      <c r="T61" s="1">
        <v>14159</v>
      </c>
      <c r="U61" s="1">
        <v>13779</v>
      </c>
      <c r="V61" s="1">
        <v>10790</v>
      </c>
      <c r="X61" s="13">
        <f t="shared" si="4"/>
        <v>0.81419602444569594</v>
      </c>
      <c r="Y61">
        <f t="shared" si="5"/>
        <v>1.3138138161415923E-2</v>
      </c>
      <c r="AA61" s="13">
        <f t="shared" si="6"/>
        <v>0.75465227303727678</v>
      </c>
      <c r="AB61">
        <f t="shared" si="7"/>
        <v>2.6653117258464309E-2</v>
      </c>
    </row>
    <row r="62" spans="1:28" x14ac:dyDescent="0.2">
      <c r="A62" s="1" t="s">
        <v>1393</v>
      </c>
      <c r="B62" s="1" t="s">
        <v>1391</v>
      </c>
      <c r="C62" s="7">
        <v>305.24900000000002</v>
      </c>
      <c r="D62" s="8">
        <v>15.08</v>
      </c>
      <c r="E62" s="1" t="s">
        <v>1515</v>
      </c>
      <c r="F62" s="4">
        <v>1</v>
      </c>
      <c r="G62" s="1" t="s">
        <v>1514</v>
      </c>
      <c r="H62" s="1" t="s">
        <v>1626</v>
      </c>
      <c r="I62" s="1" t="s">
        <v>1656</v>
      </c>
      <c r="J62" s="1" t="s">
        <v>1662</v>
      </c>
      <c r="K62" s="1">
        <v>8433</v>
      </c>
      <c r="L62" s="1">
        <v>9779</v>
      </c>
      <c r="M62" s="1">
        <v>8558</v>
      </c>
      <c r="N62" s="1">
        <v>9852</v>
      </c>
      <c r="O62" s="1">
        <v>9261</v>
      </c>
      <c r="P62" s="1">
        <v>11570</v>
      </c>
      <c r="Q62" s="1">
        <v>5943</v>
      </c>
      <c r="R62" s="1">
        <v>7559</v>
      </c>
      <c r="S62" s="1">
        <v>8774</v>
      </c>
      <c r="T62" s="1">
        <v>8362</v>
      </c>
      <c r="U62" s="1">
        <v>7929</v>
      </c>
      <c r="V62" s="1">
        <v>9592</v>
      </c>
      <c r="X62" s="13">
        <f t="shared" si="4"/>
        <v>0.83212551363466558</v>
      </c>
      <c r="Y62">
        <f t="shared" si="5"/>
        <v>0.18087612105354889</v>
      </c>
      <c r="AA62" s="13">
        <f t="shared" si="6"/>
        <v>0.84356158133168202</v>
      </c>
      <c r="AB62">
        <f t="shared" si="7"/>
        <v>0.13395445343559589</v>
      </c>
    </row>
    <row r="63" spans="1:28" x14ac:dyDescent="0.2">
      <c r="A63" s="1" t="s">
        <v>1393</v>
      </c>
      <c r="B63" s="1" t="s">
        <v>1112</v>
      </c>
      <c r="C63" s="7">
        <v>307.26459999999997</v>
      </c>
      <c r="D63" s="8">
        <v>15.75</v>
      </c>
      <c r="E63" s="1" t="s">
        <v>1516</v>
      </c>
      <c r="F63" s="4">
        <v>1</v>
      </c>
      <c r="G63" s="1" t="s">
        <v>1600</v>
      </c>
      <c r="H63" s="1" t="s">
        <v>1626</v>
      </c>
      <c r="I63" s="1" t="s">
        <v>1656</v>
      </c>
      <c r="J63" s="1" t="s">
        <v>1662</v>
      </c>
      <c r="K63" s="1">
        <v>65022</v>
      </c>
      <c r="L63" s="1">
        <v>69222</v>
      </c>
      <c r="M63" s="1">
        <v>60059</v>
      </c>
      <c r="N63" s="1">
        <v>113253</v>
      </c>
      <c r="O63" s="1">
        <v>83301</v>
      </c>
      <c r="P63" s="1">
        <v>83745</v>
      </c>
      <c r="Q63" s="1">
        <v>73684</v>
      </c>
      <c r="R63" s="1">
        <v>70882</v>
      </c>
      <c r="S63" s="1">
        <v>78940</v>
      </c>
      <c r="T63" s="1">
        <v>98101</v>
      </c>
      <c r="U63" s="1">
        <v>114336</v>
      </c>
      <c r="V63" s="1">
        <v>138203</v>
      </c>
      <c r="X63" s="13">
        <f t="shared" si="4"/>
        <v>1.150296186883373</v>
      </c>
      <c r="Y63">
        <f t="shared" si="5"/>
        <v>5.1729278723215172E-2</v>
      </c>
      <c r="AA63" s="13">
        <f t="shared" si="6"/>
        <v>1.2509498785225777</v>
      </c>
      <c r="AB63">
        <f t="shared" si="7"/>
        <v>0.19999018359142412</v>
      </c>
    </row>
    <row r="64" spans="1:28" x14ac:dyDescent="0.2">
      <c r="A64" s="1" t="s">
        <v>1393</v>
      </c>
      <c r="B64" s="1" t="s">
        <v>1517</v>
      </c>
      <c r="C64" s="7">
        <v>309.28030000000001</v>
      </c>
      <c r="D64" s="8">
        <v>16.52</v>
      </c>
      <c r="E64" s="1" t="s">
        <v>1519</v>
      </c>
      <c r="F64" s="4">
        <v>1</v>
      </c>
      <c r="G64" s="1" t="s">
        <v>1518</v>
      </c>
      <c r="H64" s="1" t="s">
        <v>1626</v>
      </c>
      <c r="I64" s="1" t="s">
        <v>1656</v>
      </c>
      <c r="J64" s="1" t="s">
        <v>1662</v>
      </c>
      <c r="K64" s="1">
        <v>147970</v>
      </c>
      <c r="L64" s="1">
        <v>148854</v>
      </c>
      <c r="M64" s="1">
        <v>117994</v>
      </c>
      <c r="N64" s="1">
        <v>192973</v>
      </c>
      <c r="O64" s="1">
        <v>194782</v>
      </c>
      <c r="P64" s="1">
        <v>187180</v>
      </c>
      <c r="Q64" s="1">
        <v>146793</v>
      </c>
      <c r="R64" s="1">
        <v>116258</v>
      </c>
      <c r="S64" s="1">
        <v>135672</v>
      </c>
      <c r="T64" s="1">
        <v>201802</v>
      </c>
      <c r="U64" s="1">
        <v>172209</v>
      </c>
      <c r="V64" s="1">
        <v>155235</v>
      </c>
      <c r="X64" s="13">
        <f t="shared" si="4"/>
        <v>0.96119985150114029</v>
      </c>
      <c r="Y64">
        <f t="shared" si="5"/>
        <v>0.71153208899450449</v>
      </c>
      <c r="AA64" s="13">
        <f t="shared" si="6"/>
        <v>0.92053188621322413</v>
      </c>
      <c r="AB64">
        <f t="shared" si="7"/>
        <v>0.3316331199683441</v>
      </c>
    </row>
    <row r="65" spans="1:28" x14ac:dyDescent="0.2">
      <c r="A65" s="1" t="s">
        <v>1393</v>
      </c>
      <c r="B65" s="1" t="s">
        <v>1526</v>
      </c>
      <c r="C65" s="7">
        <v>331.26319999999998</v>
      </c>
      <c r="D65" s="8">
        <v>15.39</v>
      </c>
      <c r="E65" s="1" t="s">
        <v>1528</v>
      </c>
      <c r="F65" s="4">
        <v>1</v>
      </c>
      <c r="G65" s="1" t="s">
        <v>1527</v>
      </c>
      <c r="H65" s="1" t="s">
        <v>1626</v>
      </c>
      <c r="I65" s="1" t="s">
        <v>1656</v>
      </c>
      <c r="J65" s="1" t="s">
        <v>1662</v>
      </c>
      <c r="K65" s="1">
        <v>21413</v>
      </c>
      <c r="L65" s="1">
        <v>73005</v>
      </c>
      <c r="M65" s="1">
        <v>89990</v>
      </c>
      <c r="N65" s="1">
        <v>22486</v>
      </c>
      <c r="O65" s="1">
        <v>42557</v>
      </c>
      <c r="P65" s="1">
        <v>70829</v>
      </c>
      <c r="Q65" s="1">
        <v>30292</v>
      </c>
      <c r="R65" s="1">
        <v>73765</v>
      </c>
      <c r="S65" s="1">
        <v>136992</v>
      </c>
      <c r="T65" s="1">
        <v>62387</v>
      </c>
      <c r="U65" s="1">
        <v>11142</v>
      </c>
      <c r="V65" s="1">
        <v>41051</v>
      </c>
      <c r="X65" s="13">
        <f t="shared" si="4"/>
        <v>1.3071504490043817</v>
      </c>
      <c r="Y65">
        <f t="shared" si="5"/>
        <v>0.63859059550119901</v>
      </c>
      <c r="AA65" s="13">
        <f t="shared" si="6"/>
        <v>0.84329368817710793</v>
      </c>
      <c r="AB65">
        <f t="shared" si="7"/>
        <v>0.74583531313346896</v>
      </c>
    </row>
    <row r="66" spans="1:28" x14ac:dyDescent="0.2">
      <c r="A66" s="1" t="s">
        <v>1393</v>
      </c>
      <c r="B66" s="1" t="s">
        <v>1529</v>
      </c>
      <c r="C66" s="7">
        <v>337.31180000000001</v>
      </c>
      <c r="D66" s="8">
        <v>17.63</v>
      </c>
      <c r="E66" s="1" t="s">
        <v>1531</v>
      </c>
      <c r="F66" s="4">
        <v>1</v>
      </c>
      <c r="G66" s="1" t="s">
        <v>1530</v>
      </c>
      <c r="H66" s="1" t="s">
        <v>1626</v>
      </c>
      <c r="I66" s="1" t="s">
        <v>1656</v>
      </c>
      <c r="J66" s="1" t="s">
        <v>1662</v>
      </c>
      <c r="K66" s="1">
        <v>54363</v>
      </c>
      <c r="L66" s="1">
        <v>46868</v>
      </c>
      <c r="M66" s="1">
        <v>43329</v>
      </c>
      <c r="N66" s="1">
        <v>53839</v>
      </c>
      <c r="O66" s="1">
        <v>61698</v>
      </c>
      <c r="P66" s="1">
        <v>45941</v>
      </c>
      <c r="Q66" s="1">
        <v>55253</v>
      </c>
      <c r="R66" s="1">
        <v>53791</v>
      </c>
      <c r="S66" s="1">
        <v>45491</v>
      </c>
      <c r="T66" s="1">
        <v>68828</v>
      </c>
      <c r="U66" s="1">
        <v>69514</v>
      </c>
      <c r="V66" s="1">
        <v>74173</v>
      </c>
      <c r="X66" s="13">
        <f t="shared" si="4"/>
        <v>1.06900249031544</v>
      </c>
      <c r="Y66">
        <f t="shared" si="5"/>
        <v>0.49666314315193177</v>
      </c>
      <c r="AA66" s="13">
        <f t="shared" si="6"/>
        <v>1.3160616306865331</v>
      </c>
      <c r="AB66">
        <f t="shared" si="7"/>
        <v>2.4701677810833378E-2</v>
      </c>
    </row>
    <row r="67" spans="1:28" x14ac:dyDescent="0.2">
      <c r="A67" s="1" t="s">
        <v>1393</v>
      </c>
      <c r="B67" s="1" t="s">
        <v>1587</v>
      </c>
      <c r="C67" s="7">
        <v>365.34289999999999</v>
      </c>
      <c r="D67" s="8">
        <v>19.11</v>
      </c>
      <c r="E67" s="1" t="s">
        <v>1589</v>
      </c>
      <c r="F67" s="4">
        <v>1</v>
      </c>
      <c r="G67" s="1" t="s">
        <v>1588</v>
      </c>
      <c r="H67" s="1" t="s">
        <v>1626</v>
      </c>
      <c r="I67" s="1" t="s">
        <v>1656</v>
      </c>
      <c r="J67" s="1" t="s">
        <v>1662</v>
      </c>
      <c r="K67" s="1">
        <v>12554</v>
      </c>
      <c r="L67" s="1">
        <v>10894</v>
      </c>
      <c r="M67" s="1">
        <v>10258</v>
      </c>
      <c r="N67" s="1">
        <v>12387</v>
      </c>
      <c r="O67" s="1">
        <v>10662</v>
      </c>
      <c r="P67" s="1">
        <v>10578</v>
      </c>
      <c r="Q67" s="1">
        <v>10345</v>
      </c>
      <c r="R67" s="1">
        <v>12931</v>
      </c>
      <c r="S67" s="1">
        <v>9327</v>
      </c>
      <c r="T67" s="1">
        <v>51484</v>
      </c>
      <c r="U67" s="1">
        <v>57695</v>
      </c>
      <c r="V67" s="1">
        <v>10817</v>
      </c>
      <c r="X67" s="13">
        <f t="shared" si="4"/>
        <v>0.96727585593069476</v>
      </c>
      <c r="Y67">
        <f t="shared" si="5"/>
        <v>0.7869803121631036</v>
      </c>
      <c r="AA67" s="13">
        <f t="shared" si="6"/>
        <v>3.5684420257531149</v>
      </c>
      <c r="AB67">
        <f t="shared" si="7"/>
        <v>0.12199729167996864</v>
      </c>
    </row>
    <row r="68" spans="1:28" x14ac:dyDescent="0.2">
      <c r="A68" s="1" t="s">
        <v>1393</v>
      </c>
      <c r="B68" s="1" t="s">
        <v>1499</v>
      </c>
      <c r="C68" s="7">
        <v>297.24369999999999</v>
      </c>
      <c r="D68" s="8">
        <v>14.67</v>
      </c>
      <c r="E68" s="1" t="s">
        <v>1500</v>
      </c>
      <c r="F68" s="4">
        <v>1</v>
      </c>
      <c r="G68" s="1" t="s">
        <v>1501</v>
      </c>
      <c r="H68" s="1" t="s">
        <v>1626</v>
      </c>
      <c r="I68" s="1" t="s">
        <v>1656</v>
      </c>
      <c r="J68" s="1" t="s">
        <v>1660</v>
      </c>
      <c r="K68" s="1">
        <v>45774</v>
      </c>
      <c r="L68" s="1">
        <v>47014</v>
      </c>
      <c r="M68" s="1">
        <v>44303</v>
      </c>
      <c r="N68" s="1">
        <v>44336</v>
      </c>
      <c r="O68" s="1">
        <v>47133</v>
      </c>
      <c r="P68" s="1">
        <v>45490</v>
      </c>
      <c r="Q68" s="1">
        <v>45641</v>
      </c>
      <c r="R68" s="1">
        <v>45829</v>
      </c>
      <c r="S68" s="1">
        <v>41708</v>
      </c>
      <c r="T68" s="1">
        <v>49057</v>
      </c>
      <c r="U68" s="1">
        <v>46473</v>
      </c>
      <c r="V68" s="1">
        <v>46683</v>
      </c>
      <c r="X68" s="13">
        <f t="shared" si="4"/>
        <v>0.97145691547949897</v>
      </c>
      <c r="Y68">
        <f t="shared" si="5"/>
        <v>0.44884654122855072</v>
      </c>
      <c r="AA68" s="13">
        <f t="shared" si="6"/>
        <v>1.0383618455158115</v>
      </c>
      <c r="AB68">
        <f t="shared" si="7"/>
        <v>0.20554180295814864</v>
      </c>
    </row>
    <row r="69" spans="1:28" x14ac:dyDescent="0.2">
      <c r="A69" s="1" t="s">
        <v>1393</v>
      </c>
      <c r="B69" s="1" t="s">
        <v>795</v>
      </c>
      <c r="C69" s="7">
        <v>344.28039999999999</v>
      </c>
      <c r="D69" s="8">
        <v>13.75</v>
      </c>
      <c r="E69" s="1" t="s">
        <v>342</v>
      </c>
      <c r="F69" s="4">
        <v>1</v>
      </c>
      <c r="G69" s="1" t="s">
        <v>343</v>
      </c>
      <c r="H69" s="1" t="s">
        <v>1626</v>
      </c>
      <c r="I69" s="1" t="s">
        <v>1627</v>
      </c>
      <c r="J69" s="1" t="s">
        <v>1628</v>
      </c>
      <c r="K69" s="1">
        <v>15825</v>
      </c>
      <c r="L69" s="1">
        <v>20439</v>
      </c>
      <c r="M69" s="1">
        <v>25492</v>
      </c>
      <c r="N69" s="1">
        <v>18408</v>
      </c>
      <c r="O69" s="1">
        <v>18117</v>
      </c>
      <c r="P69" s="1">
        <v>29175</v>
      </c>
      <c r="Q69" s="1">
        <v>17136</v>
      </c>
      <c r="R69" s="1">
        <v>22411</v>
      </c>
      <c r="S69" s="1">
        <v>33200</v>
      </c>
      <c r="T69" s="1">
        <v>21983</v>
      </c>
      <c r="U69" s="1">
        <v>28901</v>
      </c>
      <c r="V69" s="1">
        <v>17525</v>
      </c>
      <c r="X69" s="13">
        <f t="shared" si="4"/>
        <v>1.1779746097545178</v>
      </c>
      <c r="Y69">
        <f t="shared" si="5"/>
        <v>0.54109594956430784</v>
      </c>
      <c r="AA69" s="13">
        <f t="shared" si="6"/>
        <v>1.0412328767123287</v>
      </c>
      <c r="AB69">
        <f t="shared" si="7"/>
        <v>0.86326225142139124</v>
      </c>
    </row>
    <row r="70" spans="1:28" x14ac:dyDescent="0.2">
      <c r="A70" s="1" t="s">
        <v>1393</v>
      </c>
      <c r="B70" s="1" t="s">
        <v>1586</v>
      </c>
      <c r="C70" s="7">
        <v>416.30180000000001</v>
      </c>
      <c r="D70" s="8">
        <v>9.94</v>
      </c>
      <c r="E70" s="1" t="s">
        <v>359</v>
      </c>
      <c r="F70" s="4">
        <v>1</v>
      </c>
      <c r="G70" s="1" t="s">
        <v>360</v>
      </c>
      <c r="H70" s="1" t="s">
        <v>1626</v>
      </c>
      <c r="I70" s="1" t="s">
        <v>1663</v>
      </c>
      <c r="J70" s="1" t="s">
        <v>1664</v>
      </c>
      <c r="K70" s="1">
        <v>17115</v>
      </c>
      <c r="L70" s="1">
        <v>28244</v>
      </c>
      <c r="M70" s="1">
        <v>7603</v>
      </c>
      <c r="N70" s="1">
        <v>13689</v>
      </c>
      <c r="O70" s="1">
        <v>22805</v>
      </c>
      <c r="P70" s="1">
        <v>16375</v>
      </c>
      <c r="Q70" s="1">
        <v>10903</v>
      </c>
      <c r="R70" s="1">
        <v>18919</v>
      </c>
      <c r="S70" s="1">
        <v>36594</v>
      </c>
      <c r="T70" s="1">
        <v>37750</v>
      </c>
      <c r="U70" s="1">
        <v>2892</v>
      </c>
      <c r="V70" s="1">
        <v>9452</v>
      </c>
      <c r="X70" s="13">
        <f t="shared" si="4"/>
        <v>1.2540311921755221</v>
      </c>
      <c r="Y70">
        <f t="shared" si="5"/>
        <v>0.66637236122520482</v>
      </c>
      <c r="AA70" s="13">
        <f t="shared" si="6"/>
        <v>0.94751177438574585</v>
      </c>
      <c r="AB70">
        <f t="shared" si="7"/>
        <v>0.93720470711511639</v>
      </c>
    </row>
    <row r="71" spans="1:28" x14ac:dyDescent="0.2">
      <c r="A71" s="1" t="s">
        <v>1393</v>
      </c>
      <c r="B71" s="1" t="s">
        <v>1403</v>
      </c>
      <c r="C71" s="7">
        <v>313.23880000000003</v>
      </c>
      <c r="D71" s="8">
        <v>10.32</v>
      </c>
      <c r="E71" s="1" t="s">
        <v>1405</v>
      </c>
      <c r="F71" s="4">
        <v>1</v>
      </c>
      <c r="G71" s="1" t="s">
        <v>1404</v>
      </c>
      <c r="H71" s="1" t="s">
        <v>1626</v>
      </c>
      <c r="I71" s="1" t="s">
        <v>1665</v>
      </c>
      <c r="J71" s="1" t="s">
        <v>1666</v>
      </c>
      <c r="K71" s="1">
        <v>18974</v>
      </c>
      <c r="L71" s="1">
        <v>18630</v>
      </c>
      <c r="M71" s="1">
        <v>17272</v>
      </c>
      <c r="N71" s="1">
        <v>17939</v>
      </c>
      <c r="O71" s="1">
        <v>16949</v>
      </c>
      <c r="P71" s="1">
        <v>17811</v>
      </c>
      <c r="Q71" s="1">
        <v>18305</v>
      </c>
      <c r="R71" s="1">
        <v>17157</v>
      </c>
      <c r="S71" s="1">
        <v>18622</v>
      </c>
      <c r="T71" s="1">
        <v>18216</v>
      </c>
      <c r="U71" s="1">
        <v>16148</v>
      </c>
      <c r="V71" s="1">
        <v>17942</v>
      </c>
      <c r="X71" s="13">
        <f t="shared" si="4"/>
        <v>0.98556746118521754</v>
      </c>
      <c r="Y71">
        <f t="shared" si="5"/>
        <v>0.7192117839762453</v>
      </c>
      <c r="AA71" s="13">
        <f t="shared" si="6"/>
        <v>0.99254255298962024</v>
      </c>
      <c r="AB71">
        <f t="shared" si="7"/>
        <v>0.86432013966374033</v>
      </c>
    </row>
    <row r="72" spans="1:28" x14ac:dyDescent="0.2">
      <c r="A72" s="1" t="s">
        <v>1393</v>
      </c>
      <c r="B72" s="1" t="s">
        <v>1406</v>
      </c>
      <c r="C72" s="7">
        <v>313.23899999999998</v>
      </c>
      <c r="D72" s="8">
        <v>10.45</v>
      </c>
      <c r="E72" s="1" t="s">
        <v>1408</v>
      </c>
      <c r="F72" s="4">
        <v>1</v>
      </c>
      <c r="G72" s="1" t="s">
        <v>1407</v>
      </c>
      <c r="H72" s="1" t="s">
        <v>1626</v>
      </c>
      <c r="I72" s="1" t="s">
        <v>1665</v>
      </c>
      <c r="J72" s="1" t="s">
        <v>1666</v>
      </c>
      <c r="K72" s="1">
        <v>11705</v>
      </c>
      <c r="L72" s="1">
        <v>10731</v>
      </c>
      <c r="M72" s="1">
        <v>10769</v>
      </c>
      <c r="N72" s="1">
        <v>11869</v>
      </c>
      <c r="O72" s="1">
        <v>9260</v>
      </c>
      <c r="P72" s="1">
        <v>11031</v>
      </c>
      <c r="Q72" s="1">
        <v>11675</v>
      </c>
      <c r="R72" s="1">
        <v>10769</v>
      </c>
      <c r="S72" s="1">
        <v>11758</v>
      </c>
      <c r="T72" s="1">
        <v>11617</v>
      </c>
      <c r="U72" s="1">
        <v>9775</v>
      </c>
      <c r="V72" s="1">
        <v>11945</v>
      </c>
      <c r="X72" s="13">
        <f t="shared" si="4"/>
        <v>1.0300255985544344</v>
      </c>
      <c r="Y72">
        <f t="shared" si="5"/>
        <v>0.50047028716565067</v>
      </c>
      <c r="AA72" s="13">
        <f t="shared" si="6"/>
        <v>1.0365982587064677</v>
      </c>
      <c r="AB72">
        <f t="shared" si="7"/>
        <v>0.7209738487827253</v>
      </c>
    </row>
    <row r="73" spans="1:28" x14ac:dyDescent="0.2">
      <c r="A73" s="1" t="s">
        <v>1393</v>
      </c>
      <c r="B73" s="1" t="s">
        <v>1409</v>
      </c>
      <c r="C73" s="7">
        <v>295.22800000000001</v>
      </c>
      <c r="D73" s="8">
        <v>11.83</v>
      </c>
      <c r="E73" s="1" t="s">
        <v>1410</v>
      </c>
      <c r="F73" s="4">
        <v>1</v>
      </c>
      <c r="G73" s="1" t="s">
        <v>1411</v>
      </c>
      <c r="H73" s="1" t="s">
        <v>1626</v>
      </c>
      <c r="I73" s="1" t="s">
        <v>1665</v>
      </c>
      <c r="J73" s="1" t="s">
        <v>1667</v>
      </c>
      <c r="K73" s="1">
        <v>30944</v>
      </c>
      <c r="L73" s="1">
        <v>35660</v>
      </c>
      <c r="M73" s="1">
        <v>21445</v>
      </c>
      <c r="N73" s="1">
        <v>44689</v>
      </c>
      <c r="O73" s="1">
        <v>30556</v>
      </c>
      <c r="P73" s="1">
        <v>43259</v>
      </c>
      <c r="Q73" s="1">
        <v>26935</v>
      </c>
      <c r="R73" s="1">
        <v>36060</v>
      </c>
      <c r="S73" s="1">
        <v>32225</v>
      </c>
      <c r="T73" s="1">
        <v>48750</v>
      </c>
      <c r="U73" s="1">
        <v>37266</v>
      </c>
      <c r="V73" s="1">
        <v>73319</v>
      </c>
      <c r="X73" s="13">
        <f t="shared" si="4"/>
        <v>1.0814432872605027</v>
      </c>
      <c r="Y73">
        <f t="shared" si="5"/>
        <v>0.65421300027990936</v>
      </c>
      <c r="AA73" s="13">
        <f t="shared" si="6"/>
        <v>1.3445537703368662</v>
      </c>
      <c r="AB73">
        <f t="shared" si="7"/>
        <v>0.30371670142404067</v>
      </c>
    </row>
    <row r="74" spans="1:28" x14ac:dyDescent="0.2">
      <c r="A74" s="1" t="s">
        <v>1393</v>
      </c>
      <c r="B74" s="1" t="s">
        <v>1412</v>
      </c>
      <c r="C74" s="7">
        <v>311.22320000000002</v>
      </c>
      <c r="D74" s="8">
        <v>11.91</v>
      </c>
      <c r="E74" s="1" t="s">
        <v>1414</v>
      </c>
      <c r="F74" s="4">
        <v>1</v>
      </c>
      <c r="G74" s="1" t="s">
        <v>1413</v>
      </c>
      <c r="H74" s="1" t="s">
        <v>1626</v>
      </c>
      <c r="I74" s="1" t="s">
        <v>1665</v>
      </c>
      <c r="J74" s="1" t="s">
        <v>1668</v>
      </c>
      <c r="K74" s="1">
        <v>2553</v>
      </c>
      <c r="L74" s="1">
        <v>2655</v>
      </c>
      <c r="M74" s="1">
        <v>2261</v>
      </c>
      <c r="N74" s="1">
        <v>2163</v>
      </c>
      <c r="O74" s="1">
        <v>2150</v>
      </c>
      <c r="P74" s="1">
        <v>2258</v>
      </c>
      <c r="Q74" s="1">
        <v>2334</v>
      </c>
      <c r="R74" s="1">
        <v>2074</v>
      </c>
      <c r="S74" s="1">
        <v>2342</v>
      </c>
      <c r="T74" s="1">
        <v>2670</v>
      </c>
      <c r="U74" s="1">
        <v>2188</v>
      </c>
      <c r="V74" s="1">
        <v>2189</v>
      </c>
      <c r="X74" s="13">
        <f t="shared" si="4"/>
        <v>0.90373543981791415</v>
      </c>
      <c r="Y74">
        <f t="shared" si="5"/>
        <v>0.17898227610743969</v>
      </c>
      <c r="AA74" s="13">
        <f t="shared" si="6"/>
        <v>1.0724395069243646</v>
      </c>
      <c r="AB74">
        <f t="shared" si="7"/>
        <v>0.38827494189801842</v>
      </c>
    </row>
    <row r="75" spans="1:28" x14ac:dyDescent="0.2">
      <c r="A75" s="1" t="s">
        <v>1393</v>
      </c>
      <c r="B75" s="1" t="s">
        <v>130</v>
      </c>
      <c r="C75" s="7">
        <v>151.02510000000001</v>
      </c>
      <c r="D75" s="8">
        <v>0.8</v>
      </c>
      <c r="E75" s="1" t="s">
        <v>1579</v>
      </c>
      <c r="F75" s="4">
        <v>1</v>
      </c>
      <c r="G75" s="1" t="s">
        <v>1578</v>
      </c>
      <c r="H75" s="1" t="s">
        <v>1669</v>
      </c>
      <c r="I75" s="1" t="s">
        <v>1670</v>
      </c>
      <c r="J75" s="1" t="s">
        <v>1671</v>
      </c>
      <c r="K75" s="1">
        <v>35690</v>
      </c>
      <c r="L75" s="1">
        <v>32718</v>
      </c>
      <c r="M75" s="1">
        <v>57551</v>
      </c>
      <c r="N75" s="1">
        <v>58367</v>
      </c>
      <c r="O75" s="1">
        <v>57147</v>
      </c>
      <c r="P75" s="1">
        <v>59530</v>
      </c>
      <c r="Q75" s="1">
        <v>39934</v>
      </c>
      <c r="R75" s="1">
        <v>33248</v>
      </c>
      <c r="S75" s="1">
        <v>37232</v>
      </c>
      <c r="T75" s="1">
        <v>30524</v>
      </c>
      <c r="U75" s="1">
        <v>35894</v>
      </c>
      <c r="V75" s="1">
        <v>41332</v>
      </c>
      <c r="X75" s="13">
        <f t="shared" si="4"/>
        <v>0.87658682587191061</v>
      </c>
      <c r="Y75">
        <f t="shared" si="5"/>
        <v>0.55560975118728217</v>
      </c>
      <c r="AA75" s="13">
        <f t="shared" si="6"/>
        <v>0.61555951646443174</v>
      </c>
      <c r="AB75">
        <f t="shared" si="7"/>
        <v>2.1678596195541023E-3</v>
      </c>
    </row>
    <row r="76" spans="1:28" x14ac:dyDescent="0.2">
      <c r="A76" s="1" t="s">
        <v>1393</v>
      </c>
      <c r="B76" s="1" t="s">
        <v>1572</v>
      </c>
      <c r="C76" s="7">
        <v>195.05179999999999</v>
      </c>
      <c r="D76" s="8">
        <v>1.04</v>
      </c>
      <c r="E76" s="1" t="s">
        <v>1573</v>
      </c>
      <c r="F76" s="4">
        <v>1</v>
      </c>
      <c r="G76" s="1" t="s">
        <v>1603</v>
      </c>
      <c r="H76" s="1" t="s">
        <v>1669</v>
      </c>
      <c r="I76" s="1" t="s">
        <v>1670</v>
      </c>
      <c r="J76" s="1" t="s">
        <v>1671</v>
      </c>
      <c r="K76" s="1">
        <v>2267</v>
      </c>
      <c r="L76" s="1">
        <v>2390</v>
      </c>
      <c r="M76" s="1">
        <v>3888</v>
      </c>
      <c r="N76" s="1">
        <v>2513</v>
      </c>
      <c r="O76" s="1">
        <v>1956</v>
      </c>
      <c r="P76" s="1">
        <v>1737</v>
      </c>
      <c r="Q76" s="1">
        <v>6706</v>
      </c>
      <c r="R76" s="1">
        <v>3625</v>
      </c>
      <c r="S76" s="1">
        <v>5390</v>
      </c>
      <c r="T76" s="1">
        <v>2884</v>
      </c>
      <c r="U76" s="1">
        <v>2470</v>
      </c>
      <c r="V76" s="1">
        <v>1618</v>
      </c>
      <c r="X76" s="13">
        <f t="shared" si="4"/>
        <v>1.8397893504973666</v>
      </c>
      <c r="Y76">
        <f t="shared" si="5"/>
        <v>8.1632158905715346E-2</v>
      </c>
      <c r="AA76" s="13">
        <f t="shared" si="6"/>
        <v>1.1234289397357398</v>
      </c>
      <c r="AB76">
        <f t="shared" si="7"/>
        <v>0.59158254097743956</v>
      </c>
    </row>
    <row r="77" spans="1:28" x14ac:dyDescent="0.2">
      <c r="A77" s="1" t="s">
        <v>1393</v>
      </c>
      <c r="B77" s="1" t="s">
        <v>937</v>
      </c>
      <c r="C77" s="7">
        <v>257.0779</v>
      </c>
      <c r="D77" s="8">
        <v>1.04</v>
      </c>
      <c r="E77" s="1" t="s">
        <v>1585</v>
      </c>
      <c r="F77" s="4">
        <v>1</v>
      </c>
      <c r="G77" s="1" t="s">
        <v>1584</v>
      </c>
      <c r="H77" s="1" t="s">
        <v>1669</v>
      </c>
      <c r="I77" s="1" t="s">
        <v>1672</v>
      </c>
      <c r="J77" s="1" t="s">
        <v>1673</v>
      </c>
      <c r="K77" s="1">
        <v>27394</v>
      </c>
      <c r="L77" s="1">
        <v>34924</v>
      </c>
      <c r="M77" s="1">
        <v>44529</v>
      </c>
      <c r="N77" s="1">
        <v>79020</v>
      </c>
      <c r="O77" s="1">
        <v>73017</v>
      </c>
      <c r="P77" s="1">
        <v>121802</v>
      </c>
      <c r="Q77" s="1">
        <v>32607</v>
      </c>
      <c r="R77" s="1">
        <v>37549</v>
      </c>
      <c r="S77" s="1">
        <v>32377</v>
      </c>
      <c r="T77" s="1">
        <v>57059</v>
      </c>
      <c r="U77" s="1">
        <v>57615</v>
      </c>
      <c r="V77" s="1">
        <v>77377</v>
      </c>
      <c r="X77" s="13">
        <f t="shared" si="4"/>
        <v>0.95962450981309722</v>
      </c>
      <c r="Y77">
        <f t="shared" si="5"/>
        <v>0.79725741697249808</v>
      </c>
      <c r="AA77" s="13">
        <f t="shared" si="6"/>
        <v>0.70132815267365123</v>
      </c>
      <c r="AB77">
        <f t="shared" si="7"/>
        <v>0.17892989968464623</v>
      </c>
    </row>
    <row r="78" spans="1:28" x14ac:dyDescent="0.2">
      <c r="A78" s="1" t="s">
        <v>1393</v>
      </c>
      <c r="B78" s="1" t="s">
        <v>1577</v>
      </c>
      <c r="C78" s="7">
        <v>130.0498</v>
      </c>
      <c r="D78" s="8">
        <v>1.04</v>
      </c>
      <c r="E78" s="1" t="s">
        <v>738</v>
      </c>
      <c r="F78" s="4">
        <v>1</v>
      </c>
      <c r="G78" s="1" t="s">
        <v>739</v>
      </c>
      <c r="H78" s="1" t="s">
        <v>1674</v>
      </c>
      <c r="I78" s="1" t="s">
        <v>1675</v>
      </c>
      <c r="J78" s="1" t="s">
        <v>1676</v>
      </c>
      <c r="K78" s="1">
        <v>2249</v>
      </c>
      <c r="L78" s="1">
        <v>2936</v>
      </c>
      <c r="M78" s="1">
        <v>2328</v>
      </c>
      <c r="N78" s="1">
        <v>2317</v>
      </c>
      <c r="O78" s="1">
        <v>1741</v>
      </c>
      <c r="P78" s="1">
        <v>1558</v>
      </c>
      <c r="Q78" s="1">
        <v>2383</v>
      </c>
      <c r="R78" s="1">
        <v>1969</v>
      </c>
      <c r="S78" s="1">
        <v>1499</v>
      </c>
      <c r="T78" s="1">
        <v>2355</v>
      </c>
      <c r="U78" s="1">
        <v>1917</v>
      </c>
      <c r="V78" s="1">
        <v>2211</v>
      </c>
      <c r="X78" s="13">
        <f t="shared" si="4"/>
        <v>0.778783442033808</v>
      </c>
      <c r="Y78">
        <f t="shared" si="5"/>
        <v>0.17365676905418015</v>
      </c>
      <c r="AA78" s="13">
        <f t="shared" si="6"/>
        <v>1.1543803418803418</v>
      </c>
      <c r="AB78">
        <f t="shared" si="7"/>
        <v>0.33272342013552458</v>
      </c>
    </row>
    <row r="79" spans="1:28" x14ac:dyDescent="0.2">
      <c r="A79" s="1" t="s">
        <v>1393</v>
      </c>
      <c r="B79" s="1" t="s">
        <v>1425</v>
      </c>
      <c r="C79" s="7">
        <v>158.11770000000001</v>
      </c>
      <c r="D79" s="8">
        <v>1.52</v>
      </c>
      <c r="E79" s="1" t="s">
        <v>653</v>
      </c>
      <c r="F79" s="4">
        <v>1</v>
      </c>
      <c r="G79" s="1" t="s">
        <v>654</v>
      </c>
      <c r="H79" s="1" t="s">
        <v>1674</v>
      </c>
      <c r="I79" s="1" t="s">
        <v>1675</v>
      </c>
      <c r="J79" s="1" t="s">
        <v>1676</v>
      </c>
      <c r="K79" s="1">
        <v>2387</v>
      </c>
      <c r="L79" s="1">
        <v>2191</v>
      </c>
      <c r="M79" s="1">
        <v>1849</v>
      </c>
      <c r="N79" s="1">
        <v>2274</v>
      </c>
      <c r="O79" s="1">
        <v>2877</v>
      </c>
      <c r="P79" s="1">
        <v>3219</v>
      </c>
      <c r="Q79" s="1">
        <v>1065</v>
      </c>
      <c r="R79" s="1">
        <v>1117</v>
      </c>
      <c r="S79" s="1">
        <v>1378</v>
      </c>
      <c r="T79" s="1">
        <v>1638</v>
      </c>
      <c r="U79" s="1">
        <v>1574</v>
      </c>
      <c r="V79" s="1">
        <v>1861</v>
      </c>
      <c r="X79" s="13">
        <f t="shared" ref="X79:X89" si="8">AVERAGE(Q79:S79)/AVERAGE(K79:M79)</f>
        <v>0.55391317877703439</v>
      </c>
      <c r="Y79">
        <f t="shared" ref="Y79:Y89" si="9">TTEST(K79:M79,Q79:S79,2,2)</f>
        <v>6.6245714675971764E-3</v>
      </c>
      <c r="AA79" s="13">
        <f t="shared" ref="AA79:AA89" si="10">AVERAGE(T79:V79)/AVERAGE(N79:P79)</f>
        <v>0.60609318996415773</v>
      </c>
      <c r="AB79">
        <f t="shared" ref="AB79:AB89" si="11">TTEST(N79:P79,T79:V79,2,2)</f>
        <v>1.9191311914314235E-2</v>
      </c>
    </row>
    <row r="80" spans="1:28" x14ac:dyDescent="0.2">
      <c r="A80" s="1" t="s">
        <v>1393</v>
      </c>
      <c r="B80" s="1" t="s">
        <v>888</v>
      </c>
      <c r="C80" s="7">
        <v>176.03870000000001</v>
      </c>
      <c r="D80" s="8">
        <v>1.27</v>
      </c>
      <c r="E80" s="1" t="s">
        <v>1575</v>
      </c>
      <c r="F80" s="4">
        <v>1</v>
      </c>
      <c r="G80" s="1" t="s">
        <v>1574</v>
      </c>
      <c r="H80" s="1" t="s">
        <v>1674</v>
      </c>
      <c r="I80" s="1" t="s">
        <v>1675</v>
      </c>
      <c r="J80" s="1" t="s">
        <v>1676</v>
      </c>
      <c r="K80" s="1">
        <v>23858</v>
      </c>
      <c r="L80" s="1">
        <v>22559</v>
      </c>
      <c r="M80" s="1">
        <v>23252</v>
      </c>
      <c r="N80" s="1">
        <v>34202</v>
      </c>
      <c r="O80" s="1">
        <v>32516</v>
      </c>
      <c r="P80" s="1">
        <v>24859</v>
      </c>
      <c r="Q80" s="1">
        <v>32385</v>
      </c>
      <c r="R80" s="1">
        <v>22500</v>
      </c>
      <c r="S80" s="1">
        <v>21580</v>
      </c>
      <c r="T80" s="1">
        <v>34806</v>
      </c>
      <c r="U80" s="1">
        <v>25213</v>
      </c>
      <c r="V80" s="1">
        <v>17476</v>
      </c>
      <c r="X80" s="13">
        <f t="shared" si="8"/>
        <v>1.0975469721109818</v>
      </c>
      <c r="Y80">
        <f t="shared" si="9"/>
        <v>0.55045032474831812</v>
      </c>
      <c r="AA80" s="13">
        <f t="shared" si="10"/>
        <v>0.84622776461338545</v>
      </c>
      <c r="AB80">
        <f t="shared" si="11"/>
        <v>0.46216393260024297</v>
      </c>
    </row>
    <row r="81" spans="1:28" x14ac:dyDescent="0.2">
      <c r="A81" s="1" t="s">
        <v>1393</v>
      </c>
      <c r="B81" s="1" t="s">
        <v>1568</v>
      </c>
      <c r="C81" s="7">
        <v>222.0771</v>
      </c>
      <c r="D81" s="8">
        <v>1.24</v>
      </c>
      <c r="E81" s="1" t="s">
        <v>1569</v>
      </c>
      <c r="F81" s="4">
        <v>1</v>
      </c>
      <c r="G81" s="1" t="s">
        <v>1602</v>
      </c>
      <c r="H81" s="1" t="s">
        <v>1674</v>
      </c>
      <c r="I81" s="1" t="s">
        <v>1675</v>
      </c>
      <c r="J81" s="1" t="s">
        <v>1676</v>
      </c>
      <c r="K81" s="1">
        <v>415</v>
      </c>
      <c r="L81" s="1">
        <v>442</v>
      </c>
      <c r="M81" s="1">
        <v>1052</v>
      </c>
      <c r="N81" s="1">
        <v>347</v>
      </c>
      <c r="O81" s="1">
        <v>404</v>
      </c>
      <c r="P81" s="1">
        <v>519</v>
      </c>
      <c r="Q81" s="1">
        <v>437</v>
      </c>
      <c r="R81" s="1">
        <v>347</v>
      </c>
      <c r="S81" s="1">
        <v>376</v>
      </c>
      <c r="T81" s="1">
        <v>268</v>
      </c>
      <c r="U81" s="1">
        <v>331</v>
      </c>
      <c r="V81" s="1">
        <v>393</v>
      </c>
      <c r="X81" s="13">
        <f t="shared" si="8"/>
        <v>0.60764798323729696</v>
      </c>
      <c r="Y81">
        <f t="shared" si="9"/>
        <v>0.29956812350795559</v>
      </c>
      <c r="AA81" s="13">
        <f t="shared" si="10"/>
        <v>0.78110236220472451</v>
      </c>
      <c r="AB81">
        <f t="shared" si="11"/>
        <v>0.21013662412759748</v>
      </c>
    </row>
    <row r="82" spans="1:28" x14ac:dyDescent="0.2">
      <c r="A82" s="1" t="s">
        <v>1393</v>
      </c>
      <c r="B82" s="1" t="s">
        <v>772</v>
      </c>
      <c r="C82" s="7">
        <v>277.14449999999999</v>
      </c>
      <c r="D82" s="8">
        <v>8.2799999999999994</v>
      </c>
      <c r="E82" s="1" t="s">
        <v>1571</v>
      </c>
      <c r="F82" s="4">
        <v>1</v>
      </c>
      <c r="G82" s="1" t="s">
        <v>1570</v>
      </c>
      <c r="H82" s="1" t="s">
        <v>1677</v>
      </c>
      <c r="I82" s="1" t="s">
        <v>1678</v>
      </c>
      <c r="J82" s="1" t="s">
        <v>1679</v>
      </c>
      <c r="K82" s="1">
        <v>49964</v>
      </c>
      <c r="L82" s="1">
        <v>69544</v>
      </c>
      <c r="M82" s="1">
        <v>65257</v>
      </c>
      <c r="N82" s="1">
        <v>71579</v>
      </c>
      <c r="O82" s="1">
        <v>66993</v>
      </c>
      <c r="P82" s="1">
        <v>65990</v>
      </c>
      <c r="Q82" s="1">
        <v>69513</v>
      </c>
      <c r="R82" s="1">
        <v>46282</v>
      </c>
      <c r="S82" s="1">
        <v>64021</v>
      </c>
      <c r="T82" s="1">
        <v>53187</v>
      </c>
      <c r="U82" s="1">
        <v>53110</v>
      </c>
      <c r="V82" s="1">
        <v>64630</v>
      </c>
      <c r="X82" s="13">
        <f t="shared" si="8"/>
        <v>0.97321462398181469</v>
      </c>
      <c r="Y82">
        <f t="shared" si="9"/>
        <v>0.86626331813971758</v>
      </c>
      <c r="AA82" s="13">
        <f t="shared" si="10"/>
        <v>0.83557552233552668</v>
      </c>
      <c r="AB82">
        <f t="shared" si="11"/>
        <v>5.5694833660696726E-2</v>
      </c>
    </row>
    <row r="83" spans="1:28" x14ac:dyDescent="0.2">
      <c r="A83" s="1" t="s">
        <v>1393</v>
      </c>
      <c r="B83" s="1" t="s">
        <v>902</v>
      </c>
      <c r="C83" s="7">
        <v>181.99170000000001</v>
      </c>
      <c r="D83" s="8">
        <v>1.32</v>
      </c>
      <c r="E83" s="1" t="s">
        <v>1558</v>
      </c>
      <c r="F83" s="4">
        <v>1</v>
      </c>
      <c r="G83" s="1" t="s">
        <v>1557</v>
      </c>
      <c r="H83" s="1" t="s">
        <v>1677</v>
      </c>
      <c r="I83" s="1" t="s">
        <v>1680</v>
      </c>
      <c r="J83" s="1" t="s">
        <v>1680</v>
      </c>
      <c r="K83" s="1">
        <v>22315</v>
      </c>
      <c r="L83" s="1">
        <v>21889</v>
      </c>
      <c r="M83" s="1">
        <v>36208</v>
      </c>
      <c r="N83" s="1">
        <v>68999</v>
      </c>
      <c r="O83" s="1">
        <v>69313</v>
      </c>
      <c r="P83" s="1">
        <v>40048</v>
      </c>
      <c r="Q83" s="1">
        <v>36677</v>
      </c>
      <c r="R83" s="1">
        <v>41175</v>
      </c>
      <c r="S83" s="1">
        <v>213883</v>
      </c>
      <c r="T83" s="1">
        <v>29378</v>
      </c>
      <c r="U83" s="1">
        <v>39022</v>
      </c>
      <c r="V83" s="1">
        <v>44934</v>
      </c>
      <c r="X83" s="13">
        <f t="shared" si="8"/>
        <v>3.6280032830920756</v>
      </c>
      <c r="Y83">
        <f t="shared" si="9"/>
        <v>0.29508447749000616</v>
      </c>
      <c r="AA83" s="13">
        <f t="shared" si="10"/>
        <v>0.63542274052478132</v>
      </c>
      <c r="AB83">
        <f t="shared" si="11"/>
        <v>0.11300060287742059</v>
      </c>
    </row>
    <row r="84" spans="1:28" x14ac:dyDescent="0.2">
      <c r="A84" s="1" t="s">
        <v>1393</v>
      </c>
      <c r="B84" s="1" t="s">
        <v>54</v>
      </c>
      <c r="C84" s="7">
        <v>165.0557</v>
      </c>
      <c r="D84" s="8">
        <v>2.92</v>
      </c>
      <c r="E84" s="1" t="s">
        <v>1581</v>
      </c>
      <c r="F84" s="4">
        <v>1</v>
      </c>
      <c r="G84" s="1" t="s">
        <v>1580</v>
      </c>
      <c r="H84" s="1" t="s">
        <v>1681</v>
      </c>
      <c r="I84" s="1" t="s">
        <v>1682</v>
      </c>
      <c r="J84" s="1" t="s">
        <v>1683</v>
      </c>
      <c r="K84" s="1">
        <v>14448</v>
      </c>
      <c r="L84" s="1">
        <v>10434</v>
      </c>
      <c r="M84" s="1">
        <v>24309</v>
      </c>
      <c r="N84" s="1">
        <v>14267</v>
      </c>
      <c r="O84" s="1">
        <v>17745</v>
      </c>
      <c r="P84" s="1">
        <v>14508</v>
      </c>
      <c r="Q84" s="1">
        <v>10972</v>
      </c>
      <c r="R84" s="1">
        <v>28741</v>
      </c>
      <c r="S84" s="1">
        <v>16107</v>
      </c>
      <c r="T84" s="1">
        <v>23774</v>
      </c>
      <c r="U84" s="1">
        <v>40546</v>
      </c>
      <c r="V84" s="1">
        <v>25376</v>
      </c>
      <c r="X84" s="13">
        <f t="shared" si="8"/>
        <v>1.1347604236547337</v>
      </c>
      <c r="Y84">
        <f t="shared" si="9"/>
        <v>0.75803728378692381</v>
      </c>
      <c r="AA84" s="13">
        <f t="shared" si="10"/>
        <v>1.9281169389509889</v>
      </c>
      <c r="AB84">
        <f t="shared" si="11"/>
        <v>5.7830895106122916E-2</v>
      </c>
    </row>
    <row r="85" spans="1:28" x14ac:dyDescent="0.2">
      <c r="A85" s="1" t="s">
        <v>1393</v>
      </c>
      <c r="B85" s="1" t="s">
        <v>1523</v>
      </c>
      <c r="C85" s="7">
        <v>311.29599999999999</v>
      </c>
      <c r="D85" s="8">
        <v>16.78</v>
      </c>
      <c r="E85" s="1" t="s">
        <v>1525</v>
      </c>
      <c r="F85" s="4">
        <v>1</v>
      </c>
      <c r="G85" s="1" t="s">
        <v>1524</v>
      </c>
      <c r="H85" s="1" t="s">
        <v>1629</v>
      </c>
      <c r="I85" s="1" t="s">
        <v>1684</v>
      </c>
      <c r="J85" s="1" t="s">
        <v>1685</v>
      </c>
      <c r="K85" s="1">
        <v>11890</v>
      </c>
      <c r="L85" s="1">
        <v>10677</v>
      </c>
      <c r="M85" s="1">
        <v>11075</v>
      </c>
      <c r="N85" s="1">
        <v>11327</v>
      </c>
      <c r="O85" s="1">
        <v>10777</v>
      </c>
      <c r="P85" s="1">
        <v>10524</v>
      </c>
      <c r="Q85" s="1">
        <v>11034</v>
      </c>
      <c r="R85" s="1">
        <v>9930</v>
      </c>
      <c r="S85" s="1">
        <v>9643</v>
      </c>
      <c r="T85" s="1">
        <v>10868</v>
      </c>
      <c r="U85" s="1">
        <v>10025</v>
      </c>
      <c r="V85" s="1">
        <v>9980</v>
      </c>
      <c r="X85" s="13">
        <f t="shared" si="8"/>
        <v>0.90978538731347725</v>
      </c>
      <c r="Y85">
        <f t="shared" si="9"/>
        <v>0.14201805537651005</v>
      </c>
      <c r="AA85" s="13">
        <f t="shared" si="10"/>
        <v>0.94621184258918722</v>
      </c>
      <c r="AB85">
        <f t="shared" si="11"/>
        <v>0.19245356267987962</v>
      </c>
    </row>
    <row r="86" spans="1:28" x14ac:dyDescent="0.2">
      <c r="A86" s="1" t="s">
        <v>1393</v>
      </c>
      <c r="B86" s="1" t="s">
        <v>1590</v>
      </c>
      <c r="C86" s="7">
        <v>299.20190000000002</v>
      </c>
      <c r="D86" s="8">
        <v>13.22</v>
      </c>
      <c r="E86" s="1" t="s">
        <v>1592</v>
      </c>
      <c r="F86" s="4">
        <v>1</v>
      </c>
      <c r="G86" s="1" t="s">
        <v>1591</v>
      </c>
      <c r="H86" s="1" t="s">
        <v>1629</v>
      </c>
      <c r="I86" s="1" t="s">
        <v>1684</v>
      </c>
      <c r="J86" s="1" t="s">
        <v>1686</v>
      </c>
      <c r="K86" s="1">
        <v>22048</v>
      </c>
      <c r="L86" s="1">
        <v>20658</v>
      </c>
      <c r="M86" s="1">
        <v>19299</v>
      </c>
      <c r="N86" s="1">
        <v>25538</v>
      </c>
      <c r="O86" s="1">
        <v>30882</v>
      </c>
      <c r="P86" s="1">
        <v>20752</v>
      </c>
      <c r="Q86" s="1">
        <v>20749</v>
      </c>
      <c r="R86" s="1">
        <v>18632</v>
      </c>
      <c r="S86" s="1">
        <v>37707</v>
      </c>
      <c r="T86" s="1">
        <v>20125</v>
      </c>
      <c r="U86" s="1">
        <v>22533</v>
      </c>
      <c r="V86" s="1">
        <v>21323</v>
      </c>
      <c r="X86" s="13">
        <f t="shared" si="8"/>
        <v>1.2432545762438514</v>
      </c>
      <c r="Y86">
        <f t="shared" si="9"/>
        <v>0.45533886410049013</v>
      </c>
      <c r="AA86" s="13">
        <f t="shared" si="10"/>
        <v>0.82907012906235422</v>
      </c>
      <c r="AB86">
        <f t="shared" si="11"/>
        <v>0.21751435442351558</v>
      </c>
    </row>
    <row r="87" spans="1:28" x14ac:dyDescent="0.2">
      <c r="A87" s="1" t="s">
        <v>1393</v>
      </c>
      <c r="B87" s="1" t="s">
        <v>1545</v>
      </c>
      <c r="C87" s="7">
        <v>407.2792</v>
      </c>
      <c r="D87" s="8">
        <v>9.26</v>
      </c>
      <c r="E87" s="1" t="s">
        <v>1547</v>
      </c>
      <c r="F87" s="4">
        <v>1</v>
      </c>
      <c r="G87" s="1" t="s">
        <v>1546</v>
      </c>
      <c r="H87" s="1" t="s">
        <v>1634</v>
      </c>
      <c r="I87" s="1" t="s">
        <v>1687</v>
      </c>
      <c r="J87" s="1" t="s">
        <v>1688</v>
      </c>
      <c r="K87" s="1">
        <v>3136</v>
      </c>
      <c r="L87" s="1">
        <v>2918</v>
      </c>
      <c r="M87" s="1"/>
      <c r="N87" s="1">
        <v>2603</v>
      </c>
      <c r="O87" s="1">
        <v>17809</v>
      </c>
      <c r="P87" s="1">
        <v>2802</v>
      </c>
      <c r="Q87" s="1">
        <v>7888</v>
      </c>
      <c r="R87" s="1"/>
      <c r="S87" s="1">
        <v>3117</v>
      </c>
      <c r="T87" s="1">
        <v>1322</v>
      </c>
      <c r="U87" s="1">
        <v>2109</v>
      </c>
      <c r="V87" s="1">
        <v>1472</v>
      </c>
      <c r="X87" s="13">
        <f t="shared" si="8"/>
        <v>1.8178064089857946</v>
      </c>
      <c r="Y87">
        <f t="shared" si="9"/>
        <v>0.40880086575659491</v>
      </c>
      <c r="AA87" s="13">
        <f t="shared" si="10"/>
        <v>0.21120875333850261</v>
      </c>
      <c r="AB87">
        <f t="shared" si="11"/>
        <v>0.29266660850135534</v>
      </c>
    </row>
    <row r="88" spans="1:28" x14ac:dyDescent="0.2">
      <c r="A88" s="1" t="s">
        <v>1393</v>
      </c>
      <c r="B88" s="1" t="s">
        <v>1551</v>
      </c>
      <c r="C88" s="7">
        <v>498.28460000000001</v>
      </c>
      <c r="D88" s="8">
        <v>9.5399999999999991</v>
      </c>
      <c r="E88" s="1" t="s">
        <v>1553</v>
      </c>
      <c r="F88" s="4">
        <v>1</v>
      </c>
      <c r="G88" s="1" t="s">
        <v>1552</v>
      </c>
      <c r="H88" s="1" t="s">
        <v>1634</v>
      </c>
      <c r="I88" s="1" t="s">
        <v>1687</v>
      </c>
      <c r="J88" s="1" t="s">
        <v>1688</v>
      </c>
      <c r="K88" s="1">
        <v>876</v>
      </c>
      <c r="L88" s="1">
        <v>1641</v>
      </c>
      <c r="M88" s="1">
        <v>998</v>
      </c>
      <c r="N88" s="1">
        <v>1297</v>
      </c>
      <c r="O88" s="1">
        <v>643</v>
      </c>
      <c r="P88" s="1">
        <v>576</v>
      </c>
      <c r="Q88" s="1">
        <v>1122</v>
      </c>
      <c r="R88" s="1">
        <v>806</v>
      </c>
      <c r="S88" s="1">
        <v>912</v>
      </c>
      <c r="T88" s="1">
        <v>498</v>
      </c>
      <c r="U88" s="1">
        <v>669</v>
      </c>
      <c r="V88" s="1">
        <v>520</v>
      </c>
      <c r="X88" s="13">
        <f t="shared" si="8"/>
        <v>0.80796586059743947</v>
      </c>
      <c r="Y88">
        <f t="shared" si="9"/>
        <v>0.42711297806840137</v>
      </c>
      <c r="AA88" s="13">
        <f t="shared" si="10"/>
        <v>0.67050874403815586</v>
      </c>
      <c r="AB88">
        <f t="shared" si="11"/>
        <v>0.30693427253371791</v>
      </c>
    </row>
    <row r="89" spans="1:28" x14ac:dyDescent="0.2">
      <c r="A89" s="1" t="s">
        <v>1393</v>
      </c>
      <c r="B89" s="1" t="s">
        <v>1548</v>
      </c>
      <c r="C89" s="7">
        <v>498.28469999999999</v>
      </c>
      <c r="D89" s="8">
        <v>9.1</v>
      </c>
      <c r="E89" s="1" t="s">
        <v>1550</v>
      </c>
      <c r="F89" s="4">
        <v>1</v>
      </c>
      <c r="G89" s="1" t="s">
        <v>1549</v>
      </c>
      <c r="H89" s="1" t="s">
        <v>1634</v>
      </c>
      <c r="I89" s="1" t="s">
        <v>1687</v>
      </c>
      <c r="J89" s="1" t="s">
        <v>1688</v>
      </c>
      <c r="K89" s="1">
        <v>991</v>
      </c>
      <c r="L89" s="1">
        <v>691</v>
      </c>
      <c r="M89" s="1">
        <v>946</v>
      </c>
      <c r="N89" s="1">
        <v>1272</v>
      </c>
      <c r="O89" s="1">
        <v>593</v>
      </c>
      <c r="P89" s="1">
        <v>1336</v>
      </c>
      <c r="Q89" s="1">
        <v>494</v>
      </c>
      <c r="R89" s="1">
        <v>346</v>
      </c>
      <c r="S89" s="1">
        <v>1133</v>
      </c>
      <c r="T89" s="1">
        <v>740</v>
      </c>
      <c r="U89" s="1">
        <v>1160</v>
      </c>
      <c r="V89" s="1">
        <v>1074</v>
      </c>
      <c r="X89" s="13">
        <f t="shared" si="8"/>
        <v>0.75076103500761027</v>
      </c>
      <c r="Y89">
        <f t="shared" si="9"/>
        <v>0.44655226752861887</v>
      </c>
      <c r="AA89" s="13">
        <f t="shared" si="10"/>
        <v>0.92908466104342402</v>
      </c>
      <c r="AB89">
        <f t="shared" si="11"/>
        <v>0.79321023736373275</v>
      </c>
    </row>
  </sheetData>
  <sortState xmlns:xlrd2="http://schemas.microsoft.com/office/spreadsheetml/2017/richdata2" columnSort="1" ref="K1:V100">
    <sortCondition ref="K3:V3"/>
    <sortCondition ref="K5:V5"/>
  </sortState>
  <conditionalFormatting sqref="Y6:Y89">
    <cfRule type="cellIs" dxfId="2" priority="2" operator="lessThan">
      <formula>$Z$5</formula>
    </cfRule>
    <cfRule type="cellIs" dxfId="1" priority="3" operator="lessThan">
      <formula>_FV($Z$50,"05")</formula>
    </cfRule>
  </conditionalFormatting>
  <conditionalFormatting sqref="AB6:AB89">
    <cfRule type="cellIs" dxfId="0" priority="1" operator="lessThan">
      <formula>$Z$5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HILIC-neg</vt:lpstr>
      <vt:lpstr>HILIC-pos</vt:lpstr>
      <vt:lpstr>C8-pos</vt:lpstr>
      <vt:lpstr>C18-neg</vt:lpstr>
    </vt:vector>
  </TitlesOfParts>
  <Company>The Broad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Pierce</dc:creator>
  <cp:lastModifiedBy>Julian Avila Pacheco</cp:lastModifiedBy>
  <dcterms:created xsi:type="dcterms:W3CDTF">2022-02-15T23:41:51Z</dcterms:created>
  <dcterms:modified xsi:type="dcterms:W3CDTF">2024-08-19T20:54:00Z</dcterms:modified>
</cp:coreProperties>
</file>