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amily Data\JRB\Projects\Splendor\public-files\decks\"/>
    </mc:Choice>
  </mc:AlternateContent>
  <xr:revisionPtr revIDLastSave="0" documentId="13_ncr:1_{15933D2B-18DD-4896-9599-BC9F9EDD6FEA}" xr6:coauthVersionLast="47" xr6:coauthVersionMax="47" xr10:uidLastSave="{00000000-0000-0000-0000-000000000000}"/>
  <bookViews>
    <workbookView xWindow="-120" yWindow="-120" windowWidth="29040" windowHeight="15840" activeTab="2" xr2:uid="{5877EE35-45CC-4D57-B78D-29EC13D3D150}"/>
  </bookViews>
  <sheets>
    <sheet name="Blue" sheetId="1" r:id="rId1"/>
    <sheet name="Yellow" sheetId="2" r:id="rId2"/>
    <sheet name="Gre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3" i="3"/>
  <c r="B44" i="3"/>
  <c r="B34" i="2"/>
  <c r="B4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3" i="3"/>
  <c r="B3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" i="2"/>
  <c r="B22" i="1"/>
  <c r="B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3"/>
  <c r="M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</calcChain>
</file>

<file path=xl/sharedStrings.xml><?xml version="1.0" encoding="utf-8"?>
<sst xmlns="http://schemas.openxmlformats.org/spreadsheetml/2006/main" count="300" uniqueCount="145">
  <si>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</si>
  <si>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</si>
  <si>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</si>
  <si>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</si>
  <si>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</si>
  <si>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</si>
  <si>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</si>
  <si>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</si>
  <si>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</si>
  <si>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</si>
  <si>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Variable</t>
  </si>
  <si>
    <t>points</t>
  </si>
  <si>
    <t>color</t>
  </si>
  <si>
    <t>black</t>
  </si>
  <si>
    <t>red</t>
  </si>
  <si>
    <t>green</t>
  </si>
  <si>
    <t>blue</t>
  </si>
  <si>
    <t>white</t>
  </si>
  <si>
    <t>Id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</si>
  <si>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</si>
  <si>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</si>
  <si>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</si>
  <si>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</si>
  <si>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</si>
  <si>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</si>
  <si>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</si>
  <si>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</si>
  <si>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</si>
  <si>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</si>
  <si>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"01"</t>
  </si>
  <si>
    <t>"02"</t>
  </si>
  <si>
    <t>"03"</t>
  </si>
  <si>
    <t>"04"</t>
  </si>
  <si>
    <t>"05"</t>
  </si>
  <si>
    <t>"06"</t>
  </si>
  <si>
    <t>"07"</t>
  </si>
  <si>
    <t>"08"</t>
  </si>
  <si>
    <t>"09"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</si>
  <si>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</si>
  <si>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</si>
  <si>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</si>
  <si>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</si>
  <si>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</si>
  <si>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</si>
  <si>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</si>
  <si>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</si>
  <si>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</si>
  <si>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</si>
  <si>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</si>
  <si>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 xml:space="preserve">, </t>
  </si>
  <si>
    <t>"black"</t>
  </si>
  <si>
    <t>"red"</t>
  </si>
  <si>
    <t>"green"</t>
  </si>
  <si>
    <t>"blue"</t>
  </si>
  <si>
    <t>"white"</t>
  </si>
  <si>
    <t>YC02</t>
  </si>
  <si>
    <t>YC03</t>
  </si>
  <si>
    <t>YC04</t>
  </si>
  <si>
    <t>YC05</t>
  </si>
  <si>
    <t>YC06</t>
  </si>
  <si>
    <t>YC07</t>
  </si>
  <si>
    <t>YC08</t>
  </si>
  <si>
    <t>YC09</t>
  </si>
  <si>
    <t>YC10</t>
  </si>
  <si>
    <t>YC01</t>
  </si>
  <si>
    <t>YC11</t>
  </si>
  <si>
    <t>YC12</t>
  </si>
  <si>
    <t>YC13</t>
  </si>
  <si>
    <t>YC14</t>
  </si>
  <si>
    <t>YC15</t>
  </si>
  <si>
    <t>YC16</t>
  </si>
  <si>
    <t>YC17</t>
  </si>
  <si>
    <t>YC18</t>
  </si>
  <si>
    <t>YC19</t>
  </si>
  <si>
    <t>YC20</t>
  </si>
  <si>
    <t>YC21</t>
  </si>
  <si>
    <t>YC22</t>
  </si>
  <si>
    <t>YC23</t>
  </si>
  <si>
    <t>YC24</t>
  </si>
  <si>
    <t>YC25</t>
  </si>
  <si>
    <t>YC26</t>
  </si>
  <si>
    <t>YC27</t>
  </si>
  <si>
    <t>YC28</t>
  </si>
  <si>
    <t>YC29</t>
  </si>
  <si>
    <t>YC30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</si>
  <si>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</si>
  <si>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</si>
  <si>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</si>
  <si>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</si>
  <si>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</si>
  <si>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</si>
  <si>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</si>
  <si>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</si>
  <si>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</si>
  <si>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"30"</t>
  </si>
  <si>
    <t>"31"</t>
  </si>
  <si>
    <t>"32"</t>
  </si>
  <si>
    <t>"33"</t>
  </si>
  <si>
    <t>"34"</t>
  </si>
  <si>
    <t>"35"</t>
  </si>
  <si>
    <t>"36"</t>
  </si>
  <si>
    <t>"37"</t>
  </si>
  <si>
    <t>"38"</t>
  </si>
  <si>
    <t>"39"</t>
  </si>
  <si>
    <t>"40"</t>
  </si>
  <si>
    <t>GC01</t>
  </si>
  <si>
    <t>GC02</t>
  </si>
  <si>
    <t>GC03</t>
  </si>
  <si>
    <t>GC04</t>
  </si>
  <si>
    <t>GC05</t>
  </si>
  <si>
    <t>GC06</t>
  </si>
  <si>
    <t>GC07</t>
  </si>
  <si>
    <t>GC08</t>
  </si>
  <si>
    <t>GC09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</si>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</sst>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49" fontId="1" fillId="0" borderId="1" xfId="0" applyNumberFormat="1" applyFont="1" applyBorder="1" applyAlignment="1">
      <alignment horizontal="center"/>
    </xf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CD0B-9563-401B-9080-9443D8C4F3B9}">
  <dimension ref="A2:M24"/>
  <sheetViews>
    <sheetView workbookViewId="0">
      <selection activeCell="P21" sqref="P21"/>
    </sheetView>
  </sheetViews>
  <sheetFormatPr defaultRowHeight="15" x14ac:dyDescent="0.25"/>
  <cols>
    <col min="1" max="1" width="3.7109375" customWidth="1"/>
    <col min="2" max="2" width="6.7109375" customWidth="1"/>
    <col min="3" max="3" width="8.42578125" bestFit="1" customWidth="1"/>
    <col min="4" max="4" width="4.7109375" style="3" bestFit="1" customWidth="1"/>
    <col min="5" max="5" width="6.5703125" bestFit="1" customWidth="1"/>
    <col min="6" max="6" width="7.85546875" bestFit="1" customWidth="1"/>
    <col min="7" max="7" width="5.5703125" bestFit="1" customWidth="1"/>
    <col min="8" max="8" width="4" bestFit="1" customWidth="1"/>
    <col min="9" max="9" width="6.140625" bestFit="1" customWidth="1"/>
    <col min="10" max="10" width="5" bestFit="1" customWidth="1"/>
    <col min="11" max="11" width="6.140625" bestFit="1" customWidth="1"/>
    <col min="13" max="13" width="51" bestFit="1" customWidth="1"/>
  </cols>
  <sheetData>
    <row r="2" spans="1:13" s="2" customFormat="1" x14ac:dyDescent="0.25">
      <c r="C2" s="1" t="s">
        <v>10</v>
      </c>
      <c r="D2" s="4" t="s">
        <v>18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3" x14ac:dyDescent="0.25">
      <c r="A3" t="s">
        <v>49</v>
      </c>
      <c r="B3" t="str">
        <f>C3&amp;", "</f>
        <v xml:space="preserve">BC01, </v>
      </c>
      <c r="C3" t="s">
        <v>0</v>
      </c>
      <c r="D3" s="6" t="s">
        <v>29</v>
      </c>
      <c r="E3">
        <v>5</v>
      </c>
      <c r="F3" s="5" t="s">
        <v>50</v>
      </c>
      <c r="G3">
        <v>3</v>
      </c>
      <c r="H3">
        <v>7</v>
      </c>
      <c r="I3">
        <v>0</v>
      </c>
      <c r="J3">
        <v>0</v>
      </c>
      <c r="K3">
        <v>0</v>
      </c>
      <c r="M3" t="str">
        <f>_xlfn.CONCAT("const ",C3," = new BlueCard(",D3,$A$3,E3,$A$3,F3,$A$3,G3,$A$3,H3,$A$3,I3,$A$3,J3,$A$3,K3,")")</f>
        <v>const BC01 = new BlueCard("01", 5, "black", 3, 7, 0, 0, 0)</v>
      </c>
    </row>
    <row r="4" spans="1:13" x14ac:dyDescent="0.25">
      <c r="B4" t="str">
        <f t="shared" ref="B4:B21" si="0">C4&amp;", "</f>
        <v xml:space="preserve">BC02, </v>
      </c>
      <c r="C4" t="s">
        <v>1</v>
      </c>
      <c r="D4" s="3" t="s">
        <v>30</v>
      </c>
      <c r="E4">
        <v>4</v>
      </c>
      <c r="F4" s="5" t="s">
        <v>50</v>
      </c>
      <c r="G4">
        <v>3</v>
      </c>
      <c r="H4">
        <v>6</v>
      </c>
      <c r="I4">
        <v>3</v>
      </c>
      <c r="J4">
        <v>0</v>
      </c>
      <c r="K4">
        <v>0</v>
      </c>
      <c r="M4" t="str">
        <f t="shared" ref="M4:M22" si="1">_xlfn.CONCAT("const ",C4," = new BlueCard(",D4,$A$3,E4,$A$3,F4,$A$3,G4,$A$3,H4,$A$3,I4,$A$3,J4,$A$3,K4,")")</f>
        <v>const BC02 = new BlueCard("02", 4, "black", 3, 6, 3, 0, 0)</v>
      </c>
    </row>
    <row r="5" spans="1:13" x14ac:dyDescent="0.25">
      <c r="B5" t="str">
        <f t="shared" si="0"/>
        <v xml:space="preserve">BC03, </v>
      </c>
      <c r="C5" t="s">
        <v>2</v>
      </c>
      <c r="D5" s="3" t="s">
        <v>31</v>
      </c>
      <c r="E5">
        <v>4</v>
      </c>
      <c r="F5" s="5" t="s">
        <v>50</v>
      </c>
      <c r="G5">
        <v>0</v>
      </c>
      <c r="H5">
        <v>7</v>
      </c>
      <c r="I5">
        <v>0</v>
      </c>
      <c r="J5">
        <v>0</v>
      </c>
      <c r="K5">
        <v>0</v>
      </c>
      <c r="M5" t="str">
        <f t="shared" si="1"/>
        <v>const BC03 = new BlueCard("03", 4, "black", 0, 7, 0, 0, 0)</v>
      </c>
    </row>
    <row r="6" spans="1:13" x14ac:dyDescent="0.25">
      <c r="B6" t="str">
        <f t="shared" si="0"/>
        <v xml:space="preserve">BC04, </v>
      </c>
      <c r="C6" t="s">
        <v>3</v>
      </c>
      <c r="D6" s="3" t="s">
        <v>32</v>
      </c>
      <c r="E6">
        <v>3</v>
      </c>
      <c r="F6" s="5" t="s">
        <v>50</v>
      </c>
      <c r="G6">
        <v>0</v>
      </c>
      <c r="H6">
        <v>3</v>
      </c>
      <c r="I6">
        <v>5</v>
      </c>
      <c r="J6">
        <v>3</v>
      </c>
      <c r="K6">
        <v>3</v>
      </c>
      <c r="M6" t="str">
        <f t="shared" si="1"/>
        <v>const BC04 = new BlueCard("04", 3, "black", 0, 3, 5, 3, 3)</v>
      </c>
    </row>
    <row r="7" spans="1:13" x14ac:dyDescent="0.25">
      <c r="B7" t="str">
        <f t="shared" si="0"/>
        <v xml:space="preserve">BC05, </v>
      </c>
      <c r="C7" t="s">
        <v>4</v>
      </c>
      <c r="D7" s="3" t="s">
        <v>33</v>
      </c>
      <c r="E7">
        <v>5</v>
      </c>
      <c r="F7" t="s">
        <v>51</v>
      </c>
      <c r="G7">
        <v>0</v>
      </c>
      <c r="H7">
        <v>3</v>
      </c>
      <c r="I7">
        <v>7</v>
      </c>
      <c r="J7">
        <v>0</v>
      </c>
      <c r="K7">
        <v>0</v>
      </c>
      <c r="M7" t="str">
        <f t="shared" si="1"/>
        <v>const BC05 = new BlueCard("05", 5, "red", 0, 3, 7, 0, 0)</v>
      </c>
    </row>
    <row r="8" spans="1:13" x14ac:dyDescent="0.25">
      <c r="B8" t="str">
        <f t="shared" si="0"/>
        <v xml:space="preserve">BC06, </v>
      </c>
      <c r="C8" t="s">
        <v>5</v>
      </c>
      <c r="D8" s="3" t="s">
        <v>34</v>
      </c>
      <c r="E8">
        <v>4</v>
      </c>
      <c r="F8" t="s">
        <v>51</v>
      </c>
      <c r="G8">
        <v>0</v>
      </c>
      <c r="H8">
        <v>3</v>
      </c>
      <c r="I8">
        <v>6</v>
      </c>
      <c r="J8">
        <v>3</v>
      </c>
      <c r="K8">
        <v>0</v>
      </c>
      <c r="M8" t="str">
        <f t="shared" si="1"/>
        <v>const BC06 = new BlueCard("06", 4, "red", 0, 3, 6, 3, 0)</v>
      </c>
    </row>
    <row r="9" spans="1:13" x14ac:dyDescent="0.25">
      <c r="B9" t="str">
        <f t="shared" si="0"/>
        <v xml:space="preserve">BC07, </v>
      </c>
      <c r="C9" t="s">
        <v>6</v>
      </c>
      <c r="D9" s="3" t="s">
        <v>35</v>
      </c>
      <c r="E9">
        <v>4</v>
      </c>
      <c r="F9" t="s">
        <v>51</v>
      </c>
      <c r="G9">
        <v>0</v>
      </c>
      <c r="H9">
        <v>0</v>
      </c>
      <c r="I9">
        <v>7</v>
      </c>
      <c r="J9">
        <v>0</v>
      </c>
      <c r="K9">
        <v>0</v>
      </c>
      <c r="M9" t="str">
        <f t="shared" si="1"/>
        <v>const BC07 = new BlueCard("07", 4, "red", 0, 0, 7, 0, 0)</v>
      </c>
    </row>
    <row r="10" spans="1:13" x14ac:dyDescent="0.25">
      <c r="B10" t="str">
        <f t="shared" si="0"/>
        <v xml:space="preserve">BC08, </v>
      </c>
      <c r="C10" t="s">
        <v>7</v>
      </c>
      <c r="D10" s="3" t="s">
        <v>36</v>
      </c>
      <c r="E10">
        <v>3</v>
      </c>
      <c r="F10" t="s">
        <v>51</v>
      </c>
      <c r="G10">
        <v>3</v>
      </c>
      <c r="H10">
        <v>0</v>
      </c>
      <c r="I10">
        <v>3</v>
      </c>
      <c r="J10">
        <v>5</v>
      </c>
      <c r="K10">
        <v>3</v>
      </c>
      <c r="M10" t="str">
        <f t="shared" si="1"/>
        <v>const BC08 = new BlueCard("08", 3, "red", 3, 0, 3, 5, 3)</v>
      </c>
    </row>
    <row r="11" spans="1:13" x14ac:dyDescent="0.25">
      <c r="B11" t="str">
        <f t="shared" si="0"/>
        <v xml:space="preserve">BC09, </v>
      </c>
      <c r="C11" t="s">
        <v>8</v>
      </c>
      <c r="D11" s="3" t="s">
        <v>37</v>
      </c>
      <c r="E11">
        <v>5</v>
      </c>
      <c r="F11" t="s">
        <v>52</v>
      </c>
      <c r="G11">
        <v>0</v>
      </c>
      <c r="H11">
        <v>0</v>
      </c>
      <c r="I11">
        <v>3</v>
      </c>
      <c r="J11">
        <v>7</v>
      </c>
      <c r="K11">
        <v>0</v>
      </c>
      <c r="M11" t="str">
        <f t="shared" si="1"/>
        <v>const BC09 = new BlueCard("09", 5, "green", 0, 0, 3, 7, 0)</v>
      </c>
    </row>
    <row r="12" spans="1:13" x14ac:dyDescent="0.25">
      <c r="B12" t="str">
        <f t="shared" si="0"/>
        <v xml:space="preserve">BC10, </v>
      </c>
      <c r="C12" t="s">
        <v>9</v>
      </c>
      <c r="D12" s="3" t="s">
        <v>38</v>
      </c>
      <c r="E12">
        <v>4</v>
      </c>
      <c r="F12" t="s">
        <v>52</v>
      </c>
      <c r="G12">
        <v>0</v>
      </c>
      <c r="H12">
        <v>0</v>
      </c>
      <c r="I12">
        <v>3</v>
      </c>
      <c r="J12">
        <v>6</v>
      </c>
      <c r="K12">
        <v>3</v>
      </c>
      <c r="M12" t="str">
        <f t="shared" si="1"/>
        <v>const BC10 = new BlueCard("10", 4, "green", 0, 0, 3, 6, 3)</v>
      </c>
    </row>
    <row r="13" spans="1:13" x14ac:dyDescent="0.25">
      <c r="B13" t="str">
        <f t="shared" si="0"/>
        <v xml:space="preserve">BC11, </v>
      </c>
      <c r="C13" t="s">
        <v>19</v>
      </c>
      <c r="D13" s="3" t="s">
        <v>39</v>
      </c>
      <c r="E13">
        <v>4</v>
      </c>
      <c r="F13" t="s">
        <v>52</v>
      </c>
      <c r="G13">
        <v>0</v>
      </c>
      <c r="H13">
        <v>0</v>
      </c>
      <c r="I13">
        <v>0</v>
      </c>
      <c r="J13">
        <v>7</v>
      </c>
      <c r="K13">
        <v>0</v>
      </c>
      <c r="M13" t="str">
        <f t="shared" si="1"/>
        <v>const BC11 = new BlueCard("11", 4, "green", 0, 0, 0, 7, 0)</v>
      </c>
    </row>
    <row r="14" spans="1:13" x14ac:dyDescent="0.25">
      <c r="B14" t="str">
        <f t="shared" si="0"/>
        <v xml:space="preserve">BC12, </v>
      </c>
      <c r="C14" t="s">
        <v>20</v>
      </c>
      <c r="D14" s="3" t="s">
        <v>40</v>
      </c>
      <c r="E14">
        <v>3</v>
      </c>
      <c r="F14" t="s">
        <v>52</v>
      </c>
      <c r="G14">
        <v>3</v>
      </c>
      <c r="H14">
        <v>3</v>
      </c>
      <c r="I14">
        <v>0</v>
      </c>
      <c r="J14">
        <v>3</v>
      </c>
      <c r="K14">
        <v>5</v>
      </c>
      <c r="M14" t="str">
        <f t="shared" si="1"/>
        <v>const BC12 = new BlueCard("12", 3, "green", 3, 3, 0, 3, 5)</v>
      </c>
    </row>
    <row r="15" spans="1:13" x14ac:dyDescent="0.25">
      <c r="B15" t="str">
        <f t="shared" si="0"/>
        <v xml:space="preserve">BC13, </v>
      </c>
      <c r="C15" t="s">
        <v>21</v>
      </c>
      <c r="D15" s="3" t="s">
        <v>41</v>
      </c>
      <c r="E15">
        <v>5</v>
      </c>
      <c r="F15" t="s">
        <v>53</v>
      </c>
      <c r="G15">
        <v>0</v>
      </c>
      <c r="H15">
        <v>0</v>
      </c>
      <c r="I15">
        <v>0</v>
      </c>
      <c r="J15">
        <v>3</v>
      </c>
      <c r="K15">
        <v>7</v>
      </c>
      <c r="M15" t="str">
        <f t="shared" si="1"/>
        <v>const BC13 = new BlueCard("13", 5, "blue", 0, 0, 0, 3, 7)</v>
      </c>
    </row>
    <row r="16" spans="1:13" x14ac:dyDescent="0.25">
      <c r="B16" t="str">
        <f t="shared" si="0"/>
        <v xml:space="preserve">BC14, </v>
      </c>
      <c r="C16" t="s">
        <v>22</v>
      </c>
      <c r="D16" s="3" t="s">
        <v>42</v>
      </c>
      <c r="E16">
        <v>4</v>
      </c>
      <c r="F16" t="s">
        <v>53</v>
      </c>
      <c r="G16">
        <v>3</v>
      </c>
      <c r="H16">
        <v>0</v>
      </c>
      <c r="I16">
        <v>0</v>
      </c>
      <c r="J16">
        <v>3</v>
      </c>
      <c r="K16">
        <v>6</v>
      </c>
      <c r="M16" t="str">
        <f t="shared" si="1"/>
        <v>const BC14 = new BlueCard("14", 4, "blue", 3, 0, 0, 3, 6)</v>
      </c>
    </row>
    <row r="17" spans="2:13" x14ac:dyDescent="0.25">
      <c r="B17" t="str">
        <f t="shared" si="0"/>
        <v xml:space="preserve">BC15, </v>
      </c>
      <c r="C17" t="s">
        <v>23</v>
      </c>
      <c r="D17" s="3" t="s">
        <v>43</v>
      </c>
      <c r="E17">
        <v>4</v>
      </c>
      <c r="F17" t="s">
        <v>53</v>
      </c>
      <c r="G17">
        <v>0</v>
      </c>
      <c r="H17">
        <v>0</v>
      </c>
      <c r="I17">
        <v>0</v>
      </c>
      <c r="J17">
        <v>0</v>
      </c>
      <c r="K17">
        <v>7</v>
      </c>
      <c r="M17" t="str">
        <f t="shared" si="1"/>
        <v>const BC15 = new BlueCard("15", 4, "blue", 0, 0, 0, 0, 7)</v>
      </c>
    </row>
    <row r="18" spans="2:13" x14ac:dyDescent="0.25">
      <c r="B18" t="str">
        <f t="shared" si="0"/>
        <v xml:space="preserve">BC16, </v>
      </c>
      <c r="C18" t="s">
        <v>24</v>
      </c>
      <c r="D18" s="3" t="s">
        <v>44</v>
      </c>
      <c r="E18">
        <v>3</v>
      </c>
      <c r="F18" t="s">
        <v>53</v>
      </c>
      <c r="G18">
        <v>5</v>
      </c>
      <c r="H18">
        <v>3</v>
      </c>
      <c r="I18">
        <v>3</v>
      </c>
      <c r="J18">
        <v>0</v>
      </c>
      <c r="K18">
        <v>3</v>
      </c>
      <c r="M18" t="str">
        <f t="shared" si="1"/>
        <v>const BC16 = new BlueCard("16", 3, "blue", 5, 3, 3, 0, 3)</v>
      </c>
    </row>
    <row r="19" spans="2:13" x14ac:dyDescent="0.25">
      <c r="B19" t="str">
        <f t="shared" si="0"/>
        <v xml:space="preserve">BC17, </v>
      </c>
      <c r="C19" t="s">
        <v>25</v>
      </c>
      <c r="D19" s="3" t="s">
        <v>45</v>
      </c>
      <c r="E19">
        <v>5</v>
      </c>
      <c r="F19" t="s">
        <v>54</v>
      </c>
      <c r="G19">
        <v>7</v>
      </c>
      <c r="H19">
        <v>0</v>
      </c>
      <c r="I19">
        <v>0</v>
      </c>
      <c r="J19">
        <v>0</v>
      </c>
      <c r="K19">
        <v>3</v>
      </c>
      <c r="M19" t="str">
        <f t="shared" si="1"/>
        <v>const BC17 = new BlueCard("17", 5, "white", 7, 0, 0, 0, 3)</v>
      </c>
    </row>
    <row r="20" spans="2:13" x14ac:dyDescent="0.25">
      <c r="B20" t="str">
        <f t="shared" si="0"/>
        <v xml:space="preserve">BC18, </v>
      </c>
      <c r="C20" t="s">
        <v>26</v>
      </c>
      <c r="D20" s="3" t="s">
        <v>46</v>
      </c>
      <c r="E20">
        <v>4</v>
      </c>
      <c r="F20" t="s">
        <v>54</v>
      </c>
      <c r="G20">
        <v>6</v>
      </c>
      <c r="H20">
        <v>3</v>
      </c>
      <c r="I20">
        <v>0</v>
      </c>
      <c r="J20">
        <v>0</v>
      </c>
      <c r="K20">
        <v>3</v>
      </c>
      <c r="M20" t="str">
        <f t="shared" si="1"/>
        <v>const BC18 = new BlueCard("18", 4, "white", 6, 3, 0, 0, 3)</v>
      </c>
    </row>
    <row r="21" spans="2:13" x14ac:dyDescent="0.25">
      <c r="B21" t="str">
        <f t="shared" si="0"/>
        <v xml:space="preserve">BC19, </v>
      </c>
      <c r="C21" t="s">
        <v>27</v>
      </c>
      <c r="D21" s="3" t="s">
        <v>47</v>
      </c>
      <c r="E21">
        <v>4</v>
      </c>
      <c r="F21" t="s">
        <v>54</v>
      </c>
      <c r="G21">
        <v>7</v>
      </c>
      <c r="H21">
        <v>0</v>
      </c>
      <c r="I21">
        <v>0</v>
      </c>
      <c r="J21">
        <v>0</v>
      </c>
      <c r="K21">
        <v>0</v>
      </c>
      <c r="M21" t="str">
        <f t="shared" si="1"/>
        <v>const BC19 = new BlueCard("19", 4, "white", 7, 0, 0, 0, 0)</v>
      </c>
    </row>
    <row r="22" spans="2:13" x14ac:dyDescent="0.25">
      <c r="B22" t="str">
        <f>C22</f>
        <v>BC20</v>
      </c>
      <c r="C22" t="s">
        <v>28</v>
      </c>
      <c r="D22" s="3" t="s">
        <v>48</v>
      </c>
      <c r="E22">
        <v>3</v>
      </c>
      <c r="F22" t="s">
        <v>54</v>
      </c>
      <c r="G22">
        <v>3</v>
      </c>
      <c r="H22">
        <v>5</v>
      </c>
      <c r="I22">
        <v>3</v>
      </c>
      <c r="J22">
        <v>3</v>
      </c>
      <c r="K22">
        <v>0</v>
      </c>
      <c r="M22" t="str">
        <f t="shared" si="1"/>
        <v>const BC20 = new BlueCard("20", 3, "white", 3, 5, 3, 3, 0)</v>
      </c>
    </row>
    <row r="24" spans="2:13" x14ac:dyDescent="0.25">
      <c r="B24" t="str">
        <f>_xlfn.CONCAT("return [",B3:B22,"]")</f>
        <v>return [BC01, BC02, BC03, BC04, BC05, BC06, BC07, BC08, BC09, BC10, BC11, BC12, BC13, BC14, BC15, BC16, BC17, BC18, BC19, BC20]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243F-DF28-48EF-AEDB-F98EB71F7DC3}">
  <dimension ref="A2:M34"/>
  <sheetViews>
    <sheetView workbookViewId="0">
      <selection activeCell="M13" sqref="M13"/>
    </sheetView>
  </sheetViews>
  <sheetFormatPr defaultRowHeight="15" x14ac:dyDescent="0.25"/>
  <cols>
    <col min="1" max="1" width="3.7109375" customWidth="1"/>
    <col min="2" max="2" width="6.42578125" customWidth="1"/>
    <col min="3" max="3" width="8.42578125" bestFit="1" customWidth="1"/>
    <col min="4" max="4" width="4.7109375" style="3" bestFit="1" customWidth="1"/>
    <col min="5" max="5" width="6.5703125" bestFit="1" customWidth="1"/>
    <col min="6" max="6" width="7.85546875" bestFit="1" customWidth="1"/>
    <col min="7" max="7" width="5.5703125" bestFit="1" customWidth="1"/>
    <col min="8" max="8" width="4" bestFit="1" customWidth="1"/>
    <col min="9" max="9" width="6.140625" bestFit="1" customWidth="1"/>
    <col min="10" max="10" width="5" bestFit="1" customWidth="1"/>
    <col min="11" max="11" width="6.140625" bestFit="1" customWidth="1"/>
    <col min="13" max="13" width="52.85546875" bestFit="1" customWidth="1"/>
  </cols>
  <sheetData>
    <row r="2" spans="1:13" s="2" customFormat="1" x14ac:dyDescent="0.25">
      <c r="C2" s="1" t="s">
        <v>10</v>
      </c>
      <c r="D2" s="4" t="s">
        <v>18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3" x14ac:dyDescent="0.25">
      <c r="A3" t="s">
        <v>49</v>
      </c>
      <c r="B3" t="str">
        <f>C3&amp;", "</f>
        <v xml:space="preserve">YC01, </v>
      </c>
      <c r="C3" t="s">
        <v>64</v>
      </c>
      <c r="D3" s="6" t="s">
        <v>29</v>
      </c>
      <c r="E3">
        <v>3</v>
      </c>
      <c r="F3" s="5" t="s">
        <v>50</v>
      </c>
      <c r="G3">
        <v>6</v>
      </c>
      <c r="H3">
        <v>0</v>
      </c>
      <c r="I3">
        <v>0</v>
      </c>
      <c r="J3">
        <v>0</v>
      </c>
      <c r="K3">
        <v>0</v>
      </c>
      <c r="M3" t="str">
        <f>_xlfn.CONCAT("const ",C3," = new YellowCard(",D3,$A$3,E3,$A$3,F3,$A$3,G3,$A$3,H3,$A$3,I3,$A$3,J3,$A$3,K3,")")</f>
        <v>const YC01 = new YellowCard("01", 3, "black", 6, 0, 0, 0, 0)</v>
      </c>
    </row>
    <row r="4" spans="1:13" x14ac:dyDescent="0.25">
      <c r="B4" t="str">
        <f t="shared" ref="B4:B31" si="0">C4&amp;", "</f>
        <v xml:space="preserve">YC02, </v>
      </c>
      <c r="C4" t="s">
        <v>55</v>
      </c>
      <c r="D4" s="6" t="s">
        <v>30</v>
      </c>
      <c r="E4">
        <v>2</v>
      </c>
      <c r="F4" s="5" t="s">
        <v>50</v>
      </c>
      <c r="G4">
        <v>0</v>
      </c>
      <c r="H4">
        <v>0</v>
      </c>
      <c r="I4">
        <v>0</v>
      </c>
      <c r="J4">
        <v>0</v>
      </c>
      <c r="K4">
        <v>5</v>
      </c>
      <c r="M4" t="str">
        <f t="shared" ref="M4:M32" si="1">_xlfn.CONCAT("const ",C4," = new YellowCard(",D4,$A$3,E4,$A$3,F4,$A$3,G4,$A$3,H4,$A$3,I4,$A$3,J4,$A$3,K4,")")</f>
        <v>const YC02 = new YellowCard("02", 2, "black", 0, 0, 0, 0, 5)</v>
      </c>
    </row>
    <row r="5" spans="1:13" x14ac:dyDescent="0.25">
      <c r="B5" t="str">
        <f t="shared" si="0"/>
        <v xml:space="preserve">YC03, </v>
      </c>
      <c r="C5" t="s">
        <v>56</v>
      </c>
      <c r="D5" s="6" t="s">
        <v>31</v>
      </c>
      <c r="E5">
        <v>2</v>
      </c>
      <c r="F5" s="5" t="s">
        <v>50</v>
      </c>
      <c r="G5">
        <v>0</v>
      </c>
      <c r="H5">
        <v>2</v>
      </c>
      <c r="I5">
        <v>4</v>
      </c>
      <c r="J5">
        <v>1</v>
      </c>
      <c r="K5">
        <v>0</v>
      </c>
      <c r="M5" t="str">
        <f t="shared" si="1"/>
        <v>const YC03 = new YellowCard("03", 2, "black", 0, 2, 4, 1, 0)</v>
      </c>
    </row>
    <row r="6" spans="1:13" x14ac:dyDescent="0.25">
      <c r="B6" t="str">
        <f t="shared" si="0"/>
        <v xml:space="preserve">YC04, </v>
      </c>
      <c r="C6" t="s">
        <v>57</v>
      </c>
      <c r="D6" s="6" t="s">
        <v>32</v>
      </c>
      <c r="E6">
        <v>2</v>
      </c>
      <c r="F6" s="5" t="s">
        <v>50</v>
      </c>
      <c r="G6">
        <v>0</v>
      </c>
      <c r="H6">
        <v>3</v>
      </c>
      <c r="I6">
        <v>5</v>
      </c>
      <c r="J6">
        <v>0</v>
      </c>
      <c r="K6">
        <v>0</v>
      </c>
      <c r="M6" t="str">
        <f t="shared" si="1"/>
        <v>const YC04 = new YellowCard("04", 2, "black", 0, 3, 5, 0, 0)</v>
      </c>
    </row>
    <row r="7" spans="1:13" x14ac:dyDescent="0.25">
      <c r="B7" t="str">
        <f t="shared" si="0"/>
        <v xml:space="preserve">YC05, </v>
      </c>
      <c r="C7" t="s">
        <v>58</v>
      </c>
      <c r="D7" s="6" t="s">
        <v>33</v>
      </c>
      <c r="E7">
        <v>1</v>
      </c>
      <c r="F7" s="5" t="s">
        <v>50</v>
      </c>
      <c r="G7">
        <v>0</v>
      </c>
      <c r="H7">
        <v>0</v>
      </c>
      <c r="I7">
        <v>2</v>
      </c>
      <c r="J7">
        <v>2</v>
      </c>
      <c r="K7">
        <v>3</v>
      </c>
      <c r="M7" t="str">
        <f t="shared" si="1"/>
        <v>const YC05 = new YellowCard("05", 1, "black", 0, 0, 2, 2, 3)</v>
      </c>
    </row>
    <row r="8" spans="1:13" x14ac:dyDescent="0.25">
      <c r="B8" t="str">
        <f t="shared" si="0"/>
        <v xml:space="preserve">YC06, </v>
      </c>
      <c r="C8" t="s">
        <v>59</v>
      </c>
      <c r="D8" s="6" t="s">
        <v>34</v>
      </c>
      <c r="E8">
        <v>1</v>
      </c>
      <c r="F8" s="5" t="s">
        <v>50</v>
      </c>
      <c r="G8">
        <v>2</v>
      </c>
      <c r="H8">
        <v>0</v>
      </c>
      <c r="I8">
        <v>3</v>
      </c>
      <c r="J8">
        <v>0</v>
      </c>
      <c r="K8">
        <v>3</v>
      </c>
      <c r="M8" t="str">
        <f t="shared" si="1"/>
        <v>const YC06 = new YellowCard("06", 1, "black", 2, 0, 3, 0, 3)</v>
      </c>
    </row>
    <row r="9" spans="1:13" x14ac:dyDescent="0.25">
      <c r="B9" t="str">
        <f t="shared" si="0"/>
        <v xml:space="preserve">YC07, </v>
      </c>
      <c r="C9" t="s">
        <v>60</v>
      </c>
      <c r="D9" s="6" t="s">
        <v>35</v>
      </c>
      <c r="E9">
        <v>3</v>
      </c>
      <c r="F9" t="s">
        <v>51</v>
      </c>
      <c r="G9">
        <v>0</v>
      </c>
      <c r="H9">
        <v>6</v>
      </c>
      <c r="I9">
        <v>0</v>
      </c>
      <c r="J9">
        <v>0</v>
      </c>
      <c r="K9">
        <v>0</v>
      </c>
      <c r="M9" t="str">
        <f t="shared" si="1"/>
        <v>const YC07 = new YellowCard("07", 3, "red", 0, 6, 0, 0, 0)</v>
      </c>
    </row>
    <row r="10" spans="1:13" x14ac:dyDescent="0.25">
      <c r="B10" t="str">
        <f t="shared" si="0"/>
        <v xml:space="preserve">YC08, </v>
      </c>
      <c r="C10" t="s">
        <v>61</v>
      </c>
      <c r="D10" s="6" t="s">
        <v>36</v>
      </c>
      <c r="E10">
        <v>2</v>
      </c>
      <c r="F10" t="s">
        <v>51</v>
      </c>
      <c r="G10">
        <v>5</v>
      </c>
      <c r="H10">
        <v>0</v>
      </c>
      <c r="I10">
        <v>0</v>
      </c>
      <c r="J10">
        <v>0</v>
      </c>
      <c r="K10">
        <v>0</v>
      </c>
      <c r="M10" t="str">
        <f t="shared" si="1"/>
        <v>const YC08 = new YellowCard("08", 2, "red", 5, 0, 0, 0, 0)</v>
      </c>
    </row>
    <row r="11" spans="1:13" x14ac:dyDescent="0.25">
      <c r="B11" t="str">
        <f t="shared" si="0"/>
        <v xml:space="preserve">YC09, </v>
      </c>
      <c r="C11" t="s">
        <v>62</v>
      </c>
      <c r="D11" s="6" t="s">
        <v>37</v>
      </c>
      <c r="E11">
        <v>2</v>
      </c>
      <c r="F11" t="s">
        <v>51</v>
      </c>
      <c r="G11">
        <v>0</v>
      </c>
      <c r="H11">
        <v>0</v>
      </c>
      <c r="I11">
        <v>2</v>
      </c>
      <c r="J11">
        <v>4</v>
      </c>
      <c r="K11">
        <v>1</v>
      </c>
      <c r="M11" t="str">
        <f t="shared" si="1"/>
        <v>const YC09 = new YellowCard("09", 2, "red", 0, 0, 2, 4, 1)</v>
      </c>
    </row>
    <row r="12" spans="1:13" x14ac:dyDescent="0.25">
      <c r="B12" t="str">
        <f t="shared" si="0"/>
        <v xml:space="preserve">YC10, </v>
      </c>
      <c r="C12" t="s">
        <v>63</v>
      </c>
      <c r="D12" s="6" t="s">
        <v>38</v>
      </c>
      <c r="E12">
        <v>2</v>
      </c>
      <c r="F12" t="s">
        <v>51</v>
      </c>
      <c r="G12">
        <v>5</v>
      </c>
      <c r="H12">
        <v>0</v>
      </c>
      <c r="I12">
        <v>0</v>
      </c>
      <c r="J12">
        <v>0</v>
      </c>
      <c r="K12">
        <v>3</v>
      </c>
      <c r="M12" t="str">
        <f t="shared" si="1"/>
        <v>const YC10 = new YellowCard("10", 2, "red", 5, 0, 0, 0, 3)</v>
      </c>
    </row>
    <row r="13" spans="1:13" x14ac:dyDescent="0.25">
      <c r="B13" t="str">
        <f t="shared" si="0"/>
        <v xml:space="preserve">YC11, </v>
      </c>
      <c r="C13" t="s">
        <v>65</v>
      </c>
      <c r="D13" s="6" t="s">
        <v>39</v>
      </c>
      <c r="E13">
        <v>1</v>
      </c>
      <c r="F13" t="s">
        <v>51</v>
      </c>
      <c r="G13">
        <v>3</v>
      </c>
      <c r="H13">
        <v>2</v>
      </c>
      <c r="I13">
        <v>0</v>
      </c>
      <c r="J13">
        <v>0</v>
      </c>
      <c r="K13">
        <v>2</v>
      </c>
      <c r="M13" t="str">
        <f t="shared" si="1"/>
        <v>const YC11 = new YellowCard("11", 1, "red", 3, 2, 0, 0, 2)</v>
      </c>
    </row>
    <row r="14" spans="1:13" x14ac:dyDescent="0.25">
      <c r="B14" t="str">
        <f t="shared" si="0"/>
        <v xml:space="preserve">YC12, </v>
      </c>
      <c r="C14" t="s">
        <v>66</v>
      </c>
      <c r="D14" s="6" t="s">
        <v>40</v>
      </c>
      <c r="E14">
        <v>1</v>
      </c>
      <c r="F14" t="s">
        <v>51</v>
      </c>
      <c r="G14">
        <v>3</v>
      </c>
      <c r="H14">
        <v>2</v>
      </c>
      <c r="I14">
        <v>0</v>
      </c>
      <c r="J14">
        <v>3</v>
      </c>
      <c r="K14">
        <v>0</v>
      </c>
      <c r="M14" t="str">
        <f t="shared" si="1"/>
        <v>const YC12 = new YellowCard("12", 1, "red", 3, 2, 0, 3, 0)</v>
      </c>
    </row>
    <row r="15" spans="1:13" x14ac:dyDescent="0.25">
      <c r="B15" t="str">
        <f t="shared" si="0"/>
        <v xml:space="preserve">YC13, </v>
      </c>
      <c r="C15" t="s">
        <v>67</v>
      </c>
      <c r="D15" s="6" t="s">
        <v>41</v>
      </c>
      <c r="E15">
        <v>3</v>
      </c>
      <c r="F15" t="s">
        <v>52</v>
      </c>
      <c r="G15">
        <v>0</v>
      </c>
      <c r="H15">
        <v>0</v>
      </c>
      <c r="I15">
        <v>6</v>
      </c>
      <c r="J15">
        <v>0</v>
      </c>
      <c r="K15">
        <v>0</v>
      </c>
      <c r="M15" t="str">
        <f t="shared" si="1"/>
        <v>const YC13 = new YellowCard("13", 3, "green", 0, 0, 6, 0, 0)</v>
      </c>
    </row>
    <row r="16" spans="1:13" x14ac:dyDescent="0.25">
      <c r="B16" t="str">
        <f t="shared" si="0"/>
        <v xml:space="preserve">YC14, </v>
      </c>
      <c r="C16" t="s">
        <v>68</v>
      </c>
      <c r="D16" s="6" t="s">
        <v>42</v>
      </c>
      <c r="E16">
        <v>2</v>
      </c>
      <c r="F16" t="s">
        <v>52</v>
      </c>
      <c r="G16">
        <v>0</v>
      </c>
      <c r="H16">
        <v>0</v>
      </c>
      <c r="I16">
        <v>5</v>
      </c>
      <c r="J16">
        <v>0</v>
      </c>
      <c r="K16">
        <v>0</v>
      </c>
      <c r="M16" t="str">
        <f t="shared" si="1"/>
        <v>const YC14 = new YellowCard("14", 2, "green", 0, 0, 5, 0, 0)</v>
      </c>
    </row>
    <row r="17" spans="2:13" x14ac:dyDescent="0.25">
      <c r="B17" t="str">
        <f t="shared" si="0"/>
        <v xml:space="preserve">YC15, </v>
      </c>
      <c r="C17" t="s">
        <v>69</v>
      </c>
      <c r="D17" s="6" t="s">
        <v>43</v>
      </c>
      <c r="E17">
        <v>2</v>
      </c>
      <c r="F17" t="s">
        <v>52</v>
      </c>
      <c r="G17">
        <v>1</v>
      </c>
      <c r="H17">
        <v>0</v>
      </c>
      <c r="I17">
        <v>0</v>
      </c>
      <c r="J17">
        <v>2</v>
      </c>
      <c r="K17">
        <v>4</v>
      </c>
      <c r="M17" t="str">
        <f t="shared" si="1"/>
        <v>const YC15 = new YellowCard("15", 2, "green", 1, 0, 0, 2, 4)</v>
      </c>
    </row>
    <row r="18" spans="2:13" x14ac:dyDescent="0.25">
      <c r="B18" t="str">
        <f t="shared" si="0"/>
        <v xml:space="preserve">YC16, </v>
      </c>
      <c r="C18" t="s">
        <v>70</v>
      </c>
      <c r="D18" s="6" t="s">
        <v>44</v>
      </c>
      <c r="E18">
        <v>2</v>
      </c>
      <c r="F18" t="s">
        <v>52</v>
      </c>
      <c r="G18">
        <v>0</v>
      </c>
      <c r="H18">
        <v>0</v>
      </c>
      <c r="I18">
        <v>3</v>
      </c>
      <c r="J18">
        <v>5</v>
      </c>
      <c r="K18">
        <v>0</v>
      </c>
      <c r="M18" t="str">
        <f t="shared" si="1"/>
        <v>const YC16 = new YellowCard("16", 2, "green", 0, 0, 3, 5, 0)</v>
      </c>
    </row>
    <row r="19" spans="2:13" x14ac:dyDescent="0.25">
      <c r="B19" t="str">
        <f t="shared" si="0"/>
        <v xml:space="preserve">YC17, </v>
      </c>
      <c r="C19" t="s">
        <v>71</v>
      </c>
      <c r="D19" s="6" t="s">
        <v>45</v>
      </c>
      <c r="E19">
        <v>1</v>
      </c>
      <c r="F19" t="s">
        <v>52</v>
      </c>
      <c r="G19">
        <v>2</v>
      </c>
      <c r="H19">
        <v>0</v>
      </c>
      <c r="I19">
        <v>0</v>
      </c>
      <c r="J19">
        <v>3</v>
      </c>
      <c r="K19">
        <v>2</v>
      </c>
      <c r="M19" t="str">
        <f t="shared" si="1"/>
        <v>const YC17 = new YellowCard("17", 1, "green", 2, 0, 0, 3, 2)</v>
      </c>
    </row>
    <row r="20" spans="2:13" x14ac:dyDescent="0.25">
      <c r="B20" t="str">
        <f t="shared" si="0"/>
        <v xml:space="preserve">YC18, </v>
      </c>
      <c r="C20" t="s">
        <v>72</v>
      </c>
      <c r="D20" s="6" t="s">
        <v>46</v>
      </c>
      <c r="E20">
        <v>1</v>
      </c>
      <c r="F20" t="s">
        <v>52</v>
      </c>
      <c r="G20">
        <v>0</v>
      </c>
      <c r="H20">
        <v>3</v>
      </c>
      <c r="I20">
        <v>2</v>
      </c>
      <c r="J20">
        <v>0</v>
      </c>
      <c r="K20">
        <v>3</v>
      </c>
      <c r="M20" t="str">
        <f t="shared" si="1"/>
        <v>const YC18 = new YellowCard("18", 1, "green", 0, 3, 2, 0, 3)</v>
      </c>
    </row>
    <row r="21" spans="2:13" x14ac:dyDescent="0.25">
      <c r="B21" t="str">
        <f t="shared" si="0"/>
        <v xml:space="preserve">YC19, </v>
      </c>
      <c r="C21" t="s">
        <v>73</v>
      </c>
      <c r="D21" s="6" t="s">
        <v>47</v>
      </c>
      <c r="E21">
        <v>3</v>
      </c>
      <c r="F21" t="s">
        <v>53</v>
      </c>
      <c r="G21">
        <v>0</v>
      </c>
      <c r="H21">
        <v>0</v>
      </c>
      <c r="I21">
        <v>0</v>
      </c>
      <c r="J21">
        <v>6</v>
      </c>
      <c r="K21">
        <v>0</v>
      </c>
      <c r="M21" t="str">
        <f t="shared" si="1"/>
        <v>const YC19 = new YellowCard("19", 3, "blue", 0, 0, 0, 6, 0)</v>
      </c>
    </row>
    <row r="22" spans="2:13" x14ac:dyDescent="0.25">
      <c r="B22" t="str">
        <f t="shared" si="0"/>
        <v xml:space="preserve">YC20, </v>
      </c>
      <c r="C22" t="s">
        <v>74</v>
      </c>
      <c r="D22" s="6" t="s">
        <v>48</v>
      </c>
      <c r="E22">
        <v>2</v>
      </c>
      <c r="F22" t="s">
        <v>53</v>
      </c>
      <c r="G22">
        <v>0</v>
      </c>
      <c r="H22">
        <v>0</v>
      </c>
      <c r="I22">
        <v>0</v>
      </c>
      <c r="J22">
        <v>5</v>
      </c>
      <c r="K22">
        <v>0</v>
      </c>
      <c r="M22" t="str">
        <f t="shared" si="1"/>
        <v>const YC20 = new YellowCard("20", 2, "blue", 0, 0, 0, 5, 0)</v>
      </c>
    </row>
    <row r="23" spans="2:13" x14ac:dyDescent="0.25">
      <c r="B23" t="str">
        <f t="shared" si="0"/>
        <v xml:space="preserve">YC21, </v>
      </c>
      <c r="C23" t="s">
        <v>75</v>
      </c>
      <c r="D23" s="6" t="s">
        <v>85</v>
      </c>
      <c r="E23">
        <v>2</v>
      </c>
      <c r="F23" t="s">
        <v>53</v>
      </c>
      <c r="G23">
        <v>4</v>
      </c>
      <c r="H23">
        <v>1</v>
      </c>
      <c r="I23">
        <v>0</v>
      </c>
      <c r="J23">
        <v>0</v>
      </c>
      <c r="K23">
        <v>2</v>
      </c>
      <c r="M23" t="str">
        <f t="shared" si="1"/>
        <v>const YC21 = new YellowCard("21", 2, "blue", 4, 1, 0, 0, 2)</v>
      </c>
    </row>
    <row r="24" spans="2:13" x14ac:dyDescent="0.25">
      <c r="B24" t="str">
        <f t="shared" si="0"/>
        <v xml:space="preserve">YC22, </v>
      </c>
      <c r="C24" t="s">
        <v>76</v>
      </c>
      <c r="D24" s="6" t="s">
        <v>86</v>
      </c>
      <c r="E24">
        <v>2</v>
      </c>
      <c r="F24" t="s">
        <v>53</v>
      </c>
      <c r="G24">
        <v>0</v>
      </c>
      <c r="H24">
        <v>0</v>
      </c>
      <c r="I24">
        <v>0</v>
      </c>
      <c r="J24">
        <v>3</v>
      </c>
      <c r="K24">
        <v>5</v>
      </c>
      <c r="M24" t="str">
        <f t="shared" si="1"/>
        <v>const YC22 = new YellowCard("22", 2, "blue", 0, 0, 0, 3, 5)</v>
      </c>
    </row>
    <row r="25" spans="2:13" x14ac:dyDescent="0.25">
      <c r="B25" t="str">
        <f t="shared" si="0"/>
        <v xml:space="preserve">YC23, </v>
      </c>
      <c r="C25" t="s">
        <v>77</v>
      </c>
      <c r="D25" s="6" t="s">
        <v>87</v>
      </c>
      <c r="E25">
        <v>1</v>
      </c>
      <c r="F25" t="s">
        <v>53</v>
      </c>
      <c r="G25">
        <v>0</v>
      </c>
      <c r="H25">
        <v>3</v>
      </c>
      <c r="I25">
        <v>2</v>
      </c>
      <c r="J25">
        <v>2</v>
      </c>
      <c r="K25">
        <v>0</v>
      </c>
      <c r="M25" t="str">
        <f t="shared" si="1"/>
        <v>const YC23 = new YellowCard("23", 1, "blue", 0, 3, 2, 2, 0)</v>
      </c>
    </row>
    <row r="26" spans="2:13" x14ac:dyDescent="0.25">
      <c r="B26" t="str">
        <f t="shared" si="0"/>
        <v xml:space="preserve">YC24, </v>
      </c>
      <c r="C26" t="s">
        <v>78</v>
      </c>
      <c r="D26" s="6" t="s">
        <v>88</v>
      </c>
      <c r="E26">
        <v>1</v>
      </c>
      <c r="F26" t="s">
        <v>53</v>
      </c>
      <c r="G26">
        <v>3</v>
      </c>
      <c r="H26">
        <v>0</v>
      </c>
      <c r="I26">
        <v>3</v>
      </c>
      <c r="J26">
        <v>2</v>
      </c>
      <c r="K26">
        <v>0</v>
      </c>
      <c r="M26" t="str">
        <f t="shared" si="1"/>
        <v>const YC24 = new YellowCard("24", 1, "blue", 3, 0, 3, 2, 0)</v>
      </c>
    </row>
    <row r="27" spans="2:13" x14ac:dyDescent="0.25">
      <c r="B27" t="str">
        <f t="shared" si="0"/>
        <v xml:space="preserve">YC25, </v>
      </c>
      <c r="C27" t="s">
        <v>79</v>
      </c>
      <c r="D27" s="6" t="s">
        <v>89</v>
      </c>
      <c r="E27">
        <v>3</v>
      </c>
      <c r="F27" t="s">
        <v>54</v>
      </c>
      <c r="G27">
        <v>0</v>
      </c>
      <c r="H27">
        <v>0</v>
      </c>
      <c r="I27">
        <v>0</v>
      </c>
      <c r="J27">
        <v>0</v>
      </c>
      <c r="K27">
        <v>6</v>
      </c>
      <c r="M27" t="str">
        <f t="shared" si="1"/>
        <v>const YC25 = new YellowCard("25", 3, "white", 0, 0, 0, 0, 6)</v>
      </c>
    </row>
    <row r="28" spans="2:13" x14ac:dyDescent="0.25">
      <c r="B28" t="str">
        <f t="shared" si="0"/>
        <v xml:space="preserve">YC26, </v>
      </c>
      <c r="C28" t="s">
        <v>80</v>
      </c>
      <c r="D28" s="6" t="s">
        <v>90</v>
      </c>
      <c r="E28">
        <v>2</v>
      </c>
      <c r="F28" t="s">
        <v>54</v>
      </c>
      <c r="G28">
        <v>0</v>
      </c>
      <c r="H28">
        <v>5</v>
      </c>
      <c r="I28">
        <v>0</v>
      </c>
      <c r="J28">
        <v>0</v>
      </c>
      <c r="K28">
        <v>0</v>
      </c>
      <c r="M28" t="str">
        <f t="shared" si="1"/>
        <v>const YC26 = new YellowCard("26", 2, "white", 0, 5, 0, 0, 0)</v>
      </c>
    </row>
    <row r="29" spans="2:13" x14ac:dyDescent="0.25">
      <c r="B29" t="str">
        <f t="shared" si="0"/>
        <v xml:space="preserve">YC27, </v>
      </c>
      <c r="C29" t="s">
        <v>81</v>
      </c>
      <c r="D29" s="6" t="s">
        <v>91</v>
      </c>
      <c r="E29">
        <v>2</v>
      </c>
      <c r="F29" t="s">
        <v>54</v>
      </c>
      <c r="G29">
        <v>2</v>
      </c>
      <c r="H29">
        <v>4</v>
      </c>
      <c r="I29">
        <v>1</v>
      </c>
      <c r="J29">
        <v>0</v>
      </c>
      <c r="K29">
        <v>0</v>
      </c>
      <c r="M29" t="str">
        <f t="shared" si="1"/>
        <v>const YC27 = new YellowCard("27", 2, "white", 2, 4, 1, 0, 0)</v>
      </c>
    </row>
    <row r="30" spans="2:13" x14ac:dyDescent="0.25">
      <c r="B30" t="str">
        <f t="shared" si="0"/>
        <v xml:space="preserve">YC28, </v>
      </c>
      <c r="C30" t="s">
        <v>82</v>
      </c>
      <c r="D30" s="6" t="s">
        <v>92</v>
      </c>
      <c r="E30">
        <v>2</v>
      </c>
      <c r="F30" t="s">
        <v>54</v>
      </c>
      <c r="G30">
        <v>3</v>
      </c>
      <c r="H30">
        <v>5</v>
      </c>
      <c r="I30">
        <v>0</v>
      </c>
      <c r="J30">
        <v>0</v>
      </c>
      <c r="K30">
        <v>0</v>
      </c>
      <c r="M30" t="str">
        <f t="shared" si="1"/>
        <v>const YC28 = new YellowCard("28", 2, "white", 3, 5, 0, 0, 0)</v>
      </c>
    </row>
    <row r="31" spans="2:13" x14ac:dyDescent="0.25">
      <c r="B31" t="str">
        <f t="shared" si="0"/>
        <v xml:space="preserve">YC29, </v>
      </c>
      <c r="C31" t="s">
        <v>83</v>
      </c>
      <c r="D31" s="6" t="s">
        <v>93</v>
      </c>
      <c r="E31">
        <v>1</v>
      </c>
      <c r="F31" t="s">
        <v>54</v>
      </c>
      <c r="G31">
        <v>2</v>
      </c>
      <c r="H31">
        <v>2</v>
      </c>
      <c r="I31">
        <v>3</v>
      </c>
      <c r="J31">
        <v>0</v>
      </c>
      <c r="K31">
        <v>0</v>
      </c>
      <c r="M31" t="str">
        <f t="shared" si="1"/>
        <v>const YC29 = new YellowCard("29", 1, "white", 2, 2, 3, 0, 0)</v>
      </c>
    </row>
    <row r="32" spans="2:13" x14ac:dyDescent="0.25">
      <c r="B32" t="str">
        <f>C32</f>
        <v>YC30</v>
      </c>
      <c r="C32" t="s">
        <v>84</v>
      </c>
      <c r="D32" s="6" t="s">
        <v>94</v>
      </c>
      <c r="E32">
        <v>1</v>
      </c>
      <c r="F32" t="s">
        <v>54</v>
      </c>
      <c r="G32">
        <v>0</v>
      </c>
      <c r="H32">
        <v>3</v>
      </c>
      <c r="I32">
        <v>0</v>
      </c>
      <c r="J32">
        <v>3</v>
      </c>
      <c r="K32">
        <v>2</v>
      </c>
      <c r="M32" t="str">
        <f t="shared" si="1"/>
        <v>const YC30 = new YellowCard("30", 1, "white", 0, 3, 0, 3, 2)</v>
      </c>
    </row>
    <row r="34" spans="2:2" x14ac:dyDescent="0.25">
      <c r="B34" t="str">
        <f>_xlfn.CONCAT("return [",B3:B32,"]")</f>
        <v>return [YC01, YC02, YC03, YC04, YC05, YC06, YC07, YC08, YC09, YC10, YC11, YC12, YC13, YC14, YC15, YC16, YC17, YC18, YC19, YC20, YC21, YC22, YC23, YC24, YC25, YC26, YC27, YC28, YC29, YC30]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DFBD-F5B4-463C-9495-E14CEFB5E2DB}">
  <dimension ref="A2:M44"/>
  <sheetViews>
    <sheetView tabSelected="1" topLeftCell="A16" workbookViewId="0">
      <selection activeCell="L30" sqref="L30"/>
    </sheetView>
  </sheetViews>
  <sheetFormatPr defaultRowHeight="15" x14ac:dyDescent="0.25"/>
  <cols>
    <col min="1" max="1" width="3.7109375" customWidth="1"/>
    <col min="2" max="2" width="6.85546875" customWidth="1"/>
    <col min="3" max="3" width="8.42578125" bestFit="1" customWidth="1"/>
    <col min="4" max="4" width="4.7109375" style="3" bestFit="1" customWidth="1"/>
    <col min="5" max="5" width="6.5703125" bestFit="1" customWidth="1"/>
    <col min="6" max="6" width="7.85546875" bestFit="1" customWidth="1"/>
    <col min="7" max="7" width="5.5703125" bestFit="1" customWidth="1"/>
    <col min="8" max="8" width="4" bestFit="1" customWidth="1"/>
    <col min="9" max="9" width="6.140625" bestFit="1" customWidth="1"/>
    <col min="10" max="10" width="5" bestFit="1" customWidth="1"/>
    <col min="11" max="11" width="6.140625" bestFit="1" customWidth="1"/>
    <col min="13" max="13" width="52.5703125" bestFit="1" customWidth="1"/>
  </cols>
  <sheetData>
    <row r="2" spans="1:13" s="2" customFormat="1" x14ac:dyDescent="0.25">
      <c r="C2" s="1" t="s">
        <v>10</v>
      </c>
      <c r="D2" s="4" t="s">
        <v>18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3" x14ac:dyDescent="0.25">
      <c r="A3" t="s">
        <v>49</v>
      </c>
      <c r="B3" t="str">
        <f>C3&amp;", "</f>
        <v xml:space="preserve">GC01, </v>
      </c>
      <c r="C3" t="s">
        <v>105</v>
      </c>
      <c r="D3" s="6" t="s">
        <v>29</v>
      </c>
      <c r="E3">
        <v>1</v>
      </c>
      <c r="F3" s="5" t="s">
        <v>50</v>
      </c>
      <c r="G3">
        <v>0</v>
      </c>
      <c r="H3">
        <v>0</v>
      </c>
      <c r="I3">
        <v>0</v>
      </c>
      <c r="J3">
        <v>4</v>
      </c>
      <c r="K3">
        <v>0</v>
      </c>
      <c r="L3">
        <f>SUM(G3:K3)</f>
        <v>4</v>
      </c>
      <c r="M3" t="str">
        <f>_xlfn.CONCAT("const ",C3," = new GreenCard(",D3,$A$3,E3,$A$3,F3,$A$3,G3,$A$3,H3,$A$3,I3,$A$3,J3,$A$3,K3,")")</f>
        <v>const GC01 = new GreenCard("01", 1, "black", 0, 0, 0, 4, 0)</v>
      </c>
    </row>
    <row r="4" spans="1:13" x14ac:dyDescent="0.25">
      <c r="B4" t="str">
        <f t="shared" ref="B4:B41" si="0">C4&amp;", "</f>
        <v xml:space="preserve">GC02, </v>
      </c>
      <c r="C4" t="s">
        <v>106</v>
      </c>
      <c r="D4" s="3" t="s">
        <v>30</v>
      </c>
      <c r="E4">
        <v>0</v>
      </c>
      <c r="F4" s="5" t="s">
        <v>50</v>
      </c>
      <c r="G4">
        <v>0</v>
      </c>
      <c r="H4">
        <v>1</v>
      </c>
      <c r="I4">
        <v>2</v>
      </c>
      <c r="J4">
        <v>0</v>
      </c>
      <c r="K4">
        <v>0</v>
      </c>
      <c r="L4">
        <f t="shared" ref="L4:L42" si="1">SUM(G4:K4)</f>
        <v>3</v>
      </c>
      <c r="M4" t="str">
        <f t="shared" ref="M4:M42" si="2">_xlfn.CONCAT("const ",C4," = new GreenCard(",D4,$A$3,E4,$A$3,F4,$A$3,G4,$A$3,H4,$A$3,I4,$A$3,J4,$A$3,K4,")")</f>
        <v>const GC02 = new GreenCard("02", 0, "black", 0, 1, 2, 0, 0)</v>
      </c>
    </row>
    <row r="5" spans="1:13" x14ac:dyDescent="0.25">
      <c r="B5" t="str">
        <f t="shared" si="0"/>
        <v xml:space="preserve">GC03, </v>
      </c>
      <c r="C5" t="s">
        <v>107</v>
      </c>
      <c r="D5" s="6" t="s">
        <v>31</v>
      </c>
      <c r="E5">
        <v>0</v>
      </c>
      <c r="F5" s="5" t="s">
        <v>50</v>
      </c>
      <c r="G5">
        <v>0</v>
      </c>
      <c r="H5">
        <v>0</v>
      </c>
      <c r="I5">
        <v>3</v>
      </c>
      <c r="J5">
        <v>0</v>
      </c>
      <c r="K5">
        <v>0</v>
      </c>
      <c r="L5">
        <f t="shared" si="1"/>
        <v>3</v>
      </c>
      <c r="M5" t="str">
        <f t="shared" si="2"/>
        <v>const GC03 = new GreenCard("03", 0, "black", 0, 0, 3, 0, 0)</v>
      </c>
    </row>
    <row r="6" spans="1:13" x14ac:dyDescent="0.25">
      <c r="B6" t="str">
        <f t="shared" si="0"/>
        <v xml:space="preserve">GC04, </v>
      </c>
      <c r="C6" t="s">
        <v>108</v>
      </c>
      <c r="D6" s="3" t="s">
        <v>32</v>
      </c>
      <c r="E6">
        <v>0</v>
      </c>
      <c r="F6" s="5" t="s">
        <v>50</v>
      </c>
      <c r="G6">
        <v>0</v>
      </c>
      <c r="H6">
        <v>1</v>
      </c>
      <c r="I6">
        <v>1</v>
      </c>
      <c r="J6">
        <v>1</v>
      </c>
      <c r="K6">
        <v>1</v>
      </c>
      <c r="L6">
        <f t="shared" si="1"/>
        <v>4</v>
      </c>
      <c r="M6" t="str">
        <f t="shared" si="2"/>
        <v>const GC04 = new GreenCard("04", 0, "black", 0, 1, 1, 1, 1)</v>
      </c>
    </row>
    <row r="7" spans="1:13" x14ac:dyDescent="0.25">
      <c r="B7" t="str">
        <f t="shared" si="0"/>
        <v xml:space="preserve">GC05, </v>
      </c>
      <c r="C7" t="s">
        <v>109</v>
      </c>
      <c r="D7" s="6" t="s">
        <v>33</v>
      </c>
      <c r="E7">
        <v>0</v>
      </c>
      <c r="F7" s="5" t="s">
        <v>50</v>
      </c>
      <c r="G7">
        <v>0</v>
      </c>
      <c r="H7">
        <v>0</v>
      </c>
      <c r="I7">
        <v>2</v>
      </c>
      <c r="J7">
        <v>0</v>
      </c>
      <c r="K7">
        <v>2</v>
      </c>
      <c r="L7">
        <f t="shared" si="1"/>
        <v>4</v>
      </c>
      <c r="M7" t="str">
        <f t="shared" si="2"/>
        <v>const GC05 = new GreenCard("05", 0, "black", 0, 0, 2, 0, 2)</v>
      </c>
    </row>
    <row r="8" spans="1:13" x14ac:dyDescent="0.25">
      <c r="B8" t="str">
        <f t="shared" si="0"/>
        <v xml:space="preserve">GC06, </v>
      </c>
      <c r="C8" t="s">
        <v>110</v>
      </c>
      <c r="D8" s="3" t="s">
        <v>34</v>
      </c>
      <c r="E8">
        <v>0</v>
      </c>
      <c r="F8" s="5" t="s">
        <v>50</v>
      </c>
      <c r="G8">
        <v>0</v>
      </c>
      <c r="H8">
        <v>1</v>
      </c>
      <c r="I8">
        <v>1</v>
      </c>
      <c r="J8">
        <v>2</v>
      </c>
      <c r="K8">
        <v>1</v>
      </c>
      <c r="L8">
        <f t="shared" si="1"/>
        <v>5</v>
      </c>
      <c r="M8" t="str">
        <f t="shared" si="2"/>
        <v>const GC06 = new GreenCard("06", 0, "black", 0, 1, 1, 2, 1)</v>
      </c>
    </row>
    <row r="9" spans="1:13" x14ac:dyDescent="0.25">
      <c r="B9" t="str">
        <f t="shared" si="0"/>
        <v xml:space="preserve">GC07, </v>
      </c>
      <c r="C9" t="s">
        <v>111</v>
      </c>
      <c r="D9" s="6" t="s">
        <v>35</v>
      </c>
      <c r="E9">
        <v>0</v>
      </c>
      <c r="F9" s="5" t="s">
        <v>50</v>
      </c>
      <c r="G9">
        <v>0</v>
      </c>
      <c r="H9">
        <v>1</v>
      </c>
      <c r="I9">
        <v>0</v>
      </c>
      <c r="J9">
        <v>2</v>
      </c>
      <c r="K9">
        <v>2</v>
      </c>
      <c r="L9">
        <f t="shared" si="1"/>
        <v>5</v>
      </c>
      <c r="M9" t="str">
        <f t="shared" si="2"/>
        <v>const GC07 = new GreenCard("07", 0, "black", 0, 1, 0, 2, 2)</v>
      </c>
    </row>
    <row r="10" spans="1:13" x14ac:dyDescent="0.25">
      <c r="B10" t="str">
        <f t="shared" si="0"/>
        <v xml:space="preserve">GC08, </v>
      </c>
      <c r="C10" t="s">
        <v>112</v>
      </c>
      <c r="D10" s="3" t="s">
        <v>36</v>
      </c>
      <c r="E10">
        <v>0</v>
      </c>
      <c r="F10" s="5" t="s">
        <v>50</v>
      </c>
      <c r="G10">
        <v>1</v>
      </c>
      <c r="H10">
        <v>3</v>
      </c>
      <c r="I10">
        <v>1</v>
      </c>
      <c r="J10">
        <v>0</v>
      </c>
      <c r="K10">
        <v>0</v>
      </c>
      <c r="L10">
        <f t="shared" si="1"/>
        <v>5</v>
      </c>
      <c r="M10" t="str">
        <f t="shared" si="2"/>
        <v>const GC08 = new GreenCard("08", 0, "black", 1, 3, 1, 0, 0)</v>
      </c>
    </row>
    <row r="11" spans="1:13" x14ac:dyDescent="0.25">
      <c r="B11" t="str">
        <f t="shared" si="0"/>
        <v xml:space="preserve">GC09, </v>
      </c>
      <c r="C11" t="s">
        <v>113</v>
      </c>
      <c r="D11" s="6" t="s">
        <v>37</v>
      </c>
      <c r="E11">
        <v>1</v>
      </c>
      <c r="F11" t="s">
        <v>51</v>
      </c>
      <c r="G11">
        <v>0</v>
      </c>
      <c r="H11">
        <v>0</v>
      </c>
      <c r="I11">
        <v>0</v>
      </c>
      <c r="J11">
        <v>0</v>
      </c>
      <c r="K11">
        <v>4</v>
      </c>
      <c r="L11">
        <f t="shared" si="1"/>
        <v>4</v>
      </c>
      <c r="M11" t="str">
        <f t="shared" si="2"/>
        <v>const GC09 = new GreenCard("09", 1, "red", 0, 0, 0, 0, 4)</v>
      </c>
    </row>
    <row r="12" spans="1:13" x14ac:dyDescent="0.25">
      <c r="B12" t="str">
        <f t="shared" si="0"/>
        <v xml:space="preserve">GC10, </v>
      </c>
      <c r="C12" t="s">
        <v>114</v>
      </c>
      <c r="D12" s="3" t="s">
        <v>38</v>
      </c>
      <c r="E12">
        <v>0</v>
      </c>
      <c r="F12" t="s">
        <v>51</v>
      </c>
      <c r="G12">
        <v>0</v>
      </c>
      <c r="H12">
        <v>0</v>
      </c>
      <c r="I12">
        <v>1</v>
      </c>
      <c r="J12">
        <v>2</v>
      </c>
      <c r="K12">
        <v>0</v>
      </c>
      <c r="L12">
        <f t="shared" si="1"/>
        <v>3</v>
      </c>
      <c r="M12" t="str">
        <f t="shared" si="2"/>
        <v>const GC10 = new GreenCard("10", 0, "red", 0, 0, 1, 2, 0)</v>
      </c>
    </row>
    <row r="13" spans="1:13" x14ac:dyDescent="0.25">
      <c r="B13" t="str">
        <f t="shared" si="0"/>
        <v xml:space="preserve">GC11, </v>
      </c>
      <c r="C13" t="s">
        <v>115</v>
      </c>
      <c r="D13" s="6" t="s">
        <v>39</v>
      </c>
      <c r="E13">
        <v>0</v>
      </c>
      <c r="F13" t="s">
        <v>51</v>
      </c>
      <c r="G13">
        <v>0</v>
      </c>
      <c r="H13">
        <v>0</v>
      </c>
      <c r="I13">
        <v>0</v>
      </c>
      <c r="J13">
        <v>0</v>
      </c>
      <c r="K13">
        <v>3</v>
      </c>
      <c r="L13">
        <f t="shared" si="1"/>
        <v>3</v>
      </c>
      <c r="M13" t="str">
        <f t="shared" si="2"/>
        <v>const GC11 = new GreenCard("11", 0, "red", 0, 0, 0, 0, 3)</v>
      </c>
    </row>
    <row r="14" spans="1:13" x14ac:dyDescent="0.25">
      <c r="B14" t="str">
        <f t="shared" si="0"/>
        <v xml:space="preserve">GC12, </v>
      </c>
      <c r="C14" t="s">
        <v>116</v>
      </c>
      <c r="D14" s="3" t="s">
        <v>40</v>
      </c>
      <c r="E14">
        <v>0</v>
      </c>
      <c r="F14" t="s">
        <v>51</v>
      </c>
      <c r="G14">
        <v>1</v>
      </c>
      <c r="H14">
        <v>0</v>
      </c>
      <c r="I14">
        <v>1</v>
      </c>
      <c r="J14">
        <v>1</v>
      </c>
      <c r="K14">
        <v>1</v>
      </c>
      <c r="L14">
        <f t="shared" si="1"/>
        <v>4</v>
      </c>
      <c r="M14" t="str">
        <f t="shared" si="2"/>
        <v>const GC12 = new GreenCard("12", 0, "red", 1, 0, 1, 1, 1)</v>
      </c>
    </row>
    <row r="15" spans="1:13" x14ac:dyDescent="0.25">
      <c r="B15" t="str">
        <f t="shared" si="0"/>
        <v xml:space="preserve">GC13, </v>
      </c>
      <c r="C15" t="s">
        <v>117</v>
      </c>
      <c r="D15" s="6" t="s">
        <v>41</v>
      </c>
      <c r="E15">
        <v>0</v>
      </c>
      <c r="F15" t="s">
        <v>51</v>
      </c>
      <c r="G15">
        <v>0</v>
      </c>
      <c r="H15">
        <v>2</v>
      </c>
      <c r="I15">
        <v>0</v>
      </c>
      <c r="J15">
        <v>0</v>
      </c>
      <c r="K15">
        <v>2</v>
      </c>
      <c r="L15">
        <f t="shared" si="1"/>
        <v>4</v>
      </c>
      <c r="M15" t="str">
        <f t="shared" si="2"/>
        <v>const GC13 = new GreenCard("13", 0, "red", 0, 2, 0, 0, 2)</v>
      </c>
    </row>
    <row r="16" spans="1:13" x14ac:dyDescent="0.25">
      <c r="B16" t="str">
        <f t="shared" si="0"/>
        <v xml:space="preserve">GC14, </v>
      </c>
      <c r="C16" t="s">
        <v>118</v>
      </c>
      <c r="D16" s="3" t="s">
        <v>42</v>
      </c>
      <c r="E16">
        <v>0</v>
      </c>
      <c r="F16" t="s">
        <v>51</v>
      </c>
      <c r="G16">
        <v>1</v>
      </c>
      <c r="H16">
        <v>0</v>
      </c>
      <c r="I16">
        <v>1</v>
      </c>
      <c r="J16">
        <v>1</v>
      </c>
      <c r="K16">
        <v>2</v>
      </c>
      <c r="L16">
        <f t="shared" si="1"/>
        <v>5</v>
      </c>
      <c r="M16" t="str">
        <f t="shared" si="2"/>
        <v>const GC14 = new GreenCard("14", 0, "red", 1, 0, 1, 1, 2)</v>
      </c>
    </row>
    <row r="17" spans="2:13" x14ac:dyDescent="0.25">
      <c r="B17" t="str">
        <f t="shared" si="0"/>
        <v xml:space="preserve">GC15, </v>
      </c>
      <c r="C17" t="s">
        <v>119</v>
      </c>
      <c r="D17" s="6" t="s">
        <v>43</v>
      </c>
      <c r="E17">
        <v>0</v>
      </c>
      <c r="F17" t="s">
        <v>51</v>
      </c>
      <c r="G17">
        <v>2</v>
      </c>
      <c r="H17">
        <v>0</v>
      </c>
      <c r="I17">
        <v>1</v>
      </c>
      <c r="J17">
        <v>0</v>
      </c>
      <c r="K17">
        <v>2</v>
      </c>
      <c r="L17">
        <f t="shared" si="1"/>
        <v>5</v>
      </c>
      <c r="M17" t="str">
        <f t="shared" si="2"/>
        <v>const GC15 = new GreenCard("15", 0, "red", 2, 0, 1, 0, 2)</v>
      </c>
    </row>
    <row r="18" spans="2:13" x14ac:dyDescent="0.25">
      <c r="B18" t="str">
        <f t="shared" si="0"/>
        <v xml:space="preserve">GC16, </v>
      </c>
      <c r="C18" t="s">
        <v>120</v>
      </c>
      <c r="D18" s="3" t="s">
        <v>44</v>
      </c>
      <c r="E18">
        <v>0</v>
      </c>
      <c r="F18" t="s">
        <v>51</v>
      </c>
      <c r="G18">
        <v>3</v>
      </c>
      <c r="H18">
        <v>1</v>
      </c>
      <c r="I18">
        <v>0</v>
      </c>
      <c r="J18">
        <v>0</v>
      </c>
      <c r="K18">
        <v>1</v>
      </c>
      <c r="L18">
        <f t="shared" si="1"/>
        <v>5</v>
      </c>
      <c r="M18" t="str">
        <f t="shared" si="2"/>
        <v>const GC16 = new GreenCard("16", 0, "red", 3, 1, 0, 0, 1)</v>
      </c>
    </row>
    <row r="19" spans="2:13" x14ac:dyDescent="0.25">
      <c r="B19" t="str">
        <f t="shared" si="0"/>
        <v xml:space="preserve">GC17, </v>
      </c>
      <c r="C19" t="s">
        <v>121</v>
      </c>
      <c r="D19" s="6" t="s">
        <v>45</v>
      </c>
      <c r="E19">
        <v>1</v>
      </c>
      <c r="F19" t="s">
        <v>52</v>
      </c>
      <c r="G19">
        <v>4</v>
      </c>
      <c r="H19">
        <v>0</v>
      </c>
      <c r="I19">
        <v>0</v>
      </c>
      <c r="J19">
        <v>0</v>
      </c>
      <c r="K19">
        <v>0</v>
      </c>
      <c r="L19">
        <f t="shared" si="1"/>
        <v>4</v>
      </c>
      <c r="M19" t="str">
        <f t="shared" si="2"/>
        <v>const GC17 = new GreenCard("17", 1, "green", 4, 0, 0, 0, 0)</v>
      </c>
    </row>
    <row r="20" spans="2:13" x14ac:dyDescent="0.25">
      <c r="B20" t="str">
        <f t="shared" si="0"/>
        <v xml:space="preserve">GC18, </v>
      </c>
      <c r="C20" t="s">
        <v>122</v>
      </c>
      <c r="D20" s="3" t="s">
        <v>46</v>
      </c>
      <c r="E20">
        <v>0</v>
      </c>
      <c r="F20" t="s">
        <v>52</v>
      </c>
      <c r="G20">
        <v>0</v>
      </c>
      <c r="H20">
        <v>0</v>
      </c>
      <c r="I20">
        <v>0</v>
      </c>
      <c r="J20">
        <v>1</v>
      </c>
      <c r="K20">
        <v>2</v>
      </c>
      <c r="L20">
        <f t="shared" si="1"/>
        <v>3</v>
      </c>
      <c r="M20" t="str">
        <f t="shared" si="2"/>
        <v>const GC18 = new GreenCard("18", 0, "green", 0, 0, 0, 1, 2)</v>
      </c>
    </row>
    <row r="21" spans="2:13" x14ac:dyDescent="0.25">
      <c r="B21" t="str">
        <f t="shared" si="0"/>
        <v xml:space="preserve">GC19, </v>
      </c>
      <c r="C21" t="s">
        <v>123</v>
      </c>
      <c r="D21" s="6" t="s">
        <v>47</v>
      </c>
      <c r="E21">
        <v>0</v>
      </c>
      <c r="F21" t="s">
        <v>52</v>
      </c>
      <c r="G21">
        <v>0</v>
      </c>
      <c r="H21">
        <v>3</v>
      </c>
      <c r="I21">
        <v>0</v>
      </c>
      <c r="J21">
        <v>0</v>
      </c>
      <c r="K21">
        <v>0</v>
      </c>
      <c r="L21">
        <f t="shared" si="1"/>
        <v>3</v>
      </c>
      <c r="M21" t="str">
        <f t="shared" si="2"/>
        <v>const GC19 = new GreenCard("19", 0, "green", 0, 3, 0, 0, 0)</v>
      </c>
    </row>
    <row r="22" spans="2:13" x14ac:dyDescent="0.25">
      <c r="B22" t="str">
        <f t="shared" si="0"/>
        <v xml:space="preserve">GC20, </v>
      </c>
      <c r="C22" t="s">
        <v>124</v>
      </c>
      <c r="D22" s="3" t="s">
        <v>48</v>
      </c>
      <c r="E22">
        <v>0</v>
      </c>
      <c r="F22" t="s">
        <v>52</v>
      </c>
      <c r="G22">
        <v>1</v>
      </c>
      <c r="H22">
        <v>1</v>
      </c>
      <c r="I22">
        <v>0</v>
      </c>
      <c r="J22">
        <v>1</v>
      </c>
      <c r="K22">
        <v>1</v>
      </c>
      <c r="L22">
        <f t="shared" si="1"/>
        <v>4</v>
      </c>
      <c r="M22" t="str">
        <f t="shared" si="2"/>
        <v>const GC20 = new GreenCard("20", 0, "green", 1, 1, 0, 1, 1)</v>
      </c>
    </row>
    <row r="23" spans="2:13" x14ac:dyDescent="0.25">
      <c r="B23" t="str">
        <f t="shared" si="0"/>
        <v xml:space="preserve">GC21, </v>
      </c>
      <c r="C23" t="s">
        <v>125</v>
      </c>
      <c r="D23" s="6" t="s">
        <v>85</v>
      </c>
      <c r="E23">
        <v>0</v>
      </c>
      <c r="F23" t="s">
        <v>52</v>
      </c>
      <c r="G23">
        <v>0</v>
      </c>
      <c r="H23">
        <v>2</v>
      </c>
      <c r="I23">
        <v>0</v>
      </c>
      <c r="J23">
        <v>2</v>
      </c>
      <c r="K23">
        <v>0</v>
      </c>
      <c r="L23">
        <f t="shared" si="1"/>
        <v>4</v>
      </c>
      <c r="M23" t="str">
        <f t="shared" si="2"/>
        <v>const GC21 = new GreenCard("21", 0, "green", 0, 2, 0, 2, 0)</v>
      </c>
    </row>
    <row r="24" spans="2:13" x14ac:dyDescent="0.25">
      <c r="B24" t="str">
        <f t="shared" si="0"/>
        <v xml:space="preserve">GC22, </v>
      </c>
      <c r="C24" t="s">
        <v>126</v>
      </c>
      <c r="D24" s="3" t="s">
        <v>86</v>
      </c>
      <c r="E24">
        <v>0</v>
      </c>
      <c r="F24" t="s">
        <v>52</v>
      </c>
      <c r="G24">
        <v>2</v>
      </c>
      <c r="H24">
        <v>1</v>
      </c>
      <c r="I24">
        <v>0</v>
      </c>
      <c r="J24">
        <v>1</v>
      </c>
      <c r="K24">
        <v>1</v>
      </c>
      <c r="L24">
        <f t="shared" si="1"/>
        <v>5</v>
      </c>
      <c r="M24" t="str">
        <f t="shared" si="2"/>
        <v>const GC22 = new GreenCard("22", 0, "green", 2, 1, 0, 1, 1)</v>
      </c>
    </row>
    <row r="25" spans="2:13" x14ac:dyDescent="0.25">
      <c r="B25" t="str">
        <f t="shared" si="0"/>
        <v xml:space="preserve">GC23, </v>
      </c>
      <c r="C25" t="s">
        <v>127</v>
      </c>
      <c r="D25" s="6" t="s">
        <v>87</v>
      </c>
      <c r="E25">
        <v>0</v>
      </c>
      <c r="F25" t="s">
        <v>52</v>
      </c>
      <c r="G25">
        <v>2</v>
      </c>
      <c r="H25">
        <v>2</v>
      </c>
      <c r="I25">
        <v>0</v>
      </c>
      <c r="J25">
        <v>1</v>
      </c>
      <c r="K25">
        <v>0</v>
      </c>
      <c r="L25">
        <f t="shared" si="1"/>
        <v>5</v>
      </c>
      <c r="M25" t="str">
        <f t="shared" si="2"/>
        <v>const GC23 = new GreenCard("23", 0, "green", 2, 2, 0, 1, 0)</v>
      </c>
    </row>
    <row r="26" spans="2:13" x14ac:dyDescent="0.25">
      <c r="B26" t="str">
        <f t="shared" si="0"/>
        <v xml:space="preserve">GC24, </v>
      </c>
      <c r="C26" t="s">
        <v>128</v>
      </c>
      <c r="D26" s="3" t="s">
        <v>88</v>
      </c>
      <c r="E26">
        <v>0</v>
      </c>
      <c r="F26" t="s">
        <v>52</v>
      </c>
      <c r="G26">
        <v>0</v>
      </c>
      <c r="H26">
        <v>0</v>
      </c>
      <c r="I26">
        <v>1</v>
      </c>
      <c r="J26">
        <v>3</v>
      </c>
      <c r="K26">
        <v>1</v>
      </c>
      <c r="L26">
        <f t="shared" si="1"/>
        <v>5</v>
      </c>
      <c r="M26" t="str">
        <f t="shared" si="2"/>
        <v>const GC24 = new GreenCard("24", 0, "green", 0, 0, 1, 3, 1)</v>
      </c>
    </row>
    <row r="27" spans="2:13" x14ac:dyDescent="0.25">
      <c r="B27" t="str">
        <f t="shared" si="0"/>
        <v xml:space="preserve">GC25, </v>
      </c>
      <c r="C27" t="s">
        <v>129</v>
      </c>
      <c r="D27" s="6" t="s">
        <v>89</v>
      </c>
      <c r="E27">
        <v>1</v>
      </c>
      <c r="F27" t="s">
        <v>53</v>
      </c>
      <c r="G27">
        <v>0</v>
      </c>
      <c r="H27">
        <v>4</v>
      </c>
      <c r="I27">
        <v>0</v>
      </c>
      <c r="J27">
        <v>0</v>
      </c>
      <c r="K27">
        <v>0</v>
      </c>
      <c r="L27">
        <f t="shared" si="1"/>
        <v>4</v>
      </c>
      <c r="M27" t="str">
        <f t="shared" si="2"/>
        <v>const GC25 = new GreenCard("25", 1, "blue", 0, 4, 0, 0, 0)</v>
      </c>
    </row>
    <row r="28" spans="2:13" x14ac:dyDescent="0.25">
      <c r="B28" t="str">
        <f t="shared" si="0"/>
        <v xml:space="preserve">GC26, </v>
      </c>
      <c r="C28" t="s">
        <v>130</v>
      </c>
      <c r="D28" s="3" t="s">
        <v>90</v>
      </c>
      <c r="E28">
        <v>0</v>
      </c>
      <c r="F28" t="s">
        <v>53</v>
      </c>
      <c r="G28">
        <v>2</v>
      </c>
      <c r="H28">
        <v>0</v>
      </c>
      <c r="I28">
        <v>0</v>
      </c>
      <c r="J28">
        <v>0</v>
      </c>
      <c r="K28">
        <v>1</v>
      </c>
      <c r="L28">
        <f t="shared" si="1"/>
        <v>3</v>
      </c>
      <c r="M28" t="str">
        <f t="shared" si="2"/>
        <v>const GC26 = new GreenCard("26", 0, "blue", 2, 0, 0, 0, 1)</v>
      </c>
    </row>
    <row r="29" spans="2:13" x14ac:dyDescent="0.25">
      <c r="B29" t="str">
        <f t="shared" si="0"/>
        <v xml:space="preserve">GC27, </v>
      </c>
      <c r="C29" t="s">
        <v>131</v>
      </c>
      <c r="D29" s="6" t="s">
        <v>91</v>
      </c>
      <c r="E29">
        <v>0</v>
      </c>
      <c r="F29" t="s">
        <v>53</v>
      </c>
      <c r="G29">
        <v>3</v>
      </c>
      <c r="H29">
        <v>0</v>
      </c>
      <c r="I29">
        <v>0</v>
      </c>
      <c r="J29">
        <v>0</v>
      </c>
      <c r="K29">
        <v>0</v>
      </c>
      <c r="L29">
        <f t="shared" si="1"/>
        <v>3</v>
      </c>
      <c r="M29" t="str">
        <f t="shared" si="2"/>
        <v>const GC27 = new GreenCard("27", 0, "blue", 3, 0, 0, 0, 0)</v>
      </c>
    </row>
    <row r="30" spans="2:13" x14ac:dyDescent="0.25">
      <c r="B30" t="str">
        <f t="shared" si="0"/>
        <v xml:space="preserve">GC28, </v>
      </c>
      <c r="C30" t="s">
        <v>132</v>
      </c>
      <c r="D30" s="3" t="s">
        <v>92</v>
      </c>
      <c r="E30">
        <v>0</v>
      </c>
      <c r="F30" t="s">
        <v>53</v>
      </c>
      <c r="G30">
        <v>1</v>
      </c>
      <c r="H30">
        <v>1</v>
      </c>
      <c r="I30">
        <v>1</v>
      </c>
      <c r="J30">
        <v>0</v>
      </c>
      <c r="K30">
        <v>1</v>
      </c>
      <c r="L30">
        <f t="shared" si="1"/>
        <v>4</v>
      </c>
      <c r="M30" t="str">
        <f t="shared" si="2"/>
        <v>const GC28 = new GreenCard("28", 0, "blue", 1, 1, 1, 0, 1)</v>
      </c>
    </row>
    <row r="31" spans="2:13" x14ac:dyDescent="0.25">
      <c r="B31" t="str">
        <f t="shared" si="0"/>
        <v xml:space="preserve">GC29, </v>
      </c>
      <c r="C31" t="s">
        <v>133</v>
      </c>
      <c r="D31" s="6" t="s">
        <v>93</v>
      </c>
      <c r="E31">
        <v>0</v>
      </c>
      <c r="F31" t="s">
        <v>53</v>
      </c>
      <c r="G31">
        <v>2</v>
      </c>
      <c r="H31">
        <v>0</v>
      </c>
      <c r="I31">
        <v>2</v>
      </c>
      <c r="J31">
        <v>0</v>
      </c>
      <c r="K31">
        <v>0</v>
      </c>
      <c r="L31">
        <f t="shared" si="1"/>
        <v>4</v>
      </c>
      <c r="M31" t="str">
        <f t="shared" si="2"/>
        <v>const GC29 = new GreenCard("29", 0, "blue", 2, 0, 2, 0, 0)</v>
      </c>
    </row>
    <row r="32" spans="2:13" x14ac:dyDescent="0.25">
      <c r="B32" t="str">
        <f t="shared" si="0"/>
        <v xml:space="preserve">GC30, </v>
      </c>
      <c r="C32" t="s">
        <v>134</v>
      </c>
      <c r="D32" s="3" t="s">
        <v>94</v>
      </c>
      <c r="E32">
        <v>0</v>
      </c>
      <c r="F32" t="s">
        <v>53</v>
      </c>
      <c r="G32">
        <v>1</v>
      </c>
      <c r="H32">
        <v>2</v>
      </c>
      <c r="I32">
        <v>1</v>
      </c>
      <c r="J32">
        <v>0</v>
      </c>
      <c r="K32">
        <v>1</v>
      </c>
      <c r="L32">
        <f t="shared" si="1"/>
        <v>5</v>
      </c>
      <c r="M32" t="str">
        <f t="shared" si="2"/>
        <v>const GC30 = new GreenCard("30", 0, "blue", 1, 2, 1, 0, 1)</v>
      </c>
    </row>
    <row r="33" spans="2:13" x14ac:dyDescent="0.25">
      <c r="B33" t="str">
        <f t="shared" si="0"/>
        <v xml:space="preserve">GC31, </v>
      </c>
      <c r="C33" t="s">
        <v>135</v>
      </c>
      <c r="D33" s="6" t="s">
        <v>95</v>
      </c>
      <c r="E33">
        <v>0</v>
      </c>
      <c r="F33" t="s">
        <v>53</v>
      </c>
      <c r="G33">
        <v>0</v>
      </c>
      <c r="H33">
        <v>2</v>
      </c>
      <c r="I33">
        <v>2</v>
      </c>
      <c r="J33">
        <v>0</v>
      </c>
      <c r="K33">
        <v>1</v>
      </c>
      <c r="L33">
        <f t="shared" si="1"/>
        <v>5</v>
      </c>
      <c r="M33" t="str">
        <f t="shared" si="2"/>
        <v>const GC31 = new GreenCard("31", 0, "blue", 0, 2, 2, 0, 1)</v>
      </c>
    </row>
    <row r="34" spans="2:13" x14ac:dyDescent="0.25">
      <c r="B34" t="str">
        <f t="shared" si="0"/>
        <v xml:space="preserve">GC32, </v>
      </c>
      <c r="C34" t="s">
        <v>136</v>
      </c>
      <c r="D34" s="3" t="s">
        <v>96</v>
      </c>
      <c r="E34">
        <v>0</v>
      </c>
      <c r="F34" t="s">
        <v>53</v>
      </c>
      <c r="G34">
        <v>0</v>
      </c>
      <c r="H34">
        <v>1</v>
      </c>
      <c r="I34">
        <v>3</v>
      </c>
      <c r="J34">
        <v>1</v>
      </c>
      <c r="K34">
        <v>0</v>
      </c>
      <c r="L34">
        <f t="shared" si="1"/>
        <v>5</v>
      </c>
      <c r="M34" t="str">
        <f t="shared" si="2"/>
        <v>const GC32 = new GreenCard("32", 0, "blue", 0, 1, 3, 1, 0)</v>
      </c>
    </row>
    <row r="35" spans="2:13" x14ac:dyDescent="0.25">
      <c r="B35" t="str">
        <f t="shared" si="0"/>
        <v xml:space="preserve">GC33, </v>
      </c>
      <c r="C35" t="s">
        <v>137</v>
      </c>
      <c r="D35" s="6" t="s">
        <v>97</v>
      </c>
      <c r="E35">
        <v>1</v>
      </c>
      <c r="F35" t="s">
        <v>54</v>
      </c>
      <c r="G35">
        <v>0</v>
      </c>
      <c r="H35">
        <v>0</v>
      </c>
      <c r="I35">
        <v>4</v>
      </c>
      <c r="J35">
        <v>0</v>
      </c>
      <c r="K35">
        <v>0</v>
      </c>
      <c r="L35">
        <f t="shared" si="1"/>
        <v>4</v>
      </c>
      <c r="M35" t="str">
        <f t="shared" si="2"/>
        <v>const GC33 = new GreenCard("33", 1, "white", 0, 0, 4, 0, 0)</v>
      </c>
    </row>
    <row r="36" spans="2:13" x14ac:dyDescent="0.25">
      <c r="B36" t="str">
        <f t="shared" si="0"/>
        <v xml:space="preserve">GC34, </v>
      </c>
      <c r="C36" t="s">
        <v>138</v>
      </c>
      <c r="D36" s="3" t="s">
        <v>98</v>
      </c>
      <c r="E36">
        <v>0</v>
      </c>
      <c r="F36" t="s">
        <v>54</v>
      </c>
      <c r="G36">
        <v>1</v>
      </c>
      <c r="H36">
        <v>2</v>
      </c>
      <c r="I36">
        <v>0</v>
      </c>
      <c r="J36">
        <v>0</v>
      </c>
      <c r="K36">
        <v>0</v>
      </c>
      <c r="L36">
        <f t="shared" si="1"/>
        <v>3</v>
      </c>
      <c r="M36" t="str">
        <f t="shared" si="2"/>
        <v>const GC34 = new GreenCard("34", 0, "white", 1, 2, 0, 0, 0)</v>
      </c>
    </row>
    <row r="37" spans="2:13" x14ac:dyDescent="0.25">
      <c r="B37" t="str">
        <f t="shared" si="0"/>
        <v xml:space="preserve">GC35, </v>
      </c>
      <c r="C37" t="s">
        <v>139</v>
      </c>
      <c r="D37" s="6" t="s">
        <v>99</v>
      </c>
      <c r="E37">
        <v>0</v>
      </c>
      <c r="F37" t="s">
        <v>54</v>
      </c>
      <c r="G37">
        <v>0</v>
      </c>
      <c r="H37">
        <v>0</v>
      </c>
      <c r="I37">
        <v>0</v>
      </c>
      <c r="J37">
        <v>3</v>
      </c>
      <c r="K37">
        <v>0</v>
      </c>
      <c r="L37">
        <f t="shared" si="1"/>
        <v>3</v>
      </c>
      <c r="M37" t="str">
        <f t="shared" si="2"/>
        <v>const GC35 = new GreenCard("35", 0, "white", 0, 0, 0, 3, 0)</v>
      </c>
    </row>
    <row r="38" spans="2:13" x14ac:dyDescent="0.25">
      <c r="B38" t="str">
        <f t="shared" si="0"/>
        <v xml:space="preserve">GC36, </v>
      </c>
      <c r="C38" t="s">
        <v>140</v>
      </c>
      <c r="D38" s="3" t="s">
        <v>100</v>
      </c>
      <c r="E38">
        <v>0</v>
      </c>
      <c r="F38" t="s">
        <v>54</v>
      </c>
      <c r="G38">
        <v>1</v>
      </c>
      <c r="H38">
        <v>1</v>
      </c>
      <c r="I38">
        <v>1</v>
      </c>
      <c r="J38">
        <v>1</v>
      </c>
      <c r="K38">
        <v>0</v>
      </c>
      <c r="L38">
        <f t="shared" si="1"/>
        <v>4</v>
      </c>
      <c r="M38" t="str">
        <f t="shared" si="2"/>
        <v>const GC36 = new GreenCard("36", 0, "white", 1, 1, 1, 1, 0)</v>
      </c>
    </row>
    <row r="39" spans="2:13" x14ac:dyDescent="0.25">
      <c r="B39" t="str">
        <f t="shared" si="0"/>
        <v xml:space="preserve">GC37, </v>
      </c>
      <c r="C39" t="s">
        <v>141</v>
      </c>
      <c r="D39" s="6" t="s">
        <v>101</v>
      </c>
      <c r="E39">
        <v>0</v>
      </c>
      <c r="F39" t="s">
        <v>54</v>
      </c>
      <c r="G39">
        <v>2</v>
      </c>
      <c r="H39">
        <v>0</v>
      </c>
      <c r="I39">
        <v>0</v>
      </c>
      <c r="J39">
        <v>2</v>
      </c>
      <c r="K39">
        <v>0</v>
      </c>
      <c r="L39">
        <f t="shared" si="1"/>
        <v>4</v>
      </c>
      <c r="M39" t="str">
        <f t="shared" si="2"/>
        <v>const GC37 = new GreenCard("37", 0, "white", 2, 0, 0, 2, 0)</v>
      </c>
    </row>
    <row r="40" spans="2:13" x14ac:dyDescent="0.25">
      <c r="B40" t="str">
        <f t="shared" si="0"/>
        <v xml:space="preserve">GC38, </v>
      </c>
      <c r="C40" t="s">
        <v>142</v>
      </c>
      <c r="D40" s="3" t="s">
        <v>102</v>
      </c>
      <c r="E40">
        <v>0</v>
      </c>
      <c r="F40" t="s">
        <v>54</v>
      </c>
      <c r="G40">
        <v>1</v>
      </c>
      <c r="H40">
        <v>1</v>
      </c>
      <c r="I40">
        <v>2</v>
      </c>
      <c r="J40">
        <v>1</v>
      </c>
      <c r="K40">
        <v>0</v>
      </c>
      <c r="L40">
        <f t="shared" si="1"/>
        <v>5</v>
      </c>
      <c r="M40" t="str">
        <f t="shared" si="2"/>
        <v>const GC38 = new GreenCard("38", 0, "white", 1, 1, 2, 1, 0)</v>
      </c>
    </row>
    <row r="41" spans="2:13" x14ac:dyDescent="0.25">
      <c r="B41" t="str">
        <f t="shared" si="0"/>
        <v xml:space="preserve">GC39, </v>
      </c>
      <c r="C41" t="s">
        <v>143</v>
      </c>
      <c r="D41" s="6" t="s">
        <v>103</v>
      </c>
      <c r="E41">
        <v>0</v>
      </c>
      <c r="F41" t="s">
        <v>54</v>
      </c>
      <c r="G41">
        <v>1</v>
      </c>
      <c r="H41">
        <v>0</v>
      </c>
      <c r="I41">
        <v>2</v>
      </c>
      <c r="J41">
        <v>2</v>
      </c>
      <c r="K41">
        <v>0</v>
      </c>
      <c r="L41">
        <f t="shared" si="1"/>
        <v>5</v>
      </c>
      <c r="M41" t="str">
        <f t="shared" si="2"/>
        <v>const GC39 = new GreenCard("39", 0, "white", 1, 0, 2, 2, 0)</v>
      </c>
    </row>
    <row r="42" spans="2:13" x14ac:dyDescent="0.25">
      <c r="B42" t="str">
        <f>C42</f>
        <v>GC40</v>
      </c>
      <c r="C42" t="s">
        <v>144</v>
      </c>
      <c r="D42" s="3" t="s">
        <v>104</v>
      </c>
      <c r="E42">
        <v>0</v>
      </c>
      <c r="F42" t="s">
        <v>54</v>
      </c>
      <c r="G42">
        <v>1</v>
      </c>
      <c r="H42">
        <v>0</v>
      </c>
      <c r="I42">
        <v>0</v>
      </c>
      <c r="J42">
        <v>1</v>
      </c>
      <c r="K42">
        <v>3</v>
      </c>
      <c r="L42">
        <f t="shared" si="1"/>
        <v>5</v>
      </c>
      <c r="M42" t="str">
        <f t="shared" si="2"/>
        <v>const GC40 = new GreenCard("40", 0, "white", 1, 0, 0, 1, 3)</v>
      </c>
    </row>
    <row r="44" spans="2:13" x14ac:dyDescent="0.25">
      <c r="B44" t="str">
        <f>_xlfn.CONCAT("return [",B3:B42,"]")</f>
        <v>return [GC01, GC02, GC03, GC04, GC05, GC06, GC07, GC08, GC09, GC10, GC11, GC12, GC13, GC14, GC15, GC16, GC17, GC18, GC19, GC20, GC21, GC22, GC23, GC24, GC25, GC26, GC27, GC28, GC29, GC30, GC31, GC32, GC33, GC34, GC35, GC36, GC37, GC38, GC39, GC40]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Blue</vt:lpstr>
      <vt:lpstr>Yellow</vt:lpstr>
      <vt:lpstr>Green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Barron, Joe</dc:creator>
  <cp:lastModifiedBy>Barron, Joe</cp:lastModifiedBy>
  <dcterms:created xsi:type="dcterms:W3CDTF">2022-01-03T02:50:41Z</dcterms:created>
  <dcterms:modified xsi:type="dcterms:W3CDTF">2022-01-03T18:49:02Z</dcterms:modified>
</cp:coreProperties>
</file>