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ben\OneDrive\Desktop\ResumeWork\"/>
    </mc:Choice>
  </mc:AlternateContent>
  <xr:revisionPtr revIDLastSave="0" documentId="13_ncr:10000001_{331E1222-3965-4941-BC95-B273E1CE01A6}" xr6:coauthVersionLast="47" xr6:coauthVersionMax="47" xr10:uidLastSave="{00000000-0000-0000-0000-000000000000}"/>
  <bookViews>
    <workbookView xWindow="-28920" yWindow="-105" windowWidth="29040" windowHeight="15720" firstSheet="3" activeTab="3" xr2:uid="{E5F851D0-6E3C-41AB-84B3-BB402CA2D133}"/>
  </bookViews>
  <sheets>
    <sheet name="churndatarefined" sheetId="2" state="hidden" r:id="rId1"/>
    <sheet name="Pivot" sheetId="5" state="hidden" r:id="rId2"/>
    <sheet name="contractmeetspayment" sheetId="8" state="hidden" r:id="rId3"/>
    <sheet name="Pivot_Tables" sheetId="7" r:id="rId4"/>
    <sheet name="Dashboard" sheetId="6" r:id="rId5"/>
  </sheets>
  <definedNames>
    <definedName name="_xlcn.WorksheetConnection_Book1churndatarefined1" hidden="1">churndatarefined[]</definedName>
    <definedName name="ExternalData_1" localSheetId="0" hidden="1">'churndatarefined'!$A$1:$E$13</definedName>
    <definedName name="ExternalData_1" localSheetId="3" hidden="1">Pivot_Tables!$A$1:$D$5</definedName>
    <definedName name="ExternalData_2" localSheetId="3" hidden="1">Pivot_Tables!$A$7:$D$12</definedName>
    <definedName name="ExternalData_3" localSheetId="3" hidden="1">Pivot_Tables!$A$14:$D$18</definedName>
    <definedName name="ExternalData_4" localSheetId="3" hidden="1">Pivot_Tables!$A$20:$C$21</definedName>
    <definedName name="ExternalData_5" localSheetId="3" hidden="1">Pivot_Tables!$A$23:$E$35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urndatarefined" name="churndatarefined" connection="WorksheetConnection_Book1!churndatarefin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07DA3-0157-4531-ACBB-898045D0C7B9}" keepAlive="1" name="Query - churndatarefined" description="Connection to the 'churndatarefined' query in the workbook." type="5" refreshedVersion="8" background="1" saveData="1">
    <dbPr connection="Provider=Microsoft.Mashup.OleDb.1;Data Source=$Workbook$;Location=churndatarefined;Extended Properties=&quot;&quot;" command="SELECT * FROM [churndatarefined]"/>
  </connection>
  <connection id="2" xr16:uid="{18579677-C63C-486D-9828-289CA9799D19}" keepAlive="1" name="Query - contractmeetspayment" description="Connection to the 'contractmeetspayment' query in the workbook." type="5" refreshedVersion="8" background="1" saveData="1">
    <dbPr connection="Provider=Microsoft.Mashup.OleDb.1;Data Source=$Workbook$;Location=contractmeetspayment;Extended Properties=&quot;&quot;" command="SELECT * FROM [contractmeetspayment]"/>
  </connection>
  <connection id="3" xr16:uid="{581870EB-3DF7-4601-921E-BC9C0F203A9A}" keepAlive="1" name="Query - monthlycharges" description="Connection to the 'monthlycharges' query in the workbook." type="5" refreshedVersion="8" background="1" saveData="1">
    <dbPr connection="Provider=Microsoft.Mashup.OleDb.1;Data Source=$Workbook$;Location=monthlycharges;Extended Properties=&quot;&quot;" command="SELECT * FROM [monthlycharges]"/>
  </connection>
  <connection id="4" xr16:uid="{F0B281E1-E048-49C7-9936-F75726231B2F}" keepAlive="1" name="Query - paymentmethod" description="Connection to the 'paymentmethod' query in the workbook." type="5" refreshedVersion="8" background="1" saveData="1">
    <dbPr connection="Provider=Microsoft.Mashup.OleDb.1;Data Source=$Workbook$;Location=paymentmethod;Extended Properties=&quot;&quot;" command="SELECT * FROM [paymentmethod]"/>
  </connection>
  <connection id="5" xr16:uid="{29AA499E-B58F-4F26-B8B4-59BD8372BB2F}" keepAlive="1" name="Query - tenure(in_weeks)" description="Connection to the 'tenure(in_weeks)' query in the workbook." type="5" refreshedVersion="8" background="1" saveData="1">
    <dbPr connection="Provider=Microsoft.Mashup.OleDb.1;Data Source=$Workbook$;Location=tenure(in_weeks);Extended Properties=&quot;&quot;" command="SELECT * FROM [tenure(in_weeks)]"/>
  </connection>
  <connection id="6" xr16:uid="{3A8EF31C-2188-46B4-8FE0-67DEE94C6992}" keepAlive="1" name="Query - tenure(unbinned)" description="Connection to the 'tenure(unbinned)' query in the workbook." type="5" refreshedVersion="8" background="1" saveData="1">
    <dbPr connection="Provider=Microsoft.Mashup.OleDb.1;Data Source=$Workbook$;Location=tenure(unbinned);Extended Properties=&quot;&quot;" command="SELECT * FROM [tenure(unbinned)]"/>
  </connection>
  <connection id="7" xr16:uid="{BCCCEE94-6874-44A8-BC93-EDB380F13963}" keepAlive="1" name="Query - total_churned" description="Connection to the 'total_churned' query in the workbook." type="5" refreshedVersion="8" background="1" saveData="1">
    <dbPr connection="Provider=Microsoft.Mashup.OleDb.1;Data Source=$Workbook$;Location=total_churned;Extended Properties=&quot;&quot;" command="SELECT * FROM [total_churned]"/>
  </connection>
  <connection id="8" xr16:uid="{8ACD0547-9A95-44CE-96A2-6C572597068B}" keepAlive="1" name="Query - total_churned (2)" description="Connection to the 'total_churned (2)' query in the workbook." type="5" refreshedVersion="8" background="1" saveData="1">
    <dbPr connection="Provider=Microsoft.Mashup.OleDb.1;Data Source=$Workbook$;Location=&quot;total_churned (2)&quot;;Extended Properties=&quot;&quot;" command="SELECT * FROM [total_churned (2)]"/>
  </connection>
  <connection id="9" xr16:uid="{E838465D-C7D4-4CA1-B033-C530E92069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1CB44DFA-1CC4-42A6-9B3B-1D4285CAA586}" name="WorksheetConnection_Book1!churndatarefined" type="102" refreshedVersion="8" minRefreshableVersion="5">
    <extLst>
      <ext xmlns:x15="http://schemas.microsoft.com/office/spreadsheetml/2010/11/main" uri="{DE250136-89BD-433C-8126-D09CA5730AF9}">
        <x15:connection id="churndatarefined" autoDelete="1">
          <x15:rangePr sourceName="_xlcn.WorksheetConnection_Book1churndatarefine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hurndatarefined].[contract].&amp;[Month-to-month]}"/>
    <s v="{[churndatarefined].[paymentmethod].&amp;[Electronic check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<sst xmlns="http://schemas.openxmlformats.org/spreadsheetml/2006/main" count="120" uniqueCount="29">
  <si>
    <t>total_customers</t>
  </si>
  <si>
    <t>total_churned</t>
  </si>
  <si>
    <t>overall_churn_rate</t>
  </si>
  <si>
    <t>contract</t>
  </si>
  <si>
    <t>paymentmethod</t>
  </si>
  <si>
    <t>Month-to-month</t>
  </si>
  <si>
    <t>Electronic check</t>
  </si>
  <si>
    <t>Bank transfer (automatic)</t>
  </si>
  <si>
    <t>Credit card (automatic)</t>
  </si>
  <si>
    <t>Mailed check</t>
  </si>
  <si>
    <t>One year</t>
  </si>
  <si>
    <t>Two year</t>
  </si>
  <si>
    <t>Sum of overall_churn_rate</t>
  </si>
  <si>
    <t>Grand Total</t>
  </si>
  <si>
    <t>Row Labels</t>
  </si>
  <si>
    <t>Sum of total_churned</t>
  </si>
  <si>
    <t>Sum of total_customers</t>
  </si>
  <si>
    <t>Payment_method</t>
  </si>
  <si>
    <t>monthly_charges</t>
  </si>
  <si>
    <t>monthly charges 75-100</t>
  </si>
  <si>
    <t>monthlycharges 100+</t>
  </si>
  <si>
    <t>monthly charges 50-75</t>
  </si>
  <si>
    <t>monthly charges 25-50</t>
  </si>
  <si>
    <t>monthly charges 0-25</t>
  </si>
  <si>
    <t>tenure_group_in_weeks</t>
  </si>
  <si>
    <t>Tenure 0-20</t>
  </si>
  <si>
    <t>Tenure 20-40</t>
  </si>
  <si>
    <t>Tenure 40-60</t>
  </si>
  <si>
    <t>Tenure 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</si>
</sst>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[Churn_dashboard.xlsx]Pivot_Tables!PivotTable4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Pivot_Tables!$G$1</c:f>
              <c:strCache>
                <c:ptCount val="1"/>
                <c:pt idx="0">
                  <c:v>Sum of total_churned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Pivot_Tables!$F$2:$F$3</c:f>
              <c:strCache>
                <c:ptCount val="1"/>
                <c:pt idx="0">
                  <c:v>Electronic check</c:v>
                </c:pt>
              </c:strCache>
            </c:strRef>
          </c:cat>
          <c:val>
            <c:numRef>
              <c:f>Pivot_Tables!$G$2:$G$3</c:f>
              <c:numCache>
                <c:formatCode>General</c:formatCode>
                <c:ptCount val="1"/>
                <c:pt idx="0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8-49D7-984E-D5F839A1BFDE}"/>
            </c:ext>
          </c:extLst>
        </c:ser>
        <c:ser>
          <c:idx val="1"/>
          <c:order val="1"/>
          <c:tx>
            <c:strRef>
              <c:f>Pivot_Tables!$H$1</c:f>
              <c:strCache>
                <c:ptCount val="1"/>
                <c:pt idx="0">
                  <c:v>Sum of total_customers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Pivot_Tables!$F$2:$F$3</c:f>
              <c:strCache>
                <c:ptCount val="1"/>
                <c:pt idx="0">
                  <c:v>Electronic check</c:v>
                </c:pt>
              </c:strCache>
            </c:strRef>
          </c:cat>
          <c:val>
            <c:numRef>
              <c:f>Pivot_Tables!$H$2:$H$3</c:f>
              <c:numCache>
                <c:formatCode>General</c:formatCode>
                <c:ptCount val="1"/>
                <c:pt idx="0">
                  <c:v>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8-49D7-984E-D5F839A1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4591"/>
        <c:axId val="15365551"/>
      </c:barChart>
      <c:catAx>
        <c:axId val="15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551"/>
        <c:crosses val="autoZero"/>
        <c:auto val="1"/>
        <c:lblAlgn val="ctr"/>
        <c:lblOffset val="100"/>
        <c:noMultiLvlLbl val="0"/>
      </c:catAx>
      <c:valAx>
        <c:axId val="153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[Churn_dashboard.xlsx]Pivot_Tables!PivotTable5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Pivot_Tables!$G$8</c:f>
              <c:strCache>
                <c:ptCount val="1"/>
                <c:pt idx="0">
                  <c:v>Sum of total_customers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Pivot_Tables!$F$9:$F$14</c:f>
              <c:strCache>
                <c:ptCount val="5"/>
                <c:pt idx="0">
                  <c:v>monthly charges 0-25</c:v>
                </c:pt>
                <c:pt idx="1">
                  <c:v>monthly charges 25-50</c:v>
                </c:pt>
                <c:pt idx="2">
                  <c:v>monthly charges 50-75</c:v>
                </c:pt>
                <c:pt idx="3">
                  <c:v>monthly charges 75-100</c:v>
                </c:pt>
                <c:pt idx="4">
                  <c:v>monthlycharges 100+</c:v>
                </c:pt>
              </c:strCache>
            </c:strRef>
          </c:cat>
          <c:val>
            <c:numRef>
              <c:f>Pivot_Tables!$G$9:$G$14</c:f>
              <c:numCache>
                <c:formatCode>General</c:formatCode>
                <c:ptCount val="5"/>
                <c:pt idx="0">
                  <c:v>1389</c:v>
                </c:pt>
                <c:pt idx="1">
                  <c:v>905</c:v>
                </c:pt>
                <c:pt idx="2">
                  <c:v>1621</c:v>
                </c:pt>
                <c:pt idx="3">
                  <c:v>2220</c:v>
                </c:pt>
                <c:pt idx="4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44B8-841F-A11971A47B10}"/>
            </c:ext>
          </c:extLst>
        </c:ser>
        <c:ser>
          <c:idx val="1"/>
          <c:order val="1"/>
          <c:tx>
            <c:strRef>
              <c:f>Pivot_Tables!$H$8</c:f>
              <c:strCache>
                <c:ptCount val="1"/>
                <c:pt idx="0">
                  <c:v>Sum of total_churned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Pivot_Tables!$F$9:$F$14</c:f>
              <c:strCache>
                <c:ptCount val="5"/>
                <c:pt idx="0">
                  <c:v>monthly charges 0-25</c:v>
                </c:pt>
                <c:pt idx="1">
                  <c:v>monthly charges 25-50</c:v>
                </c:pt>
                <c:pt idx="2">
                  <c:v>monthly charges 50-75</c:v>
                </c:pt>
                <c:pt idx="3">
                  <c:v>monthly charges 75-100</c:v>
                </c:pt>
                <c:pt idx="4">
                  <c:v>monthlycharges 100+</c:v>
                </c:pt>
              </c:strCache>
            </c:strRef>
          </c:cat>
          <c:val>
            <c:numRef>
              <c:f>Pivot_Tables!$H$9:$H$14</c:f>
              <c:numCache>
                <c:formatCode>General</c:formatCode>
                <c:ptCount val="5"/>
                <c:pt idx="0">
                  <c:v>127</c:v>
                </c:pt>
                <c:pt idx="1">
                  <c:v>234</c:v>
                </c:pt>
                <c:pt idx="2">
                  <c:v>424</c:v>
                </c:pt>
                <c:pt idx="3">
                  <c:v>827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44B8-841F-A11971A4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4901103"/>
        <c:axId val="1564903983"/>
      </c:barChart>
      <c:catAx>
        <c:axId val="156490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3983"/>
        <c:crosses val="autoZero"/>
        <c:auto val="1"/>
        <c:lblAlgn val="ctr"/>
        <c:lblOffset val="100"/>
        <c:noMultiLvlLbl val="0"/>
      </c:catAx>
      <c:valAx>
        <c:axId val="15649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total_churned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</c:strLit>
          </c:cat>
          <c:val>
            <c:numLit>
              <c:formatCode>General</c:formatCode>
              <c:ptCount val="72"/>
              <c:pt idx="0">
                <c:v>380</c:v>
              </c:pt>
              <c:pt idx="1">
                <c:v>123</c:v>
              </c:pt>
              <c:pt idx="2">
                <c:v>94</c:v>
              </c:pt>
              <c:pt idx="3">
                <c:v>83</c:v>
              </c:pt>
              <c:pt idx="4">
                <c:v>64</c:v>
              </c:pt>
              <c:pt idx="5">
                <c:v>40</c:v>
              </c:pt>
              <c:pt idx="6">
                <c:v>51</c:v>
              </c:pt>
              <c:pt idx="7">
                <c:v>42</c:v>
              </c:pt>
              <c:pt idx="8">
                <c:v>46</c:v>
              </c:pt>
              <c:pt idx="9">
                <c:v>45</c:v>
              </c:pt>
              <c:pt idx="10">
                <c:v>31</c:v>
              </c:pt>
              <c:pt idx="11">
                <c:v>38</c:v>
              </c:pt>
              <c:pt idx="12">
                <c:v>38</c:v>
              </c:pt>
              <c:pt idx="13">
                <c:v>24</c:v>
              </c:pt>
              <c:pt idx="14">
                <c:v>37</c:v>
              </c:pt>
              <c:pt idx="15">
                <c:v>28</c:v>
              </c:pt>
              <c:pt idx="16">
                <c:v>26</c:v>
              </c:pt>
              <c:pt idx="17">
                <c:v>24</c:v>
              </c:pt>
              <c:pt idx="18">
                <c:v>19</c:v>
              </c:pt>
              <c:pt idx="19">
                <c:v>18</c:v>
              </c:pt>
              <c:pt idx="20">
                <c:v>17</c:v>
              </c:pt>
              <c:pt idx="21">
                <c:v>27</c:v>
              </c:pt>
              <c:pt idx="22">
                <c:v>13</c:v>
              </c:pt>
              <c:pt idx="23">
                <c:v>23</c:v>
              </c:pt>
              <c:pt idx="24">
                <c:v>23</c:v>
              </c:pt>
              <c:pt idx="25">
                <c:v>15</c:v>
              </c:pt>
              <c:pt idx="26">
                <c:v>13</c:v>
              </c:pt>
              <c:pt idx="27">
                <c:v>12</c:v>
              </c:pt>
              <c:pt idx="28">
                <c:v>15</c:v>
              </c:pt>
              <c:pt idx="29">
                <c:v>16</c:v>
              </c:pt>
              <c:pt idx="30">
                <c:v>16</c:v>
              </c:pt>
              <c:pt idx="31">
                <c:v>19</c:v>
              </c:pt>
              <c:pt idx="32">
                <c:v>14</c:v>
              </c:pt>
              <c:pt idx="33">
                <c:v>12</c:v>
              </c:pt>
              <c:pt idx="34">
                <c:v>15</c:v>
              </c:pt>
              <c:pt idx="35">
                <c:v>10</c:v>
              </c:pt>
              <c:pt idx="36">
                <c:v>15</c:v>
              </c:pt>
              <c:pt idx="37">
                <c:v>13</c:v>
              </c:pt>
              <c:pt idx="38">
                <c:v>14</c:v>
              </c:pt>
              <c:pt idx="39">
                <c:v>13</c:v>
              </c:pt>
              <c:pt idx="40">
                <c:v>14</c:v>
              </c:pt>
              <c:pt idx="41">
                <c:v>14</c:v>
              </c:pt>
              <c:pt idx="42">
                <c:v>15</c:v>
              </c:pt>
              <c:pt idx="43">
                <c:v>6</c:v>
              </c:pt>
              <c:pt idx="44">
                <c:v>6</c:v>
              </c:pt>
              <c:pt idx="45">
                <c:v>12</c:v>
              </c:pt>
              <c:pt idx="46">
                <c:v>14</c:v>
              </c:pt>
              <c:pt idx="47">
                <c:v>9</c:v>
              </c:pt>
              <c:pt idx="48">
                <c:v>15</c:v>
              </c:pt>
              <c:pt idx="49">
                <c:v>10</c:v>
              </c:pt>
              <c:pt idx="50">
                <c:v>8</c:v>
              </c:pt>
              <c:pt idx="51">
                <c:v>8</c:v>
              </c:pt>
              <c:pt idx="52">
                <c:v>14</c:v>
              </c:pt>
              <c:pt idx="53">
                <c:v>13</c:v>
              </c:pt>
              <c:pt idx="54">
                <c:v>9</c:v>
              </c:pt>
              <c:pt idx="55">
                <c:v>10</c:v>
              </c:pt>
              <c:pt idx="56">
                <c:v>8</c:v>
              </c:pt>
              <c:pt idx="57">
                <c:v>11</c:v>
              </c:pt>
              <c:pt idx="58">
                <c:v>8</c:v>
              </c:pt>
              <c:pt idx="59">
                <c:v>6</c:v>
              </c:pt>
              <c:pt idx="60">
                <c:v>8</c:v>
              </c:pt>
              <c:pt idx="61">
                <c:v>5</c:v>
              </c:pt>
              <c:pt idx="62">
                <c:v>4</c:v>
              </c:pt>
              <c:pt idx="63">
                <c:v>4</c:v>
              </c:pt>
              <c:pt idx="64">
                <c:v>9</c:v>
              </c:pt>
              <c:pt idx="65">
                <c:v>13</c:v>
              </c:pt>
              <c:pt idx="66">
                <c:v>10</c:v>
              </c:pt>
              <c:pt idx="67">
                <c:v>9</c:v>
              </c:pt>
              <c:pt idx="68">
                <c:v>8</c:v>
              </c:pt>
              <c:pt idx="69">
                <c:v>11</c:v>
              </c:pt>
              <c:pt idx="70">
                <c:v>6</c:v>
              </c:pt>
              <c:pt idx="71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7-42EB-AF1B-90B0D3958419}"/>
            </c:ext>
          </c:extLst>
        </c:ser>
        <c:ser>
          <c:idx val="1"/>
          <c:order val="1"/>
          <c:tx>
            <c:v>Sum of total_customers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</c:strLit>
          </c:cat>
          <c:val>
            <c:numLit>
              <c:formatCode>General</c:formatCode>
              <c:ptCount val="72"/>
              <c:pt idx="0">
                <c:v>613</c:v>
              </c:pt>
              <c:pt idx="1">
                <c:v>238</c:v>
              </c:pt>
              <c:pt idx="2">
                <c:v>200</c:v>
              </c:pt>
              <c:pt idx="3">
                <c:v>176</c:v>
              </c:pt>
              <c:pt idx="4">
                <c:v>133</c:v>
              </c:pt>
              <c:pt idx="5">
                <c:v>110</c:v>
              </c:pt>
              <c:pt idx="6">
                <c:v>131</c:v>
              </c:pt>
              <c:pt idx="7">
                <c:v>123</c:v>
              </c:pt>
              <c:pt idx="8">
                <c:v>119</c:v>
              </c:pt>
              <c:pt idx="9">
                <c:v>116</c:v>
              </c:pt>
              <c:pt idx="10">
                <c:v>99</c:v>
              </c:pt>
              <c:pt idx="11">
                <c:v>117</c:v>
              </c:pt>
              <c:pt idx="12">
                <c:v>109</c:v>
              </c:pt>
              <c:pt idx="13">
                <c:v>76</c:v>
              </c:pt>
              <c:pt idx="14">
                <c:v>99</c:v>
              </c:pt>
              <c:pt idx="15">
                <c:v>80</c:v>
              </c:pt>
              <c:pt idx="16">
                <c:v>87</c:v>
              </c:pt>
              <c:pt idx="17">
                <c:v>97</c:v>
              </c:pt>
              <c:pt idx="18">
                <c:v>73</c:v>
              </c:pt>
              <c:pt idx="19">
                <c:v>71</c:v>
              </c:pt>
              <c:pt idx="20">
                <c:v>63</c:v>
              </c:pt>
              <c:pt idx="21">
                <c:v>90</c:v>
              </c:pt>
              <c:pt idx="22">
                <c:v>85</c:v>
              </c:pt>
              <c:pt idx="23">
                <c:v>94</c:v>
              </c:pt>
              <c:pt idx="24">
                <c:v>79</c:v>
              </c:pt>
              <c:pt idx="25">
                <c:v>79</c:v>
              </c:pt>
              <c:pt idx="26">
                <c:v>72</c:v>
              </c:pt>
              <c:pt idx="27">
                <c:v>57</c:v>
              </c:pt>
              <c:pt idx="28">
                <c:v>72</c:v>
              </c:pt>
              <c:pt idx="29">
                <c:v>72</c:v>
              </c:pt>
              <c:pt idx="30">
                <c:v>65</c:v>
              </c:pt>
              <c:pt idx="31">
                <c:v>69</c:v>
              </c:pt>
              <c:pt idx="32">
                <c:v>64</c:v>
              </c:pt>
              <c:pt idx="33">
                <c:v>65</c:v>
              </c:pt>
              <c:pt idx="34">
                <c:v>88</c:v>
              </c:pt>
              <c:pt idx="35">
                <c:v>50</c:v>
              </c:pt>
              <c:pt idx="36">
                <c:v>65</c:v>
              </c:pt>
              <c:pt idx="37">
                <c:v>59</c:v>
              </c:pt>
              <c:pt idx="38">
                <c:v>56</c:v>
              </c:pt>
              <c:pt idx="39">
                <c:v>64</c:v>
              </c:pt>
              <c:pt idx="40">
                <c:v>70</c:v>
              </c:pt>
              <c:pt idx="41">
                <c:v>65</c:v>
              </c:pt>
              <c:pt idx="42">
                <c:v>65</c:v>
              </c:pt>
              <c:pt idx="43">
                <c:v>51</c:v>
              </c:pt>
              <c:pt idx="44">
                <c:v>61</c:v>
              </c:pt>
              <c:pt idx="45">
                <c:v>74</c:v>
              </c:pt>
              <c:pt idx="46">
                <c:v>68</c:v>
              </c:pt>
              <c:pt idx="47">
                <c:v>64</c:v>
              </c:pt>
              <c:pt idx="48">
                <c:v>66</c:v>
              </c:pt>
              <c:pt idx="49">
                <c:v>68</c:v>
              </c:pt>
              <c:pt idx="50">
                <c:v>68</c:v>
              </c:pt>
              <c:pt idx="51">
                <c:v>80</c:v>
              </c:pt>
              <c:pt idx="52">
                <c:v>70</c:v>
              </c:pt>
              <c:pt idx="53">
                <c:v>68</c:v>
              </c:pt>
              <c:pt idx="54">
                <c:v>64</c:v>
              </c:pt>
              <c:pt idx="55">
                <c:v>80</c:v>
              </c:pt>
              <c:pt idx="56">
                <c:v>65</c:v>
              </c:pt>
              <c:pt idx="57">
                <c:v>67</c:v>
              </c:pt>
              <c:pt idx="58">
                <c:v>60</c:v>
              </c:pt>
              <c:pt idx="59">
                <c:v>76</c:v>
              </c:pt>
              <c:pt idx="60">
                <c:v>76</c:v>
              </c:pt>
              <c:pt idx="61">
                <c:v>70</c:v>
              </c:pt>
              <c:pt idx="62">
                <c:v>72</c:v>
              </c:pt>
              <c:pt idx="63">
                <c:v>80</c:v>
              </c:pt>
              <c:pt idx="64">
                <c:v>76</c:v>
              </c:pt>
              <c:pt idx="65">
                <c:v>89</c:v>
              </c:pt>
              <c:pt idx="66">
                <c:v>98</c:v>
              </c:pt>
              <c:pt idx="67">
                <c:v>100</c:v>
              </c:pt>
              <c:pt idx="68">
                <c:v>95</c:v>
              </c:pt>
              <c:pt idx="69">
                <c:v>119</c:v>
              </c:pt>
              <c:pt idx="70">
                <c:v>170</c:v>
              </c:pt>
              <c:pt idx="71">
                <c:v>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7-42EB-AF1B-90B0D395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687"/>
        <c:axId val="12577647"/>
      </c:lineChart>
      <c:catAx>
        <c:axId val="125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647"/>
        <c:crosses val="autoZero"/>
        <c:auto val="1"/>
        <c:lblAlgn val="ctr"/>
        <c:lblOffset val="100"/>
        <c:noMultiLvlLbl val="0"/>
      </c:catAx>
      <c:valAx>
        <c:axId val="125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[Churn_dashboard.xlsx]Pivot_Tables!PivotTable6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Pivot_Tables!$G$16</c:f>
              <c:strCache>
                <c:ptCount val="1"/>
                <c:pt idx="0">
                  <c:v>Sum of total_churned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Pivot_Tables!$F$17:$F$21</c:f>
              <c:strCache>
                <c:ptCount val="4"/>
                <c:pt idx="0">
                  <c:v>Tenure 0-20</c:v>
                </c:pt>
                <c:pt idx="1">
                  <c:v>Tenure 20-40</c:v>
                </c:pt>
                <c:pt idx="2">
                  <c:v>Tenure 40-60</c:v>
                </c:pt>
                <c:pt idx="3">
                  <c:v>Tenure 60+</c:v>
                </c:pt>
              </c:strCache>
            </c:strRef>
          </c:cat>
          <c:val>
            <c:numRef>
              <c:f>Pivot_Tables!$G$17:$G$21</c:f>
              <c:numCache>
                <c:formatCode>General</c:formatCode>
                <c:ptCount val="4"/>
                <c:pt idx="0">
                  <c:v>1233</c:v>
                </c:pt>
                <c:pt idx="1">
                  <c:v>320</c:v>
                </c:pt>
                <c:pt idx="2">
                  <c:v>217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01E-A22C-57093420C9BC}"/>
            </c:ext>
          </c:extLst>
        </c:ser>
        <c:ser>
          <c:idx val="1"/>
          <c:order val="1"/>
          <c:tx>
            <c:strRef>
              <c:f>Pivot_Tables!$H$16</c:f>
              <c:strCache>
                <c:ptCount val="1"/>
                <c:pt idx="0">
                  <c:v>Sum of total_customers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Pivot_Tables!$F$17:$F$21</c:f>
              <c:strCache>
                <c:ptCount val="4"/>
                <c:pt idx="0">
                  <c:v>Tenure 0-20</c:v>
                </c:pt>
                <c:pt idx="1">
                  <c:v>Tenure 20-40</c:v>
                </c:pt>
                <c:pt idx="2">
                  <c:v>Tenure 40-60</c:v>
                </c:pt>
                <c:pt idx="3">
                  <c:v>Tenure 60+</c:v>
                </c:pt>
              </c:strCache>
            </c:strRef>
          </c:cat>
          <c:val>
            <c:numRef>
              <c:f>Pivot_Tables!$H$17:$H$21</c:f>
              <c:numCache>
                <c:formatCode>General</c:formatCode>
                <c:ptCount val="4"/>
                <c:pt idx="0">
                  <c:v>2807</c:v>
                </c:pt>
                <c:pt idx="1">
                  <c:v>1415</c:v>
                </c:pt>
                <c:pt idx="2">
                  <c:v>1338</c:v>
                </c:pt>
                <c:pt idx="3">
                  <c:v>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01E-A22C-57093420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8607"/>
        <c:axId val="12576687"/>
      </c:barChart>
      <c:catAx>
        <c:axId val="125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687"/>
        <c:crosses val="autoZero"/>
        <c:auto val="1"/>
        <c:lblAlgn val="ctr"/>
        <c:lblOffset val="100"/>
        <c:noMultiLvlLbl val="0"/>
      </c:catAx>
      <c:valAx>
        <c:axId val="125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6</xdr:row>
      <xdr:rowOff>47625</xdr:rowOff>
    </xdr:from>
    <xdr:to>
      <xdr:col>11</xdr:col>
      <xdr:colOff>123825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86BE5-9C2F-428E-AAAB-03F0E53A4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</xdr:row>
      <xdr:rowOff>57150</xdr:rowOff>
    </xdr:from>
    <xdr:to>
      <xdr:col>23</xdr:col>
      <xdr:colOff>114300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69ED5-E106-4731-8AEC-5C41A30B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20</xdr:row>
      <xdr:rowOff>161925</xdr:rowOff>
    </xdr:from>
    <xdr:to>
      <xdr:col>11</xdr:col>
      <xdr:colOff>104775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DB1B9-97FE-4EDD-A575-6CBD6FD3E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495298</xdr:colOff>
      <xdr:row>18</xdr:row>
      <xdr:rowOff>171450</xdr:rowOff>
    </xdr:from>
    <xdr:to>
      <xdr:col>23</xdr:col>
      <xdr:colOff>123825</xdr:colOff>
      <xdr:row>35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F6B88-F6EF-4858-8678-D74ABDC5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123824</xdr:colOff>
      <xdr:row>6</xdr:row>
      <xdr:rowOff>85724</xdr:rowOff>
    </xdr:from>
    <xdr:to>
      <xdr:col>3</xdr:col>
      <xdr:colOff>9524</xdr:colOff>
      <xdr:row>11</xdr:row>
      <xdr:rowOff>47624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6872A1F-A627-6DD2-F87F-2661E4980389}"/>
            </a:ext>
          </a:extLst>
        </xdr:cNvPr>
        <xdr:cNvGrpSpPr/>
      </xdr:nvGrpSpPr>
      <xdr:grpSpPr>
        <a:xfrm>
          <a:off x="123824" y="1285874"/>
          <a:ext cx="1828800" cy="914400"/>
          <a:chOff x="3714750" y="257175"/>
          <a:chExt cx="1571625" cy="762000"/>
        </a:xfrm>
        <a:solidFill>
          <a:schemeClr val="accent2">
            <a:lumMod val="60000"/>
            <a:lumOff val="40000"/>
          </a:schemeClr>
        </a:solidFill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D6F5622-41F4-89A0-042B-0DEED194AB52}"/>
              </a:ext>
            </a:extLst>
          </xdr:cNvPr>
          <xdr:cNvSpPr/>
        </xdr:nvSpPr>
        <xdr:spPr>
          <a:xfrm>
            <a:off x="3714750" y="257175"/>
            <a:ext cx="1571625" cy="762000"/>
          </a:xfrm>
          <a:prstGeom prst="round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5839267-F020-CDC1-7707-0538B155945B}"/>
              </a:ext>
            </a:extLst>
          </xdr:cNvPr>
          <xdr:cNvSpPr txBox="1"/>
        </xdr:nvSpPr>
        <xdr:spPr>
          <a:xfrm>
            <a:off x="3765598" y="372524"/>
            <a:ext cx="1431074" cy="234202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/>
              <a:t>Total</a:t>
            </a:r>
            <a:r>
              <a:rPr lang="en-US" sz="1400" baseline="0"/>
              <a:t> Churn</a:t>
            </a:r>
            <a:endParaRPr lang="en-US" sz="1400"/>
          </a:p>
        </xdr:txBody>
      </xdr:sp>
      <xdr:sp macro="" textlink="Pivot_Tables!G27">
        <xdr:nvSpPr>
          <xdr:cNvPr id="11" name="TextBox 10">
            <a:extLst>
              <a:ext uri="{FF2B5EF4-FFF2-40B4-BE49-F238E27FC236}">
                <a16:creationId xmlns:a16="http://schemas.microsoft.com/office/drawing/2014/main" id="{37C80B0B-6566-C7EC-65D2-B4EDE8F955E3}"/>
              </a:ext>
            </a:extLst>
          </xdr:cNvPr>
          <xdr:cNvSpPr txBox="1"/>
        </xdr:nvSpPr>
        <xdr:spPr>
          <a:xfrm>
            <a:off x="3852619" y="612468"/>
            <a:ext cx="1314449" cy="285750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FCB18A3-D35E-4831-A1D8-0B0CB4017FDB}" type="TxLink"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pPr algn="ctr"/>
              <a:t>26.54</a:t>
            </a:fld>
            <a:r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 %</a:t>
            </a:r>
            <a:endParaRPr lang="en-US" sz="1400"/>
          </a:p>
        </xdr:txBody>
      </xdr:sp>
    </xdr:grpSp>
    <xdr:clientData/>
  </xdr:twoCellAnchor>
  <xdr:twoCellAnchor>
    <xdr:from>
      <xdr:col>0</xdr:col>
      <xdr:colOff>104775</xdr:colOff>
      <xdr:row>22</xdr:row>
      <xdr:rowOff>152399</xdr:rowOff>
    </xdr:from>
    <xdr:to>
      <xdr:col>2</xdr:col>
      <xdr:colOff>714375</xdr:colOff>
      <xdr:row>27</xdr:row>
      <xdr:rowOff>114299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FE30D90-6D8D-4EA4-B10F-ED82B621E88E}"/>
            </a:ext>
          </a:extLst>
        </xdr:cNvPr>
        <xdr:cNvGrpSpPr/>
      </xdr:nvGrpSpPr>
      <xdr:grpSpPr>
        <a:xfrm>
          <a:off x="104775" y="4400549"/>
          <a:ext cx="1828800" cy="914400"/>
          <a:chOff x="3731559" y="232327"/>
          <a:chExt cx="1571625" cy="7620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F6769EE7-C514-502A-0744-9B9366F015D1}"/>
              </a:ext>
            </a:extLst>
          </xdr:cNvPr>
          <xdr:cNvSpPr/>
        </xdr:nvSpPr>
        <xdr:spPr>
          <a:xfrm>
            <a:off x="3731559" y="232327"/>
            <a:ext cx="1571625" cy="762000"/>
          </a:xfrm>
          <a:prstGeom prst="round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A2ABFE0-5272-FACB-5D6A-33FC5AD11786}"/>
              </a:ext>
            </a:extLst>
          </xdr:cNvPr>
          <xdr:cNvSpPr txBox="1"/>
        </xdr:nvSpPr>
        <xdr:spPr>
          <a:xfrm>
            <a:off x="3740304" y="325530"/>
            <a:ext cx="1526545" cy="331230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/>
              <a:t>Churn W/</a:t>
            </a:r>
            <a:r>
              <a:rPr lang="en-US" sz="1400" baseline="0"/>
              <a:t> E-Check</a:t>
            </a:r>
            <a:endParaRPr lang="en-US" sz="1400"/>
          </a:p>
        </xdr:txBody>
      </xdr:sp>
      <xdr:sp macro="" textlink="Pivot_Tables!C2">
        <xdr:nvSpPr>
          <xdr:cNvPr id="20" name="TextBox 19">
            <a:extLst>
              <a:ext uri="{FF2B5EF4-FFF2-40B4-BE49-F238E27FC236}">
                <a16:creationId xmlns:a16="http://schemas.microsoft.com/office/drawing/2014/main" id="{EFB420D4-93B2-4D1B-FC9B-24223F2D504C}"/>
              </a:ext>
            </a:extLst>
          </xdr:cNvPr>
          <xdr:cNvSpPr txBox="1"/>
        </xdr:nvSpPr>
        <xdr:spPr>
          <a:xfrm>
            <a:off x="3851121" y="571499"/>
            <a:ext cx="1333036" cy="369234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918A20E-8108-46C9-9530-845AC77D4B5C}" type="TxLink"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45.29</a:t>
            </a:fld>
            <a:r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  %</a:t>
            </a:r>
            <a:endParaRPr lang="en-US" sz="1400"/>
          </a:p>
        </xdr:txBody>
      </xdr:sp>
    </xdr:grpSp>
    <xdr:clientData/>
  </xdr:twoCellAnchor>
  <xdr:twoCellAnchor>
    <xdr:from>
      <xdr:col>0</xdr:col>
      <xdr:colOff>97692</xdr:colOff>
      <xdr:row>30</xdr:row>
      <xdr:rowOff>190499</xdr:rowOff>
    </xdr:from>
    <xdr:to>
      <xdr:col>2</xdr:col>
      <xdr:colOff>707292</xdr:colOff>
      <xdr:row>35</xdr:row>
      <xdr:rowOff>152399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9D53568-23DB-46BD-8C1E-F389240BDE7F}"/>
            </a:ext>
          </a:extLst>
        </xdr:cNvPr>
        <xdr:cNvGrpSpPr/>
      </xdr:nvGrpSpPr>
      <xdr:grpSpPr>
        <a:xfrm>
          <a:off x="97692" y="5962649"/>
          <a:ext cx="1828800" cy="914400"/>
          <a:chOff x="3714750" y="257175"/>
          <a:chExt cx="1571625" cy="762000"/>
        </a:xfrm>
      </xdr:grpSpPr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16D7546B-39EB-EDC7-79DC-A4A49C63CFBF}"/>
              </a:ext>
            </a:extLst>
          </xdr:cNvPr>
          <xdr:cNvSpPr/>
        </xdr:nvSpPr>
        <xdr:spPr>
          <a:xfrm>
            <a:off x="3714750" y="257175"/>
            <a:ext cx="1571625" cy="762000"/>
          </a:xfrm>
          <a:prstGeom prst="round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8794D82-FA9A-225A-BB4D-047E2B049A25}"/>
              </a:ext>
            </a:extLst>
          </xdr:cNvPr>
          <xdr:cNvSpPr txBox="1"/>
        </xdr:nvSpPr>
        <xdr:spPr>
          <a:xfrm>
            <a:off x="3820372" y="325530"/>
            <a:ext cx="1331094" cy="331230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/>
              <a:t>Churn 0-20 Tenure</a:t>
            </a:r>
          </a:p>
        </xdr:txBody>
      </xdr:sp>
      <xdr:sp macro="" textlink="Pivot_Tables!C15">
        <xdr:nvSpPr>
          <xdr:cNvPr id="40" name="TextBox 39">
            <a:extLst>
              <a:ext uri="{FF2B5EF4-FFF2-40B4-BE49-F238E27FC236}">
                <a16:creationId xmlns:a16="http://schemas.microsoft.com/office/drawing/2014/main" id="{A0FC97C5-F212-10F7-204F-B64F10BC7EA8}"/>
              </a:ext>
            </a:extLst>
          </xdr:cNvPr>
          <xdr:cNvSpPr txBox="1"/>
        </xdr:nvSpPr>
        <xdr:spPr>
          <a:xfrm>
            <a:off x="3831885" y="582064"/>
            <a:ext cx="1333036" cy="369234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72C6DB-2DC3-4367-8014-977A26755038}" type="TxLink"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43.93</a:t>
            </a:fld>
            <a:r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 %</a:t>
            </a:r>
            <a:endParaRPr lang="en-US" sz="1400"/>
          </a:p>
        </xdr:txBody>
      </xdr:sp>
    </xdr:grpSp>
    <xdr:clientData/>
  </xdr:twoCellAnchor>
  <xdr:twoCellAnchor>
    <xdr:from>
      <xdr:col>0</xdr:col>
      <xdr:colOff>47625</xdr:colOff>
      <xdr:row>0</xdr:row>
      <xdr:rowOff>57150</xdr:rowOff>
    </xdr:from>
    <xdr:to>
      <xdr:col>11</xdr:col>
      <xdr:colOff>476250</xdr:colOff>
      <xdr:row>5</xdr:row>
      <xdr:rowOff>133350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C38BC55-7D3B-22F1-3B3F-E53773B60AA3}"/>
            </a:ext>
          </a:extLst>
        </xdr:cNvPr>
        <xdr:cNvSpPr txBox="1"/>
      </xdr:nvSpPr>
      <xdr:spPr>
        <a:xfrm>
          <a:off x="47625" y="57150"/>
          <a:ext cx="7191375" cy="10858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5400" b="1"/>
            <a:t>Churn Dashboard</a:t>
          </a:r>
        </a:p>
      </xdr:txBody>
    </xdr:sp>
    <xdr:clientData/>
  </xdr:twoCellAnchor>
  <xdr:twoCellAnchor>
    <xdr:from>
      <xdr:col>23</xdr:col>
      <xdr:colOff>514350</xdr:colOff>
      <xdr:row>11</xdr:row>
      <xdr:rowOff>190499</xdr:rowOff>
    </xdr:from>
    <xdr:to>
      <xdr:col>28</xdr:col>
      <xdr:colOff>352426</xdr:colOff>
      <xdr:row>33</xdr:row>
      <xdr:rowOff>85725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1480449-B20A-2350-0101-1DBA7D818E30}"/>
            </a:ext>
          </a:extLst>
        </xdr:cNvPr>
        <xdr:cNvSpPr txBox="1"/>
      </xdr:nvSpPr>
      <xdr:spPr>
        <a:xfrm>
          <a:off x="14592300" y="2343149"/>
          <a:ext cx="2886076" cy="4086226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/>
            <a:t>Churn numbers are at their highest when E-check meets month-to-month contracts. Solution,</a:t>
          </a:r>
          <a:r>
            <a:rPr lang="en-US" sz="1800" baseline="0"/>
            <a:t> incentivize getting people on longer payment contracts, Biannually or annually etc. While also incentivizing using alternative payment methods, possibly through a discount when you switch.</a:t>
          </a:r>
          <a:endParaRPr lang="en-US" sz="1800"/>
        </a:p>
      </xdr:txBody>
    </xdr:sp>
    <xdr:clientData/>
  </xdr:twoCellAnchor>
  <xdr:twoCellAnchor>
    <xdr:from>
      <xdr:col>0</xdr:col>
      <xdr:colOff>123825</xdr:colOff>
      <xdr:row>14</xdr:row>
      <xdr:rowOff>57150</xdr:rowOff>
    </xdr:from>
    <xdr:to>
      <xdr:col>3</xdr:col>
      <xdr:colOff>9525</xdr:colOff>
      <xdr:row>19</xdr:row>
      <xdr:rowOff>19050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2D1A472-2F1E-478C-8D9A-F3EB84DAB339}"/>
            </a:ext>
          </a:extLst>
        </xdr:cNvPr>
        <xdr:cNvGrpSpPr/>
      </xdr:nvGrpSpPr>
      <xdr:grpSpPr>
        <a:xfrm>
          <a:off x="123825" y="2781300"/>
          <a:ext cx="1828800" cy="914400"/>
          <a:chOff x="3731559" y="232327"/>
          <a:chExt cx="1571625" cy="762000"/>
        </a:xfrm>
      </xdr:grpSpPr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CCA89A4B-172D-2FD9-DB6B-DD1DBDE0A925}"/>
              </a:ext>
            </a:extLst>
          </xdr:cNvPr>
          <xdr:cNvSpPr/>
        </xdr:nvSpPr>
        <xdr:spPr>
          <a:xfrm>
            <a:off x="3731559" y="232327"/>
            <a:ext cx="1571625" cy="762000"/>
          </a:xfrm>
          <a:prstGeom prst="round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AF757688-0431-4427-C1EA-C8A1C5E2CC6B}"/>
              </a:ext>
            </a:extLst>
          </xdr:cNvPr>
          <xdr:cNvSpPr txBox="1"/>
        </xdr:nvSpPr>
        <xdr:spPr>
          <a:xfrm>
            <a:off x="3740304" y="325530"/>
            <a:ext cx="1526545" cy="331230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/>
              <a:t>E-Check</a:t>
            </a:r>
            <a:r>
              <a:rPr lang="en-US" sz="1400" baseline="0"/>
              <a:t> &amp; Monthly</a:t>
            </a:r>
            <a:endParaRPr lang="en-US" sz="1400"/>
          </a:p>
        </xdr:txBody>
      </xdr:sp>
      <xdr:sp macro="" textlink="Pivot_Tables!C24">
        <xdr:nvSpPr>
          <xdr:cNvPr id="50" name="TextBox 49">
            <a:extLst>
              <a:ext uri="{FF2B5EF4-FFF2-40B4-BE49-F238E27FC236}">
                <a16:creationId xmlns:a16="http://schemas.microsoft.com/office/drawing/2014/main" id="{922F8875-0766-790E-2A30-E10A4E69DED5}"/>
              </a:ext>
            </a:extLst>
          </xdr:cNvPr>
          <xdr:cNvSpPr txBox="1"/>
        </xdr:nvSpPr>
        <xdr:spPr>
          <a:xfrm>
            <a:off x="3875678" y="555624"/>
            <a:ext cx="1333036" cy="369234"/>
          </a:xfrm>
          <a:prstGeom prst="rect">
            <a:avLst/>
          </a:prstGeom>
          <a:solidFill>
            <a:schemeClr val="bg2">
              <a:lumMod val="75000"/>
            </a:schemeClr>
          </a:solidFill>
          <a:ln w="9525" cmpd="sng">
            <a:solidFill>
              <a:schemeClr val="bg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52BFAA8-5482-4284-89A7-092D4C28181D}" type="TxLink"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53.73</a:t>
            </a:fld>
            <a:r>
              <a:rPr lang="en-US" sz="1400" b="0" i="0" u="none" strike="noStrike">
                <a:solidFill>
                  <a:srgbClr val="000000"/>
                </a:solidFill>
                <a:latin typeface="Aptos Narrow"/>
              </a:rPr>
              <a:t> %</a:t>
            </a:r>
            <a:endParaRPr lang="en-US" sz="1400"/>
          </a:p>
        </xdr:txBody>
      </xdr:sp>
    </xdr:grpSp>
    <xdr:clientData/>
  </xdr:twoCellAnchor>
  <xdr:twoCellAnchor>
    <xdr:from>
      <xdr:col>24</xdr:col>
      <xdr:colOff>323850</xdr:colOff>
      <xdr:row>5</xdr:row>
      <xdr:rowOff>47625</xdr:rowOff>
    </xdr:from>
    <xdr:to>
      <xdr:col>28</xdr:col>
      <xdr:colOff>133350</xdr:colOff>
      <xdr:row>7</xdr:row>
      <xdr:rowOff>114300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9121B23-796B-9915-6E63-2B8E31B27EE9}"/>
            </a:ext>
          </a:extLst>
        </xdr:cNvPr>
        <xdr:cNvSpPr txBox="1"/>
      </xdr:nvSpPr>
      <xdr:spPr>
        <a:xfrm>
          <a:off x="15011400" y="1057275"/>
          <a:ext cx="2247900" cy="44767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Quick SummaryA</a:t>
          </a:r>
        </a:p>
      </xdr:txBody>
    </xdr: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bennett" refreshedDate="45896.583327893517" backgroundQuery="1" createdVersion="8" refreshedVersion="8" minRefreshableVersion="3" recordCount="0" supportSubquery="1" supportAdvancedDrill="1" xr:uid="{FB7ADEB4-0F8A-4E78-B64E-0001C30C768C}">
  <cacheSource type="external" connectionId="9"/>
  <cacheFields count="5">
    <cacheField name="[Measures].[Sum of total_customers]" caption="Sum of total_customers" numFmtId="0" hierarchy="7" level="32767"/>
    <cacheField name="[Measures].[Sum of total_churned]" caption="Sum of total_churned" numFmtId="0" hierarchy="8" level="32767"/>
    <cacheField name="[churndatarefined].[overall_churn_rate].[overall_churn_rate]" caption="overall_churn_rate" numFmtId="0" hierarchy="2" level="1">
      <sharedItems containsSemiMixedTypes="0" containsString="0" containsNumber="1" minValue="53.73" maxValue="53.73" count="1">
        <n v="53.73"/>
      </sharedItems>
    </cacheField>
    <cacheField name="[churndatarefined].[paymentmethod].[paymentmethod]" caption="paymentmethod" numFmtId="0" hierarchy="4" level="1">
      <sharedItems containsSemiMixedTypes="0" containsNonDate="0" containsString="0"/>
    </cacheField>
    <cacheField name="[churndatarefined].[contract].[contract]" caption="contract" numFmtId="0" hierarchy="3" level="1">
      <sharedItems containsSemiMixedTypes="0" containsNonDate="0" containsString="0"/>
    </cacheField>
  </cacheFields>
  <cacheHierarchies count="9">
    <cacheHierarchy uniqueName="[churndatarefined].[total_customers]" caption="total_customers" attribute="1" defaultMemberUniqueName="[churndatarefined].[total_customers].[All]" allUniqueName="[churndatarefined].[total_customers].[All]" dimensionUniqueName="[churndatarefined]" displayFolder="" count="0" memberValueDatatype="20" unbalanced="0"/>
    <cacheHierarchy uniqueName="[churndatarefined].[total_churned]" caption="total_churned" attribute="1" defaultMemberUniqueName="[churndatarefined].[total_churned].[All]" allUniqueName="[churndatarefined].[total_churned].[All]" dimensionUniqueName="[churndatarefined]" displayFolder="" count="0" memberValueDatatype="20" unbalanced="0"/>
    <cacheHierarchy uniqueName="[churndatarefined].[overall_churn_rate]" caption="overall_churn_rate" attribute="1" defaultMemberUniqueName="[churndatarefined].[overall_churn_rate].[All]" allUniqueName="[churndatarefined].[overall_churn_rate].[All]" dimensionUniqueName="[churndatarefined]" displayFolder="" count="2" memberValueDatatype="5" unbalanced="0">
      <fieldsUsage count="2">
        <fieldUsage x="-1"/>
        <fieldUsage x="2"/>
      </fieldsUsage>
    </cacheHierarchy>
    <cacheHierarchy uniqueName="[churndatarefined].[contract]" caption="contract" attribute="1" defaultMemberUniqueName="[churndatarefined].[contract].[All]" allUniqueName="[churndatarefined].[contract].[All]" dimensionUniqueName="[churndatarefined]" displayFolder="" count="2" memberValueDatatype="130" unbalanced="0">
      <fieldsUsage count="2">
        <fieldUsage x="-1"/>
        <fieldUsage x="4"/>
      </fieldsUsage>
    </cacheHierarchy>
    <cacheHierarchy uniqueName="[churndatarefined].[paymentmethod]" caption="paymentmethod" attribute="1" defaultMemberUniqueName="[churndatarefined].[paymentmethod].[All]" allUniqueName="[churndatarefined].[paymentmethod].[All]" dimensionUniqueName="[churndatarefined]" displayFolder="" count="2" memberValueDatatype="130" unbalanced="0">
      <fieldsUsage count="2">
        <fieldUsage x="-1"/>
        <fieldUsage x="3"/>
      </fieldsUsage>
    </cacheHierarchy>
    <cacheHierarchy uniqueName="[Measures].[__XL_Count churndatarefined]" caption="__XL_Count churndatarefined" measure="1" displayFolder="" measureGroup="churndatarefined" count="0" hidden="1"/>
    <cacheHierarchy uniqueName="[Measures].[__No measures defined]" caption="__No measures defined" measure="1" displayFolder="" count="0" hidden="1"/>
    <cacheHierarchy uniqueName="[Measures].[Sum of total_customers]" caption="Sum of total_customers" measure="1" displayFolder="" measureGroup="churndatarefine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churned]" caption="Sum of total_churned" measure="1" displayFolder="" measureGroup="churndatarefi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hurndatarefined" uniqueName="[churndatarefined]" caption="churndatarefined"/>
    <dimension measure="1" name="Measures" uniqueName="[Measures]" caption="Measures"/>
  </dimensions>
  <measureGroups count="1">
    <measureGroup name="churndatarefined" caption="churndatarefi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ennett" refreshedDate="45896.585391203706" createdVersion="8" refreshedVersion="8" minRefreshableVersion="3" recordCount="4" xr:uid="{85ECDFAD-1278-4564-B1FE-D59BA6A7D40B}">
  <cacheSource type="worksheet">
    <worksheetSource name="paymentmethod"/>
  </cacheSource>
  <cacheFields count="4">
    <cacheField name="total_customers" numFmtId="0">
      <sharedItems containsSemiMixedTypes="0" containsString="0" containsNumber="1" containsInteger="1" minValue="1522" maxValue="2365"/>
    </cacheField>
    <cacheField name="total_churned" numFmtId="0">
      <sharedItems containsSemiMixedTypes="0" containsString="0" containsNumber="1" containsInteger="1" minValue="232" maxValue="1071"/>
    </cacheField>
    <cacheField name="overall_churn_rate" numFmtId="0">
      <sharedItems containsSemiMixedTypes="0" containsString="0" containsNumber="1" minValue="15.24" maxValue="45.29"/>
    </cacheField>
    <cacheField name="paymentmethod" numFmtId="0">
      <sharedItems count="4">
        <s v="Electronic check"/>
        <s v="Mailed check"/>
        <s v="Bank transfer (automatic)"/>
        <s v="Credit card (automatic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ennett" refreshedDate="45896.588543865742" createdVersion="8" refreshedVersion="8" minRefreshableVersion="3" recordCount="5" xr:uid="{9E109E19-F546-482F-A705-C5E09274952C}">
  <cacheSource type="worksheet">
    <worksheetSource name="monthlycharges"/>
  </cacheSource>
  <cacheFields count="4">
    <cacheField name="total_customers" numFmtId="0">
      <sharedItems containsSemiMixedTypes="0" containsString="0" containsNumber="1" containsInteger="1" minValue="905" maxValue="2220"/>
    </cacheField>
    <cacheField name="total_churned" numFmtId="0">
      <sharedItems containsSemiMixedTypes="0" containsString="0" containsNumber="1" containsInteger="1" minValue="127" maxValue="827" count="5">
        <n v="827"/>
        <n v="257"/>
        <n v="424"/>
        <n v="234"/>
        <n v="127"/>
      </sharedItems>
    </cacheField>
    <cacheField name="overall_churn_rate" numFmtId="0">
      <sharedItems containsSemiMixedTypes="0" containsString="0" containsNumber="1" minValue="9.14" maxValue="37.25" count="5">
        <n v="37.25"/>
        <n v="28.3"/>
        <n v="26.16"/>
        <n v="25.86"/>
        <n v="9.14"/>
      </sharedItems>
    </cacheField>
    <cacheField name="monthly_charges" numFmtId="0">
      <sharedItems count="5">
        <s v="monthly charges 75-100"/>
        <s v="monthlycharges 100+"/>
        <s v="monthly charges 50-75"/>
        <s v="monthly charges 25-50"/>
        <s v="monthly charges 0-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ennett" refreshedDate="45896.589899305553" createdVersion="8" refreshedVersion="8" minRefreshableVersion="3" recordCount="4" xr:uid="{9479E49B-86CE-49D6-8091-9AB40E07313A}">
  <cacheSource type="worksheet">
    <worksheetSource name="tenure_in_weeks"/>
  </cacheSource>
  <cacheFields count="4">
    <cacheField name="total_customers" numFmtId="0">
      <sharedItems containsSemiMixedTypes="0" containsString="0" containsNumber="1" containsInteger="1" minValue="1338" maxValue="2807"/>
    </cacheField>
    <cacheField name="total_churned" numFmtId="0">
      <sharedItems containsSemiMixedTypes="0" containsString="0" containsNumber="1" containsInteger="1" minValue="99" maxValue="1233"/>
    </cacheField>
    <cacheField name="overall_churn_rate" numFmtId="0">
      <sharedItems containsSemiMixedTypes="0" containsString="0" containsNumber="1" minValue="6.68" maxValue="43.93"/>
    </cacheField>
    <cacheField name="tenure_group_in_weeks" numFmtId="0">
      <sharedItems count="4">
        <s v="Tenure 0-20"/>
        <s v="Tenure 20-40"/>
        <s v="Tenure 40-60"/>
        <s v="Tenure 60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ennett" refreshedDate="45896.590143402776" createdVersion="8" refreshedVersion="8" minRefreshableVersion="3" recordCount="1" xr:uid="{09C800FC-499E-4091-AA2D-927F52508247}">
  <cacheSource type="worksheet">
    <worksheetSource name="total_churned7"/>
  </cacheSource>
  <cacheFields count="3">
    <cacheField name="total_customers" numFmtId="0">
      <sharedItems containsSemiMixedTypes="0" containsString="0" containsNumber="1" containsInteger="1" minValue="7043" maxValue="7043"/>
    </cacheField>
    <cacheField name="total_churned" numFmtId="0">
      <sharedItems containsSemiMixedTypes="0" containsString="0" containsNumber="1" containsInteger="1" minValue="1869" maxValue="1869"/>
    </cacheField>
    <cacheField name="overall_churn_rate" numFmtId="0">
      <sharedItems containsSemiMixedTypes="0" containsString="0" containsNumber="1" minValue="26.54" maxValue="26.54" count="1">
        <n v="26.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ennett" refreshedDate="45896.608906944442" createdVersion="8" refreshedVersion="8" minRefreshableVersion="3" recordCount="1" xr:uid="{07F4D969-6CF0-4D01-AF6E-BF7EDDA3771F}">
  <cacheSource type="worksheet">
    <worksheetSource name="total_churned7[overall_churn_rate]"/>
  </cacheSource>
  <cacheFields count="1">
    <cacheField name="overall_churn_rate" numFmtId="0">
      <sharedItems containsSemiMixedTypes="0" containsString="0" containsNumber="1" minValue="26.54" maxValue="26.54" count="1">
        <n v="26.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2365"/>
    <n v="1071"/>
    <n v="45.29"/>
    <x v="0"/>
  </r>
  <r>
    <n v="1612"/>
    <n v="308"/>
    <n v="19.11"/>
    <x v="1"/>
  </r>
  <r>
    <n v="1544"/>
    <n v="258"/>
    <n v="16.71"/>
    <x v="2"/>
  </r>
  <r>
    <n v="1522"/>
    <n v="232"/>
    <n v="15.2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220"/>
    <x v="0"/>
    <x v="0"/>
    <x v="0"/>
  </r>
  <r>
    <n v="908"/>
    <x v="1"/>
    <x v="1"/>
    <x v="1"/>
  </r>
  <r>
    <n v="1621"/>
    <x v="2"/>
    <x v="2"/>
    <x v="2"/>
  </r>
  <r>
    <n v="905"/>
    <x v="3"/>
    <x v="3"/>
    <x v="3"/>
  </r>
  <r>
    <n v="1389"/>
    <x v="4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2807"/>
    <n v="1233"/>
    <n v="43.93"/>
    <x v="0"/>
  </r>
  <r>
    <n v="1415"/>
    <n v="320"/>
    <n v="22.61"/>
    <x v="1"/>
  </r>
  <r>
    <n v="1338"/>
    <n v="217"/>
    <n v="16.22"/>
    <x v="2"/>
  </r>
  <r>
    <n v="1483"/>
    <n v="99"/>
    <n v="6.6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043"/>
    <n v="186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73ECE-241B-437A-B0EC-40895ABF08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6" firstHeaderRow="0" firstDataRow="1" firstDataCol="1" rowPageCount="2" colPageCount="1"/>
  <pivotFields count="5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2">
        <item x="0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4" name="[churndatarefined].[paymentmethod].&amp;[Electronic check]" cap="Electronic check"/>
    <pageField fld="4" hier="3" name="[churndatarefined].[contract].&amp;[Month-to-month]" cap="Month-to-month"/>
  </pageFields>
  <dataFields count="2">
    <dataField name="Sum of total_customers" fld="0" baseField="0" baseItem="0"/>
    <dataField name="Sum of total_churned" fld="1" baseField="0" baseItem="0"/>
  </dataFields>
  <pivotHierarchies count="9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hurndatarefined].[paymentmethod].&amp;[Electronic check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churndatarefined">
        <x15:activeTabTopLevelEntity name="[churndatarefi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AAA98-E503-4554-B70A-53C815F50E44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6:G27" firstHeaderRow="1" firstDataRow="1" firstDataCol="0"/>
  <pivotFields count="1">
    <pivotField dataField="1" showAll="0">
      <items count="2">
        <item x="0"/>
        <item t="default"/>
      </items>
    </pivotField>
  </pivotFields>
  <rowItems count="1">
    <i/>
  </rowItems>
  <colItems count="1">
    <i/>
  </colItems>
  <dataFields count="1">
    <dataField name="Sum of overall_churn_rat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21819-3D5B-4A79-AF92-BDBDA089068D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3:I2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_churned" fld="1" baseField="0" baseItem="0"/>
    <dataField name="Sum of total_customers" fld="0" baseField="0" baseItem="0"/>
    <dataField name="Sum of overall_churn_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18407-B299-4783-A370-F1ACA3BEDA7F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6:H21" firstHeaderRow="0" firstDataRow="1" firstDataCol="1"/>
  <pivotFields count="4"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hurned" fld="1" baseField="0" baseItem="0"/>
    <dataField name="Sum of total_customers" fld="0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BF927-6377-4D74-9CA3-C50C3337EE3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8:H14" firstHeaderRow="0" firstDataRow="1" firstDataCol="1"/>
  <pivotFields count="4">
    <pivotField dataField="1" showAll="0"/>
    <pivotField dataField="1"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>
      <items count="6">
        <item x="4"/>
        <item x="3"/>
        <item x="2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ustomers" fld="0" baseField="0" baseItem="0"/>
    <dataField name="Sum of total_churned" fld="1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77B2-7521-4A1E-879F-67E77C033A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yment_method">
  <location ref="F1:H3" firstHeaderRow="0" firstDataRow="1" firstDataCol="1"/>
  <pivotFields count="4">
    <pivotField dataField="1" showAll="0"/>
    <pivotField dataField="1" showAll="0"/>
    <pivotField showAll="0"/>
    <pivotField axis="axisRow" showAll="0">
      <items count="5">
        <item h="1" x="2"/>
        <item h="1" x="3"/>
        <item x="0"/>
        <item h="1" x="1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hurned" fld="1" baseField="0" baseItem="0"/>
    <dataField name="Sum of total_customers" fld="0" baseField="0" baseItem="0"/>
  </dataField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EC00C3-D578-4AF0-AE4D-09254DE13686}" autoFormatId="16" applyNumberFormats="0" applyBorderFormats="0" applyFontFormats="0" applyPatternFormats="0" applyAlignmentFormats="0" applyWidthHeightFormats="0">
  <queryTableRefresh nextId="6">
    <queryTableFields count="5">
      <queryTableField id="1" name="total_customers" tableColumnId="1"/>
      <queryTableField id="2" name="total_churned" tableColumnId="2"/>
      <queryTableField id="3" name="overall_churn_rate" tableColumnId="3"/>
      <queryTableField id="4" name="contract" tableColumnId="4"/>
      <queryTableField id="5" name="paymentmetho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A118E2-3C8E-489B-9E80-FFB89B256186}" autoFormatId="16" applyNumberFormats="0" applyBorderFormats="0" applyFontFormats="0" applyPatternFormats="0" applyAlignmentFormats="0" applyWidthHeightFormats="0">
  <queryTableRefresh nextId="5">
    <queryTableFields count="4">
      <queryTableField id="1" name="total_customers" tableColumnId="1"/>
      <queryTableField id="2" name="total_churned" tableColumnId="2"/>
      <queryTableField id="3" name="overall_churn_rate" tableColumnId="3"/>
      <queryTableField id="4" name="paymentmetho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96D2C31-7176-4C82-BADF-FA8F95D9D060}" autoFormatId="16" applyNumberFormats="0" applyBorderFormats="0" applyFontFormats="0" applyPatternFormats="0" applyAlignmentFormats="0" applyWidthHeightFormats="0">
  <queryTableRefresh nextId="5">
    <queryTableFields count="4">
      <queryTableField id="1" name="total_customers" tableColumnId="1"/>
      <queryTableField id="2" name="total_churned" tableColumnId="2"/>
      <queryTableField id="3" name="overall_churn_rate" tableColumnId="3"/>
      <queryTableField id="4" name="monthly_charg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7D87265-F916-4E46-BB20-40A8ECEAAA6D}" autoFormatId="16" applyNumberFormats="0" applyBorderFormats="0" applyFontFormats="0" applyPatternFormats="0" applyAlignmentFormats="0" applyWidthHeightFormats="0">
  <queryTableRefresh nextId="5">
    <queryTableFields count="4">
      <queryTableField id="1" name="total_customers" tableColumnId="1"/>
      <queryTableField id="2" name="total_churned" tableColumnId="2"/>
      <queryTableField id="3" name="overall_churn_rate" tableColumnId="3"/>
      <queryTableField id="4" name="tenure_group_in_week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213C714-7963-4EC1-A21D-C80A515472DF}" autoFormatId="16" applyNumberFormats="0" applyBorderFormats="0" applyFontFormats="0" applyPatternFormats="0" applyAlignmentFormats="0" applyWidthHeightFormats="0">
  <queryTableRefresh nextId="4">
    <queryTableFields count="3">
      <queryTableField id="1" name="total_customers" tableColumnId="1"/>
      <queryTableField id="2" name="total_churned" tableColumnId="2"/>
      <queryTableField id="3" name="overall_churn_rat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EE13F7EB-46BB-4794-84ED-874546F5245E}" autoFormatId="16" applyNumberFormats="0" applyBorderFormats="0" applyFontFormats="0" applyPatternFormats="0" applyAlignmentFormats="0" applyWidthHeightFormats="0">
  <queryTableRefresh nextId="6">
    <queryTableFields count="5">
      <queryTableField id="1" name="total_customers" tableColumnId="1"/>
      <queryTableField id="2" name="total_churned" tableColumnId="2"/>
      <queryTableField id="3" name="overall_churn_rate" tableColumnId="3"/>
      <queryTableField id="4" name="contract" tableColumnId="4"/>
      <queryTableField id="5" name="paymentmetho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9B861-3BE1-4D74-8909-A5CD18F36AEA}" name="churndatarefined" displayName="churndatarefined" ref="A1:E13" tableType="queryTable" totalsRowShown="0">
  <autoFilter ref="A1:E13" xr:uid="{4A59B861-3BE1-4D74-8909-A5CD18F36AEA}"/>
  <tableColumns count="5">
    <tableColumn id="1" xr3:uid="{96258E65-257D-4FD3-B5E7-F6DE43E35844}" uniqueName="1" name="total_customers" queryTableFieldId="1"/>
    <tableColumn id="2" xr3:uid="{74114BF0-A39D-4B34-958F-DDB7BB05D9EE}" uniqueName="2" name="total_churned" queryTableFieldId="2"/>
    <tableColumn id="3" xr3:uid="{80C39EE8-D819-4F79-9FF5-D03C7B6E1632}" uniqueName="3" name="overall_churn_rate" queryTableFieldId="3"/>
    <tableColumn id="4" xr3:uid="{44E80607-D5E8-4367-8222-F37344541A7B}" uniqueName="4" name="contract" queryTableFieldId="4" dataDxfId="6"/>
    <tableColumn id="5" xr3:uid="{34522B76-319D-466D-B6A7-7EF304EC0DBF}" uniqueName="5" name="paymentmethod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0DDFD-D8C7-440C-835D-0E9282E0BD76}" name="paymentmethod" displayName="paymentmethod" ref="A1:D5" tableType="queryTable" totalsRowShown="0">
  <autoFilter ref="A1:D5" xr:uid="{E250DDFD-D8C7-440C-835D-0E9282E0BD76}"/>
  <tableColumns count="4">
    <tableColumn id="1" xr3:uid="{7048EDF2-9149-4EA0-A24F-5F672812EBAA}" uniqueName="1" name="total_customers" queryTableFieldId="1"/>
    <tableColumn id="2" xr3:uid="{995B30FC-4987-4479-A672-F4CFA0C5110F}" uniqueName="2" name="total_churned" queryTableFieldId="2"/>
    <tableColumn id="3" xr3:uid="{82F59CD6-42BF-4900-AF5F-9448368C6DA3}" uniqueName="3" name="overall_churn_rate" queryTableFieldId="3"/>
    <tableColumn id="4" xr3:uid="{FBAB5EE5-E011-4285-B8CD-623099978B2C}" uniqueName="4" name="paymentmethod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D58D40-4058-47AE-8556-E5A95EAEC681}" name="monthlycharges" displayName="monthlycharges" ref="A7:D12" tableType="queryTable" totalsRowShown="0">
  <autoFilter ref="A7:D12" xr:uid="{A7D58D40-4058-47AE-8556-E5A95EAEC681}"/>
  <tableColumns count="4">
    <tableColumn id="1" xr3:uid="{EB3AA865-7A62-45F6-859B-8B1AA30896FD}" uniqueName="1" name="total_customers" queryTableFieldId="1"/>
    <tableColumn id="2" xr3:uid="{2454C916-FD93-4D86-B9D6-A80F999115CE}" uniqueName="2" name="total_churned" queryTableFieldId="2"/>
    <tableColumn id="3" xr3:uid="{7C6E0066-DA4B-4D00-904F-2DC61C7EFEE3}" uniqueName="3" name="overall_churn_rate" queryTableFieldId="3"/>
    <tableColumn id="4" xr3:uid="{D4605167-9491-457A-8F6A-0E6A06B6126C}" uniqueName="4" name="monthly_charges" queryTableFieldId="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136FFA-4A43-4B90-B65A-2CCD415979F8}" name="tenure_in_weeks" displayName="tenure_in_weeks" ref="A14:D18" tableType="queryTable" totalsRowShown="0">
  <autoFilter ref="A14:D18" xr:uid="{8A136FFA-4A43-4B90-B65A-2CCD415979F8}"/>
  <tableColumns count="4">
    <tableColumn id="1" xr3:uid="{1ED0A604-D2F6-4DFD-BEC2-226B3137E47C}" uniqueName="1" name="total_customers" queryTableFieldId="1"/>
    <tableColumn id="2" xr3:uid="{01262E77-7E41-4894-A869-08AB67EE21A5}" uniqueName="2" name="total_churned" queryTableFieldId="2"/>
    <tableColumn id="3" xr3:uid="{C2707425-40E9-4888-B29D-24372D992DEA}" uniqueName="3" name="overall_churn_rate" queryTableFieldId="3"/>
    <tableColumn id="4" xr3:uid="{A30EA437-3552-4725-A251-A76C0C1C0A6C}" uniqueName="4" name="tenure_group_in_weeks" queryTableFieldId="4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81E229-C28A-49A3-95DC-96E52DCCCF8B}" name="total_churned7" displayName="total_churned7" ref="A20:C21" tableType="queryTable" totalsRowShown="0">
  <autoFilter ref="A20:C21" xr:uid="{0281E229-C28A-49A3-95DC-96E52DCCCF8B}"/>
  <tableColumns count="3">
    <tableColumn id="1" xr3:uid="{3DC9198B-CF19-4696-8A26-C0D9AD53697C}" uniqueName="1" name="total_customers" queryTableFieldId="1"/>
    <tableColumn id="2" xr3:uid="{46BA1C23-DAE9-4CD8-B6C6-080EAE82480B}" uniqueName="2" name="total_churned" queryTableFieldId="2"/>
    <tableColumn id="3" xr3:uid="{673940A0-E22B-41A8-A733-D4AF41D4DB0D}" uniqueName="3" name="overall_churn_rat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14C0DF-94C5-4C56-B8B1-545714182C26}" name="contractmeetspayment" displayName="contractmeetspayment" ref="A23:E35" tableType="queryTable" totalsRowShown="0">
  <autoFilter ref="A23:E35" xr:uid="{1514C0DF-94C5-4C56-B8B1-545714182C26}"/>
  <tableColumns count="5">
    <tableColumn id="1" xr3:uid="{0D485710-44C1-4E2F-BDC3-C80B5510399E}" uniqueName="1" name="total_customers" queryTableFieldId="1"/>
    <tableColumn id="2" xr3:uid="{87809687-9ADE-4892-A4D6-3FA9F38E5646}" uniqueName="2" name="total_churned" queryTableFieldId="2"/>
    <tableColumn id="3" xr3:uid="{2A6B7282-6ED2-4255-882F-D8FA5684CB36}" uniqueName="3" name="overall_churn_rate" queryTableFieldId="3"/>
    <tableColumn id="4" xr3:uid="{9C514095-21FC-4FA4-B149-20F6ECA1D0B6}" uniqueName="4" name="contract" queryTableFieldId="4" dataDxfId="1"/>
    <tableColumn id="5" xr3:uid="{85D1264B-F4C3-4A30-AD1D-CBB4F2978DBC}" uniqueName="5" name="paymentmetho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4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pivotTable" Target="../pivotTables/pivotTable6.xml"/><Relationship Id="rId10" Type="http://schemas.openxmlformats.org/officeDocument/2006/relationships/table" Target="../tables/table6.xml"/><Relationship Id="rId4" Type="http://schemas.openxmlformats.org/officeDocument/2006/relationships/pivotTable" Target="../pivotTables/pivotTable5.xml"/><Relationship Id="rId9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B782-DE2E-4C78-8BF0-F8DD48D88EE6}">
  <dimension ref="A1:E13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2" max="2" width="15.85546875" bestFit="1" customWidth="1"/>
    <col min="3" max="3" width="20.140625" bestFit="1" customWidth="1"/>
    <col min="4" max="4" width="15.570312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1850</v>
      </c>
      <c r="B2">
        <v>994</v>
      </c>
      <c r="C2">
        <v>53.73</v>
      </c>
      <c r="D2" t="s">
        <v>5</v>
      </c>
      <c r="E2" t="s">
        <v>6</v>
      </c>
    </row>
    <row r="3" spans="1:5" x14ac:dyDescent="0.25">
      <c r="A3">
        <v>589</v>
      </c>
      <c r="B3">
        <v>201</v>
      </c>
      <c r="C3">
        <v>34.130000000000003</v>
      </c>
      <c r="D3" t="s">
        <v>5</v>
      </c>
      <c r="E3" t="s">
        <v>7</v>
      </c>
    </row>
    <row r="4" spans="1:5" x14ac:dyDescent="0.25">
      <c r="A4">
        <v>543</v>
      </c>
      <c r="B4">
        <v>178</v>
      </c>
      <c r="C4">
        <v>32.78</v>
      </c>
      <c r="D4" t="s">
        <v>5</v>
      </c>
      <c r="E4" t="s">
        <v>8</v>
      </c>
    </row>
    <row r="5" spans="1:5" x14ac:dyDescent="0.25">
      <c r="A5">
        <v>893</v>
      </c>
      <c r="B5">
        <v>282</v>
      </c>
      <c r="C5">
        <v>31.58</v>
      </c>
      <c r="D5" t="s">
        <v>5</v>
      </c>
      <c r="E5" t="s">
        <v>9</v>
      </c>
    </row>
    <row r="6" spans="1:5" x14ac:dyDescent="0.25">
      <c r="A6">
        <v>347</v>
      </c>
      <c r="B6">
        <v>64</v>
      </c>
      <c r="C6">
        <v>18.440000000000001</v>
      </c>
      <c r="D6" t="s">
        <v>10</v>
      </c>
      <c r="E6" t="s">
        <v>6</v>
      </c>
    </row>
    <row r="7" spans="1:5" x14ac:dyDescent="0.25">
      <c r="A7">
        <v>398</v>
      </c>
      <c r="B7">
        <v>41</v>
      </c>
      <c r="C7">
        <v>10.3</v>
      </c>
      <c r="D7" t="s">
        <v>10</v>
      </c>
      <c r="E7" t="s">
        <v>8</v>
      </c>
    </row>
    <row r="8" spans="1:5" x14ac:dyDescent="0.25">
      <c r="A8">
        <v>391</v>
      </c>
      <c r="B8">
        <v>38</v>
      </c>
      <c r="C8">
        <v>9.7200000000000006</v>
      </c>
      <c r="D8" t="s">
        <v>10</v>
      </c>
      <c r="E8" t="s">
        <v>7</v>
      </c>
    </row>
    <row r="9" spans="1:5" x14ac:dyDescent="0.25">
      <c r="A9">
        <v>168</v>
      </c>
      <c r="B9">
        <v>13</v>
      </c>
      <c r="C9">
        <v>7.74</v>
      </c>
      <c r="D9" t="s">
        <v>11</v>
      </c>
      <c r="E9" t="s">
        <v>6</v>
      </c>
    </row>
    <row r="10" spans="1:5" x14ac:dyDescent="0.25">
      <c r="A10">
        <v>337</v>
      </c>
      <c r="B10">
        <v>23</v>
      </c>
      <c r="C10">
        <v>6.82</v>
      </c>
      <c r="D10" t="s">
        <v>10</v>
      </c>
      <c r="E10" t="s">
        <v>9</v>
      </c>
    </row>
    <row r="11" spans="1:5" x14ac:dyDescent="0.25">
      <c r="A11">
        <v>564</v>
      </c>
      <c r="B11">
        <v>19</v>
      </c>
      <c r="C11">
        <v>3.37</v>
      </c>
      <c r="D11" t="s">
        <v>11</v>
      </c>
      <c r="E11" t="s">
        <v>7</v>
      </c>
    </row>
    <row r="12" spans="1:5" x14ac:dyDescent="0.25">
      <c r="A12">
        <v>581</v>
      </c>
      <c r="B12">
        <v>13</v>
      </c>
      <c r="C12">
        <v>2.2400000000000002</v>
      </c>
      <c r="D12" t="s">
        <v>11</v>
      </c>
      <c r="E12" t="s">
        <v>8</v>
      </c>
    </row>
    <row r="13" spans="1:5" x14ac:dyDescent="0.25">
      <c r="A13">
        <v>382</v>
      </c>
      <c r="B13">
        <v>3</v>
      </c>
      <c r="C13">
        <v>0.79</v>
      </c>
      <c r="D13" t="s">
        <v>11</v>
      </c>
      <c r="E1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DA2A-4530-4BCF-B35F-8D8E5C768BE8}">
  <dimension ref="A1:C6"/>
  <sheetViews>
    <sheetView workbookViewId="0">
      <selection activeCell="C26" sqref="C26"/>
    </sheetView>
  </sheetViews>
  <sheetFormatPr defaultRowHeight="15" x14ac:dyDescent="0.25"/>
  <cols>
    <col min="1" max="1" width="15.42578125" bestFit="1" customWidth="1"/>
    <col min="2" max="2" width="22.7109375" bestFit="1" customWidth="1"/>
    <col min="3" max="3" width="20.42578125" bestFit="1" customWidth="1"/>
    <col min="4" max="4" width="8.85546875" bestFit="1" customWidth="1"/>
    <col min="5" max="5" width="20.42578125" bestFit="1" customWidth="1"/>
    <col min="6" max="6" width="9" bestFit="1" customWidth="1"/>
    <col min="7" max="7" width="8.85546875" bestFit="1" customWidth="1"/>
    <col min="8" max="8" width="27.7109375" bestFit="1" customWidth="1"/>
    <col min="9" max="9" width="25.5703125" bestFit="1" customWidth="1"/>
    <col min="10" max="10" width="24.140625" bestFit="1" customWidth="1"/>
    <col min="11" max="11" width="22.28515625" bestFit="1" customWidth="1"/>
    <col min="12" max="12" width="16" bestFit="1" customWidth="1"/>
    <col min="13" max="13" width="12.7109375" bestFit="1" customWidth="1"/>
    <col min="14" max="14" width="24.140625" bestFit="1" customWidth="1"/>
    <col min="15" max="15" width="22.28515625" bestFit="1" customWidth="1"/>
    <col min="16" max="16" width="16" bestFit="1" customWidth="1"/>
    <col min="17" max="17" width="12.7109375" bestFit="1" customWidth="1"/>
    <col min="18" max="18" width="24.140625" bestFit="1" customWidth="1"/>
    <col min="19" max="19" width="22.28515625" bestFit="1" customWidth="1"/>
    <col min="20" max="20" width="16" bestFit="1" customWidth="1"/>
    <col min="21" max="21" width="12.7109375" bestFit="1" customWidth="1"/>
    <col min="22" max="22" width="24.140625" bestFit="1" customWidth="1"/>
    <col min="23" max="23" width="22.28515625" bestFit="1" customWidth="1"/>
    <col min="24" max="24" width="16" bestFit="1" customWidth="1"/>
    <col min="25" max="25" width="12.7109375" bestFit="1" customWidth="1"/>
    <col min="26" max="26" width="27.7109375" bestFit="1" customWidth="1"/>
    <col min="27" max="27" width="25.5703125" bestFit="1" customWidth="1"/>
  </cols>
  <sheetData>
    <row r="1" spans="1:3" x14ac:dyDescent="0.25">
      <c r="A1" s="1" t="s">
        <v>4</v>
      </c>
      <c r="B1" t="s" vm="2">
        <v>6</v>
      </c>
    </row>
    <row r="2" spans="1:3" x14ac:dyDescent="0.25">
      <c r="A2" s="1" t="s">
        <v>3</v>
      </c>
      <c r="B2" t="s" vm="1">
        <v>5</v>
      </c>
    </row>
    <row r="4" spans="1:3" x14ac:dyDescent="0.25">
      <c r="A4" s="1" t="s">
        <v>14</v>
      </c>
      <c r="B4" t="s">
        <v>16</v>
      </c>
      <c r="C4" t="s">
        <v>15</v>
      </c>
    </row>
    <row r="5" spans="1:3" x14ac:dyDescent="0.25">
      <c r="A5" s="2">
        <v>53.73</v>
      </c>
      <c r="B5">
        <v>1850</v>
      </c>
      <c r="C5">
        <v>994</v>
      </c>
    </row>
    <row r="6" spans="1:3" x14ac:dyDescent="0.25">
      <c r="A6" s="2" t="s">
        <v>13</v>
      </c>
      <c r="B6">
        <v>1850</v>
      </c>
      <c r="C6">
        <v>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1C4A-E64F-492C-A29D-C038A5915488}">
  <dimension ref="A1"/>
  <sheetViews>
    <sheetView workbookViewId="0">
      <selection sqref="A1:E13"/>
    </sheetView>
  </sheetViews>
  <sheetFormatPr defaultRowHeight="15" x14ac:dyDescent="0.25"/>
  <cols>
    <col min="1" max="1" width="18" bestFit="1" customWidth="1"/>
    <col min="2" max="2" width="15.85546875" bestFit="1" customWidth="1"/>
    <col min="3" max="3" width="20.140625" bestFit="1" customWidth="1"/>
    <col min="4" max="4" width="15.5703125" bestFit="1" customWidth="1"/>
    <col min="5" max="5" width="24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0E6D-C7D1-4946-8F4F-0BA4455D3C91}">
  <dimension ref="A1:I35"/>
  <sheetViews>
    <sheetView tabSelected="1" workbookViewId="0">
      <selection activeCell="H27" sqref="H27"/>
    </sheetView>
  </sheetViews>
  <sheetFormatPr defaultRowHeight="15" x14ac:dyDescent="0.25"/>
  <cols>
    <col min="1" max="1" width="18" bestFit="1" customWidth="1"/>
    <col min="2" max="2" width="24" bestFit="1" customWidth="1"/>
    <col min="3" max="3" width="20.42578125" bestFit="1" customWidth="1"/>
    <col min="4" max="4" width="22.7109375" bestFit="1" customWidth="1"/>
    <col min="5" max="5" width="24.7109375" bestFit="1" customWidth="1"/>
    <col min="6" max="6" width="19.140625" bestFit="1" customWidth="1"/>
    <col min="7" max="7" width="24.7109375" bestFit="1" customWidth="1"/>
    <col min="8" max="8" width="22.7109375" bestFit="1" customWidth="1"/>
    <col min="9" max="9" width="24.7109375" bestFit="1" customWidth="1"/>
    <col min="10" max="11" width="6" bestFit="1" customWidth="1"/>
    <col min="12" max="12" width="22.7109375" bestFit="1" customWidth="1"/>
    <col min="13" max="14" width="4" bestFit="1" customWidth="1"/>
    <col min="15" max="16" width="5" bestFit="1" customWidth="1"/>
    <col min="17" max="17" width="29.85546875" bestFit="1" customWidth="1"/>
    <col min="18" max="18" width="2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F1" s="1" t="s">
        <v>17</v>
      </c>
      <c r="G1" t="s">
        <v>15</v>
      </c>
      <c r="H1" t="s">
        <v>16</v>
      </c>
    </row>
    <row r="2" spans="1:8" x14ac:dyDescent="0.25">
      <c r="A2">
        <v>2365</v>
      </c>
      <c r="B2">
        <v>1071</v>
      </c>
      <c r="C2">
        <v>45.29</v>
      </c>
      <c r="D2" t="s">
        <v>6</v>
      </c>
      <c r="F2" s="2" t="s">
        <v>6</v>
      </c>
      <c r="G2" s="3">
        <v>1071</v>
      </c>
      <c r="H2" s="3">
        <v>2365</v>
      </c>
    </row>
    <row r="3" spans="1:8" x14ac:dyDescent="0.25">
      <c r="A3">
        <v>1612</v>
      </c>
      <c r="B3">
        <v>308</v>
      </c>
      <c r="C3">
        <v>19.11</v>
      </c>
      <c r="D3" t="s">
        <v>9</v>
      </c>
      <c r="F3" s="2" t="s">
        <v>13</v>
      </c>
      <c r="G3" s="3">
        <v>1071</v>
      </c>
      <c r="H3" s="3">
        <v>2365</v>
      </c>
    </row>
    <row r="4" spans="1:8" x14ac:dyDescent="0.25">
      <c r="A4">
        <v>1544</v>
      </c>
      <c r="B4">
        <v>258</v>
      </c>
      <c r="C4">
        <v>16.71</v>
      </c>
      <c r="D4" t="s">
        <v>7</v>
      </c>
    </row>
    <row r="5" spans="1:8" x14ac:dyDescent="0.25">
      <c r="A5">
        <v>1522</v>
      </c>
      <c r="B5">
        <v>232</v>
      </c>
      <c r="C5">
        <v>15.24</v>
      </c>
      <c r="D5" t="s">
        <v>8</v>
      </c>
    </row>
    <row r="7" spans="1:8" x14ac:dyDescent="0.25">
      <c r="A7" t="s">
        <v>0</v>
      </c>
      <c r="B7" t="s">
        <v>1</v>
      </c>
      <c r="C7" t="s">
        <v>2</v>
      </c>
      <c r="D7" t="s">
        <v>18</v>
      </c>
    </row>
    <row r="8" spans="1:8" x14ac:dyDescent="0.25">
      <c r="A8">
        <v>2220</v>
      </c>
      <c r="B8">
        <v>827</v>
      </c>
      <c r="C8">
        <v>37.25</v>
      </c>
      <c r="D8" t="s">
        <v>19</v>
      </c>
      <c r="F8" s="1" t="s">
        <v>14</v>
      </c>
      <c r="G8" t="s">
        <v>16</v>
      </c>
      <c r="H8" t="s">
        <v>15</v>
      </c>
    </row>
    <row r="9" spans="1:8" x14ac:dyDescent="0.25">
      <c r="A9">
        <v>908</v>
      </c>
      <c r="B9">
        <v>257</v>
      </c>
      <c r="C9">
        <v>28.3</v>
      </c>
      <c r="D9" t="s">
        <v>20</v>
      </c>
      <c r="F9" s="2" t="s">
        <v>23</v>
      </c>
      <c r="G9">
        <v>1389</v>
      </c>
      <c r="H9">
        <v>127</v>
      </c>
    </row>
    <row r="10" spans="1:8" x14ac:dyDescent="0.25">
      <c r="A10">
        <v>1621</v>
      </c>
      <c r="B10">
        <v>424</v>
      </c>
      <c r="C10">
        <v>26.16</v>
      </c>
      <c r="D10" t="s">
        <v>21</v>
      </c>
      <c r="F10" s="2" t="s">
        <v>22</v>
      </c>
      <c r="G10">
        <v>905</v>
      </c>
      <c r="H10">
        <v>234</v>
      </c>
    </row>
    <row r="11" spans="1:8" x14ac:dyDescent="0.25">
      <c r="A11">
        <v>905</v>
      </c>
      <c r="B11">
        <v>234</v>
      </c>
      <c r="C11">
        <v>25.86</v>
      </c>
      <c r="D11" t="s">
        <v>22</v>
      </c>
      <c r="F11" s="2" t="s">
        <v>21</v>
      </c>
      <c r="G11">
        <v>1621</v>
      </c>
      <c r="H11">
        <v>424</v>
      </c>
    </row>
    <row r="12" spans="1:8" x14ac:dyDescent="0.25">
      <c r="A12">
        <v>1389</v>
      </c>
      <c r="B12">
        <v>127</v>
      </c>
      <c r="C12">
        <v>9.14</v>
      </c>
      <c r="D12" t="s">
        <v>23</v>
      </c>
      <c r="F12" s="2" t="s">
        <v>19</v>
      </c>
      <c r="G12">
        <v>2220</v>
      </c>
      <c r="H12">
        <v>827</v>
      </c>
    </row>
    <row r="13" spans="1:8" x14ac:dyDescent="0.25">
      <c r="F13" s="2" t="s">
        <v>20</v>
      </c>
      <c r="G13">
        <v>908</v>
      </c>
      <c r="H13">
        <v>257</v>
      </c>
    </row>
    <row r="14" spans="1:8" x14ac:dyDescent="0.25">
      <c r="A14" t="s">
        <v>0</v>
      </c>
      <c r="B14" t="s">
        <v>1</v>
      </c>
      <c r="C14" t="s">
        <v>2</v>
      </c>
      <c r="D14" t="s">
        <v>24</v>
      </c>
      <c r="F14" s="2" t="s">
        <v>13</v>
      </c>
      <c r="G14">
        <v>7043</v>
      </c>
      <c r="H14">
        <v>1869</v>
      </c>
    </row>
    <row r="15" spans="1:8" x14ac:dyDescent="0.25">
      <c r="A15">
        <v>2807</v>
      </c>
      <c r="B15">
        <v>1233</v>
      </c>
      <c r="C15">
        <v>43.93</v>
      </c>
      <c r="D15" t="s">
        <v>25</v>
      </c>
    </row>
    <row r="16" spans="1:8" x14ac:dyDescent="0.25">
      <c r="A16">
        <v>1415</v>
      </c>
      <c r="B16">
        <v>320</v>
      </c>
      <c r="C16">
        <v>22.61</v>
      </c>
      <c r="D16" t="s">
        <v>26</v>
      </c>
      <c r="F16" s="1" t="s">
        <v>14</v>
      </c>
      <c r="G16" t="s">
        <v>15</v>
      </c>
      <c r="H16" t="s">
        <v>16</v>
      </c>
    </row>
    <row r="17" spans="1:9" x14ac:dyDescent="0.25">
      <c r="A17">
        <v>1338</v>
      </c>
      <c r="B17">
        <v>217</v>
      </c>
      <c r="C17">
        <v>16.22</v>
      </c>
      <c r="D17" t="s">
        <v>27</v>
      </c>
      <c r="F17" s="2" t="s">
        <v>25</v>
      </c>
      <c r="G17">
        <v>1233</v>
      </c>
      <c r="H17">
        <v>2807</v>
      </c>
    </row>
    <row r="18" spans="1:9" x14ac:dyDescent="0.25">
      <c r="A18">
        <v>1483</v>
      </c>
      <c r="B18">
        <v>99</v>
      </c>
      <c r="C18">
        <v>6.68</v>
      </c>
      <c r="D18" t="s">
        <v>28</v>
      </c>
      <c r="F18" s="2" t="s">
        <v>26</v>
      </c>
      <c r="G18">
        <v>320</v>
      </c>
      <c r="H18">
        <v>1415</v>
      </c>
    </row>
    <row r="19" spans="1:9" x14ac:dyDescent="0.25">
      <c r="F19" s="2" t="s">
        <v>27</v>
      </c>
      <c r="G19">
        <v>217</v>
      </c>
      <c r="H19">
        <v>1338</v>
      </c>
    </row>
    <row r="20" spans="1:9" x14ac:dyDescent="0.25">
      <c r="A20" t="s">
        <v>0</v>
      </c>
      <c r="B20" t="s">
        <v>1</v>
      </c>
      <c r="C20" t="s">
        <v>2</v>
      </c>
      <c r="F20" s="2" t="s">
        <v>28</v>
      </c>
      <c r="G20">
        <v>99</v>
      </c>
      <c r="H20">
        <v>1483</v>
      </c>
    </row>
    <row r="21" spans="1:9" x14ac:dyDescent="0.25">
      <c r="A21">
        <v>7043</v>
      </c>
      <c r="B21">
        <v>1869</v>
      </c>
      <c r="C21">
        <v>26.54</v>
      </c>
      <c r="F21" s="2" t="s">
        <v>13</v>
      </c>
      <c r="G21">
        <v>1869</v>
      </c>
      <c r="H21">
        <v>7043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G23" t="s">
        <v>15</v>
      </c>
      <c r="H23" t="s">
        <v>16</v>
      </c>
      <c r="I23" t="s">
        <v>12</v>
      </c>
    </row>
    <row r="24" spans="1:9" x14ac:dyDescent="0.25">
      <c r="A24">
        <v>1850</v>
      </c>
      <c r="B24">
        <v>994</v>
      </c>
      <c r="C24">
        <v>53.73</v>
      </c>
      <c r="D24" s="3" t="s">
        <v>5</v>
      </c>
      <c r="E24" s="3" t="s">
        <v>6</v>
      </c>
      <c r="G24">
        <v>1869</v>
      </c>
      <c r="H24">
        <v>7043</v>
      </c>
      <c r="I24">
        <v>26.54</v>
      </c>
    </row>
    <row r="25" spans="1:9" x14ac:dyDescent="0.25">
      <c r="A25">
        <v>589</v>
      </c>
      <c r="B25">
        <v>201</v>
      </c>
      <c r="C25">
        <v>34.130000000000003</v>
      </c>
      <c r="D25" s="3" t="s">
        <v>5</v>
      </c>
      <c r="E25" s="3" t="s">
        <v>7</v>
      </c>
    </row>
    <row r="26" spans="1:9" x14ac:dyDescent="0.25">
      <c r="A26">
        <v>543</v>
      </c>
      <c r="B26">
        <v>178</v>
      </c>
      <c r="C26">
        <v>32.78</v>
      </c>
      <c r="D26" s="3" t="s">
        <v>5</v>
      </c>
      <c r="E26" s="3" t="s">
        <v>8</v>
      </c>
      <c r="G26" t="s">
        <v>12</v>
      </c>
    </row>
    <row r="27" spans="1:9" x14ac:dyDescent="0.25">
      <c r="A27">
        <v>893</v>
      </c>
      <c r="B27">
        <v>282</v>
      </c>
      <c r="C27">
        <v>31.58</v>
      </c>
      <c r="D27" s="3" t="s">
        <v>5</v>
      </c>
      <c r="E27" s="3" t="s">
        <v>9</v>
      </c>
      <c r="G27">
        <v>26.54</v>
      </c>
    </row>
    <row r="28" spans="1:9" x14ac:dyDescent="0.25">
      <c r="A28">
        <v>347</v>
      </c>
      <c r="B28">
        <v>64</v>
      </c>
      <c r="C28">
        <v>18.440000000000001</v>
      </c>
      <c r="D28" s="3" t="s">
        <v>10</v>
      </c>
      <c r="E28" s="3" t="s">
        <v>6</v>
      </c>
    </row>
    <row r="29" spans="1:9" x14ac:dyDescent="0.25">
      <c r="A29">
        <v>398</v>
      </c>
      <c r="B29">
        <v>41</v>
      </c>
      <c r="C29">
        <v>10.3</v>
      </c>
      <c r="D29" s="3" t="s">
        <v>10</v>
      </c>
      <c r="E29" s="3" t="s">
        <v>8</v>
      </c>
    </row>
    <row r="30" spans="1:9" x14ac:dyDescent="0.25">
      <c r="A30">
        <v>391</v>
      </c>
      <c r="B30">
        <v>38</v>
      </c>
      <c r="C30">
        <v>9.7200000000000006</v>
      </c>
      <c r="D30" s="3" t="s">
        <v>10</v>
      </c>
      <c r="E30" s="3" t="s">
        <v>7</v>
      </c>
    </row>
    <row r="31" spans="1:9" x14ac:dyDescent="0.25">
      <c r="A31">
        <v>168</v>
      </c>
      <c r="B31">
        <v>13</v>
      </c>
      <c r="C31">
        <v>7.74</v>
      </c>
      <c r="D31" s="3" t="s">
        <v>11</v>
      </c>
      <c r="E31" s="3" t="s">
        <v>6</v>
      </c>
    </row>
    <row r="32" spans="1:9" x14ac:dyDescent="0.25">
      <c r="A32">
        <v>337</v>
      </c>
      <c r="B32">
        <v>23</v>
      </c>
      <c r="C32">
        <v>6.82</v>
      </c>
      <c r="D32" s="3" t="s">
        <v>10</v>
      </c>
      <c r="E32" s="3" t="s">
        <v>9</v>
      </c>
    </row>
    <row r="33" spans="1:5" x14ac:dyDescent="0.25">
      <c r="A33">
        <v>564</v>
      </c>
      <c r="B33">
        <v>19</v>
      </c>
      <c r="C33">
        <v>3.37</v>
      </c>
      <c r="D33" s="3" t="s">
        <v>11</v>
      </c>
      <c r="E33" s="3" t="s">
        <v>7</v>
      </c>
    </row>
    <row r="34" spans="1:5" x14ac:dyDescent="0.25">
      <c r="A34">
        <v>581</v>
      </c>
      <c r="B34">
        <v>13</v>
      </c>
      <c r="C34">
        <v>2.2400000000000002</v>
      </c>
      <c r="D34" s="3" t="s">
        <v>11</v>
      </c>
      <c r="E34" s="3" t="s">
        <v>8</v>
      </c>
    </row>
    <row r="35" spans="1:5" x14ac:dyDescent="0.25">
      <c r="A35">
        <v>382</v>
      </c>
      <c r="B35">
        <v>3</v>
      </c>
      <c r="C35">
        <v>0.79</v>
      </c>
      <c r="D35" s="3" t="s">
        <v>11</v>
      </c>
      <c r="E35" s="3" t="s">
        <v>9</v>
      </c>
    </row>
  </sheetData>
  <pageMargins left="0.7" right="0.7" top="0.75" bottom="0.75" header="0.3" footer="0.3"/>
  <tableParts count="5"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390E-F0C0-4C52-9BAD-F77121A291F6}">
  <dimension ref="I1:N2"/>
  <sheetViews>
    <sheetView workbookViewId="0">
      <selection activeCell="AB51" sqref="AB51"/>
    </sheetView>
  </sheetViews>
  <sheetFormatPr defaultRowHeight="15" x14ac:dyDescent="0.25"/>
  <cols>
    <col min="3" max="3" width="10.85546875" customWidth="1"/>
    <col min="4" max="4" width="7" bestFit="1" customWidth="1"/>
    <col min="5" max="5" width="11.5703125" customWidth="1"/>
    <col min="10" max="10" width="8" customWidth="1"/>
  </cols>
  <sheetData>
    <row r="1" spans="9:14" ht="18.75" customHeight="1" x14ac:dyDescent="0.25"/>
    <row r="2" spans="9:14" ht="15.75" customHeight="1" x14ac:dyDescent="0.7">
      <c r="I2" s="4"/>
      <c r="J2" s="4"/>
      <c r="K2" s="4"/>
      <c r="L2" s="4"/>
      <c r="M2" s="4"/>
      <c r="N2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U 3 w b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N 8 G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f B t b J k Y v h f w B A A B y E A A A E w A c A E Z v c m 1 1 b G F z L 1 N l Y 3 R p b 2 4 x L m 0 g o h g A K K A U A A A A A A A A A A A A A A A A A A A A A A A A A A A A 7 Z d N b 9 s w D I b v A f I f B P f i A I a B Z u 0 O G 3 w Y n B b b Z V / J s E M 9 G I r M x l r 0 E U h U t q D o f 6 8 S O 2 3 c B W j W 1 W s P 9 s U W S e m V y A e E Z Y E h 1 4 q M q / f x 2 3 6 v 3 7 M l N V A Q V j q j C o p + c M m V N y R E A P Z 7 x D 9 j 7 Q w D b 0 n t M h 5 p 5 i Q o D M + 5 g D j V C v 3 A h k H 6 J v t m w d j s p 5 m C y j 4 p G B m + h G w E d o 5 6 k X 0 F 6 + d 9 1 2 a e 3 d e K m V 0 G g + h i B I J L j m C S I A o i k m r h p L L J a U T O F N M F V 7 P k e H g 6 j M g X p x H G u B K Q 3 H 3 G H 7 W C H 4 O o 2 v N R 8 N l o 6 X 0 F e Q + 0 8 B s L / A E m d O o D a 0 9 t D 6 v j R e S i t r 8 T Y s y o o M Y m a N z u k m l J 1 c y v O F k t 4 G 6 5 i a H K X m o j q w 2 v n T b c o x 9 d X Q W o k Y q c O Y t a b m z k g 8 L X J / F 6 0 n V E b g P W G Y L i T 7 d e g q G i D s g N R f A x 6 L 1 E O T k F s w l i v i i G M t y 6 E H 7 j x r G g q 3 X p J G C p i 4 b 3 e t D v c b X 3 n L u U N B Z o E 5 G G 0 A N 8 n H R 8 / B 0 f / 4 y B 9 C U t x Y r 5 0 Q x s m x w 0 l T o Q n h a E O r t 5 n d 7 H o H A U + K I 6 A y F X + S + A u R 0 E b f J w X 6 w j 4 m m J q P K b z 4 x 2 i 3 y b 5 c d w 0 d h M q 0 T s C j 2 A w 6 s O h 8 N x O L w B N E o d D l v u A F 2 9 n 7 v e V Q 9 2 a s q V l / o v D f 9 W r G v 4 b T T 8 5 u Q D S d h e M y Q A 2 v q f s t V r 4 x 6 9 7 u r 4 o q + O N 1 B L A Q I t A B Q A A g A I A F N 8 G 1 v r q z h L p Q A A A P c A A A A S A A A A A A A A A A A A A A A A A A A A A A B D b 2 5 m a W c v U G F j a 2 F n Z S 5 4 b W x Q S w E C L Q A U A A I A C A B T f B t b D 8 r p q 6 Q A A A D p A A A A E w A A A A A A A A A A A A A A A A D x A A A A W 0 N v b n R l b n R f V H l w Z X N d L n h t b F B L A Q I t A B Q A A g A I A F N 8 G 1 s m R i + F / A E A A H I Q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O A A A A A A A A H U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y b m R h d G F y Z W Z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y M z N k N D A t M m N j N i 0 0 Y W J k L W E 3 M 2 M t Y 2 M w M G V k Y 2 Y 5 M W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X J u Z G F 0 Y X J l Z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d U M T c 6 N D M 6 M D Q u M z I 0 N z E w O F o i I C 8 + P E V u d H J 5 I F R 5 c G U 9 I k Z p b G x D b 2 x 1 b W 5 U e X B l c y I g V m F s d W U 9 I n N B d 0 1 G Q m d Z P S I g L z 4 8 R W 5 0 c n k g V H l w Z T 0 i R m l s b E N v b H V t b k 5 h b W V z I i B W Y W x 1 Z T 0 i c 1 s m c X V v d D t 0 b 3 R h b F 9 j d X N 0 b 2 1 l c n M m c X V v d D s s J n F 1 b 3 Q 7 d G 9 0 Y W x f Y 2 h 1 c m 5 l Z C Z x d W 9 0 O y w m c X V v d D t v d m V y Y W x s X 2 N o d X J u X 3 J h d G U m c X V v d D s s J n F 1 b 3 Q 7 Y 2 9 u d H J h Y 3 Q m c X V v d D s s J n F 1 b 3 Q 7 c G F 5 b W V u d G 1 l d G h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X J u Z G F 0 Y X J l Z m l u Z W Q v Q X V 0 b 1 J l b W 9 2 Z W R D b 2 x 1 b W 5 z M S 5 7 d G 9 0 Y W x f Y 3 V z d G 9 t Z X J z L D B 9 J n F 1 b 3 Q 7 L C Z x d W 9 0 O 1 N l Y 3 R p b 2 4 x L 2 N o d X J u Z G F 0 Y X J l Z m l u Z W Q v Q X V 0 b 1 J l b W 9 2 Z W R D b 2 x 1 b W 5 z M S 5 7 d G 9 0 Y W x f Y 2 h 1 c m 5 l Z C w x f S Z x d W 9 0 O y w m c X V v d D t T Z W N 0 a W 9 u M S 9 j a H V y b m R h d G F y Z W Z p b m V k L 0 F 1 d G 9 S Z W 1 v d m V k Q 2 9 s d W 1 u c z E u e 2 9 2 Z X J h b G x f Y 2 h 1 c m 5 f c m F 0 Z S w y f S Z x d W 9 0 O y w m c X V v d D t T Z W N 0 a W 9 u M S 9 j a H V y b m R h d G F y Z W Z p b m V k L 0 F 1 d G 9 S Z W 1 v d m V k Q 2 9 s d W 1 u c z E u e 2 N v b n R y Y W N 0 L D N 9 J n F 1 b 3 Q 7 L C Z x d W 9 0 O 1 N l Y 3 R p b 2 4 x L 2 N o d X J u Z G F 0 Y X J l Z m l u Z W Q v Q X V 0 b 1 J l b W 9 2 Z W R D b 2 x 1 b W 5 z M S 5 7 c G F 5 b W V u d G 1 l d G h v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a H V y b m R h d G F y Z W Z p b m V k L 0 F 1 d G 9 S Z W 1 v d m V k Q 2 9 s d W 1 u c z E u e 3 R v d G F s X 2 N 1 c 3 R v b W V y c y w w f S Z x d W 9 0 O y w m c X V v d D t T Z W N 0 a W 9 u M S 9 j a H V y b m R h d G F y Z W Z p b m V k L 0 F 1 d G 9 S Z W 1 v d m V k Q 2 9 s d W 1 u c z E u e 3 R v d G F s X 2 N o d X J u Z W Q s M X 0 m c X V v d D s s J n F 1 b 3 Q 7 U 2 V j d G l v b j E v Y 2 h 1 c m 5 k Y X R h c m V m a W 5 l Z C 9 B d X R v U m V t b 3 Z l Z E N v b H V t b n M x L n t v d m V y Y W x s X 2 N o d X J u X 3 J h d G U s M n 0 m c X V v d D s s J n F 1 b 3 Q 7 U 2 V j d G l v b j E v Y 2 h 1 c m 5 k Y X R h c m V m a W 5 l Z C 9 B d X R v U m V t b 3 Z l Z E N v b H V t b n M x L n t j b 2 5 0 c m F j d C w z f S Z x d W 9 0 O y w m c X V v d D t T Z W N 0 a W 9 u M S 9 j a H V y b m R h d G F y Z W Z p b m V k L 0 F 1 d G 9 S Z W 1 v d m V k Q 2 9 s d W 1 u c z E u e 3 B h e W 1 l b n R t Z X R o b 2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d X J u Z G F 0 Y X J l Z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k Y X R h c m V m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y b m R h d G F y Z W Z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G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O T g 3 N z A 2 L W I z Z D Y t N D k 5 Z C 0 5 M z R i L T Y 3 Y m N j Z m I 2 N j A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l t Z W 5 0 b W V 0 a G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d U M T g 6 M D I 6 M j k u N z U 1 N j A w M l o i I C 8 + P E V u d H J 5 I F R 5 c G U 9 I k Z p b G x D b 2 x 1 b W 5 U e X B l c y I g V m F s d W U 9 I n N B d 0 1 G Q m c 9 P S I g L z 4 8 R W 5 0 c n k g V H l w Z T 0 i R m l s b E N v b H V t b k 5 h b W V z I i B W Y W x 1 Z T 0 i c 1 s m c X V v d D t 0 b 3 R h b F 9 j d X N 0 b 2 1 l c n M m c X V v d D s s J n F 1 b 3 Q 7 d G 9 0 Y W x f Y 2 h 1 c m 5 l Z C Z x d W 9 0 O y w m c X V v d D t v d m V y Y W x s X 2 N o d X J u X 3 J h d G U m c X V v d D s s J n F 1 b 3 Q 7 c G F 5 b W V u d G 1 l d G h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1 l b n R t Z X R o b 2 Q v Q X V 0 b 1 J l b W 9 2 Z W R D b 2 x 1 b W 5 z M S 5 7 d G 9 0 Y W x f Y 3 V z d G 9 t Z X J z L D B 9 J n F 1 b 3 Q 7 L C Z x d W 9 0 O 1 N l Y 3 R p b 2 4 x L 3 B h e W 1 l b n R t Z X R o b 2 Q v Q X V 0 b 1 J l b W 9 2 Z W R D b 2 x 1 b W 5 z M S 5 7 d G 9 0 Y W x f Y 2 h 1 c m 5 l Z C w x f S Z x d W 9 0 O y w m c X V v d D t T Z W N 0 a W 9 u M S 9 w Y X l t Z W 5 0 b W V 0 a G 9 k L 0 F 1 d G 9 S Z W 1 v d m V k Q 2 9 s d W 1 u c z E u e 2 9 2 Z X J h b G x f Y 2 h 1 c m 5 f c m F 0 Z S w y f S Z x d W 9 0 O y w m c X V v d D t T Z W N 0 a W 9 u M S 9 w Y X l t Z W 5 0 b W V 0 a G 9 k L 0 F 1 d G 9 S Z W 1 v d m V k Q 2 9 s d W 1 u c z E u e 3 B h e W 1 l b n R t Z X R o b 2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F 5 b W V u d G 1 l d G h v Z C 9 B d X R v U m V t b 3 Z l Z E N v b H V t b n M x L n t 0 b 3 R h b F 9 j d X N 0 b 2 1 l c n M s M H 0 m c X V v d D s s J n F 1 b 3 Q 7 U 2 V j d G l v b j E v c G F 5 b W V u d G 1 l d G h v Z C 9 B d X R v U m V t b 3 Z l Z E N v b H V t b n M x L n t 0 b 3 R h b F 9 j a H V y b m V k L D F 9 J n F 1 b 3 Q 7 L C Z x d W 9 0 O 1 N l Y 3 R p b 2 4 x L 3 B h e W 1 l b n R t Z X R o b 2 Q v Q X V 0 b 1 J l b W 9 2 Z W R D b 2 x 1 b W 5 z M S 5 7 b 3 Z l c m F s b F 9 j a H V y b l 9 y Y X R l L D J 9 J n F 1 b 3 Q 7 L C Z x d W 9 0 O 1 N l Y 3 R p b 2 4 x L 3 B h e W 1 l b n R t Z X R o b 2 Q v Q X V 0 b 1 J l b W 9 2 Z W R D b 2 x 1 b W 5 z M S 5 7 c G F 5 b W V u d G 1 l d G h v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5 b W V u d G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b W V 0 a G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t Z X R o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Y 2 h h c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M m Y 0 Y 2 Z j L T A 3 Z D k t N D k 4 M y 1 h O D I x L W Q 4 O D h h M D U 2 Y W F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G x 5 Y 2 h h c m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3 V D E 4 O j A 1 O j M 5 L j E 0 O D k w N z V a I i A v P j x F b n R y e S B U e X B l P S J G a W x s Q 2 9 s d W 1 u V H l w Z X M i I F Z h b H V l P S J z Q X d N R k J n P T 0 i I C 8 + P E V u d H J 5 I F R 5 c G U 9 I k Z p b G x D b 2 x 1 b W 5 O Y W 1 l c y I g V m F s d W U 9 I n N b J n F 1 b 3 Q 7 d G 9 0 Y W x f Y 3 V z d G 9 t Z X J z J n F 1 b 3 Q 7 L C Z x d W 9 0 O 3 R v d G F s X 2 N o d X J u Z W Q m c X V v d D s s J n F 1 b 3 Q 7 b 3 Z l c m F s b F 9 j a H V y b l 9 y Y X R l J n F 1 b 3 Q 7 L C Z x d W 9 0 O 2 1 v b n R o b H l f Y 2 h h c m d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o b H l j a G F y Z 2 V z L 0 F 1 d G 9 S Z W 1 v d m V k Q 2 9 s d W 1 u c z E u e 3 R v d G F s X 2 N 1 c 3 R v b W V y c y w w f S Z x d W 9 0 O y w m c X V v d D t T Z W N 0 a W 9 u M S 9 t b 2 5 0 a G x 5 Y 2 h h c m d l c y 9 B d X R v U m V t b 3 Z l Z E N v b H V t b n M x L n t 0 b 3 R h b F 9 j a H V y b m V k L D F 9 J n F 1 b 3 Q 7 L C Z x d W 9 0 O 1 N l Y 3 R p b 2 4 x L 2 1 v b n R o b H l j a G F y Z 2 V z L 0 F 1 d G 9 S Z W 1 v d m V k Q 2 9 s d W 1 u c z E u e 2 9 2 Z X J h b G x f Y 2 h 1 c m 5 f c m F 0 Z S w y f S Z x d W 9 0 O y w m c X V v d D t T Z W N 0 a W 9 u M S 9 t b 2 5 0 a G x 5 Y 2 h h c m d l c y 9 B d X R v U m V t b 3 Z l Z E N v b H V t b n M x L n t t b 2 5 0 a G x 5 X 2 N o Y X J n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u d G h s e W N o Y X J n Z X M v Q X V 0 b 1 J l b W 9 2 Z W R D b 2 x 1 b W 5 z M S 5 7 d G 9 0 Y W x f Y 3 V z d G 9 t Z X J z L D B 9 J n F 1 b 3 Q 7 L C Z x d W 9 0 O 1 N l Y 3 R p b 2 4 x L 2 1 v b n R o b H l j a G F y Z 2 V z L 0 F 1 d G 9 S Z W 1 v d m V k Q 2 9 s d W 1 u c z E u e 3 R v d G F s X 2 N o d X J u Z W Q s M X 0 m c X V v d D s s J n F 1 b 3 Q 7 U 2 V j d G l v b j E v b W 9 u d G h s e W N o Y X J n Z X M v Q X V 0 b 1 J l b W 9 2 Z W R D b 2 x 1 b W 5 z M S 5 7 b 3 Z l c m F s b F 9 j a H V y b l 9 y Y X R l L D J 9 J n F 1 b 3 Q 7 L C Z x d W 9 0 O 1 N l Y 3 R p b 2 4 x L 2 1 v b n R o b H l j a G F y Z 2 V z L 0 F 1 d G 9 S Z W 1 v d m V k Q 2 9 s d W 1 u c z E u e 2 1 v b n R o b H l f Y 2 h h c m d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W N o Y X J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W N o Y X J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W N o Y X J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5 1 c m U o a W 5 f d 2 V l a 3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4 Z j I 5 N j I t M j Q y M S 0 0 Y j V h L T k 3 N j c t Y m V j N 2 V i Z G U x Y m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n V y Z V 9 p b l 9 3 Z W V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3 V D E 4 O j A 2 O j E 0 L j k 0 M D k 5 N T Z a I i A v P j x F b n R y e S B U e X B l P S J G a W x s Q 2 9 s d W 1 u V H l w Z X M i I F Z h b H V l P S J z Q X d N R k J n P T 0 i I C 8 + P E V u d H J 5 I F R 5 c G U 9 I k Z p b G x D b 2 x 1 b W 5 O Y W 1 l c y I g V m F s d W U 9 I n N b J n F 1 b 3 Q 7 d G 9 0 Y W x f Y 3 V z d G 9 t Z X J z J n F 1 b 3 Q 7 L C Z x d W 9 0 O 3 R v d G F s X 2 N o d X J u Z W Q m c X V v d D s s J n F 1 b 3 Q 7 b 3 Z l c m F s b F 9 j a H V y b l 9 y Y X R l J n F 1 b 3 Q 7 L C Z x d W 9 0 O 3 R l b n V y Z V 9 n c m 9 1 c F 9 p b l 9 3 Z W V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n V y Z S h p b l 9 3 Z W V r c y k v Q X V 0 b 1 J l b W 9 2 Z W R D b 2 x 1 b W 5 z M S 5 7 d G 9 0 Y W x f Y 3 V z d G 9 t Z X J z L D B 9 J n F 1 b 3 Q 7 L C Z x d W 9 0 O 1 N l Y 3 R p b 2 4 x L 3 R l b n V y Z S h p b l 9 3 Z W V r c y k v Q X V 0 b 1 J l b W 9 2 Z W R D b 2 x 1 b W 5 z M S 5 7 d G 9 0 Y W x f Y 2 h 1 c m 5 l Z C w x f S Z x d W 9 0 O y w m c X V v d D t T Z W N 0 a W 9 u M S 9 0 Z W 5 1 c m U o a W 5 f d 2 V l a 3 M p L 0 F 1 d G 9 S Z W 1 v d m V k Q 2 9 s d W 1 u c z E u e 2 9 2 Z X J h b G x f Y 2 h 1 c m 5 f c m F 0 Z S w y f S Z x d W 9 0 O y w m c X V v d D t T Z W N 0 a W 9 u M S 9 0 Z W 5 1 c m U o a W 5 f d 2 V l a 3 M p L 0 F 1 d G 9 S Z W 1 v d m V k Q 2 9 s d W 1 u c z E u e 3 R l b n V y Z V 9 n c m 9 1 c F 9 p b l 9 3 Z W V r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5 1 c m U o a W 5 f d 2 V l a 3 M p L 0 F 1 d G 9 S Z W 1 v d m V k Q 2 9 s d W 1 u c z E u e 3 R v d G F s X 2 N 1 c 3 R v b W V y c y w w f S Z x d W 9 0 O y w m c X V v d D t T Z W N 0 a W 9 u M S 9 0 Z W 5 1 c m U o a W 5 f d 2 V l a 3 M p L 0 F 1 d G 9 S Z W 1 v d m V k Q 2 9 s d W 1 u c z E u e 3 R v d G F s X 2 N o d X J u Z W Q s M X 0 m c X V v d D s s J n F 1 b 3 Q 7 U 2 V j d G l v b j E v d G V u d X J l K G l u X 3 d l Z W t z K S 9 B d X R v U m V t b 3 Z l Z E N v b H V t b n M x L n t v d m V y Y W x s X 2 N o d X J u X 3 J h d G U s M n 0 m c X V v d D s s J n F 1 b 3 Q 7 U 2 V j d G l v b j E v d G V u d X J l K G l u X 3 d l Z W t z K S 9 B d X R v U m V t b 3 Z l Z E N v b H V t b n M x L n t 0 Z W 5 1 c m V f Z 3 J v d X B f a W 5 f d 2 V l a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n V y Z S h p b l 9 3 Z W V r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u d X J l K G l u X 3 d l Z W t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5 1 c m U o a W 5 f d 2 V l a 3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Y 2 h 1 c m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Z W N l O T M y L T I 3 Z T Q t N G U 2 Y S 0 5 M m Q 0 L W F i N 2 V k M T I 1 M j Y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3 V D E 4 O j A 2 O j Q 2 L j U 0 N D U 3 O T B a I i A v P j x F b n R y e S B U e X B l P S J G a W x s Q 2 9 s d W 1 u V H l w Z X M i I F Z h b H V l P S J z Q X d N R i I g L z 4 8 R W 5 0 c n k g V H l w Z T 0 i R m l s b E N v b H V t b k 5 h b W V z I i B W Y W x 1 Z T 0 i c 1 s m c X V v d D t 0 b 3 R h b F 9 j d X N 0 b 2 1 l c n M m c X V v d D s s J n F 1 b 3 Q 7 d G 9 0 Y W x f Y 2 h 1 c m 5 l Z C Z x d W 9 0 O y w m c X V v d D t v d m V y Y W x s X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j a H V y b m V k L 0 F 1 d G 9 S Z W 1 v d m V k Q 2 9 s d W 1 u c z E u e 3 R v d G F s X 2 N 1 c 3 R v b W V y c y w w f S Z x d W 9 0 O y w m c X V v d D t T Z W N 0 a W 9 u M S 9 0 b 3 R h b F 9 j a H V y b m V k L 0 F 1 d G 9 S Z W 1 v d m V k Q 2 9 s d W 1 u c z E u e 3 R v d G F s X 2 N o d X J u Z W Q s M X 0 m c X V v d D s s J n F 1 b 3 Q 7 U 2 V j d G l v b j E v d G 9 0 Y W x f Y 2 h 1 c m 5 l Z C 9 B d X R v U m V t b 3 Z l Z E N v b H V t b n M x L n t v d m V y Y W x s X 2 N o d X J u X 3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9 0 Y W x f Y 2 h 1 c m 5 l Z C 9 B d X R v U m V t b 3 Z l Z E N v b H V t b n M x L n t 0 b 3 R h b F 9 j d X N 0 b 2 1 l c n M s M H 0 m c X V v d D s s J n F 1 b 3 Q 7 U 2 V j d G l v b j E v d G 9 0 Y W x f Y 2 h 1 c m 5 l Z C 9 B d X R v U m V t b 3 Z l Z E N v b H V t b n M x L n t 0 b 3 R h b F 9 j a H V y b m V k L D F 9 J n F 1 b 3 Q 7 L C Z x d W 9 0 O 1 N l Y 3 R p b 2 4 x L 3 R v d G F s X 2 N o d X J u Z W Q v Q X V 0 b 1 J l b W 9 2 Z W R D b 2 x 1 b W 5 z M S 5 7 b 3 Z l c m F s b F 9 j a H V y b l 9 y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j a H V y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N o d X J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Y 2 h 1 c m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N o d X J u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g 2 N D B l Z i 0 2 N D Z i L T Q 5 M j M t Y T I 1 Y S 1 k Y j A 5 Z G V m Z D g 3 Z G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0 Y W x f Y 2 h 1 c m 5 l Z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3 V D E 4 O j A 2 O j Q 2 L j U 0 N D U 3 O T B a I i A v P j x F b n R y e S B U e X B l P S J G a W x s Q 2 9 s d W 1 u V H l w Z X M i I F Z h b H V l P S J z Q X d N R i I g L z 4 8 R W 5 0 c n k g V H l w Z T 0 i R m l s b E N v b H V t b k 5 h b W V z I i B W Y W x 1 Z T 0 i c 1 s m c X V v d D t 0 b 3 R h b F 9 j d X N 0 b 2 1 l c n M m c X V v d D s s J n F 1 b 3 Q 7 d G 9 0 Y W x f Y 2 h 1 c m 5 l Z C Z x d W 9 0 O y w m c X V v d D t v d m V y Y W x s X 2 N o d X J u X 3 J h d G U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Y 2 h 1 c m 5 l Z C 9 B d X R v U m V t b 3 Z l Z E N v b H V t b n M x L n t 0 b 3 R h b F 9 j d X N 0 b 2 1 l c n M s M H 0 m c X V v d D s s J n F 1 b 3 Q 7 U 2 V j d G l v b j E v d G 9 0 Y W x f Y 2 h 1 c m 5 l Z C 9 B d X R v U m V t b 3 Z l Z E N v b H V t b n M x L n t 0 b 3 R h b F 9 j a H V y b m V k L D F 9 J n F 1 b 3 Q 7 L C Z x d W 9 0 O 1 N l Y 3 R p b 2 4 x L 3 R v d G F s X 2 N o d X J u Z W Q v Q X V 0 b 1 J l b W 9 2 Z W R D b 2 x 1 b W 5 z M S 5 7 b 3 Z l c m F s b F 9 j a H V y b l 9 y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d G F s X 2 N o d X J u Z W Q v Q X V 0 b 1 J l b W 9 2 Z W R D b 2 x 1 b W 5 z M S 5 7 d G 9 0 Y W x f Y 3 V z d G 9 t Z X J z L D B 9 J n F 1 b 3 Q 7 L C Z x d W 9 0 O 1 N l Y 3 R p b 2 4 x L 3 R v d G F s X 2 N o d X J u Z W Q v Q X V 0 b 1 J l b W 9 2 Z W R D b 2 x 1 b W 5 z M S 5 7 d G 9 0 Y W x f Y 2 h 1 c m 5 l Z C w x f S Z x d W 9 0 O y w m c X V v d D t T Z W N 0 a W 9 u M S 9 0 b 3 R h b F 9 j a H V y b m V k L 0 F 1 d G 9 S Z W 1 v d m V k Q 2 9 s d W 1 u c z E u e 2 9 2 Z X J h b G x f Y 2 h 1 c m 5 f c m F 0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d G F s X 2 N o d X J u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Y 2 h 1 c m 5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j a H V y b m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u d X J l K H V u Y m l u b m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z M G Y 0 Y T Y 3 L T V h N G Y t N D h i Y i 1 h Z m M y L T Y 0 Y T Y x N z J j N 2 M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1 Q x O D o x O D o w N y 4 5 N j I 1 O D A 2 W i I g L z 4 8 R W 5 0 c n k g V H l w Z T 0 i R m l s b E N v b H V t b l R 5 c G V z I i B W Y W x 1 Z T 0 i c 0 F 3 T U Z B d z 0 9 I i A v P j x F b n R y e S B U e X B l P S J G a W x s Q 2 9 s d W 1 u T m F t Z X M i I F Z h b H V l P S J z W y Z x d W 9 0 O 3 R v d G F s X 2 N 1 c 3 R v b W V y c y Z x d W 9 0 O y w m c X V v d D t 0 b 3 R h b F 9 j a H V y b m V k J n F 1 b 3 Q 7 L C Z x d W 9 0 O 2 9 2 Z X J h b G x f Y 2 h 1 c m 5 f c m F 0 Z S Z x d W 9 0 O y w m c X V v d D t 0 Z W 5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5 1 c m U o d W 5 i a W 5 u Z W Q p L 0 F 1 d G 9 S Z W 1 v d m V k Q 2 9 s d W 1 u c z E u e 3 R v d G F s X 2 N 1 c 3 R v b W V y c y w w f S Z x d W 9 0 O y w m c X V v d D t T Z W N 0 a W 9 u M S 9 0 Z W 5 1 c m U o d W 5 i a W 5 u Z W Q p L 0 F 1 d G 9 S Z W 1 v d m V k Q 2 9 s d W 1 u c z E u e 3 R v d G F s X 2 N o d X J u Z W Q s M X 0 m c X V v d D s s J n F 1 b 3 Q 7 U 2 V j d G l v b j E v d G V u d X J l K H V u Y m l u b m V k K S 9 B d X R v U m V t b 3 Z l Z E N v b H V t b n M x L n t v d m V y Y W x s X 2 N o d X J u X 3 J h d G U s M n 0 m c X V v d D s s J n F 1 b 3 Q 7 U 2 V j d G l v b j E v d G V u d X J l K H V u Y m l u b m V k K S 9 B d X R v U m V t b 3 Z l Z E N v b H V t b n M x L n t 0 Z W 5 1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u d X J l K H V u Y m l u b m V k K S 9 B d X R v U m V t b 3 Z l Z E N v b H V t b n M x L n t 0 b 3 R h b F 9 j d X N 0 b 2 1 l c n M s M H 0 m c X V v d D s s J n F 1 b 3 Q 7 U 2 V j d G l v b j E v d G V u d X J l K H V u Y m l u b m V k K S 9 B d X R v U m V t b 3 Z l Z E N v b H V t b n M x L n t 0 b 3 R h b F 9 j a H V y b m V k L D F 9 J n F 1 b 3 Q 7 L C Z x d W 9 0 O 1 N l Y 3 R p b 2 4 x L 3 R l b n V y Z S h 1 b m J p b m 5 l Z C k v Q X V 0 b 1 J l b W 9 2 Z W R D b 2 x 1 b W 5 z M S 5 7 b 3 Z l c m F s b F 9 j a H V y b l 9 y Y X R l L D J 9 J n F 1 b 3 Q 7 L C Z x d W 9 0 O 1 N l Y 3 R p b 2 4 x L 3 R l b n V y Z S h 1 b m J p b m 5 l Z C k v Q X V 0 b 1 J l b W 9 2 Z W R D b 2 x 1 b W 5 z M S 5 7 d G V u d X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5 1 c m U o d W 5 i a W 5 u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n V y Z S h 1 b m J p b m 5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u d X J l K H V u Y m l u b m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W N 0 b W V l d H N w Y X l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J m N W J i O D c t Y j l l N y 0 0 Z T k 1 L T k 4 Y j Y t N j A y N j E 4 N z I 2 Y W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R y Y W N 0 b W V l d H N w Y X l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3 V D E 5 O j M 0 O j M 4 L j I z M T I 2 M z R a I i A v P j x F b n R y e S B U e X B l P S J G a W x s Q 2 9 s d W 1 u V H l w Z X M i I F Z h b H V l P S J z Q X d N R k J n W T 0 i I C 8 + P E V u d H J 5 I F R 5 c G U 9 I k Z p b G x D b 2 x 1 b W 5 O Y W 1 l c y I g V m F s d W U 9 I n N b J n F 1 b 3 Q 7 d G 9 0 Y W x f Y 3 V z d G 9 t Z X J z J n F 1 b 3 Q 7 L C Z x d W 9 0 O 3 R v d G F s X 2 N o d X J u Z W Q m c X V v d D s s J n F 1 b 3 Q 7 b 3 Z l c m F s b F 9 j a H V y b l 9 y Y X R l J n F 1 b 3 Q 7 L C Z x d W 9 0 O 2 N v b n R y Y W N 0 J n F 1 b 3 Q 7 L C Z x d W 9 0 O 3 B h e W 1 l b n R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j d G 1 l Z X R z c G F 5 b W V u d C 9 B d X R v U m V t b 3 Z l Z E N v b H V t b n M x L n t 0 b 3 R h b F 9 j d X N 0 b 2 1 l c n M s M H 0 m c X V v d D s s J n F 1 b 3 Q 7 U 2 V j d G l v b j E v Y 2 9 u d H J h Y 3 R t Z W V 0 c 3 B h e W 1 l b n Q v Q X V 0 b 1 J l b W 9 2 Z W R D b 2 x 1 b W 5 z M S 5 7 d G 9 0 Y W x f Y 2 h 1 c m 5 l Z C w x f S Z x d W 9 0 O y w m c X V v d D t T Z W N 0 a W 9 u M S 9 j b 2 5 0 c m F j d G 1 l Z X R z c G F 5 b W V u d C 9 B d X R v U m V t b 3 Z l Z E N v b H V t b n M x L n t v d m V y Y W x s X 2 N o d X J u X 3 J h d G U s M n 0 m c X V v d D s s J n F 1 b 3 Q 7 U 2 V j d G l v b j E v Y 2 9 u d H J h Y 3 R t Z W V 0 c 3 B h e W 1 l b n Q v Q X V 0 b 1 J l b W 9 2 Z W R D b 2 x 1 b W 5 z M S 5 7 Y 2 9 u d H J h Y 3 Q s M 3 0 m c X V v d D s s J n F 1 b 3 Q 7 U 2 V j d G l v b j E v Y 2 9 u d H J h Y 3 R t Z W V 0 c 3 B h e W 1 l b n Q v Q X V 0 b 1 J l b W 9 2 Z W R D b 2 x 1 b W 5 z M S 5 7 c G F 5 b W V u d G 1 l d G h v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5 0 c m F j d G 1 l Z X R z c G F 5 b W V u d C 9 B d X R v U m V t b 3 Z l Z E N v b H V t b n M x L n t 0 b 3 R h b F 9 j d X N 0 b 2 1 l c n M s M H 0 m c X V v d D s s J n F 1 b 3 Q 7 U 2 V j d G l v b j E v Y 2 9 u d H J h Y 3 R t Z W V 0 c 3 B h e W 1 l b n Q v Q X V 0 b 1 J l b W 9 2 Z W R D b 2 x 1 b W 5 z M S 5 7 d G 9 0 Y W x f Y 2 h 1 c m 5 l Z C w x f S Z x d W 9 0 O y w m c X V v d D t T Z W N 0 a W 9 u M S 9 j b 2 5 0 c m F j d G 1 l Z X R z c G F 5 b W V u d C 9 B d X R v U m V t b 3 Z l Z E N v b H V t b n M x L n t v d m V y Y W x s X 2 N o d X J u X 3 J h d G U s M n 0 m c X V v d D s s J n F 1 b 3 Q 7 U 2 V j d G l v b j E v Y 2 9 u d H J h Y 3 R t Z W V 0 c 3 B h e W 1 l b n Q v Q X V 0 b 1 J l b W 9 2 Z W R D b 2 x 1 b W 5 z M S 5 7 Y 2 9 u d H J h Y 3 Q s M 3 0 m c X V v d D s s J n F 1 b 3 Q 7 U 2 V j d G l v b j E v Y 2 9 u d H J h Y 3 R t Z W V 0 c 3 B h e W 1 l b n Q v Q X V 0 b 1 J l b W 9 2 Z W R D b 2 x 1 b W 5 z M S 5 7 c G F 5 b W V u d G 1 l d G h v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Y 3 R t Z W V 0 c 3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t Z W V 0 c 3 B h e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t Z W V 0 c 3 B h e W 1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j Q S d E 0 B 0 m b N 0 / 2 l P r f r Q A A A A A C A A A A A A A Q Z g A A A A E A A C A A A A A B V E u / 4 K j w R A Y 8 K 4 O L h v A B y 2 F 9 L U u 4 m e V F n T t A k z N E 4 w A A A A A O g A A A A A I A A C A A A A D 6 L a 5 V i 2 k s t j Q a Z w E q L 1 5 M p X K h u / / z f H M r 6 q i 7 G + b 5 W V A A A A B M w O U y Z W f k q A O Z c W G 3 M L r h G M n C F t 4 7 P J B N u 8 T R h W u s r U a M B k v Y b M D d D 8 b R E t 9 J f w 0 b 9 k I e 2 s O M 9 s B R 9 H 9 R m G v l 8 N Z 1 3 i S 5 x o V b S B G F H h r V 7 U A A A A C + D w 4 q 4 m n f q + K 3 9 Z S u c X m 4 o 5 N D n A Y B f w Q + D 4 j 5 I 2 N R F k g Y t 9 R e O m Z T e q X g m Z e q d K I s S / j v 9 I 7 y x i f g K g S o 4 G I h < / D a t a M a s h u p > 
</file>

<file path=customXml/itemProps1.xml><?xml version="1.0" encoding="utf-8"?>
<ds:datastoreItem xmlns:ds="http://schemas.openxmlformats.org/officeDocument/2006/customXml" ds:itemID="{EC0043B2-46B4-431E-895A-D60A9215F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churndatarefined</vt:lpstr>
      <vt:lpstr>Pivot</vt:lpstr>
      <vt:lpstr>contractmeetspayment</vt:lpstr>
      <vt:lpstr>Pivot_Tables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john bennett</cp:lastModifiedBy>
  <dcterms:created xsi:type="dcterms:W3CDTF">2025-08-27T17:42:16Z</dcterms:created>
  <dcterms:modified xsi:type="dcterms:W3CDTF">2025-08-27T19:50:05Z</dcterms:modified>
</cp:coreProperties>
</file>