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a\Dropbox (Duke Bio_Ea)\FLBS shared with Bob - Joanna\Projects\C isotopes\Diel Sampling\2018_09_25_OakCreek_Processed\"/>
    </mc:Choice>
  </mc:AlternateContent>
  <xr:revisionPtr revIDLastSave="0" documentId="13_ncr:1_{B593701C-56A6-412D-B892-F1575FD4E74C}" xr6:coauthVersionLast="37" xr6:coauthVersionMax="37" xr10:uidLastSave="{00000000-0000-0000-0000-000000000000}"/>
  <bookViews>
    <workbookView xWindow="0" yWindow="0" windowWidth="23040" windowHeight="9060" activeTab="1" xr2:uid="{A599D6EC-1326-4AE1-A810-E42CFED0213F}"/>
  </bookViews>
  <sheets>
    <sheet name="Xsec" sheetId="2" r:id="rId1"/>
    <sheet name="Width" sheetId="1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K5" i="1"/>
  <c r="K4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<sst xmlns="http://schemas.openxmlformats.org/spreadsheetml/2006/main" count="133" uniqueCount="26">
  <si>
    <t>Oak_Willow</t>
  </si>
  <si>
    <t>NA</t>
  </si>
  <si>
    <t>pool above riffle</t>
  </si>
  <si>
    <t>Oak_Lolomai</t>
  </si>
  <si>
    <t>run</t>
  </si>
  <si>
    <t>run/pool</t>
  </si>
  <si>
    <t>1 m = 39.3701 inches</t>
  </si>
  <si>
    <t>Thalwag_Depth_cm</t>
  </si>
  <si>
    <t>Description</t>
  </si>
  <si>
    <t>Width_m</t>
  </si>
  <si>
    <t>Width_in</t>
  </si>
  <si>
    <t>Width_ft</t>
  </si>
  <si>
    <t>Dist_Upstream_m</t>
  </si>
  <si>
    <t>Location</t>
  </si>
  <si>
    <t>Oak_Willow_pH</t>
  </si>
  <si>
    <t>Oak_Willow_CO2</t>
  </si>
  <si>
    <t>Oak_Willow_DO</t>
  </si>
  <si>
    <t>Oak_Lolomai_pH</t>
  </si>
  <si>
    <t>Oak_Lolomai_CO2</t>
  </si>
  <si>
    <t>Oak_Lolomai_DO</t>
  </si>
  <si>
    <t>Depth_cm</t>
  </si>
  <si>
    <t>Dist_m_LtoRupstr</t>
  </si>
  <si>
    <t>Oak Lolomai</t>
  </si>
  <si>
    <t>Avg width (m)</t>
  </si>
  <si>
    <t>Oak Willow</t>
  </si>
  <si>
    <t>Average 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</si>
</sst>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AABD-5764-448F-AA32-9C9E5C27105C}">
  <dimension ref="A1:C59"/>
  <sheetViews>
    <sheetView workbookViewId="0">
      <selection activeCell="C60" sqref="C60"/>
    </sheetView>
  </sheetViews>
  <sheetFormatPr defaultRowHeight="14.4" x14ac:dyDescent="0.3"/>
  <cols>
    <col min="1" max="1" width="17.33203125" bestFit="1" customWidth="1"/>
    <col min="2" max="2" width="16.6640625" bestFit="1" customWidth="1"/>
    <col min="3" max="3" width="10" bestFit="1" customWidth="1"/>
  </cols>
  <sheetData>
    <row r="1" spans="1:3" x14ac:dyDescent="0.3">
      <c r="A1" t="s">
        <v>13</v>
      </c>
      <c r="B1" t="s">
        <v>21</v>
      </c>
      <c r="C1" t="s">
        <v>20</v>
      </c>
    </row>
    <row r="2" spans="1:3" x14ac:dyDescent="0.3">
      <c r="A2" t="s">
        <v>3</v>
      </c>
      <c r="B2">
        <v>0</v>
      </c>
      <c r="C2">
        <v>0</v>
      </c>
    </row>
    <row r="3" spans="1:3" x14ac:dyDescent="0.3">
      <c r="A3" t="s">
        <v>3</v>
      </c>
      <c r="B3">
        <v>0.5</v>
      </c>
      <c r="C3">
        <v>0</v>
      </c>
    </row>
    <row r="4" spans="1:3" x14ac:dyDescent="0.3">
      <c r="A4" t="s">
        <v>3</v>
      </c>
      <c r="B4">
        <v>1</v>
      </c>
      <c r="C4">
        <v>23</v>
      </c>
    </row>
    <row r="5" spans="1:3" x14ac:dyDescent="0.3">
      <c r="A5" t="s">
        <v>3</v>
      </c>
      <c r="B5">
        <v>1.5</v>
      </c>
      <c r="C5">
        <v>22</v>
      </c>
    </row>
    <row r="6" spans="1:3" x14ac:dyDescent="0.3">
      <c r="A6" t="s">
        <v>3</v>
      </c>
      <c r="B6">
        <v>2</v>
      </c>
      <c r="C6">
        <v>16</v>
      </c>
    </row>
    <row r="7" spans="1:3" x14ac:dyDescent="0.3">
      <c r="A7" t="s">
        <v>3</v>
      </c>
      <c r="B7">
        <v>2.5</v>
      </c>
      <c r="C7">
        <v>19</v>
      </c>
    </row>
    <row r="8" spans="1:3" x14ac:dyDescent="0.3">
      <c r="A8" t="s">
        <v>3</v>
      </c>
      <c r="B8">
        <v>3</v>
      </c>
      <c r="C8">
        <v>14</v>
      </c>
    </row>
    <row r="9" spans="1:3" x14ac:dyDescent="0.3">
      <c r="A9" t="s">
        <v>3</v>
      </c>
      <c r="B9">
        <v>3.5</v>
      </c>
      <c r="C9">
        <v>24</v>
      </c>
    </row>
    <row r="10" spans="1:3" x14ac:dyDescent="0.3">
      <c r="A10" t="s">
        <v>3</v>
      </c>
      <c r="B10">
        <v>4</v>
      </c>
      <c r="C10">
        <v>32</v>
      </c>
    </row>
    <row r="11" spans="1:3" x14ac:dyDescent="0.3">
      <c r="A11" t="s">
        <v>3</v>
      </c>
      <c r="B11">
        <v>4.5</v>
      </c>
      <c r="C11">
        <v>30</v>
      </c>
    </row>
    <row r="12" spans="1:3" x14ac:dyDescent="0.3">
      <c r="A12" t="s">
        <v>3</v>
      </c>
      <c r="B12">
        <v>5</v>
      </c>
      <c r="C12">
        <v>33</v>
      </c>
    </row>
    <row r="13" spans="1:3" x14ac:dyDescent="0.3">
      <c r="A13" t="s">
        <v>3</v>
      </c>
      <c r="B13">
        <v>5.5</v>
      </c>
      <c r="C13">
        <v>19</v>
      </c>
    </row>
    <row r="14" spans="1:3" x14ac:dyDescent="0.3">
      <c r="A14" t="s">
        <v>3</v>
      </c>
      <c r="B14">
        <v>6</v>
      </c>
      <c r="C14">
        <v>42</v>
      </c>
    </row>
    <row r="15" spans="1:3" x14ac:dyDescent="0.3">
      <c r="A15" t="s">
        <v>3</v>
      </c>
      <c r="B15">
        <v>6.5</v>
      </c>
      <c r="C15">
        <v>38</v>
      </c>
    </row>
    <row r="16" spans="1:3" x14ac:dyDescent="0.3">
      <c r="A16" t="s">
        <v>3</v>
      </c>
      <c r="B16">
        <v>7</v>
      </c>
      <c r="C16">
        <v>44</v>
      </c>
    </row>
    <row r="17" spans="1:3" x14ac:dyDescent="0.3">
      <c r="A17" t="s">
        <v>3</v>
      </c>
      <c r="B17">
        <v>7.5</v>
      </c>
      <c r="C17">
        <v>47</v>
      </c>
    </row>
    <row r="18" spans="1:3" x14ac:dyDescent="0.3">
      <c r="A18" t="s">
        <v>3</v>
      </c>
      <c r="B18">
        <v>8</v>
      </c>
      <c r="C18">
        <v>30</v>
      </c>
    </row>
    <row r="19" spans="1:3" x14ac:dyDescent="0.3">
      <c r="A19" t="s">
        <v>3</v>
      </c>
      <c r="B19">
        <v>8.5</v>
      </c>
      <c r="C19">
        <v>54</v>
      </c>
    </row>
    <row r="20" spans="1:3" x14ac:dyDescent="0.3">
      <c r="A20" t="s">
        <v>3</v>
      </c>
      <c r="B20">
        <v>9</v>
      </c>
      <c r="C20">
        <v>44.5</v>
      </c>
    </row>
    <row r="21" spans="1:3" x14ac:dyDescent="0.3">
      <c r="A21" t="s">
        <v>3</v>
      </c>
      <c r="B21">
        <v>9.5</v>
      </c>
      <c r="C21">
        <v>40.5</v>
      </c>
    </row>
    <row r="22" spans="1:3" x14ac:dyDescent="0.3">
      <c r="A22" t="s">
        <v>3</v>
      </c>
      <c r="B22">
        <v>10</v>
      </c>
      <c r="C22">
        <v>40</v>
      </c>
    </row>
    <row r="23" spans="1:3" x14ac:dyDescent="0.3">
      <c r="A23" t="s">
        <v>3</v>
      </c>
      <c r="B23">
        <v>10.5</v>
      </c>
      <c r="C23">
        <v>38</v>
      </c>
    </row>
    <row r="24" spans="1:3" x14ac:dyDescent="0.3">
      <c r="A24" t="s">
        <v>3</v>
      </c>
      <c r="B24">
        <v>11</v>
      </c>
      <c r="C24">
        <v>34.5</v>
      </c>
    </row>
    <row r="25" spans="1:3" x14ac:dyDescent="0.3">
      <c r="A25" t="s">
        <v>3</v>
      </c>
      <c r="B25">
        <v>11.5</v>
      </c>
      <c r="C25">
        <v>14</v>
      </c>
    </row>
    <row r="26" spans="1:3" x14ac:dyDescent="0.3">
      <c r="A26" t="s">
        <v>3</v>
      </c>
      <c r="B26">
        <v>12</v>
      </c>
      <c r="C26">
        <v>32</v>
      </c>
    </row>
    <row r="27" spans="1:3" x14ac:dyDescent="0.3">
      <c r="A27" t="s">
        <v>3</v>
      </c>
      <c r="B27">
        <v>12.5</v>
      </c>
      <c r="C27">
        <v>11</v>
      </c>
    </row>
    <row r="28" spans="1:3" x14ac:dyDescent="0.3">
      <c r="A28" t="s">
        <v>3</v>
      </c>
      <c r="B28">
        <v>12.9</v>
      </c>
      <c r="C28">
        <v>3</v>
      </c>
    </row>
    <row r="29" spans="1:3" x14ac:dyDescent="0.3">
      <c r="A29" t="s">
        <v>19</v>
      </c>
      <c r="B29">
        <v>4</v>
      </c>
      <c r="C29">
        <v>20</v>
      </c>
    </row>
    <row r="30" spans="1:3" x14ac:dyDescent="0.3">
      <c r="A30" t="s">
        <v>18</v>
      </c>
      <c r="B30">
        <v>4</v>
      </c>
      <c r="C30">
        <v>17</v>
      </c>
    </row>
    <row r="31" spans="1:3" x14ac:dyDescent="0.3">
      <c r="A31" t="s">
        <v>17</v>
      </c>
      <c r="B31">
        <v>4</v>
      </c>
      <c r="C31">
        <v>14</v>
      </c>
    </row>
    <row r="32" spans="1:3" x14ac:dyDescent="0.3">
      <c r="A32" t="s">
        <v>0</v>
      </c>
      <c r="B32">
        <v>0</v>
      </c>
      <c r="C32">
        <v>0</v>
      </c>
    </row>
    <row r="33" spans="1:3" x14ac:dyDescent="0.3">
      <c r="A33" t="s">
        <v>0</v>
      </c>
      <c r="B33">
        <v>0.5</v>
      </c>
      <c r="C33">
        <v>6</v>
      </c>
    </row>
    <row r="34" spans="1:3" x14ac:dyDescent="0.3">
      <c r="A34" t="s">
        <v>0</v>
      </c>
      <c r="B34">
        <v>1</v>
      </c>
      <c r="C34">
        <v>20</v>
      </c>
    </row>
    <row r="35" spans="1:3" x14ac:dyDescent="0.3">
      <c r="A35" t="s">
        <v>0</v>
      </c>
      <c r="B35">
        <v>1.5</v>
      </c>
      <c r="C35">
        <v>23</v>
      </c>
    </row>
    <row r="36" spans="1:3" x14ac:dyDescent="0.3">
      <c r="A36" t="s">
        <v>0</v>
      </c>
      <c r="B36">
        <v>2</v>
      </c>
      <c r="C36">
        <v>22</v>
      </c>
    </row>
    <row r="37" spans="1:3" x14ac:dyDescent="0.3">
      <c r="A37" t="s">
        <v>0</v>
      </c>
      <c r="B37">
        <v>2.5</v>
      </c>
      <c r="C37">
        <v>37</v>
      </c>
    </row>
    <row r="38" spans="1:3" x14ac:dyDescent="0.3">
      <c r="A38" t="s">
        <v>0</v>
      </c>
      <c r="B38">
        <v>3</v>
      </c>
      <c r="C38">
        <v>44</v>
      </c>
    </row>
    <row r="39" spans="1:3" x14ac:dyDescent="0.3">
      <c r="A39" t="s">
        <v>0</v>
      </c>
      <c r="B39">
        <v>3.5</v>
      </c>
      <c r="C39">
        <v>55</v>
      </c>
    </row>
    <row r="40" spans="1:3" x14ac:dyDescent="0.3">
      <c r="A40" t="s">
        <v>0</v>
      </c>
      <c r="B40">
        <v>4</v>
      </c>
      <c r="C40">
        <v>48</v>
      </c>
    </row>
    <row r="41" spans="1:3" x14ac:dyDescent="0.3">
      <c r="A41" t="s">
        <v>0</v>
      </c>
      <c r="B41">
        <v>4.5</v>
      </c>
      <c r="C41">
        <v>43</v>
      </c>
    </row>
    <row r="42" spans="1:3" x14ac:dyDescent="0.3">
      <c r="A42" t="s">
        <v>0</v>
      </c>
      <c r="B42">
        <v>5</v>
      </c>
      <c r="C42">
        <v>45</v>
      </c>
    </row>
    <row r="43" spans="1:3" x14ac:dyDescent="0.3">
      <c r="A43" t="s">
        <v>0</v>
      </c>
      <c r="B43">
        <v>5.5</v>
      </c>
      <c r="C43">
        <v>41</v>
      </c>
    </row>
    <row r="44" spans="1:3" x14ac:dyDescent="0.3">
      <c r="A44" t="s">
        <v>0</v>
      </c>
      <c r="B44">
        <v>6</v>
      </c>
      <c r="C44">
        <v>39.5</v>
      </c>
    </row>
    <row r="45" spans="1:3" x14ac:dyDescent="0.3">
      <c r="A45" t="s">
        <v>0</v>
      </c>
      <c r="B45">
        <v>6.5</v>
      </c>
      <c r="C45">
        <v>41</v>
      </c>
    </row>
    <row r="46" spans="1:3" x14ac:dyDescent="0.3">
      <c r="A46" t="s">
        <v>0</v>
      </c>
      <c r="B46">
        <v>7</v>
      </c>
      <c r="C46">
        <v>41</v>
      </c>
    </row>
    <row r="47" spans="1:3" x14ac:dyDescent="0.3">
      <c r="A47" t="s">
        <v>0</v>
      </c>
      <c r="B47">
        <v>7.5</v>
      </c>
      <c r="C47">
        <v>31</v>
      </c>
    </row>
    <row r="48" spans="1:3" x14ac:dyDescent="0.3">
      <c r="A48" t="s">
        <v>0</v>
      </c>
      <c r="B48">
        <v>8</v>
      </c>
      <c r="C48">
        <v>28.5</v>
      </c>
    </row>
    <row r="49" spans="1:3" x14ac:dyDescent="0.3">
      <c r="A49" t="s">
        <v>0</v>
      </c>
      <c r="B49">
        <v>8.5</v>
      </c>
      <c r="C49">
        <v>23</v>
      </c>
    </row>
    <row r="50" spans="1:3" x14ac:dyDescent="0.3">
      <c r="A50" t="s">
        <v>0</v>
      </c>
      <c r="B50">
        <v>9</v>
      </c>
      <c r="C50">
        <v>30</v>
      </c>
    </row>
    <row r="51" spans="1:3" x14ac:dyDescent="0.3">
      <c r="A51" t="s">
        <v>0</v>
      </c>
      <c r="B51">
        <v>9.5</v>
      </c>
      <c r="C51">
        <v>24.5</v>
      </c>
    </row>
    <row r="52" spans="1:3" x14ac:dyDescent="0.3">
      <c r="A52" t="s">
        <v>0</v>
      </c>
      <c r="B52">
        <v>10</v>
      </c>
      <c r="C52">
        <v>16</v>
      </c>
    </row>
    <row r="53" spans="1:3" x14ac:dyDescent="0.3">
      <c r="A53" t="s">
        <v>0</v>
      </c>
      <c r="B53">
        <v>10.5</v>
      </c>
      <c r="C53">
        <v>11.5</v>
      </c>
    </row>
    <row r="54" spans="1:3" x14ac:dyDescent="0.3">
      <c r="A54" t="s">
        <v>0</v>
      </c>
      <c r="B54">
        <v>11</v>
      </c>
      <c r="C54">
        <v>25</v>
      </c>
    </row>
    <row r="55" spans="1:3" x14ac:dyDescent="0.3">
      <c r="A55" t="s">
        <v>0</v>
      </c>
      <c r="B55">
        <v>11.5</v>
      </c>
      <c r="C55">
        <v>18</v>
      </c>
    </row>
    <row r="56" spans="1:3" x14ac:dyDescent="0.3">
      <c r="A56" t="s">
        <v>0</v>
      </c>
      <c r="B56">
        <v>12</v>
      </c>
      <c r="C56">
        <v>0</v>
      </c>
    </row>
    <row r="57" spans="1:3" x14ac:dyDescent="0.3">
      <c r="A57" t="s">
        <v>16</v>
      </c>
      <c r="B57">
        <v>2.9</v>
      </c>
      <c r="C57">
        <v>42.5</v>
      </c>
    </row>
    <row r="58" spans="1:3" x14ac:dyDescent="0.3">
      <c r="A58" t="s">
        <v>15</v>
      </c>
      <c r="B58">
        <v>2.9</v>
      </c>
      <c r="C58">
        <v>42.5</v>
      </c>
    </row>
    <row r="59" spans="1:3" x14ac:dyDescent="0.3">
      <c r="A59" t="s">
        <v>14</v>
      </c>
      <c r="B59">
        <v>2.9</v>
      </c>
      <c r="C59">
        <v>42.5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6414-8FF9-44AC-A115-8C638BC2C311}">
  <dimension ref="A1:L41"/>
  <sheetViews>
    <sheetView tabSelected="1" workbookViewId="0">
      <selection activeCell="O10" sqref="O10"/>
    </sheetView>
  </sheetViews>
  <sheetFormatPr defaultRowHeight="14.4" x14ac:dyDescent="0.3"/>
  <cols>
    <col min="1" max="1" width="12.44140625" bestFit="1" customWidth="1"/>
    <col min="2" max="2" width="16.88671875" bestFit="1" customWidth="1"/>
    <col min="3" max="3" width="8.88671875" bestFit="1" customWidth="1"/>
    <col min="4" max="4" width="9.109375" bestFit="1" customWidth="1"/>
    <col min="6" max="6" width="15.88671875" bestFit="1" customWidth="1"/>
    <col min="7" max="7" width="18.5546875" bestFit="1" customWidth="1"/>
    <col min="10" max="10" width="11.5546875" bestFit="1" customWidth="1"/>
    <col min="11" max="11" width="13.21875" bestFit="1" customWidth="1"/>
    <col min="12" max="12" width="18.21875" bestFit="1" customWidth="1"/>
  </cols>
  <sheetData>
    <row r="1" spans="1:12" x14ac:dyDescent="0.3">
      <c r="A1" t="s">
        <v>13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I1" t="s">
        <v>6</v>
      </c>
    </row>
    <row r="2" spans="1:12" x14ac:dyDescent="0.3">
      <c r="A2" t="s">
        <v>3</v>
      </c>
      <c r="B2">
        <v>0</v>
      </c>
      <c r="E2">
        <v>12.9</v>
      </c>
      <c r="F2" t="s">
        <v>5</v>
      </c>
      <c r="G2">
        <v>54</v>
      </c>
    </row>
    <row r="3" spans="1:12" x14ac:dyDescent="0.3">
      <c r="A3" t="s">
        <v>3</v>
      </c>
      <c r="B3">
        <v>5</v>
      </c>
      <c r="E3">
        <v>11.9</v>
      </c>
      <c r="F3" t="s">
        <v>5</v>
      </c>
      <c r="G3">
        <v>46</v>
      </c>
      <c r="K3" t="s">
        <v>23</v>
      </c>
      <c r="L3" t="s">
        <v>25</v>
      </c>
    </row>
    <row r="4" spans="1:12" x14ac:dyDescent="0.3">
      <c r="A4" t="s">
        <v>3</v>
      </c>
      <c r="B4">
        <v>10</v>
      </c>
      <c r="E4">
        <v>12.2</v>
      </c>
      <c r="F4" t="s">
        <v>4</v>
      </c>
      <c r="G4">
        <v>47</v>
      </c>
      <c r="J4" t="s">
        <v>22</v>
      </c>
      <c r="K4" s="1">
        <f>AVERAGE(E2:E19)</f>
        <v>8.6055555555555561</v>
      </c>
      <c r="L4" s="1">
        <f>AVERAGE(G2:G19)</f>
        <v>40.972222222222221</v>
      </c>
    </row>
    <row r="5" spans="1:12" x14ac:dyDescent="0.3">
      <c r="A5" t="s">
        <v>3</v>
      </c>
      <c r="B5">
        <v>15</v>
      </c>
      <c r="E5">
        <v>10.4</v>
      </c>
      <c r="F5" t="s">
        <v>4</v>
      </c>
      <c r="G5">
        <v>46</v>
      </c>
      <c r="J5" t="s">
        <v>24</v>
      </c>
      <c r="K5" s="1">
        <f>AVERAGE(E20:E41)</f>
        <v>11.825507899940021</v>
      </c>
    </row>
    <row r="6" spans="1:12" x14ac:dyDescent="0.3">
      <c r="A6" t="s">
        <v>3</v>
      </c>
      <c r="B6">
        <v>20</v>
      </c>
      <c r="E6">
        <v>10</v>
      </c>
      <c r="F6" t="s">
        <v>4</v>
      </c>
      <c r="G6">
        <v>40</v>
      </c>
    </row>
    <row r="7" spans="1:12" x14ac:dyDescent="0.3">
      <c r="A7" t="s">
        <v>3</v>
      </c>
      <c r="B7">
        <v>25</v>
      </c>
      <c r="E7">
        <v>8</v>
      </c>
      <c r="F7" t="s">
        <v>4</v>
      </c>
      <c r="G7">
        <v>39</v>
      </c>
    </row>
    <row r="8" spans="1:12" x14ac:dyDescent="0.3">
      <c r="A8" t="s">
        <v>3</v>
      </c>
      <c r="B8">
        <v>30</v>
      </c>
      <c r="E8">
        <v>5.9</v>
      </c>
      <c r="F8" t="s">
        <v>4</v>
      </c>
      <c r="G8">
        <v>35</v>
      </c>
    </row>
    <row r="9" spans="1:12" x14ac:dyDescent="0.3">
      <c r="A9" t="s">
        <v>3</v>
      </c>
      <c r="B9">
        <v>35</v>
      </c>
      <c r="E9">
        <v>6.2</v>
      </c>
      <c r="F9" t="s">
        <v>4</v>
      </c>
      <c r="G9">
        <v>27</v>
      </c>
    </row>
    <row r="10" spans="1:12" x14ac:dyDescent="0.3">
      <c r="A10" t="s">
        <v>3</v>
      </c>
      <c r="B10">
        <v>40</v>
      </c>
      <c r="E10">
        <v>6.5</v>
      </c>
      <c r="F10" t="s">
        <v>4</v>
      </c>
      <c r="G10">
        <v>36</v>
      </c>
    </row>
    <row r="11" spans="1:12" x14ac:dyDescent="0.3">
      <c r="A11" t="s">
        <v>3</v>
      </c>
      <c r="B11">
        <v>45</v>
      </c>
      <c r="E11">
        <v>5.8</v>
      </c>
      <c r="F11" t="s">
        <v>4</v>
      </c>
      <c r="G11">
        <v>46</v>
      </c>
    </row>
    <row r="12" spans="1:12" x14ac:dyDescent="0.3">
      <c r="A12" t="s">
        <v>3</v>
      </c>
      <c r="B12">
        <v>50</v>
      </c>
      <c r="E12">
        <v>6.8</v>
      </c>
      <c r="F12" t="s">
        <v>4</v>
      </c>
      <c r="G12">
        <v>43</v>
      </c>
    </row>
    <row r="13" spans="1:12" x14ac:dyDescent="0.3">
      <c r="A13" t="s">
        <v>3</v>
      </c>
      <c r="B13">
        <v>60</v>
      </c>
      <c r="E13">
        <v>5.7</v>
      </c>
      <c r="F13" t="s">
        <v>4</v>
      </c>
      <c r="G13">
        <v>62</v>
      </c>
    </row>
    <row r="14" spans="1:12" x14ac:dyDescent="0.3">
      <c r="A14" t="s">
        <v>3</v>
      </c>
      <c r="B14">
        <v>70</v>
      </c>
      <c r="E14">
        <v>5.5</v>
      </c>
      <c r="F14" t="s">
        <v>5</v>
      </c>
      <c r="G14">
        <v>48</v>
      </c>
    </row>
    <row r="15" spans="1:12" x14ac:dyDescent="0.3">
      <c r="A15" t="s">
        <v>3</v>
      </c>
      <c r="B15">
        <v>80</v>
      </c>
      <c r="E15">
        <v>7.5</v>
      </c>
      <c r="F15" t="s">
        <v>4</v>
      </c>
      <c r="G15">
        <v>25.5</v>
      </c>
    </row>
    <row r="16" spans="1:12" x14ac:dyDescent="0.3">
      <c r="A16" t="s">
        <v>3</v>
      </c>
      <c r="B16">
        <v>90</v>
      </c>
      <c r="E16">
        <v>6.6</v>
      </c>
      <c r="F16" t="s">
        <v>4</v>
      </c>
      <c r="G16">
        <v>27</v>
      </c>
    </row>
    <row r="17" spans="1:7" x14ac:dyDescent="0.3">
      <c r="A17" t="s">
        <v>3</v>
      </c>
      <c r="B17">
        <v>100</v>
      </c>
      <c r="E17">
        <v>5</v>
      </c>
      <c r="F17" t="s">
        <v>4</v>
      </c>
      <c r="G17">
        <v>33</v>
      </c>
    </row>
    <row r="18" spans="1:7" x14ac:dyDescent="0.3">
      <c r="A18" t="s">
        <v>3</v>
      </c>
      <c r="B18">
        <v>125</v>
      </c>
      <c r="E18">
        <v>10</v>
      </c>
      <c r="F18" t="s">
        <v>2</v>
      </c>
      <c r="G18">
        <v>30</v>
      </c>
    </row>
    <row r="19" spans="1:7" x14ac:dyDescent="0.3">
      <c r="A19" t="s">
        <v>3</v>
      </c>
      <c r="B19">
        <v>150</v>
      </c>
      <c r="E19">
        <v>18</v>
      </c>
      <c r="F19" t="s">
        <v>2</v>
      </c>
      <c r="G19">
        <v>53</v>
      </c>
    </row>
    <row r="20" spans="1:7" x14ac:dyDescent="0.3">
      <c r="A20" t="s">
        <v>0</v>
      </c>
      <c r="B20">
        <v>0</v>
      </c>
      <c r="C20">
        <v>38</v>
      </c>
      <c r="D20">
        <v>3</v>
      </c>
      <c r="E20" s="1">
        <f t="shared" ref="E20:E29" si="0">((C20*12)+D20)/39.3701</f>
        <v>11.658593704359399</v>
      </c>
    </row>
    <row r="21" spans="1:7" x14ac:dyDescent="0.3">
      <c r="A21" t="s">
        <v>0</v>
      </c>
      <c r="B21">
        <v>5</v>
      </c>
      <c r="C21">
        <v>42</v>
      </c>
      <c r="D21">
        <v>0</v>
      </c>
      <c r="E21" s="1">
        <f t="shared" si="0"/>
        <v>12.801593087139732</v>
      </c>
    </row>
    <row r="22" spans="1:7" x14ac:dyDescent="0.3">
      <c r="A22" t="s">
        <v>0</v>
      </c>
      <c r="B22">
        <v>10</v>
      </c>
      <c r="C22">
        <v>42</v>
      </c>
      <c r="D22">
        <v>11</v>
      </c>
      <c r="E22" s="1">
        <f t="shared" si="0"/>
        <v>13.080992936263813</v>
      </c>
    </row>
    <row r="23" spans="1:7" x14ac:dyDescent="0.3">
      <c r="A23" t="s">
        <v>0</v>
      </c>
      <c r="B23">
        <v>15</v>
      </c>
      <c r="C23">
        <v>35</v>
      </c>
      <c r="D23">
        <v>5</v>
      </c>
      <c r="E23" s="1">
        <f t="shared" si="0"/>
        <v>10.794994170703148</v>
      </c>
    </row>
    <row r="24" spans="1:7" x14ac:dyDescent="0.3">
      <c r="A24" t="s">
        <v>0</v>
      </c>
      <c r="B24">
        <v>20</v>
      </c>
      <c r="C24">
        <v>34</v>
      </c>
      <c r="D24">
        <v>8</v>
      </c>
      <c r="E24" s="1">
        <f t="shared" si="0"/>
        <v>10.566394294147081</v>
      </c>
    </row>
    <row r="25" spans="1:7" x14ac:dyDescent="0.3">
      <c r="A25" t="s">
        <v>0</v>
      </c>
      <c r="B25">
        <v>25</v>
      </c>
      <c r="C25">
        <v>38</v>
      </c>
      <c r="D25">
        <v>11</v>
      </c>
      <c r="E25" s="1">
        <f t="shared" si="0"/>
        <v>11.861793594631459</v>
      </c>
    </row>
    <row r="26" spans="1:7" x14ac:dyDescent="0.3">
      <c r="A26" t="s">
        <v>0</v>
      </c>
      <c r="B26">
        <v>30</v>
      </c>
      <c r="C26">
        <v>59</v>
      </c>
      <c r="D26">
        <v>7</v>
      </c>
      <c r="E26" s="1">
        <f t="shared" si="0"/>
        <v>18.160990193065295</v>
      </c>
    </row>
    <row r="27" spans="1:7" x14ac:dyDescent="0.3">
      <c r="A27" t="s">
        <v>0</v>
      </c>
      <c r="B27">
        <v>35</v>
      </c>
      <c r="C27">
        <v>49</v>
      </c>
      <c r="D27">
        <v>6</v>
      </c>
      <c r="E27" s="1">
        <f t="shared" si="0"/>
        <v>15.087591852700399</v>
      </c>
    </row>
    <row r="28" spans="1:7" x14ac:dyDescent="0.3">
      <c r="A28" t="s">
        <v>0</v>
      </c>
      <c r="B28">
        <v>40</v>
      </c>
      <c r="C28">
        <v>52</v>
      </c>
      <c r="D28">
        <v>5</v>
      </c>
      <c r="E28" s="1">
        <f t="shared" si="0"/>
        <v>15.976591372640659</v>
      </c>
    </row>
    <row r="29" spans="1:7" x14ac:dyDescent="0.3">
      <c r="A29" t="s">
        <v>0</v>
      </c>
      <c r="B29">
        <v>45</v>
      </c>
      <c r="C29">
        <v>51</v>
      </c>
      <c r="D29">
        <v>11</v>
      </c>
      <c r="E29" s="1">
        <f t="shared" si="0"/>
        <v>15.824191454936614</v>
      </c>
    </row>
    <row r="30" spans="1:7" x14ac:dyDescent="0.3">
      <c r="A30" t="s">
        <v>0</v>
      </c>
      <c r="B30">
        <v>50</v>
      </c>
      <c r="C30" t="s">
        <v>1</v>
      </c>
      <c r="D30" t="s">
        <v>1</v>
      </c>
      <c r="E30" s="1"/>
    </row>
    <row r="31" spans="1:7" x14ac:dyDescent="0.3">
      <c r="A31" t="s">
        <v>0</v>
      </c>
      <c r="B31">
        <v>60</v>
      </c>
      <c r="C31">
        <v>41</v>
      </c>
      <c r="D31">
        <v>1</v>
      </c>
      <c r="E31" s="1">
        <f t="shared" ref="E31:E41" si="1">((C31*12)+D31)/39.3701</f>
        <v>12.522193238015651</v>
      </c>
    </row>
    <row r="32" spans="1:7" x14ac:dyDescent="0.3">
      <c r="A32" t="s">
        <v>0</v>
      </c>
      <c r="B32">
        <v>70</v>
      </c>
      <c r="C32">
        <v>44</v>
      </c>
      <c r="D32">
        <v>5</v>
      </c>
      <c r="E32" s="1">
        <f t="shared" si="1"/>
        <v>13.538192689375947</v>
      </c>
    </row>
    <row r="33" spans="1:5" x14ac:dyDescent="0.3">
      <c r="A33" t="s">
        <v>0</v>
      </c>
      <c r="B33">
        <v>80</v>
      </c>
      <c r="C33">
        <v>43</v>
      </c>
      <c r="D33">
        <v>7</v>
      </c>
      <c r="E33" s="1">
        <f t="shared" si="1"/>
        <v>13.284192826535874</v>
      </c>
    </row>
    <row r="34" spans="1:5" x14ac:dyDescent="0.3">
      <c r="A34" t="s">
        <v>0</v>
      </c>
      <c r="B34">
        <v>90</v>
      </c>
      <c r="C34">
        <v>44</v>
      </c>
      <c r="D34">
        <v>5</v>
      </c>
      <c r="E34" s="1">
        <f t="shared" si="1"/>
        <v>13.538192689375947</v>
      </c>
    </row>
    <row r="35" spans="1:5" x14ac:dyDescent="0.3">
      <c r="A35" t="s">
        <v>0</v>
      </c>
      <c r="B35">
        <v>100</v>
      </c>
      <c r="C35">
        <v>32</v>
      </c>
      <c r="D35">
        <v>2</v>
      </c>
      <c r="E35" s="1">
        <f t="shared" si="1"/>
        <v>9.8043947056268586</v>
      </c>
    </row>
    <row r="36" spans="1:5" x14ac:dyDescent="0.3">
      <c r="A36" t="s">
        <v>0</v>
      </c>
      <c r="B36">
        <v>110</v>
      </c>
      <c r="C36">
        <v>34</v>
      </c>
      <c r="D36">
        <v>4</v>
      </c>
      <c r="E36" s="1">
        <f t="shared" si="1"/>
        <v>10.464794349011051</v>
      </c>
    </row>
    <row r="37" spans="1:5" x14ac:dyDescent="0.3">
      <c r="A37" t="s">
        <v>0</v>
      </c>
      <c r="B37">
        <v>120</v>
      </c>
      <c r="C37">
        <v>25</v>
      </c>
      <c r="D37">
        <v>8</v>
      </c>
      <c r="E37" s="1">
        <f t="shared" si="1"/>
        <v>7.8231957754742814</v>
      </c>
    </row>
    <row r="38" spans="1:5" x14ac:dyDescent="0.3">
      <c r="A38" t="s">
        <v>0</v>
      </c>
      <c r="B38">
        <v>130</v>
      </c>
      <c r="C38">
        <v>29</v>
      </c>
      <c r="D38">
        <v>6</v>
      </c>
      <c r="E38" s="1">
        <f t="shared" si="1"/>
        <v>8.9915951445386213</v>
      </c>
    </row>
    <row r="39" spans="1:5" x14ac:dyDescent="0.3">
      <c r="A39" t="s">
        <v>0</v>
      </c>
      <c r="B39">
        <v>140</v>
      </c>
      <c r="C39">
        <v>27</v>
      </c>
      <c r="D39">
        <v>4</v>
      </c>
      <c r="E39" s="1">
        <f t="shared" si="1"/>
        <v>8.3311955011544292</v>
      </c>
    </row>
    <row r="40" spans="1:5" x14ac:dyDescent="0.3">
      <c r="A40" t="s">
        <v>0</v>
      </c>
      <c r="B40">
        <v>150</v>
      </c>
      <c r="C40">
        <v>19</v>
      </c>
      <c r="D40">
        <v>9</v>
      </c>
      <c r="E40" s="1">
        <f t="shared" si="1"/>
        <v>6.0197967493097551</v>
      </c>
    </row>
    <row r="41" spans="1:5" x14ac:dyDescent="0.3">
      <c r="A41" t="s">
        <v>0</v>
      </c>
      <c r="B41">
        <v>160</v>
      </c>
      <c r="C41">
        <v>26</v>
      </c>
      <c r="D41">
        <v>11</v>
      </c>
      <c r="E41" s="1">
        <f t="shared" si="1"/>
        <v>8.2041955697343916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Xsec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2018-10-04T04:04:50Z</dcterms:created>
  <dcterms:modified xsi:type="dcterms:W3CDTF">2018-10-24T16:33:04Z</dcterms:modified>
</cp:coreProperties>
</file>