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Joanna\Dropbox (Duke Bio_Ea)\FLBS shared with Bob - Joanna\Projects\C isotopes\Diel Sampling\MIMS processing\"/>
    </mc:Choice>
  </mc:AlternateContent>
  <xr:revisionPtr revIDLastSave="0" documentId="13_ncr:1_{72CC3891-4777-48EB-9394-DAAE4C2B8EBA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</calcChain>
</file>

<file path=xl/sharedStrings.xml><?xml version="1.0" encoding="utf-8"?>
<sst xmlns="http://schemas.openxmlformats.org/spreadsheetml/2006/main" count="375" uniqueCount="82">
  <si>
    <t>Sampletype</t>
  </si>
  <si>
    <t>SampleID</t>
  </si>
  <si>
    <t>Sampleset</t>
  </si>
  <si>
    <t>Treatment</t>
  </si>
  <si>
    <t>Calibtype</t>
  </si>
  <si>
    <t>Calibnum</t>
  </si>
  <si>
    <t>Sampnum</t>
  </si>
  <si>
    <t>Location</t>
  </si>
  <si>
    <t>Sampletime</t>
  </si>
  <si>
    <t>Date</t>
  </si>
  <si>
    <t>Temp</t>
  </si>
  <si>
    <t>Sampler</t>
  </si>
  <si>
    <t>Index</t>
  </si>
  <si>
    <t>Calibrate</t>
  </si>
  <si>
    <t>Low</t>
  </si>
  <si>
    <t>High</t>
  </si>
  <si>
    <t>Samp</t>
  </si>
  <si>
    <t>a</t>
  </si>
  <si>
    <t>b</t>
  </si>
  <si>
    <t>ab</t>
  </si>
  <si>
    <t>Time</t>
  </si>
  <si>
    <t>X28</t>
  </si>
  <si>
    <t>N2.Ar</t>
  </si>
  <si>
    <t>O2.Ar</t>
  </si>
  <si>
    <t>Comments</t>
  </si>
  <si>
    <t>waterbath1</t>
  </si>
  <si>
    <t>waterbath2</t>
  </si>
  <si>
    <t>rundate</t>
  </si>
  <si>
    <t>samptype</t>
  </si>
  <si>
    <t>29/28</t>
  </si>
  <si>
    <t>34/32</t>
  </si>
  <si>
    <t>JRB</t>
  </si>
  <si>
    <t>Std7</t>
  </si>
  <si>
    <t>Std15</t>
  </si>
  <si>
    <t>J19</t>
  </si>
  <si>
    <t>J9</t>
  </si>
  <si>
    <t>J10</t>
  </si>
  <si>
    <t>J20</t>
  </si>
  <si>
    <t>J13</t>
  </si>
  <si>
    <t>J23</t>
  </si>
  <si>
    <t>J7</t>
  </si>
  <si>
    <t>J14</t>
  </si>
  <si>
    <t>J4</t>
  </si>
  <si>
    <t>J16</t>
  </si>
  <si>
    <t>J18</t>
  </si>
  <si>
    <t>J3</t>
  </si>
  <si>
    <t>J11</t>
  </si>
  <si>
    <t>J15</t>
  </si>
  <si>
    <t>J21</t>
  </si>
  <si>
    <t>J24</t>
  </si>
  <si>
    <t>J12</t>
  </si>
  <si>
    <t>J22</t>
  </si>
  <si>
    <t>J26</t>
  </si>
  <si>
    <t>J5</t>
  </si>
  <si>
    <t>J2</t>
  </si>
  <si>
    <t>J1</t>
  </si>
  <si>
    <t>J17</t>
  </si>
  <si>
    <t>J25</t>
  </si>
  <si>
    <t>J6</t>
  </si>
  <si>
    <t>J8</t>
  </si>
  <si>
    <t>X32</t>
  </si>
  <si>
    <t>X40</t>
  </si>
  <si>
    <t>X15</t>
  </si>
  <si>
    <t>X99</t>
  </si>
  <si>
    <t>X29</t>
  </si>
  <si>
    <t>X34</t>
  </si>
  <si>
    <t>Pressure_inHg</t>
  </si>
  <si>
    <t>Pressure</t>
  </si>
  <si>
    <t>8/30/18 6:00</t>
  </si>
  <si>
    <t>8/30/18 8:00</t>
  </si>
  <si>
    <t>8/30/18 10:00</t>
  </si>
  <si>
    <t>8/30/18 12:00</t>
  </si>
  <si>
    <t>8/30/18 14:00</t>
  </si>
  <si>
    <t>8/30/18 16:00</t>
  </si>
  <si>
    <t>8/30/18 18:00</t>
  </si>
  <si>
    <t>8/30/18 20:00</t>
  </si>
  <si>
    <t>8/30/18 22:00</t>
  </si>
  <si>
    <t>8/31/18 0:00</t>
  </si>
  <si>
    <t>8/31/18 2:00</t>
  </si>
  <si>
    <t>8/31/18 4:00</t>
  </si>
  <si>
    <t>8/31/18 6:00</t>
  </si>
  <si>
    <t>Beaver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</si>
</sst>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Fill="1" applyAlignment="1"/>
    <xf numFmtId="0" fontId="0" fillId="0" borderId="0" xfId="0" applyNumberFormat="1"/>
    <xf numFmtId="0" fontId="0" fillId="0" borderId="0" xfId="0" applyNumberFormat="1" applyFont="1"/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19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5"/>
  <sheetViews>
    <sheetView tabSelected="1" zoomScale="80" zoomScaleNormal="80" workbookViewId="0">
      <selection activeCell="J2" sqref="J2:J73"/>
    </sheetView>
  </sheetViews>
  <sheetFormatPr defaultColWidth="8.88671875" defaultRowHeight="14.4" x14ac:dyDescent="0.3"/>
  <cols>
    <col min="1" max="1" width="11.21875" bestFit="1" customWidth="1"/>
    <col min="2" max="3" width="9.109375" bestFit="1" customWidth="1"/>
    <col min="4" max="4" width="9.5546875" bestFit="1" customWidth="1"/>
    <col min="5" max="5" width="3" bestFit="1" customWidth="1"/>
    <col min="6" max="6" width="5.6640625" bestFit="1" customWidth="1"/>
    <col min="7" max="7" width="9.109375" bestFit="1" customWidth="1"/>
    <col min="8" max="8" width="6" style="7" bestFit="1" customWidth="1"/>
    <col min="9" max="9" width="13.44140625" bestFit="1" customWidth="1"/>
    <col min="10" max="10" width="10.5546875" bestFit="1" customWidth="1"/>
    <col min="11" max="11" width="5.77734375" style="10" bestFit="1" customWidth="1"/>
    <col min="12" max="12" width="10.21875" style="6" bestFit="1" customWidth="1"/>
    <col min="13" max="19" width="8.21875" style="15" bestFit="1" customWidth="1"/>
    <col min="20" max="21" width="8.5546875" style="15" bestFit="1" customWidth="1"/>
    <col min="22" max="23" width="8.21875" style="15" bestFit="1" customWidth="1"/>
    <col min="24" max="25" width="10" bestFit="1" customWidth="1"/>
    <col min="26" max="26" width="12.5546875" bestFit="1" customWidth="1"/>
    <col min="27" max="27" width="8.21875" bestFit="1" customWidth="1"/>
    <col min="28" max="28" width="9.44140625" bestFit="1" customWidth="1"/>
    <col min="29" max="29" width="8" bestFit="1" customWidth="1"/>
    <col min="30" max="30" width="5" bestFit="1" customWidth="1"/>
    <col min="31" max="31" width="10.21875" bestFit="1" customWidth="1"/>
    <col min="32" max="33" width="10.77734375" bestFit="1" customWidth="1"/>
    <col min="34" max="34" width="8.5546875" bestFit="1" customWidth="1"/>
  </cols>
  <sheetData>
    <row r="1" spans="1:34" s="7" customFormat="1" x14ac:dyDescent="0.3">
      <c r="A1" s="4" t="s">
        <v>0</v>
      </c>
      <c r="B1" s="4" t="s">
        <v>4</v>
      </c>
      <c r="C1" s="4" t="s">
        <v>5</v>
      </c>
      <c r="D1" s="4" t="s">
        <v>6</v>
      </c>
      <c r="E1" s="4" t="s">
        <v>19</v>
      </c>
      <c r="F1" s="4" t="s">
        <v>16</v>
      </c>
      <c r="G1" s="12" t="s">
        <v>1</v>
      </c>
      <c r="H1" s="12" t="s">
        <v>10</v>
      </c>
      <c r="I1" s="12" t="s">
        <v>66</v>
      </c>
      <c r="J1" s="12" t="s">
        <v>67</v>
      </c>
      <c r="K1" s="16" t="s">
        <v>12</v>
      </c>
      <c r="L1" s="17" t="s">
        <v>20</v>
      </c>
      <c r="M1" s="17" t="s">
        <v>21</v>
      </c>
      <c r="N1" s="17" t="s">
        <v>60</v>
      </c>
      <c r="O1" s="17" t="s">
        <v>61</v>
      </c>
      <c r="P1" s="17" t="s">
        <v>62</v>
      </c>
      <c r="Q1" s="17" t="s">
        <v>63</v>
      </c>
      <c r="R1" s="17" t="s">
        <v>64</v>
      </c>
      <c r="S1" s="17" t="s">
        <v>65</v>
      </c>
      <c r="T1" s="17" t="s">
        <v>22</v>
      </c>
      <c r="U1" s="17" t="s">
        <v>23</v>
      </c>
      <c r="V1" s="18" t="s">
        <v>29</v>
      </c>
      <c r="W1" s="19" t="s">
        <v>30</v>
      </c>
      <c r="X1" s="12" t="s">
        <v>2</v>
      </c>
      <c r="Y1" s="12" t="s">
        <v>3</v>
      </c>
      <c r="Z1" s="12" t="s">
        <v>8</v>
      </c>
      <c r="AA1" s="12" t="s">
        <v>7</v>
      </c>
      <c r="AB1" s="12" t="s">
        <v>28</v>
      </c>
      <c r="AC1" s="12" t="s">
        <v>11</v>
      </c>
      <c r="AD1" s="12" t="s">
        <v>9</v>
      </c>
      <c r="AE1" s="4" t="s">
        <v>24</v>
      </c>
      <c r="AF1" s="4" t="s">
        <v>25</v>
      </c>
      <c r="AG1" s="4" t="s">
        <v>26</v>
      </c>
      <c r="AH1" s="4" t="s">
        <v>27</v>
      </c>
    </row>
    <row r="2" spans="1:34" x14ac:dyDescent="0.3">
      <c r="A2" s="2" t="s">
        <v>13</v>
      </c>
      <c r="B2" t="s">
        <v>14</v>
      </c>
      <c r="C2">
        <v>1</v>
      </c>
      <c r="E2" t="s">
        <v>17</v>
      </c>
      <c r="F2" s="3">
        <v>1</v>
      </c>
      <c r="G2" t="s">
        <v>32</v>
      </c>
      <c r="H2" s="7">
        <v>7</v>
      </c>
      <c r="I2" s="4">
        <v>26.85</v>
      </c>
      <c r="J2" s="20">
        <f>I2*25.399999704976</f>
        <v>681.98999207860561</v>
      </c>
      <c r="K2" s="10">
        <v>88</v>
      </c>
      <c r="L2" s="14">
        <v>0.55189814814814808</v>
      </c>
      <c r="M2" s="15">
        <v>1.166381E-8</v>
      </c>
      <c r="N2" s="15">
        <v>5.9637509999999997E-9</v>
      </c>
      <c r="O2" s="15">
        <v>2.9533050000000001E-10</v>
      </c>
      <c r="P2" s="15">
        <v>1.5964919999999999E-12</v>
      </c>
      <c r="Q2" s="15">
        <v>3.8312219999999999E-7</v>
      </c>
      <c r="R2" s="15">
        <v>8.1218369999999995E-11</v>
      </c>
      <c r="S2" s="15">
        <v>2.2941559999999999E-11</v>
      </c>
      <c r="T2" s="15">
        <v>39.49409</v>
      </c>
      <c r="U2" s="15">
        <v>20.193480000000001</v>
      </c>
      <c r="V2" s="15">
        <v>6.9632799999999996E-3</v>
      </c>
      <c r="W2" s="15">
        <v>3.8468349999999998E-3</v>
      </c>
      <c r="X2" s="2"/>
      <c r="Y2" s="2"/>
      <c r="AC2" t="s">
        <v>31</v>
      </c>
      <c r="AD2" s="1"/>
      <c r="AF2">
        <v>7</v>
      </c>
      <c r="AG2">
        <v>15</v>
      </c>
      <c r="AH2" s="1">
        <v>43346</v>
      </c>
    </row>
    <row r="3" spans="1:34" x14ac:dyDescent="0.3">
      <c r="A3" s="2" t="s">
        <v>13</v>
      </c>
      <c r="B3" t="s">
        <v>14</v>
      </c>
      <c r="C3">
        <v>1</v>
      </c>
      <c r="E3" t="s">
        <v>18</v>
      </c>
      <c r="F3" s="3">
        <v>1</v>
      </c>
      <c r="G3" t="s">
        <v>32</v>
      </c>
      <c r="H3" s="7">
        <v>7</v>
      </c>
      <c r="I3" s="4">
        <v>26.85</v>
      </c>
      <c r="J3" s="20">
        <f t="shared" ref="J3:J66" si="0">I3*25.399999704976</f>
        <v>681.98999207860561</v>
      </c>
      <c r="K3" s="10">
        <v>125</v>
      </c>
      <c r="L3" s="14">
        <v>0.55318287037037039</v>
      </c>
      <c r="M3" s="15">
        <v>1.16146E-8</v>
      </c>
      <c r="N3" s="15">
        <v>5.951932E-9</v>
      </c>
      <c r="O3" s="15">
        <v>2.945241E-10</v>
      </c>
      <c r="P3" s="15">
        <v>1.593545E-12</v>
      </c>
      <c r="Q3" s="15">
        <v>3.8112940000000002E-7</v>
      </c>
      <c r="R3" s="15">
        <v>8.0966930000000004E-11</v>
      </c>
      <c r="S3" s="15">
        <v>2.2870790000000001E-11</v>
      </c>
      <c r="T3" s="15">
        <v>39.43515</v>
      </c>
      <c r="U3" s="15">
        <v>20.208639999999999</v>
      </c>
      <c r="V3" s="15">
        <v>6.971133E-3</v>
      </c>
      <c r="W3" s="15">
        <v>3.8425820000000002E-3</v>
      </c>
      <c r="X3" s="2"/>
      <c r="Y3" s="2"/>
      <c r="AD3" s="1"/>
      <c r="AH3" s="1"/>
    </row>
    <row r="4" spans="1:34" x14ac:dyDescent="0.3">
      <c r="A4" s="2" t="s">
        <v>13</v>
      </c>
      <c r="B4" t="s">
        <v>15</v>
      </c>
      <c r="C4">
        <v>1</v>
      </c>
      <c r="E4" t="s">
        <v>17</v>
      </c>
      <c r="F4" s="3">
        <v>2</v>
      </c>
      <c r="G4" t="s">
        <v>33</v>
      </c>
      <c r="H4" s="7">
        <v>15</v>
      </c>
      <c r="I4" s="4">
        <v>26.85</v>
      </c>
      <c r="J4" s="20">
        <f t="shared" si="0"/>
        <v>681.98999207860561</v>
      </c>
      <c r="K4" s="10">
        <v>229</v>
      </c>
      <c r="L4" s="14">
        <v>0.55679398148148151</v>
      </c>
      <c r="M4" s="15">
        <v>1.01259E-8</v>
      </c>
      <c r="N4" s="15">
        <v>5.1295749999999996E-9</v>
      </c>
      <c r="O4" s="15">
        <v>2.5284550000000002E-10</v>
      </c>
      <c r="P4" s="15">
        <v>1.3943239999999999E-12</v>
      </c>
      <c r="Q4" s="15">
        <v>3.2968649999999999E-7</v>
      </c>
      <c r="R4" s="15">
        <v>7.0657310000000003E-11</v>
      </c>
      <c r="S4" s="15">
        <v>1.96807E-11</v>
      </c>
      <c r="T4" s="15">
        <v>40.047759999999997</v>
      </c>
      <c r="U4" s="15">
        <v>20.287389999999998</v>
      </c>
      <c r="V4" s="15">
        <v>6.9778829999999998E-3</v>
      </c>
      <c r="W4" s="15">
        <v>3.836711E-3</v>
      </c>
      <c r="X4" s="2"/>
      <c r="Y4" s="2"/>
      <c r="AD4" s="1"/>
      <c r="AH4" s="1"/>
    </row>
    <row r="5" spans="1:34" x14ac:dyDescent="0.3">
      <c r="A5" s="2" t="s">
        <v>13</v>
      </c>
      <c r="B5" t="s">
        <v>15</v>
      </c>
      <c r="C5">
        <v>1</v>
      </c>
      <c r="E5" t="s">
        <v>18</v>
      </c>
      <c r="F5" s="3">
        <v>2</v>
      </c>
      <c r="G5" t="s">
        <v>33</v>
      </c>
      <c r="H5" s="7">
        <v>15</v>
      </c>
      <c r="I5" s="4">
        <v>26.85</v>
      </c>
      <c r="J5" s="20">
        <f t="shared" si="0"/>
        <v>681.98999207860561</v>
      </c>
      <c r="K5" s="10">
        <v>275</v>
      </c>
      <c r="L5" s="14">
        <v>0.55839120370370365</v>
      </c>
      <c r="M5" s="15">
        <v>1.010595E-8</v>
      </c>
      <c r="N5" s="15">
        <v>5.1203880000000001E-9</v>
      </c>
      <c r="O5" s="15">
        <v>2.5225610000000001E-10</v>
      </c>
      <c r="P5" s="15">
        <v>1.3943480000000001E-12</v>
      </c>
      <c r="Q5" s="15">
        <v>3.2908550000000003E-7</v>
      </c>
      <c r="R5" s="15">
        <v>7.0524610000000004E-11</v>
      </c>
      <c r="S5" s="15">
        <v>1.967831E-11</v>
      </c>
      <c r="T5" s="15">
        <v>40.062249999999999</v>
      </c>
      <c r="U5" s="15">
        <v>20.298369999999998</v>
      </c>
      <c r="V5" s="15">
        <v>6.978527E-3</v>
      </c>
      <c r="W5" s="15">
        <v>3.8431279999999999E-3</v>
      </c>
      <c r="X5" s="2"/>
      <c r="Y5" s="2"/>
      <c r="AD5" s="1"/>
      <c r="AH5" s="1"/>
    </row>
    <row r="6" spans="1:34" x14ac:dyDescent="0.3">
      <c r="A6" s="5" t="s">
        <v>16</v>
      </c>
      <c r="C6" s="2"/>
      <c r="D6">
        <v>1</v>
      </c>
      <c r="E6" t="s">
        <v>17</v>
      </c>
      <c r="F6" s="6">
        <v>3</v>
      </c>
      <c r="G6" t="s">
        <v>34</v>
      </c>
      <c r="H6" s="7">
        <v>8.33</v>
      </c>
      <c r="I6" s="4">
        <v>26.43</v>
      </c>
      <c r="J6" s="20">
        <f t="shared" si="0"/>
        <v>671.32199220251573</v>
      </c>
      <c r="K6" s="5">
        <v>406</v>
      </c>
      <c r="L6" s="14">
        <v>0.56292824074074077</v>
      </c>
      <c r="M6" s="15">
        <v>1.204962E-8</v>
      </c>
      <c r="N6" s="15">
        <v>3.8144419999999997E-9</v>
      </c>
      <c r="O6" s="15">
        <v>3.0450840000000002E-10</v>
      </c>
      <c r="P6" s="15">
        <v>2.4646010000000001E-11</v>
      </c>
      <c r="Q6" s="15">
        <v>3.3279120000000002E-7</v>
      </c>
      <c r="R6" s="15">
        <v>8.3902049999999997E-11</v>
      </c>
      <c r="S6" s="15">
        <v>1.4620489999999999E-11</v>
      </c>
      <c r="T6" s="15">
        <v>39.570729999999998</v>
      </c>
      <c r="U6" s="15">
        <v>12.52656</v>
      </c>
      <c r="V6" s="15">
        <v>6.9630459999999996E-3</v>
      </c>
      <c r="W6" s="15">
        <v>3.8329319999999998E-3</v>
      </c>
      <c r="Z6" s="1" t="s">
        <v>77</v>
      </c>
      <c r="AA6" t="s">
        <v>81</v>
      </c>
      <c r="AD6" s="1"/>
    </row>
    <row r="7" spans="1:34" x14ac:dyDescent="0.3">
      <c r="A7" s="5" t="s">
        <v>16</v>
      </c>
      <c r="C7" s="2"/>
      <c r="D7">
        <v>1</v>
      </c>
      <c r="E7" t="s">
        <v>18</v>
      </c>
      <c r="F7" s="6">
        <v>3</v>
      </c>
      <c r="G7" t="s">
        <v>34</v>
      </c>
      <c r="H7" s="7">
        <v>8.33</v>
      </c>
      <c r="I7" s="4">
        <v>26.43</v>
      </c>
      <c r="J7" s="20">
        <f t="shared" si="0"/>
        <v>671.32199220251573</v>
      </c>
      <c r="K7" s="5">
        <v>440</v>
      </c>
      <c r="L7" s="14">
        <v>0.56409722222222225</v>
      </c>
      <c r="M7" s="15">
        <v>1.201253E-8</v>
      </c>
      <c r="N7" s="15">
        <v>3.8150430000000002E-9</v>
      </c>
      <c r="O7" s="15">
        <v>3.03285E-10</v>
      </c>
      <c r="P7" s="15">
        <v>2.432341E-11</v>
      </c>
      <c r="Q7" s="15">
        <v>3.3183879999999997E-7</v>
      </c>
      <c r="R7" s="15">
        <v>8.3528090000000004E-11</v>
      </c>
      <c r="S7" s="15">
        <v>1.4656099999999999E-11</v>
      </c>
      <c r="T7" s="15">
        <v>39.608069999999998</v>
      </c>
      <c r="U7" s="15">
        <v>12.57907</v>
      </c>
      <c r="V7" s="15">
        <v>6.9534109999999996E-3</v>
      </c>
      <c r="W7" s="15">
        <v>3.8416610000000001E-3</v>
      </c>
      <c r="Z7" s="1" t="s">
        <v>77</v>
      </c>
      <c r="AA7" t="s">
        <v>81</v>
      </c>
      <c r="AD7" s="1"/>
      <c r="AE7" s="7"/>
      <c r="AH7" s="1"/>
    </row>
    <row r="8" spans="1:34" x14ac:dyDescent="0.3">
      <c r="A8" s="5" t="s">
        <v>16</v>
      </c>
      <c r="C8" s="2"/>
      <c r="D8">
        <v>1</v>
      </c>
      <c r="E8" t="s">
        <v>17</v>
      </c>
      <c r="F8" s="6">
        <v>4</v>
      </c>
      <c r="G8" t="s">
        <v>35</v>
      </c>
      <c r="H8" s="7">
        <v>12.93</v>
      </c>
      <c r="I8" s="4">
        <v>26.36</v>
      </c>
      <c r="J8" s="20">
        <f t="shared" si="0"/>
        <v>669.54399222316738</v>
      </c>
      <c r="K8" s="5">
        <v>534</v>
      </c>
      <c r="L8" s="14">
        <v>0.56734953703703705</v>
      </c>
      <c r="M8" s="15">
        <v>1.114719E-8</v>
      </c>
      <c r="N8" s="15">
        <v>5.9390429999999999E-9</v>
      </c>
      <c r="O8" s="15">
        <v>2.8372649999999998E-10</v>
      </c>
      <c r="P8" s="15">
        <v>1.3343299999999999E-11</v>
      </c>
      <c r="Q8" s="15">
        <v>3.7225509999999999E-7</v>
      </c>
      <c r="R8" s="15">
        <v>7.7703509999999998E-11</v>
      </c>
      <c r="S8" s="15">
        <v>2.2451300000000001E-11</v>
      </c>
      <c r="T8" s="15">
        <v>39.288490000000003</v>
      </c>
      <c r="U8" s="15">
        <v>20.932279999999999</v>
      </c>
      <c r="V8" s="15">
        <v>6.9706840000000004E-3</v>
      </c>
      <c r="W8" s="15">
        <v>3.78029E-3</v>
      </c>
      <c r="Z8" s="1" t="s">
        <v>72</v>
      </c>
      <c r="AA8" t="s">
        <v>81</v>
      </c>
      <c r="AD8" s="1"/>
      <c r="AE8" s="7"/>
      <c r="AH8" s="1"/>
    </row>
    <row r="9" spans="1:34" x14ac:dyDescent="0.3">
      <c r="A9" s="5" t="s">
        <v>16</v>
      </c>
      <c r="C9" s="2"/>
      <c r="D9">
        <v>1</v>
      </c>
      <c r="E9" t="s">
        <v>18</v>
      </c>
      <c r="F9" s="6">
        <v>4</v>
      </c>
      <c r="G9" t="s">
        <v>35</v>
      </c>
      <c r="H9" s="7">
        <v>12.93</v>
      </c>
      <c r="I9" s="4">
        <v>26.36</v>
      </c>
      <c r="J9" s="20">
        <f t="shared" si="0"/>
        <v>669.54399222316738</v>
      </c>
      <c r="K9" s="5">
        <v>551</v>
      </c>
      <c r="L9" s="14">
        <v>0.56792824074074078</v>
      </c>
      <c r="M9" s="15">
        <v>1.1055E-8</v>
      </c>
      <c r="N9" s="15">
        <v>5.9128049999999996E-9</v>
      </c>
      <c r="O9" s="15">
        <v>2.8194490000000002E-10</v>
      </c>
      <c r="P9" s="15">
        <v>1.317075E-11</v>
      </c>
      <c r="Q9" s="15">
        <v>3.7104779999999999E-7</v>
      </c>
      <c r="R9" s="15">
        <v>7.7045459999999998E-11</v>
      </c>
      <c r="S9" s="15">
        <v>2.2363819999999999E-11</v>
      </c>
      <c r="T9" s="15">
        <v>39.209769999999999</v>
      </c>
      <c r="U9" s="15">
        <v>20.971489999999999</v>
      </c>
      <c r="V9" s="15">
        <v>6.969289E-3</v>
      </c>
      <c r="W9" s="15">
        <v>3.782269E-3</v>
      </c>
      <c r="Z9" s="1" t="s">
        <v>72</v>
      </c>
      <c r="AA9" t="s">
        <v>81</v>
      </c>
      <c r="AD9" s="1"/>
      <c r="AE9" s="7"/>
      <c r="AH9" s="1"/>
    </row>
    <row r="10" spans="1:34" x14ac:dyDescent="0.3">
      <c r="A10" s="5" t="s">
        <v>16</v>
      </c>
      <c r="C10" s="2"/>
      <c r="D10">
        <v>1</v>
      </c>
      <c r="E10" t="s">
        <v>17</v>
      </c>
      <c r="F10" s="6">
        <v>5</v>
      </c>
      <c r="G10" t="s">
        <v>37</v>
      </c>
      <c r="H10" s="7">
        <v>8.33</v>
      </c>
      <c r="I10" s="4">
        <v>26.43</v>
      </c>
      <c r="J10" s="20">
        <f t="shared" si="0"/>
        <v>671.32199220251573</v>
      </c>
      <c r="K10" s="5">
        <v>696</v>
      </c>
      <c r="L10" s="14">
        <v>0.57293981481481482</v>
      </c>
      <c r="M10" s="15">
        <v>1.212895E-8</v>
      </c>
      <c r="N10" s="15">
        <v>3.7908929999999996E-9</v>
      </c>
      <c r="O10" s="15">
        <v>3.059806E-10</v>
      </c>
      <c r="P10" s="15">
        <v>2.4915010000000001E-11</v>
      </c>
      <c r="Q10" s="15">
        <v>3.3452779999999998E-7</v>
      </c>
      <c r="R10" s="15">
        <v>8.4450769999999995E-11</v>
      </c>
      <c r="S10" s="15">
        <v>1.451624E-11</v>
      </c>
      <c r="T10" s="15">
        <v>39.639600000000002</v>
      </c>
      <c r="U10" s="15">
        <v>12.389329999999999</v>
      </c>
      <c r="V10" s="15">
        <v>6.9627450000000002E-3</v>
      </c>
      <c r="W10" s="15">
        <v>3.8292389999999999E-3</v>
      </c>
      <c r="Z10" s="1" t="s">
        <v>77</v>
      </c>
      <c r="AA10" t="s">
        <v>81</v>
      </c>
      <c r="AD10" s="1"/>
      <c r="AE10" s="7"/>
      <c r="AH10" s="1"/>
    </row>
    <row r="11" spans="1:34" x14ac:dyDescent="0.3">
      <c r="A11" s="5" t="s">
        <v>16</v>
      </c>
      <c r="C11" s="2"/>
      <c r="D11">
        <v>1</v>
      </c>
      <c r="E11" t="s">
        <v>18</v>
      </c>
      <c r="F11" s="6">
        <v>5</v>
      </c>
      <c r="G11" t="s">
        <v>37</v>
      </c>
      <c r="H11" s="7">
        <v>8.33</v>
      </c>
      <c r="I11" s="4">
        <v>26.43</v>
      </c>
      <c r="J11" s="20">
        <f t="shared" si="0"/>
        <v>671.32199220251573</v>
      </c>
      <c r="K11" s="5">
        <v>703</v>
      </c>
      <c r="L11" s="14">
        <v>0.57318287037037041</v>
      </c>
      <c r="M11" s="15">
        <v>1.2146220000000001E-8</v>
      </c>
      <c r="N11" s="15">
        <v>3.7906560000000002E-9</v>
      </c>
      <c r="O11" s="15">
        <v>3.0601150000000002E-10</v>
      </c>
      <c r="P11" s="15">
        <v>2.490988E-11</v>
      </c>
      <c r="Q11" s="15">
        <v>3.3505259999999998E-7</v>
      </c>
      <c r="R11" s="15">
        <v>8.4517559999999996E-11</v>
      </c>
      <c r="S11" s="15">
        <v>1.4526720000000001E-11</v>
      </c>
      <c r="T11" s="15">
        <v>39.692030000000003</v>
      </c>
      <c r="U11" s="15">
        <v>12.3873</v>
      </c>
      <c r="V11" s="15">
        <v>6.958344E-3</v>
      </c>
      <c r="W11" s="15">
        <v>3.8322450000000002E-3</v>
      </c>
      <c r="Z11" s="1" t="s">
        <v>77</v>
      </c>
      <c r="AA11" t="s">
        <v>81</v>
      </c>
      <c r="AD11" s="1"/>
      <c r="AE11" s="7"/>
      <c r="AH11" s="1"/>
    </row>
    <row r="12" spans="1:34" x14ac:dyDescent="0.3">
      <c r="A12" s="5" t="s">
        <v>16</v>
      </c>
      <c r="C12" s="2"/>
      <c r="D12">
        <v>1</v>
      </c>
      <c r="E12" t="s">
        <v>17</v>
      </c>
      <c r="F12" s="6">
        <v>6</v>
      </c>
      <c r="G12" t="s">
        <v>36</v>
      </c>
      <c r="H12" s="7">
        <v>12.93</v>
      </c>
      <c r="I12" s="4">
        <v>26.36</v>
      </c>
      <c r="J12" s="20">
        <f t="shared" si="0"/>
        <v>669.54399222316738</v>
      </c>
      <c r="K12" s="5">
        <v>864</v>
      </c>
      <c r="L12" s="14">
        <v>0.57874999999999999</v>
      </c>
      <c r="M12" s="15">
        <v>1.081592E-8</v>
      </c>
      <c r="N12" s="15">
        <v>5.8030949999999996E-9</v>
      </c>
      <c r="O12" s="15">
        <v>2.7757700000000001E-10</v>
      </c>
      <c r="P12" s="15">
        <v>1.255581E-11</v>
      </c>
      <c r="Q12" s="15">
        <v>3.627383E-7</v>
      </c>
      <c r="R12" s="15">
        <v>7.5422070000000002E-11</v>
      </c>
      <c r="S12" s="15">
        <v>2.1958970000000001E-11</v>
      </c>
      <c r="T12" s="15">
        <v>38.965490000000003</v>
      </c>
      <c r="U12" s="15">
        <v>20.90626</v>
      </c>
      <c r="V12" s="15">
        <v>6.9732429999999996E-3</v>
      </c>
      <c r="W12" s="15">
        <v>3.7840109999999999E-3</v>
      </c>
      <c r="Z12" s="1" t="s">
        <v>72</v>
      </c>
      <c r="AA12" t="s">
        <v>81</v>
      </c>
      <c r="AD12" s="1"/>
      <c r="AE12" s="7"/>
      <c r="AH12" s="1"/>
    </row>
    <row r="13" spans="1:34" x14ac:dyDescent="0.3">
      <c r="A13" s="5" t="s">
        <v>16</v>
      </c>
      <c r="C13" s="2"/>
      <c r="D13">
        <v>1</v>
      </c>
      <c r="E13" t="s">
        <v>18</v>
      </c>
      <c r="F13" s="6">
        <v>6</v>
      </c>
      <c r="G13" t="s">
        <v>36</v>
      </c>
      <c r="H13" s="7">
        <v>12.93</v>
      </c>
      <c r="I13" s="4">
        <v>26.36</v>
      </c>
      <c r="J13" s="20">
        <f t="shared" si="0"/>
        <v>669.54399222316738</v>
      </c>
      <c r="K13" s="5">
        <v>868</v>
      </c>
      <c r="L13" s="14">
        <v>0.5788888888888889</v>
      </c>
      <c r="M13" s="15">
        <v>1.080057E-8</v>
      </c>
      <c r="N13" s="15">
        <v>5.8005759999999998E-9</v>
      </c>
      <c r="O13" s="15">
        <v>2.7738959999999999E-10</v>
      </c>
      <c r="P13" s="15">
        <v>1.257663E-11</v>
      </c>
      <c r="Q13" s="15">
        <v>3.6235950000000001E-7</v>
      </c>
      <c r="R13" s="15">
        <v>7.5300549999999995E-11</v>
      </c>
      <c r="S13" s="15">
        <v>2.194287E-11</v>
      </c>
      <c r="T13" s="15">
        <v>38.93647</v>
      </c>
      <c r="U13" s="15">
        <v>20.911290000000001</v>
      </c>
      <c r="V13" s="15">
        <v>6.9719040000000001E-3</v>
      </c>
      <c r="W13" s="15">
        <v>3.782877E-3</v>
      </c>
      <c r="Z13" s="1" t="s">
        <v>72</v>
      </c>
      <c r="AA13" t="s">
        <v>81</v>
      </c>
      <c r="AD13" s="1"/>
      <c r="AE13" s="7"/>
      <c r="AH13" s="1"/>
    </row>
    <row r="14" spans="1:34" x14ac:dyDescent="0.3">
      <c r="A14" s="5" t="s">
        <v>16</v>
      </c>
      <c r="C14" s="2"/>
      <c r="D14">
        <v>1</v>
      </c>
      <c r="E14" t="s">
        <v>17</v>
      </c>
      <c r="F14" s="6">
        <v>7</v>
      </c>
      <c r="G14" t="s">
        <v>38</v>
      </c>
      <c r="H14" s="7">
        <v>12.77</v>
      </c>
      <c r="I14" s="4">
        <v>26.35</v>
      </c>
      <c r="J14" s="20">
        <f t="shared" si="0"/>
        <v>669.28999222611765</v>
      </c>
      <c r="K14" s="5">
        <v>1022</v>
      </c>
      <c r="L14" s="14">
        <v>0.58420138888888895</v>
      </c>
      <c r="M14" s="15">
        <v>1.125863E-8</v>
      </c>
      <c r="N14" s="15">
        <v>5.7828650000000004E-9</v>
      </c>
      <c r="O14" s="15">
        <v>2.8474529999999997E-10</v>
      </c>
      <c r="P14" s="15">
        <v>1.2426929999999999E-11</v>
      </c>
      <c r="Q14" s="15">
        <v>3.7235319999999998E-7</v>
      </c>
      <c r="R14" s="15">
        <v>7.8544319999999994E-11</v>
      </c>
      <c r="S14" s="15">
        <v>2.191012E-11</v>
      </c>
      <c r="T14" s="15">
        <v>39.539299999999997</v>
      </c>
      <c r="U14" s="15">
        <v>20.308900000000001</v>
      </c>
      <c r="V14" s="15">
        <v>6.976365E-3</v>
      </c>
      <c r="W14" s="15">
        <v>3.7888010000000001E-3</v>
      </c>
      <c r="Z14" s="1" t="s">
        <v>74</v>
      </c>
      <c r="AA14" t="s">
        <v>81</v>
      </c>
      <c r="AD14" s="1"/>
      <c r="AE14" s="7"/>
      <c r="AH14" s="1"/>
    </row>
    <row r="15" spans="1:34" x14ac:dyDescent="0.3">
      <c r="A15" s="5" t="s">
        <v>16</v>
      </c>
      <c r="C15" s="2"/>
      <c r="D15">
        <v>1</v>
      </c>
      <c r="E15" t="s">
        <v>18</v>
      </c>
      <c r="F15" s="6">
        <v>7</v>
      </c>
      <c r="G15" t="s">
        <v>38</v>
      </c>
      <c r="H15" s="7">
        <v>12.77</v>
      </c>
      <c r="I15" s="4">
        <v>26.35</v>
      </c>
      <c r="J15" s="20">
        <f t="shared" si="0"/>
        <v>669.28999222611765</v>
      </c>
      <c r="K15" s="5">
        <v>1030</v>
      </c>
      <c r="L15" s="14">
        <v>0.58447916666666666</v>
      </c>
      <c r="M15" s="15">
        <v>1.124383E-8</v>
      </c>
      <c r="N15" s="15">
        <v>5.7788240000000001E-9</v>
      </c>
      <c r="O15" s="15">
        <v>2.8440849999999999E-10</v>
      </c>
      <c r="P15" s="15">
        <v>1.2441289999999999E-11</v>
      </c>
      <c r="Q15" s="15">
        <v>3.7157749999999998E-7</v>
      </c>
      <c r="R15" s="15">
        <v>7.8488059999999997E-11</v>
      </c>
      <c r="S15" s="15">
        <v>2.1886170000000001E-11</v>
      </c>
      <c r="T15" s="15">
        <v>39.534089999999999</v>
      </c>
      <c r="U15" s="15">
        <v>20.318750000000001</v>
      </c>
      <c r="V15" s="15">
        <v>6.980544E-3</v>
      </c>
      <c r="W15" s="15">
        <v>3.7873049999999999E-3</v>
      </c>
      <c r="Z15" s="1" t="s">
        <v>74</v>
      </c>
      <c r="AA15" t="s">
        <v>81</v>
      </c>
      <c r="AD15" s="1"/>
      <c r="AE15" s="7"/>
      <c r="AH15" s="1"/>
    </row>
    <row r="16" spans="1:34" x14ac:dyDescent="0.3">
      <c r="A16" s="5" t="s">
        <v>16</v>
      </c>
      <c r="C16" s="2"/>
      <c r="D16">
        <v>1</v>
      </c>
      <c r="E16" t="s">
        <v>17</v>
      </c>
      <c r="F16" s="6">
        <v>8</v>
      </c>
      <c r="G16" t="s">
        <v>40</v>
      </c>
      <c r="H16" s="7">
        <v>10.77</v>
      </c>
      <c r="I16" s="4">
        <v>26.36</v>
      </c>
      <c r="J16" s="20">
        <f t="shared" si="0"/>
        <v>669.54399222316738</v>
      </c>
      <c r="K16" s="5">
        <v>1130</v>
      </c>
      <c r="L16" s="14">
        <v>0.58793981481481483</v>
      </c>
      <c r="M16" s="15">
        <v>1.1524139999999999E-8</v>
      </c>
      <c r="N16" s="15">
        <v>5.6516129999999998E-9</v>
      </c>
      <c r="O16" s="15">
        <v>2.9053450000000002E-10</v>
      </c>
      <c r="P16" s="15">
        <v>1.4127159999999999E-11</v>
      </c>
      <c r="Q16" s="15">
        <v>3.7684319999999999E-7</v>
      </c>
      <c r="R16" s="15">
        <v>8.0190170000000004E-11</v>
      </c>
      <c r="S16" s="15">
        <v>2.1425949999999999E-11</v>
      </c>
      <c r="T16" s="15">
        <v>39.665329999999997</v>
      </c>
      <c r="U16" s="15">
        <v>19.452470000000002</v>
      </c>
      <c r="V16" s="15">
        <v>6.9584490000000002E-3</v>
      </c>
      <c r="W16" s="15">
        <v>3.7911210000000002E-3</v>
      </c>
      <c r="Z16" s="1" t="s">
        <v>71</v>
      </c>
      <c r="AA16" t="s">
        <v>81</v>
      </c>
      <c r="AD16" s="1"/>
      <c r="AE16" s="7"/>
      <c r="AH16" s="1"/>
    </row>
    <row r="17" spans="1:34" x14ac:dyDescent="0.3">
      <c r="A17" s="5" t="s">
        <v>16</v>
      </c>
      <c r="C17" s="2"/>
      <c r="D17">
        <v>1</v>
      </c>
      <c r="E17" t="s">
        <v>18</v>
      </c>
      <c r="F17" s="6">
        <v>8</v>
      </c>
      <c r="G17" t="s">
        <v>40</v>
      </c>
      <c r="H17" s="7">
        <v>10.77</v>
      </c>
      <c r="I17" s="4">
        <v>26.36</v>
      </c>
      <c r="J17" s="20">
        <f t="shared" si="0"/>
        <v>669.54399222316738</v>
      </c>
      <c r="K17" s="5">
        <v>1142</v>
      </c>
      <c r="L17" s="14">
        <v>0.58835648148148145</v>
      </c>
      <c r="M17" s="15">
        <v>1.156592E-8</v>
      </c>
      <c r="N17" s="15">
        <v>5.6656010000000003E-9</v>
      </c>
      <c r="O17" s="15">
        <v>2.9117809999999999E-10</v>
      </c>
      <c r="P17" s="15">
        <v>1.4129810000000001E-11</v>
      </c>
      <c r="Q17" s="15">
        <v>3.7816590000000001E-7</v>
      </c>
      <c r="R17" s="15">
        <v>8.0540970000000005E-11</v>
      </c>
      <c r="S17" s="15">
        <v>2.1427690000000002E-11</v>
      </c>
      <c r="T17" s="15">
        <v>39.721130000000002</v>
      </c>
      <c r="U17" s="15">
        <v>19.457519999999999</v>
      </c>
      <c r="V17" s="15">
        <v>6.9636460000000004E-3</v>
      </c>
      <c r="W17" s="15">
        <v>3.7820689999999999E-3</v>
      </c>
      <c r="Z17" s="1" t="s">
        <v>71</v>
      </c>
      <c r="AA17" t="s">
        <v>81</v>
      </c>
      <c r="AD17" s="1"/>
      <c r="AE17" s="7"/>
      <c r="AH17" s="1"/>
    </row>
    <row r="18" spans="1:34" x14ac:dyDescent="0.3">
      <c r="A18" s="5" t="s">
        <v>13</v>
      </c>
      <c r="B18" t="s">
        <v>14</v>
      </c>
      <c r="C18" s="2">
        <v>2</v>
      </c>
      <c r="E18" t="s">
        <v>17</v>
      </c>
      <c r="F18" s="6">
        <v>9</v>
      </c>
      <c r="G18" t="s">
        <v>32</v>
      </c>
      <c r="H18" s="7">
        <v>7</v>
      </c>
      <c r="I18" s="4">
        <v>26.85</v>
      </c>
      <c r="J18" s="20">
        <f t="shared" si="0"/>
        <v>681.98999207860561</v>
      </c>
      <c r="K18" s="10">
        <v>1437</v>
      </c>
      <c r="L18" s="14">
        <v>0.59856481481481483</v>
      </c>
      <c r="M18" s="15">
        <v>1.130846E-8</v>
      </c>
      <c r="N18" s="15">
        <v>5.8313149999999997E-9</v>
      </c>
      <c r="O18" s="15">
        <v>2.8658899999999998E-10</v>
      </c>
      <c r="P18" s="15">
        <v>1.663236E-12</v>
      </c>
      <c r="Q18" s="15">
        <v>3.7556470000000001E-7</v>
      </c>
      <c r="R18" s="15">
        <v>7.8724210000000001E-11</v>
      </c>
      <c r="S18" s="15">
        <v>2.2434960000000001E-11</v>
      </c>
      <c r="T18" s="15">
        <v>39.458820000000003</v>
      </c>
      <c r="U18" s="15">
        <v>20.34731</v>
      </c>
      <c r="V18" s="15">
        <v>6.961531E-3</v>
      </c>
      <c r="W18" s="15">
        <v>3.847325E-3</v>
      </c>
      <c r="AD18" s="1"/>
      <c r="AH18" s="1"/>
    </row>
    <row r="19" spans="1:34" x14ac:dyDescent="0.3">
      <c r="A19" s="5" t="s">
        <v>13</v>
      </c>
      <c r="B19" t="s">
        <v>14</v>
      </c>
      <c r="C19" s="2">
        <v>2</v>
      </c>
      <c r="E19" t="s">
        <v>18</v>
      </c>
      <c r="F19" s="6">
        <v>9</v>
      </c>
      <c r="G19" t="s">
        <v>32</v>
      </c>
      <c r="H19" s="7">
        <v>7</v>
      </c>
      <c r="I19" s="4">
        <v>26.85</v>
      </c>
      <c r="J19" s="20">
        <f t="shared" si="0"/>
        <v>681.98999207860561</v>
      </c>
      <c r="K19" s="10">
        <v>1448</v>
      </c>
      <c r="L19" s="14">
        <v>0.59894675925925933</v>
      </c>
      <c r="M19" s="15">
        <v>1.130963E-8</v>
      </c>
      <c r="N19" s="15">
        <v>5.8353449999999998E-9</v>
      </c>
      <c r="O19" s="15">
        <v>2.8653839999999998E-10</v>
      </c>
      <c r="P19" s="15">
        <v>1.646794E-12</v>
      </c>
      <c r="Q19" s="15">
        <v>3.7634889999999999E-7</v>
      </c>
      <c r="R19" s="15">
        <v>7.8763499999999999E-11</v>
      </c>
      <c r="S19" s="15">
        <v>2.2457860000000001E-11</v>
      </c>
      <c r="T19" s="15">
        <v>39.46987</v>
      </c>
      <c r="U19" s="15">
        <v>20.36497</v>
      </c>
      <c r="V19" s="15">
        <v>6.9642840000000003E-3</v>
      </c>
      <c r="W19" s="15">
        <v>3.8485920000000001E-3</v>
      </c>
      <c r="AD19" s="1"/>
      <c r="AH19" s="1"/>
    </row>
    <row r="20" spans="1:34" x14ac:dyDescent="0.3">
      <c r="A20" s="5" t="s">
        <v>13</v>
      </c>
      <c r="B20" t="s">
        <v>15</v>
      </c>
      <c r="C20" s="2">
        <v>2</v>
      </c>
      <c r="E20" t="s">
        <v>17</v>
      </c>
      <c r="F20" s="6">
        <v>10</v>
      </c>
      <c r="G20" t="s">
        <v>33</v>
      </c>
      <c r="H20" s="7">
        <v>15</v>
      </c>
      <c r="I20" s="4">
        <v>26.85</v>
      </c>
      <c r="J20" s="20">
        <f t="shared" si="0"/>
        <v>681.98999207860561</v>
      </c>
      <c r="K20" s="10">
        <v>1500</v>
      </c>
      <c r="L20" s="14">
        <v>0.60075231481481484</v>
      </c>
      <c r="M20" s="15">
        <v>9.9453730000000005E-9</v>
      </c>
      <c r="N20" s="15">
        <v>5.0611150000000001E-9</v>
      </c>
      <c r="O20" s="15">
        <v>2.4780360000000002E-10</v>
      </c>
      <c r="P20" s="15">
        <v>1.464552E-12</v>
      </c>
      <c r="Q20" s="15">
        <v>3.2776070000000002E-7</v>
      </c>
      <c r="R20" s="15">
        <v>6.9338320000000003E-11</v>
      </c>
      <c r="S20" s="15">
        <v>1.9517169999999999E-11</v>
      </c>
      <c r="T20" s="15">
        <v>40.13409</v>
      </c>
      <c r="U20" s="15">
        <v>20.42389</v>
      </c>
      <c r="V20" s="15">
        <v>6.9719170000000002E-3</v>
      </c>
      <c r="W20" s="15">
        <v>3.8563E-3</v>
      </c>
      <c r="AD20" s="1"/>
      <c r="AH20" s="1"/>
    </row>
    <row r="21" spans="1:34" x14ac:dyDescent="0.3">
      <c r="A21" s="5" t="s">
        <v>13</v>
      </c>
      <c r="B21" t="s">
        <v>15</v>
      </c>
      <c r="C21" s="2">
        <v>2</v>
      </c>
      <c r="E21" t="s">
        <v>18</v>
      </c>
      <c r="F21" s="6">
        <v>10</v>
      </c>
      <c r="G21" t="s">
        <v>33</v>
      </c>
      <c r="H21" s="7">
        <v>15</v>
      </c>
      <c r="I21" s="4">
        <v>26.85</v>
      </c>
      <c r="J21" s="20">
        <f t="shared" si="0"/>
        <v>681.98999207860561</v>
      </c>
      <c r="K21" s="10">
        <v>1522</v>
      </c>
      <c r="L21" s="14">
        <v>0.60151620370370373</v>
      </c>
      <c r="M21" s="15">
        <v>9.9452790000000003E-9</v>
      </c>
      <c r="N21" s="15">
        <v>5.0571640000000004E-9</v>
      </c>
      <c r="O21" s="15">
        <v>2.4782580000000002E-10</v>
      </c>
      <c r="P21" s="15">
        <v>1.461938E-12</v>
      </c>
      <c r="Q21" s="15">
        <v>3.2763269999999998E-7</v>
      </c>
      <c r="R21" s="15">
        <v>6.9329840000000006E-11</v>
      </c>
      <c r="S21" s="15">
        <v>1.9500080000000001E-11</v>
      </c>
      <c r="T21" s="15">
        <v>40.130119999999998</v>
      </c>
      <c r="U21" s="15">
        <v>20.406120000000001</v>
      </c>
      <c r="V21" s="15">
        <v>6.9711310000000002E-3</v>
      </c>
      <c r="W21" s="15">
        <v>3.8559319999999998E-3</v>
      </c>
      <c r="AD21" s="1"/>
      <c r="AH21" s="1"/>
    </row>
    <row r="22" spans="1:34" x14ac:dyDescent="0.3">
      <c r="A22" s="5" t="s">
        <v>16</v>
      </c>
      <c r="C22" s="2"/>
      <c r="D22">
        <v>2</v>
      </c>
      <c r="E22" t="s">
        <v>17</v>
      </c>
      <c r="F22" s="6">
        <v>11</v>
      </c>
      <c r="G22" t="s">
        <v>41</v>
      </c>
      <c r="H22" s="7">
        <v>12.77</v>
      </c>
      <c r="I22" s="4">
        <v>26.35</v>
      </c>
      <c r="J22" s="20">
        <f t="shared" si="0"/>
        <v>669.28999222611765</v>
      </c>
      <c r="K22" s="10">
        <v>1578</v>
      </c>
      <c r="L22" s="14">
        <v>0.60346064814814815</v>
      </c>
      <c r="M22" s="15">
        <v>1.116566E-8</v>
      </c>
      <c r="N22" s="15">
        <v>5.7277319999999998E-9</v>
      </c>
      <c r="O22" s="15">
        <v>2.8210839999999998E-10</v>
      </c>
      <c r="P22" s="15">
        <v>1.2247410000000001E-11</v>
      </c>
      <c r="Q22" s="15">
        <v>3.7061169999999998E-7</v>
      </c>
      <c r="R22" s="15">
        <v>7.7900889999999994E-11</v>
      </c>
      <c r="S22" s="15">
        <v>2.1676679999999999E-11</v>
      </c>
      <c r="T22" s="15">
        <v>39.579320000000003</v>
      </c>
      <c r="U22" s="15">
        <v>20.3033</v>
      </c>
      <c r="V22" s="15">
        <v>6.9768290000000004E-3</v>
      </c>
      <c r="W22" s="15">
        <v>3.7845140000000001E-3</v>
      </c>
      <c r="Z22" s="1" t="s">
        <v>74</v>
      </c>
      <c r="AA22" t="s">
        <v>81</v>
      </c>
      <c r="AD22" s="1"/>
      <c r="AH22" s="1"/>
    </row>
    <row r="23" spans="1:34" x14ac:dyDescent="0.3">
      <c r="A23" s="5" t="s">
        <v>16</v>
      </c>
      <c r="C23" s="2"/>
      <c r="D23">
        <v>2</v>
      </c>
      <c r="E23" t="s">
        <v>18</v>
      </c>
      <c r="F23" s="6">
        <v>11</v>
      </c>
      <c r="G23" t="s">
        <v>41</v>
      </c>
      <c r="H23" s="7">
        <v>12.77</v>
      </c>
      <c r="I23" s="4">
        <v>26.35</v>
      </c>
      <c r="J23" s="20">
        <f t="shared" si="0"/>
        <v>669.28999222611765</v>
      </c>
      <c r="K23" s="10">
        <v>1587</v>
      </c>
      <c r="L23" s="14">
        <v>0.60376157407407405</v>
      </c>
      <c r="M23" s="15">
        <v>1.117386E-8</v>
      </c>
      <c r="N23" s="15">
        <v>5.7344009999999999E-9</v>
      </c>
      <c r="O23" s="15">
        <v>2.8226249999999999E-10</v>
      </c>
      <c r="P23" s="15">
        <v>1.228595E-11</v>
      </c>
      <c r="Q23" s="15">
        <v>3.7182130000000001E-7</v>
      </c>
      <c r="R23" s="15">
        <v>7.8024439999999997E-11</v>
      </c>
      <c r="S23" s="15">
        <v>2.1710810000000001E-11</v>
      </c>
      <c r="T23" s="15">
        <v>39.586770000000001</v>
      </c>
      <c r="U23" s="15">
        <v>20.315850000000001</v>
      </c>
      <c r="V23" s="15">
        <v>6.982767E-3</v>
      </c>
      <c r="W23" s="15">
        <v>3.786064E-3</v>
      </c>
      <c r="Z23" s="1" t="s">
        <v>74</v>
      </c>
      <c r="AA23" t="s">
        <v>81</v>
      </c>
      <c r="AD23" s="1"/>
      <c r="AH23" s="1"/>
    </row>
    <row r="24" spans="1:34" x14ac:dyDescent="0.3">
      <c r="A24" s="5" t="s">
        <v>16</v>
      </c>
      <c r="C24" s="2"/>
      <c r="D24">
        <v>2</v>
      </c>
      <c r="E24" t="s">
        <v>17</v>
      </c>
      <c r="F24" s="6">
        <v>12</v>
      </c>
      <c r="G24" t="s">
        <v>42</v>
      </c>
      <c r="H24" s="7">
        <v>7.76</v>
      </c>
      <c r="I24" s="4">
        <v>26.36</v>
      </c>
      <c r="J24" s="20">
        <f t="shared" si="0"/>
        <v>669.54399222316738</v>
      </c>
      <c r="K24" s="10">
        <v>1650</v>
      </c>
      <c r="L24" s="14">
        <v>0.60594907407407406</v>
      </c>
      <c r="M24" s="15">
        <v>1.226153E-8</v>
      </c>
      <c r="N24" s="15">
        <v>4.2420010000000004E-9</v>
      </c>
      <c r="O24" s="15">
        <v>3.0694259999999998E-10</v>
      </c>
      <c r="P24" s="15">
        <v>1.8915080000000001E-11</v>
      </c>
      <c r="Q24" s="15">
        <v>3.5213130000000002E-7</v>
      </c>
      <c r="R24" s="15">
        <v>8.5215639999999995E-11</v>
      </c>
      <c r="S24" s="15">
        <v>1.6199140000000001E-11</v>
      </c>
      <c r="T24" s="15">
        <v>39.947319999999998</v>
      </c>
      <c r="U24" s="15">
        <v>13.820180000000001</v>
      </c>
      <c r="V24" s="15">
        <v>6.9498349999999997E-3</v>
      </c>
      <c r="W24" s="15">
        <v>3.8187490000000002E-3</v>
      </c>
      <c r="Z24" s="1" t="s">
        <v>69</v>
      </c>
      <c r="AA24" t="s">
        <v>81</v>
      </c>
      <c r="AD24" s="1"/>
      <c r="AH24" s="1"/>
    </row>
    <row r="25" spans="1:34" x14ac:dyDescent="0.3">
      <c r="A25" s="5" t="s">
        <v>16</v>
      </c>
      <c r="C25" s="2"/>
      <c r="D25">
        <v>2</v>
      </c>
      <c r="E25" t="s">
        <v>18</v>
      </c>
      <c r="F25" s="6">
        <v>12</v>
      </c>
      <c r="G25" t="s">
        <v>42</v>
      </c>
      <c r="H25" s="7">
        <v>7.76</v>
      </c>
      <c r="I25" s="4">
        <v>26.36</v>
      </c>
      <c r="J25" s="20">
        <f t="shared" si="0"/>
        <v>669.54399222316738</v>
      </c>
      <c r="K25" s="10">
        <v>1659</v>
      </c>
      <c r="L25" s="14">
        <v>0.60625000000000007</v>
      </c>
      <c r="M25" s="15">
        <v>1.2290860000000001E-8</v>
      </c>
      <c r="N25" s="15">
        <v>4.2357399999999997E-9</v>
      </c>
      <c r="O25" s="15">
        <v>3.0744940000000002E-10</v>
      </c>
      <c r="P25" s="15">
        <v>1.895407E-11</v>
      </c>
      <c r="Q25" s="15">
        <v>3.5346739999999999E-7</v>
      </c>
      <c r="R25" s="15">
        <v>8.5458980000000001E-11</v>
      </c>
      <c r="S25" s="15">
        <v>1.619063E-11</v>
      </c>
      <c r="T25" s="15">
        <v>39.976860000000002</v>
      </c>
      <c r="U25" s="15">
        <v>13.77703</v>
      </c>
      <c r="V25" s="15">
        <v>6.9530499999999997E-3</v>
      </c>
      <c r="W25" s="15">
        <v>3.8223860000000001E-3</v>
      </c>
      <c r="Z25" s="1" t="s">
        <v>69</v>
      </c>
      <c r="AA25" t="s">
        <v>81</v>
      </c>
      <c r="AD25" s="1"/>
      <c r="AH25" s="1"/>
    </row>
    <row r="26" spans="1:34" x14ac:dyDescent="0.3">
      <c r="A26" s="5" t="s">
        <v>16</v>
      </c>
      <c r="C26" s="2"/>
      <c r="D26">
        <v>2</v>
      </c>
      <c r="E26" t="s">
        <v>17</v>
      </c>
      <c r="F26" s="6">
        <v>13</v>
      </c>
      <c r="G26" t="s">
        <v>43</v>
      </c>
      <c r="H26" s="7">
        <v>10.17</v>
      </c>
      <c r="I26" s="4">
        <v>26.37</v>
      </c>
      <c r="J26" s="20">
        <f t="shared" si="0"/>
        <v>669.79799222021711</v>
      </c>
      <c r="K26" s="10">
        <v>1718</v>
      </c>
      <c r="L26" s="14">
        <v>0.60828703703703701</v>
      </c>
      <c r="M26" s="15">
        <v>1.169224E-8</v>
      </c>
      <c r="N26" s="15">
        <v>4.6477550000000001E-9</v>
      </c>
      <c r="O26" s="15">
        <v>2.9389139999999999E-10</v>
      </c>
      <c r="P26" s="15">
        <v>1.6720509999999999E-11</v>
      </c>
      <c r="Q26" s="15">
        <v>3.530967E-7</v>
      </c>
      <c r="R26" s="15">
        <v>8.1224709999999997E-11</v>
      </c>
      <c r="S26" s="15">
        <v>1.7705319999999999E-11</v>
      </c>
      <c r="T26" s="15">
        <v>39.784230000000001</v>
      </c>
      <c r="U26" s="15">
        <v>15.81453</v>
      </c>
      <c r="V26" s="15">
        <v>6.9468899999999998E-3</v>
      </c>
      <c r="W26" s="15">
        <v>3.8094359999999998E-3</v>
      </c>
      <c r="Z26" s="1" t="s">
        <v>75</v>
      </c>
      <c r="AA26" t="s">
        <v>81</v>
      </c>
      <c r="AD26" s="1"/>
      <c r="AH26" s="1"/>
    </row>
    <row r="27" spans="1:34" x14ac:dyDescent="0.3">
      <c r="A27" s="5" t="s">
        <v>16</v>
      </c>
      <c r="C27" s="2"/>
      <c r="D27">
        <v>2</v>
      </c>
      <c r="E27" t="s">
        <v>18</v>
      </c>
      <c r="F27" s="6">
        <v>13</v>
      </c>
      <c r="G27" t="s">
        <v>43</v>
      </c>
      <c r="H27" s="7">
        <v>10.17</v>
      </c>
      <c r="I27" s="4">
        <v>26.37</v>
      </c>
      <c r="J27" s="20">
        <f t="shared" si="0"/>
        <v>669.79799222021711</v>
      </c>
      <c r="K27" s="10">
        <v>1730</v>
      </c>
      <c r="L27" s="14">
        <v>0.60870370370370364</v>
      </c>
      <c r="M27" s="15">
        <v>1.1640759999999999E-8</v>
      </c>
      <c r="N27" s="15">
        <v>4.6390429999999999E-9</v>
      </c>
      <c r="O27" s="15">
        <v>2.9304250000000002E-10</v>
      </c>
      <c r="P27" s="15">
        <v>1.6601319999999999E-11</v>
      </c>
      <c r="Q27" s="15">
        <v>3.518096E-7</v>
      </c>
      <c r="R27" s="15">
        <v>8.0934899999999997E-11</v>
      </c>
      <c r="S27" s="15">
        <v>1.7642890000000001E-11</v>
      </c>
      <c r="T27" s="15">
        <v>39.723790000000001</v>
      </c>
      <c r="U27" s="15">
        <v>15.83061</v>
      </c>
      <c r="V27" s="15">
        <v>6.9527169999999998E-3</v>
      </c>
      <c r="W27" s="15">
        <v>3.8031300000000001E-3</v>
      </c>
      <c r="Z27" s="1" t="s">
        <v>75</v>
      </c>
      <c r="AA27" t="s">
        <v>81</v>
      </c>
      <c r="AD27" s="1"/>
      <c r="AH27" s="1"/>
    </row>
    <row r="28" spans="1:34" x14ac:dyDescent="0.3">
      <c r="A28" s="5" t="s">
        <v>16</v>
      </c>
      <c r="C28" s="2"/>
      <c r="D28">
        <v>2</v>
      </c>
      <c r="E28" t="s">
        <v>17</v>
      </c>
      <c r="F28" s="6">
        <v>14</v>
      </c>
      <c r="G28" t="s">
        <v>44</v>
      </c>
      <c r="H28" s="7">
        <v>9.1300000000000008</v>
      </c>
      <c r="I28" s="4">
        <v>26.41</v>
      </c>
      <c r="J28" s="20">
        <f t="shared" si="0"/>
        <v>670.81399220841615</v>
      </c>
      <c r="K28" s="10">
        <v>1789</v>
      </c>
      <c r="L28" s="14">
        <v>0.6107407407407407</v>
      </c>
      <c r="M28" s="15">
        <v>1.2024779999999999E-8</v>
      </c>
      <c r="N28" s="15">
        <v>3.9663919999999998E-9</v>
      </c>
      <c r="O28" s="15">
        <v>3.0098669999999999E-10</v>
      </c>
      <c r="P28" s="15">
        <v>2.1503529999999999E-11</v>
      </c>
      <c r="Q28" s="15">
        <v>3.4152250000000002E-7</v>
      </c>
      <c r="R28" s="15">
        <v>8.3566969999999998E-11</v>
      </c>
      <c r="S28" s="15">
        <v>1.517091E-11</v>
      </c>
      <c r="T28" s="15">
        <v>39.9512</v>
      </c>
      <c r="U28" s="15">
        <v>13.177960000000001</v>
      </c>
      <c r="V28" s="15">
        <v>6.9495620000000003E-3</v>
      </c>
      <c r="W28" s="15">
        <v>3.8248639999999999E-3</v>
      </c>
      <c r="Z28" s="1" t="s">
        <v>76</v>
      </c>
      <c r="AA28" t="s">
        <v>81</v>
      </c>
      <c r="AD28" s="1"/>
      <c r="AH28" s="1"/>
    </row>
    <row r="29" spans="1:34" x14ac:dyDescent="0.3">
      <c r="A29" s="5" t="s">
        <v>16</v>
      </c>
      <c r="C29" s="2"/>
      <c r="D29">
        <v>2</v>
      </c>
      <c r="E29" t="s">
        <v>18</v>
      </c>
      <c r="F29" s="6">
        <v>14</v>
      </c>
      <c r="G29" t="s">
        <v>44</v>
      </c>
      <c r="H29" s="7">
        <v>9.1300000000000008</v>
      </c>
      <c r="I29" s="4">
        <v>26.41</v>
      </c>
      <c r="J29" s="20">
        <f t="shared" si="0"/>
        <v>670.81399220841615</v>
      </c>
      <c r="K29" s="10">
        <v>1802</v>
      </c>
      <c r="L29" s="14">
        <v>0.61119212962962965</v>
      </c>
      <c r="M29" s="15">
        <v>1.201312E-8</v>
      </c>
      <c r="N29" s="15">
        <v>3.9527650000000003E-9</v>
      </c>
      <c r="O29" s="15">
        <v>3.0073120000000003E-10</v>
      </c>
      <c r="P29" s="15">
        <v>2.152459E-11</v>
      </c>
      <c r="Q29" s="15">
        <v>3.4032579999999999E-7</v>
      </c>
      <c r="R29" s="15">
        <v>8.3505489999999999E-11</v>
      </c>
      <c r="S29" s="15">
        <v>1.511515E-11</v>
      </c>
      <c r="T29" s="15">
        <v>39.946359999999999</v>
      </c>
      <c r="U29" s="15">
        <v>13.14385</v>
      </c>
      <c r="V29" s="15">
        <v>6.9511920000000001E-3</v>
      </c>
      <c r="W29" s="15">
        <v>3.8239429999999998E-3</v>
      </c>
      <c r="Z29" s="1" t="s">
        <v>76</v>
      </c>
      <c r="AA29" t="s">
        <v>81</v>
      </c>
      <c r="AD29" s="1"/>
      <c r="AH29" s="1"/>
    </row>
    <row r="30" spans="1:34" x14ac:dyDescent="0.3">
      <c r="A30" s="5" t="s">
        <v>16</v>
      </c>
      <c r="C30" s="2"/>
      <c r="D30">
        <v>2</v>
      </c>
      <c r="E30" t="s">
        <v>17</v>
      </c>
      <c r="F30" s="6">
        <v>15</v>
      </c>
      <c r="G30" t="s">
        <v>45</v>
      </c>
      <c r="H30" s="7">
        <v>7.76</v>
      </c>
      <c r="I30" s="4">
        <v>26.36</v>
      </c>
      <c r="J30" s="20">
        <f t="shared" si="0"/>
        <v>669.54399222316738</v>
      </c>
      <c r="K30" s="10">
        <v>1842</v>
      </c>
      <c r="L30" s="14">
        <v>0.61256944444444439</v>
      </c>
      <c r="M30" s="15">
        <v>1.2226600000000001E-8</v>
      </c>
      <c r="N30" s="15">
        <v>4.149847E-9</v>
      </c>
      <c r="O30" s="15">
        <v>3.0554880000000003E-10</v>
      </c>
      <c r="P30" s="15">
        <v>1.9114409999999999E-11</v>
      </c>
      <c r="Q30" s="15">
        <v>3.4998330000000002E-7</v>
      </c>
      <c r="R30" s="15">
        <v>8.4995880000000004E-11</v>
      </c>
      <c r="S30" s="15">
        <v>1.587547E-11</v>
      </c>
      <c r="T30" s="15">
        <v>40.015230000000003</v>
      </c>
      <c r="U30" s="15">
        <v>13.581619999999999</v>
      </c>
      <c r="V30" s="15">
        <v>6.9517160000000001E-3</v>
      </c>
      <c r="W30" s="15">
        <v>3.8255569999999998E-3</v>
      </c>
      <c r="Z30" s="1" t="s">
        <v>69</v>
      </c>
      <c r="AA30" t="s">
        <v>81</v>
      </c>
      <c r="AD30" s="1"/>
      <c r="AH30" s="1"/>
    </row>
    <row r="31" spans="1:34" x14ac:dyDescent="0.3">
      <c r="A31" s="5" t="s">
        <v>16</v>
      </c>
      <c r="C31" s="2"/>
      <c r="D31">
        <v>2</v>
      </c>
      <c r="E31" t="s">
        <v>18</v>
      </c>
      <c r="F31" s="6">
        <v>15</v>
      </c>
      <c r="G31" t="s">
        <v>45</v>
      </c>
      <c r="H31" s="7">
        <v>7.76</v>
      </c>
      <c r="I31" s="4">
        <v>26.36</v>
      </c>
      <c r="J31" s="20">
        <f t="shared" si="0"/>
        <v>669.54399222316738</v>
      </c>
      <c r="K31" s="10">
        <v>1854</v>
      </c>
      <c r="L31" s="14">
        <v>0.61298611111111112</v>
      </c>
      <c r="M31" s="15">
        <v>1.221665E-8</v>
      </c>
      <c r="N31" s="15">
        <v>4.1736090000000001E-9</v>
      </c>
      <c r="O31" s="15">
        <v>3.067466E-10</v>
      </c>
      <c r="P31" s="15">
        <v>1.8957940000000002E-11</v>
      </c>
      <c r="Q31" s="15">
        <v>3.505307E-7</v>
      </c>
      <c r="R31" s="15">
        <v>8.4909959999999997E-11</v>
      </c>
      <c r="S31" s="15">
        <v>1.596847E-11</v>
      </c>
      <c r="T31" s="15">
        <v>39.826509999999999</v>
      </c>
      <c r="U31" s="15">
        <v>13.60605</v>
      </c>
      <c r="V31" s="15">
        <v>6.9503500000000001E-3</v>
      </c>
      <c r="W31" s="15">
        <v>3.8260569999999999E-3</v>
      </c>
      <c r="Z31" s="1" t="s">
        <v>69</v>
      </c>
      <c r="AA31" t="s">
        <v>81</v>
      </c>
      <c r="AD31" s="1"/>
      <c r="AH31" s="1"/>
    </row>
    <row r="32" spans="1:34" x14ac:dyDescent="0.3">
      <c r="A32" s="5" t="s">
        <v>16</v>
      </c>
      <c r="C32" s="2"/>
      <c r="D32">
        <v>2</v>
      </c>
      <c r="E32" t="s">
        <v>17</v>
      </c>
      <c r="F32" s="6">
        <v>16</v>
      </c>
      <c r="G32" t="s">
        <v>46</v>
      </c>
      <c r="H32" s="7">
        <v>14.16</v>
      </c>
      <c r="I32" s="4">
        <v>26.36</v>
      </c>
      <c r="J32" s="20">
        <f t="shared" si="0"/>
        <v>669.54399222316738</v>
      </c>
      <c r="K32" s="10">
        <v>1966</v>
      </c>
      <c r="L32" s="14">
        <v>0.61686342592592591</v>
      </c>
      <c r="M32" s="15">
        <v>1.103863E-8</v>
      </c>
      <c r="N32" s="15">
        <v>6.1030450000000004E-9</v>
      </c>
      <c r="O32" s="15">
        <v>2.7868089999999999E-10</v>
      </c>
      <c r="P32" s="15">
        <v>1.245334E-11</v>
      </c>
      <c r="Q32" s="15">
        <v>3.829713E-7</v>
      </c>
      <c r="R32" s="15">
        <v>7.6945140000000002E-11</v>
      </c>
      <c r="S32" s="15">
        <v>2.3054759999999999E-11</v>
      </c>
      <c r="T32" s="15">
        <v>39.610280000000003</v>
      </c>
      <c r="U32" s="15">
        <v>21.899760000000001</v>
      </c>
      <c r="V32" s="15">
        <v>6.9705339999999996E-3</v>
      </c>
      <c r="W32" s="15">
        <v>3.7775830000000002E-3</v>
      </c>
      <c r="Z32" s="1" t="s">
        <v>73</v>
      </c>
      <c r="AA32" t="s">
        <v>81</v>
      </c>
      <c r="AD32" s="1"/>
      <c r="AH32" s="1"/>
    </row>
    <row r="33" spans="1:34" x14ac:dyDescent="0.3">
      <c r="A33" s="5" t="s">
        <v>16</v>
      </c>
      <c r="C33" s="2"/>
      <c r="D33">
        <v>2</v>
      </c>
      <c r="E33" t="s">
        <v>18</v>
      </c>
      <c r="F33" s="6">
        <v>16</v>
      </c>
      <c r="G33" t="s">
        <v>46</v>
      </c>
      <c r="H33" s="7">
        <v>14.16</v>
      </c>
      <c r="I33" s="4">
        <v>26.36</v>
      </c>
      <c r="J33" s="20">
        <f t="shared" si="0"/>
        <v>669.54399222316738</v>
      </c>
      <c r="K33" s="10">
        <v>1978</v>
      </c>
      <c r="L33" s="14">
        <v>0.61726851851851849</v>
      </c>
      <c r="M33" s="15">
        <v>1.100174E-8</v>
      </c>
      <c r="N33" s="15">
        <v>6.0967039999999999E-9</v>
      </c>
      <c r="O33" s="15">
        <v>2.781751E-10</v>
      </c>
      <c r="P33" s="15">
        <v>1.243653E-11</v>
      </c>
      <c r="Q33" s="15">
        <v>3.817755E-7</v>
      </c>
      <c r="R33" s="15">
        <v>7.6742619999999998E-11</v>
      </c>
      <c r="S33" s="15">
        <v>2.3033130000000001E-11</v>
      </c>
      <c r="T33" s="15">
        <v>39.549680000000002</v>
      </c>
      <c r="U33" s="15">
        <v>21.916779999999999</v>
      </c>
      <c r="V33" s="15">
        <v>6.9754999999999999E-3</v>
      </c>
      <c r="W33" s="15">
        <v>3.7779649999999999E-3</v>
      </c>
      <c r="Z33" s="1" t="s">
        <v>73</v>
      </c>
      <c r="AA33" t="s">
        <v>81</v>
      </c>
      <c r="AD33" s="1"/>
      <c r="AH33" s="1"/>
    </row>
    <row r="34" spans="1:34" x14ac:dyDescent="0.3">
      <c r="A34" s="5" t="s">
        <v>16</v>
      </c>
      <c r="C34" s="2"/>
      <c r="D34">
        <v>2</v>
      </c>
      <c r="E34" t="s">
        <v>17</v>
      </c>
      <c r="F34" s="6">
        <v>17</v>
      </c>
      <c r="G34" t="s">
        <v>47</v>
      </c>
      <c r="H34" s="7">
        <v>10.17</v>
      </c>
      <c r="I34" s="4">
        <v>26.37</v>
      </c>
      <c r="J34" s="20">
        <f t="shared" si="0"/>
        <v>669.79799222021711</v>
      </c>
      <c r="K34" s="10">
        <v>2044</v>
      </c>
      <c r="L34" s="14">
        <v>0.61954861111111115</v>
      </c>
      <c r="M34" s="15">
        <v>1.168321E-8</v>
      </c>
      <c r="N34" s="15">
        <v>4.6885659999999996E-9</v>
      </c>
      <c r="O34" s="15">
        <v>2.9313930000000002E-10</v>
      </c>
      <c r="P34" s="15">
        <v>1.661236E-11</v>
      </c>
      <c r="Q34" s="15">
        <v>3.5642109999999998E-7</v>
      </c>
      <c r="R34" s="15">
        <v>8.1236570000000006E-11</v>
      </c>
      <c r="S34" s="15">
        <v>1.7880539999999999E-11</v>
      </c>
      <c r="T34" s="15">
        <v>39.855469999999997</v>
      </c>
      <c r="U34" s="15">
        <v>15.99433</v>
      </c>
      <c r="V34" s="15">
        <v>6.9532769999999999E-3</v>
      </c>
      <c r="W34" s="15">
        <v>3.8136469999999999E-3</v>
      </c>
      <c r="Z34" s="1" t="s">
        <v>75</v>
      </c>
      <c r="AA34" t="s">
        <v>81</v>
      </c>
      <c r="AD34" s="1"/>
      <c r="AH34" s="1"/>
    </row>
    <row r="35" spans="1:34" x14ac:dyDescent="0.3">
      <c r="A35" s="5" t="s">
        <v>16</v>
      </c>
      <c r="C35" s="2"/>
      <c r="D35">
        <v>2</v>
      </c>
      <c r="E35" t="s">
        <v>18</v>
      </c>
      <c r="F35" s="6">
        <v>17</v>
      </c>
      <c r="G35" t="s">
        <v>47</v>
      </c>
      <c r="H35" s="7">
        <v>10.17</v>
      </c>
      <c r="I35" s="4">
        <v>26.37</v>
      </c>
      <c r="J35" s="20">
        <f t="shared" si="0"/>
        <v>669.79799222021711</v>
      </c>
      <c r="K35" s="10">
        <v>2056</v>
      </c>
      <c r="L35" s="14">
        <v>0.61996527777777777</v>
      </c>
      <c r="M35" s="15">
        <v>1.1686310000000001E-8</v>
      </c>
      <c r="N35" s="15">
        <v>4.6788019999999998E-9</v>
      </c>
      <c r="O35" s="15">
        <v>2.931681E-10</v>
      </c>
      <c r="P35" s="15">
        <v>1.6588069999999998E-11</v>
      </c>
      <c r="Q35" s="15">
        <v>3.560502E-7</v>
      </c>
      <c r="R35" s="15">
        <v>8.1272019999999997E-11</v>
      </c>
      <c r="S35" s="15">
        <v>1.7806749999999999E-11</v>
      </c>
      <c r="T35" s="15">
        <v>39.862130000000001</v>
      </c>
      <c r="U35" s="15">
        <v>15.95945</v>
      </c>
      <c r="V35" s="15">
        <v>6.9544660000000003E-3</v>
      </c>
      <c r="W35" s="15">
        <v>3.805835E-3</v>
      </c>
      <c r="Z35" s="1" t="s">
        <v>75</v>
      </c>
      <c r="AA35" t="s">
        <v>81</v>
      </c>
      <c r="AD35" s="1"/>
      <c r="AH35" s="1"/>
    </row>
    <row r="36" spans="1:34" x14ac:dyDescent="0.3">
      <c r="A36" s="5" t="s">
        <v>13</v>
      </c>
      <c r="B36" t="s">
        <v>14</v>
      </c>
      <c r="C36" s="2">
        <v>3</v>
      </c>
      <c r="E36" t="s">
        <v>17</v>
      </c>
      <c r="F36" s="6">
        <v>18</v>
      </c>
      <c r="G36" t="s">
        <v>32</v>
      </c>
      <c r="H36" s="7">
        <v>7</v>
      </c>
      <c r="I36" s="4">
        <v>26.85</v>
      </c>
      <c r="J36" s="20">
        <f t="shared" si="0"/>
        <v>681.98999207860561</v>
      </c>
      <c r="K36" s="10">
        <v>2119</v>
      </c>
      <c r="L36" s="14">
        <v>0.62214120370370374</v>
      </c>
      <c r="M36" s="15">
        <v>1.153069E-8</v>
      </c>
      <c r="N36" s="15">
        <v>5.8928340000000002E-9</v>
      </c>
      <c r="O36" s="15">
        <v>2.9043709999999999E-10</v>
      </c>
      <c r="P36" s="15">
        <v>1.8887539999999999E-12</v>
      </c>
      <c r="Q36" s="15">
        <v>3.8627420000000002E-7</v>
      </c>
      <c r="R36" s="15">
        <v>8.032244E-11</v>
      </c>
      <c r="S36" s="15">
        <v>2.268562E-11</v>
      </c>
      <c r="T36" s="15">
        <v>39.701169999999998</v>
      </c>
      <c r="U36" s="15">
        <v>20.289539999999999</v>
      </c>
      <c r="V36" s="15">
        <v>6.9659689999999998E-3</v>
      </c>
      <c r="W36" s="15">
        <v>3.8496950000000002E-3</v>
      </c>
      <c r="AD36" s="1"/>
      <c r="AH36" s="1"/>
    </row>
    <row r="37" spans="1:34" x14ac:dyDescent="0.3">
      <c r="A37" s="5" t="s">
        <v>13</v>
      </c>
      <c r="B37" t="s">
        <v>14</v>
      </c>
      <c r="C37" s="2">
        <v>3</v>
      </c>
      <c r="E37" t="s">
        <v>18</v>
      </c>
      <c r="F37" s="6">
        <v>18</v>
      </c>
      <c r="G37" t="s">
        <v>32</v>
      </c>
      <c r="H37" s="7">
        <v>7</v>
      </c>
      <c r="I37" s="4">
        <v>26.85</v>
      </c>
      <c r="J37" s="20">
        <f t="shared" si="0"/>
        <v>681.98999207860561</v>
      </c>
      <c r="K37" s="10">
        <v>2143</v>
      </c>
      <c r="L37" s="14">
        <v>0.62297453703703709</v>
      </c>
      <c r="M37" s="15">
        <v>1.149898E-8</v>
      </c>
      <c r="N37" s="15">
        <v>5.884039E-9</v>
      </c>
      <c r="O37" s="15">
        <v>2.8936680000000002E-10</v>
      </c>
      <c r="P37" s="15">
        <v>1.798854E-12</v>
      </c>
      <c r="Q37" s="15">
        <v>3.8511939999999999E-7</v>
      </c>
      <c r="R37" s="15">
        <v>8.0040110000000001E-11</v>
      </c>
      <c r="S37" s="15">
        <v>2.2633920000000001E-11</v>
      </c>
      <c r="T37" s="15">
        <v>39.738430000000001</v>
      </c>
      <c r="U37" s="15">
        <v>20.33419</v>
      </c>
      <c r="V37" s="15">
        <v>6.9606249999999998E-3</v>
      </c>
      <c r="W37" s="15">
        <v>3.8466640000000001E-3</v>
      </c>
      <c r="AD37" s="1"/>
      <c r="AH37" s="1"/>
    </row>
    <row r="38" spans="1:34" x14ac:dyDescent="0.3">
      <c r="A38" s="5" t="s">
        <v>13</v>
      </c>
      <c r="B38" t="s">
        <v>15</v>
      </c>
      <c r="C38" s="2">
        <v>3</v>
      </c>
      <c r="E38" t="s">
        <v>17</v>
      </c>
      <c r="F38" s="6">
        <v>19</v>
      </c>
      <c r="G38" t="s">
        <v>33</v>
      </c>
      <c r="H38" s="7">
        <v>15</v>
      </c>
      <c r="I38" s="4">
        <v>26.85</v>
      </c>
      <c r="J38" s="20">
        <f t="shared" si="0"/>
        <v>681.98999207860561</v>
      </c>
      <c r="K38" s="10">
        <v>2221</v>
      </c>
      <c r="L38" s="14">
        <v>0.6256828703703704</v>
      </c>
      <c r="M38" s="15">
        <v>9.9706780000000003E-9</v>
      </c>
      <c r="N38" s="15">
        <v>5.0554460000000003E-9</v>
      </c>
      <c r="O38" s="15">
        <v>2.4770179999999999E-10</v>
      </c>
      <c r="P38" s="15">
        <v>1.4963320000000001E-12</v>
      </c>
      <c r="Q38" s="15">
        <v>3.3054510000000002E-7</v>
      </c>
      <c r="R38" s="15">
        <v>6.9375209999999998E-11</v>
      </c>
      <c r="S38" s="15">
        <v>1.944828E-11</v>
      </c>
      <c r="T38" s="15">
        <v>40.252740000000003</v>
      </c>
      <c r="U38" s="15">
        <v>20.409400000000002</v>
      </c>
      <c r="V38" s="15">
        <v>6.9579230000000004E-3</v>
      </c>
      <c r="W38" s="15">
        <v>3.8469950000000002E-3</v>
      </c>
      <c r="AD38" s="1"/>
      <c r="AH38" s="1"/>
    </row>
    <row r="39" spans="1:34" x14ac:dyDescent="0.3">
      <c r="A39" s="5" t="s">
        <v>13</v>
      </c>
      <c r="B39" t="s">
        <v>15</v>
      </c>
      <c r="C39" s="2">
        <v>3</v>
      </c>
      <c r="E39" t="s">
        <v>18</v>
      </c>
      <c r="F39" s="6">
        <v>19</v>
      </c>
      <c r="G39" t="s">
        <v>33</v>
      </c>
      <c r="H39" s="7">
        <v>15</v>
      </c>
      <c r="I39" s="4">
        <v>26.85</v>
      </c>
      <c r="J39" s="20">
        <f t="shared" si="0"/>
        <v>681.98999207860561</v>
      </c>
      <c r="K39" s="10">
        <v>2234</v>
      </c>
      <c r="L39" s="14">
        <v>0.62613425925925925</v>
      </c>
      <c r="M39" s="15">
        <v>9.9641750000000003E-9</v>
      </c>
      <c r="N39" s="15">
        <v>5.0521199999999997E-9</v>
      </c>
      <c r="O39" s="15">
        <v>2.4739390000000001E-10</v>
      </c>
      <c r="P39" s="15">
        <v>1.49837E-12</v>
      </c>
      <c r="Q39" s="15">
        <v>3.3071700000000001E-7</v>
      </c>
      <c r="R39" s="15">
        <v>6.9458289999999994E-11</v>
      </c>
      <c r="S39" s="15">
        <v>1.9417749999999999E-11</v>
      </c>
      <c r="T39" s="15">
        <v>40.27657</v>
      </c>
      <c r="U39" s="15">
        <v>20.42137</v>
      </c>
      <c r="V39" s="15">
        <v>6.9708019999999999E-3</v>
      </c>
      <c r="W39" s="15">
        <v>3.8434839999999999E-3</v>
      </c>
      <c r="AD39" s="1"/>
      <c r="AH39" s="1"/>
    </row>
    <row r="40" spans="1:34" x14ac:dyDescent="0.3">
      <c r="A40" s="5" t="s">
        <v>16</v>
      </c>
      <c r="C40" s="2"/>
      <c r="D40">
        <v>3</v>
      </c>
      <c r="E40" t="s">
        <v>17</v>
      </c>
      <c r="F40" s="6">
        <v>20</v>
      </c>
      <c r="G40" t="s">
        <v>48</v>
      </c>
      <c r="H40" s="4">
        <v>7.88</v>
      </c>
      <c r="I40" s="4">
        <v>26.45</v>
      </c>
      <c r="J40" s="20">
        <f t="shared" si="0"/>
        <v>671.82999219661519</v>
      </c>
      <c r="K40" s="10">
        <v>2299</v>
      </c>
      <c r="L40" s="14">
        <v>0.62837962962962968</v>
      </c>
      <c r="M40" s="15">
        <v>1.2334869999999999E-8</v>
      </c>
      <c r="N40" s="15">
        <v>3.8134169999999997E-9</v>
      </c>
      <c r="O40" s="15">
        <v>3.0651249999999998E-10</v>
      </c>
      <c r="P40" s="15">
        <v>2.3590659999999999E-11</v>
      </c>
      <c r="Q40" s="15">
        <v>3.4563860000000002E-7</v>
      </c>
      <c r="R40" s="15">
        <v>8.5801169999999994E-11</v>
      </c>
      <c r="S40" s="15">
        <v>1.4605660000000001E-11</v>
      </c>
      <c r="T40" s="15">
        <v>40.242629999999998</v>
      </c>
      <c r="U40" s="15">
        <v>12.44131</v>
      </c>
      <c r="V40" s="15">
        <v>6.9559859999999999E-3</v>
      </c>
      <c r="W40" s="15">
        <v>3.8300719999999999E-3</v>
      </c>
      <c r="Z40" s="1" t="s">
        <v>78</v>
      </c>
      <c r="AA40" t="s">
        <v>81</v>
      </c>
      <c r="AD40" s="1"/>
      <c r="AH40" s="1"/>
    </row>
    <row r="41" spans="1:34" x14ac:dyDescent="0.3">
      <c r="A41" s="5" t="s">
        <v>16</v>
      </c>
      <c r="C41" s="2"/>
      <c r="D41" s="2">
        <v>3</v>
      </c>
      <c r="E41" t="s">
        <v>18</v>
      </c>
      <c r="F41" s="6">
        <v>20</v>
      </c>
      <c r="G41" t="s">
        <v>48</v>
      </c>
      <c r="H41" s="4">
        <v>7.88</v>
      </c>
      <c r="I41" s="4">
        <v>26.45</v>
      </c>
      <c r="J41" s="20">
        <f t="shared" si="0"/>
        <v>671.82999219661519</v>
      </c>
      <c r="K41" s="10">
        <v>2311</v>
      </c>
      <c r="L41" s="14">
        <v>0.6287962962962963</v>
      </c>
      <c r="M41" s="15">
        <v>1.2346489999999999E-8</v>
      </c>
      <c r="N41" s="15">
        <v>3.8032730000000004E-9</v>
      </c>
      <c r="O41" s="15">
        <v>3.0665589999999999E-10</v>
      </c>
      <c r="P41" s="15">
        <v>2.365361E-11</v>
      </c>
      <c r="Q41" s="15">
        <v>3.458621E-7</v>
      </c>
      <c r="R41" s="15">
        <v>8.5847389999999999E-11</v>
      </c>
      <c r="S41" s="15">
        <v>1.4608460000000001E-11</v>
      </c>
      <c r="T41" s="15">
        <v>40.261710000000001</v>
      </c>
      <c r="U41" s="15">
        <v>12.40241</v>
      </c>
      <c r="V41" s="15">
        <v>6.9531799999999998E-3</v>
      </c>
      <c r="W41" s="15">
        <v>3.8410229999999998E-3</v>
      </c>
      <c r="Z41" s="1" t="s">
        <v>78</v>
      </c>
      <c r="AA41" t="s">
        <v>81</v>
      </c>
      <c r="AD41" s="1"/>
      <c r="AH41" s="1"/>
    </row>
    <row r="42" spans="1:34" x14ac:dyDescent="0.3">
      <c r="A42" s="5" t="s">
        <v>16</v>
      </c>
      <c r="C42" s="2"/>
      <c r="D42" s="2">
        <v>3</v>
      </c>
      <c r="E42" t="s">
        <v>17</v>
      </c>
      <c r="F42" s="6">
        <v>21</v>
      </c>
      <c r="G42" t="s">
        <v>49</v>
      </c>
      <c r="H42" s="7">
        <v>7.62</v>
      </c>
      <c r="I42" s="4">
        <v>26.46</v>
      </c>
      <c r="J42" s="20">
        <f t="shared" si="0"/>
        <v>672.08399219366504</v>
      </c>
      <c r="K42" s="10">
        <v>2348</v>
      </c>
      <c r="L42" s="14">
        <v>0.63006944444444446</v>
      </c>
      <c r="M42" s="15">
        <v>1.245361E-8</v>
      </c>
      <c r="N42" s="15">
        <v>3.8104459999999998E-9</v>
      </c>
      <c r="O42" s="15">
        <v>3.0934590000000001E-10</v>
      </c>
      <c r="P42" s="15">
        <v>2.2222020000000001E-11</v>
      </c>
      <c r="Q42" s="15">
        <v>3.4907440000000001E-7</v>
      </c>
      <c r="R42" s="15">
        <v>8.655226E-11</v>
      </c>
      <c r="S42" s="15">
        <v>1.4601440000000001E-11</v>
      </c>
      <c r="T42" s="15">
        <v>40.257869999999997</v>
      </c>
      <c r="U42" s="15">
        <v>12.31775</v>
      </c>
      <c r="V42" s="15">
        <v>6.9499749999999997E-3</v>
      </c>
      <c r="W42" s="15">
        <v>3.8319500000000002E-3</v>
      </c>
      <c r="Z42" s="1" t="s">
        <v>79</v>
      </c>
      <c r="AA42" t="s">
        <v>81</v>
      </c>
      <c r="AD42" s="1"/>
      <c r="AH42" s="1"/>
    </row>
    <row r="43" spans="1:34" x14ac:dyDescent="0.3">
      <c r="A43" s="5" t="s">
        <v>16</v>
      </c>
      <c r="C43" s="2"/>
      <c r="D43" s="2">
        <v>3</v>
      </c>
      <c r="E43" t="s">
        <v>18</v>
      </c>
      <c r="F43" s="6">
        <v>21</v>
      </c>
      <c r="G43" t="s">
        <v>49</v>
      </c>
      <c r="H43" s="7">
        <v>7.62</v>
      </c>
      <c r="I43" s="4">
        <v>26.46</v>
      </c>
      <c r="J43" s="20">
        <f t="shared" si="0"/>
        <v>672.08399219366504</v>
      </c>
      <c r="K43" s="10">
        <v>2364</v>
      </c>
      <c r="L43" s="14">
        <v>0.63062499999999999</v>
      </c>
      <c r="M43" s="15">
        <v>1.245644E-8</v>
      </c>
      <c r="N43" s="15">
        <v>3.80753E-9</v>
      </c>
      <c r="O43" s="15">
        <v>3.0944810000000002E-10</v>
      </c>
      <c r="P43" s="15">
        <v>2.2106640000000001E-11</v>
      </c>
      <c r="Q43" s="15">
        <v>3.4830179999999998E-7</v>
      </c>
      <c r="R43" s="15">
        <v>8.6595590000000004E-11</v>
      </c>
      <c r="S43" s="15">
        <v>1.460778E-11</v>
      </c>
      <c r="T43" s="15">
        <v>40.253720000000001</v>
      </c>
      <c r="U43" s="15">
        <v>12.304259999999999</v>
      </c>
      <c r="V43" s="15">
        <v>6.9518760000000001E-3</v>
      </c>
      <c r="W43" s="15">
        <v>3.8365489999999999E-3</v>
      </c>
      <c r="Z43" s="1" t="s">
        <v>79</v>
      </c>
      <c r="AA43" t="s">
        <v>81</v>
      </c>
      <c r="AD43" s="1"/>
      <c r="AH43" s="1"/>
    </row>
    <row r="44" spans="1:34" x14ac:dyDescent="0.3">
      <c r="A44" s="5" t="s">
        <v>16</v>
      </c>
      <c r="C44" s="2"/>
      <c r="D44" s="2">
        <v>3</v>
      </c>
      <c r="E44" t="s">
        <v>17</v>
      </c>
      <c r="F44" s="6">
        <v>22</v>
      </c>
      <c r="G44" t="s">
        <v>50</v>
      </c>
      <c r="H44" s="7">
        <v>14.16</v>
      </c>
      <c r="I44" s="4">
        <v>26.36</v>
      </c>
      <c r="J44" s="20">
        <f t="shared" si="0"/>
        <v>669.54399222316738</v>
      </c>
      <c r="K44" s="10">
        <v>2440</v>
      </c>
      <c r="L44" s="14">
        <v>0.63325231481481481</v>
      </c>
      <c r="M44" s="15">
        <v>1.1009959999999999E-8</v>
      </c>
      <c r="N44" s="15">
        <v>6.0456690000000004E-9</v>
      </c>
      <c r="O44" s="15">
        <v>2.773856E-10</v>
      </c>
      <c r="P44" s="15">
        <v>1.24191E-11</v>
      </c>
      <c r="Q44" s="15">
        <v>3.8307180000000002E-7</v>
      </c>
      <c r="R44" s="15">
        <v>7.6688960000000003E-11</v>
      </c>
      <c r="S44" s="15">
        <v>2.2922180000000002E-11</v>
      </c>
      <c r="T44" s="15">
        <v>39.69191</v>
      </c>
      <c r="U44" s="15">
        <v>21.795179999999998</v>
      </c>
      <c r="V44" s="15">
        <v>6.965415E-3</v>
      </c>
      <c r="W44" s="15">
        <v>3.7915050000000001E-3</v>
      </c>
      <c r="Z44" s="1" t="s">
        <v>73</v>
      </c>
      <c r="AA44" t="s">
        <v>81</v>
      </c>
      <c r="AD44" s="1"/>
      <c r="AH44" s="1"/>
    </row>
    <row r="45" spans="1:34" x14ac:dyDescent="0.3">
      <c r="A45" s="5" t="s">
        <v>16</v>
      </c>
      <c r="C45" s="2"/>
      <c r="D45" s="2">
        <v>3</v>
      </c>
      <c r="E45" t="s">
        <v>18</v>
      </c>
      <c r="F45" s="6">
        <v>22</v>
      </c>
      <c r="G45" t="s">
        <v>50</v>
      </c>
      <c r="H45" s="7">
        <v>14.16</v>
      </c>
      <c r="I45" s="4">
        <v>26.36</v>
      </c>
      <c r="J45" s="20">
        <f t="shared" si="0"/>
        <v>669.54399222316738</v>
      </c>
      <c r="K45" s="10">
        <v>2457</v>
      </c>
      <c r="L45" s="14">
        <v>0.63383101851851853</v>
      </c>
      <c r="M45" s="15">
        <v>1.0994410000000001E-8</v>
      </c>
      <c r="N45" s="15">
        <v>6.0602080000000003E-9</v>
      </c>
      <c r="O45" s="15">
        <v>2.7726439999999999E-10</v>
      </c>
      <c r="P45" s="15">
        <v>1.2392799999999999E-11</v>
      </c>
      <c r="Q45" s="15">
        <v>3.8342090000000001E-7</v>
      </c>
      <c r="R45" s="15">
        <v>7.6648350000000005E-11</v>
      </c>
      <c r="S45" s="15">
        <v>2.2975109999999999E-11</v>
      </c>
      <c r="T45" s="15">
        <v>39.653149999999997</v>
      </c>
      <c r="U45" s="15">
        <v>21.857140000000001</v>
      </c>
      <c r="V45" s="15">
        <v>6.9715760000000002E-3</v>
      </c>
      <c r="W45" s="15">
        <v>3.7911419999999999E-3</v>
      </c>
      <c r="Z45" s="1" t="s">
        <v>73</v>
      </c>
      <c r="AA45" t="s">
        <v>81</v>
      </c>
      <c r="AD45" s="1"/>
      <c r="AH45" s="1"/>
    </row>
    <row r="46" spans="1:34" x14ac:dyDescent="0.3">
      <c r="A46" s="5" t="s">
        <v>16</v>
      </c>
      <c r="C46" s="2"/>
      <c r="D46" s="2">
        <v>3</v>
      </c>
      <c r="E46" t="s">
        <v>17</v>
      </c>
      <c r="F46" s="6">
        <v>23</v>
      </c>
      <c r="G46" t="s">
        <v>51</v>
      </c>
      <c r="H46" s="4">
        <v>7.88</v>
      </c>
      <c r="I46" s="4">
        <v>26.45</v>
      </c>
      <c r="J46" s="20">
        <f t="shared" si="0"/>
        <v>671.82999219661519</v>
      </c>
      <c r="K46" s="10">
        <v>2534</v>
      </c>
      <c r="L46" s="14">
        <v>0.63649305555555558</v>
      </c>
      <c r="M46" s="15">
        <v>1.2499070000000001E-8</v>
      </c>
      <c r="N46" s="15">
        <v>3.837919E-9</v>
      </c>
      <c r="O46" s="15">
        <v>3.0914430000000001E-10</v>
      </c>
      <c r="P46" s="15">
        <v>2.3901089999999999E-11</v>
      </c>
      <c r="Q46" s="15">
        <v>3.5076019999999998E-7</v>
      </c>
      <c r="R46" s="15">
        <v>8.6969189999999996E-11</v>
      </c>
      <c r="S46" s="15">
        <v>1.4711060000000001E-11</v>
      </c>
      <c r="T46" s="15">
        <v>40.431179999999998</v>
      </c>
      <c r="U46" s="15">
        <v>12.41465</v>
      </c>
      <c r="V46" s="15">
        <v>6.958054E-3</v>
      </c>
      <c r="W46" s="15">
        <v>3.8330819999999998E-3</v>
      </c>
      <c r="Z46" s="1" t="s">
        <v>78</v>
      </c>
      <c r="AA46" t="s">
        <v>81</v>
      </c>
      <c r="AD46" s="1"/>
      <c r="AH46" s="1"/>
    </row>
    <row r="47" spans="1:34" x14ac:dyDescent="0.3">
      <c r="A47" s="5" t="s">
        <v>16</v>
      </c>
      <c r="C47" s="2"/>
      <c r="D47" s="2">
        <v>3</v>
      </c>
      <c r="E47" t="s">
        <v>18</v>
      </c>
      <c r="F47" s="6">
        <v>23</v>
      </c>
      <c r="G47" t="s">
        <v>51</v>
      </c>
      <c r="H47" s="4">
        <v>7.88</v>
      </c>
      <c r="I47" s="4">
        <v>26.45</v>
      </c>
      <c r="J47" s="20">
        <f t="shared" si="0"/>
        <v>671.82999219661519</v>
      </c>
      <c r="K47" s="10">
        <v>2543</v>
      </c>
      <c r="L47" s="14">
        <v>0.63680555555555551</v>
      </c>
      <c r="M47" s="15">
        <v>1.246429E-8</v>
      </c>
      <c r="N47" s="15">
        <v>3.8238509999999997E-9</v>
      </c>
      <c r="O47" s="15">
        <v>3.0878140000000003E-10</v>
      </c>
      <c r="P47" s="15">
        <v>2.386481E-11</v>
      </c>
      <c r="Q47" s="15">
        <v>3.4889170000000002E-7</v>
      </c>
      <c r="R47" s="15">
        <v>8.6615900000000005E-11</v>
      </c>
      <c r="S47" s="15">
        <v>1.4650390000000001E-11</v>
      </c>
      <c r="T47" s="15">
        <v>40.366050000000001</v>
      </c>
      <c r="U47" s="15">
        <v>12.38368</v>
      </c>
      <c r="V47" s="15">
        <v>6.9491259999999999E-3</v>
      </c>
      <c r="W47" s="15">
        <v>3.8313179999999998E-3</v>
      </c>
      <c r="Z47" s="1" t="s">
        <v>78</v>
      </c>
      <c r="AA47" t="s">
        <v>81</v>
      </c>
      <c r="AD47" s="1"/>
      <c r="AH47" s="1"/>
    </row>
    <row r="48" spans="1:34" x14ac:dyDescent="0.3">
      <c r="A48" s="5" t="s">
        <v>16</v>
      </c>
      <c r="C48" s="2"/>
      <c r="D48" s="2">
        <v>3</v>
      </c>
      <c r="E48" t="s">
        <v>17</v>
      </c>
      <c r="F48" s="6">
        <v>24</v>
      </c>
      <c r="G48" t="s">
        <v>52</v>
      </c>
      <c r="H48" s="7">
        <v>7.67</v>
      </c>
      <c r="I48" s="4">
        <v>26.45</v>
      </c>
      <c r="J48" s="20">
        <f t="shared" si="0"/>
        <v>671.82999219661519</v>
      </c>
      <c r="K48" s="10">
        <v>2637</v>
      </c>
      <c r="L48" s="14">
        <v>0.64005787037037043</v>
      </c>
      <c r="M48" s="15">
        <v>1.2312470000000001E-8</v>
      </c>
      <c r="N48" s="15">
        <v>3.8210949999999996E-9</v>
      </c>
      <c r="O48" s="15">
        <v>3.0746070000000001E-10</v>
      </c>
      <c r="P48" s="15">
        <v>2.2666250000000001E-11</v>
      </c>
      <c r="Q48" s="15">
        <v>3.4500770000000001E-7</v>
      </c>
      <c r="R48" s="15">
        <v>8.5549379999999995E-11</v>
      </c>
      <c r="S48" s="15">
        <v>1.4657180000000002E-11</v>
      </c>
      <c r="T48" s="15">
        <v>40.045679999999997</v>
      </c>
      <c r="U48" s="15">
        <v>12.42792</v>
      </c>
      <c r="V48" s="15">
        <v>6.9481880000000001E-3</v>
      </c>
      <c r="W48" s="15">
        <v>3.8358569999999998E-3</v>
      </c>
      <c r="Z48" s="1" t="s">
        <v>80</v>
      </c>
      <c r="AA48" t="s">
        <v>81</v>
      </c>
      <c r="AD48" s="1"/>
      <c r="AH48" s="1"/>
    </row>
    <row r="49" spans="1:34" x14ac:dyDescent="0.3">
      <c r="A49" s="5" t="s">
        <v>16</v>
      </c>
      <c r="C49" s="2"/>
      <c r="D49" s="2">
        <v>3</v>
      </c>
      <c r="E49" t="s">
        <v>18</v>
      </c>
      <c r="F49" s="6">
        <v>24</v>
      </c>
      <c r="G49" t="s">
        <v>52</v>
      </c>
      <c r="H49" s="7">
        <v>7.67</v>
      </c>
      <c r="I49" s="4">
        <v>26.45</v>
      </c>
      <c r="J49" s="20">
        <f t="shared" si="0"/>
        <v>671.82999219661519</v>
      </c>
      <c r="K49" s="10">
        <v>2647</v>
      </c>
      <c r="L49" s="14">
        <v>0.64039351851851845</v>
      </c>
      <c r="M49" s="15">
        <v>1.2291970000000001E-8</v>
      </c>
      <c r="N49" s="15">
        <v>3.8069919999999997E-9</v>
      </c>
      <c r="O49" s="15">
        <v>3.0716399999999998E-10</v>
      </c>
      <c r="P49" s="15">
        <v>2.270792E-11</v>
      </c>
      <c r="Q49" s="15">
        <v>3.4420059999999998E-7</v>
      </c>
      <c r="R49" s="15">
        <v>8.545224E-11</v>
      </c>
      <c r="S49" s="15">
        <v>1.461364E-11</v>
      </c>
      <c r="T49" s="15">
        <v>40.017609999999998</v>
      </c>
      <c r="U49" s="15">
        <v>12.39401</v>
      </c>
      <c r="V49" s="15">
        <v>6.9518749999999997E-3</v>
      </c>
      <c r="W49" s="15">
        <v>3.8386319999999998E-3</v>
      </c>
      <c r="Z49" s="1" t="s">
        <v>80</v>
      </c>
      <c r="AA49" t="s">
        <v>81</v>
      </c>
      <c r="AD49" s="1"/>
      <c r="AH49" s="1"/>
    </row>
    <row r="50" spans="1:34" x14ac:dyDescent="0.3">
      <c r="A50" s="5" t="s">
        <v>16</v>
      </c>
      <c r="D50" s="2">
        <v>3</v>
      </c>
      <c r="E50" t="s">
        <v>17</v>
      </c>
      <c r="F50" s="6">
        <v>25</v>
      </c>
      <c r="G50" t="s">
        <v>39</v>
      </c>
      <c r="H50" s="7">
        <v>7.62</v>
      </c>
      <c r="I50" s="4">
        <v>26.46</v>
      </c>
      <c r="J50" s="20">
        <f t="shared" si="0"/>
        <v>672.08399219366504</v>
      </c>
      <c r="K50" s="10">
        <v>2694</v>
      </c>
      <c r="L50" s="14">
        <v>0.64202546296296303</v>
      </c>
      <c r="M50" s="15">
        <v>1.213083E-8</v>
      </c>
      <c r="N50" s="15">
        <v>3.745491E-9</v>
      </c>
      <c r="O50" s="15">
        <v>3.0439940000000002E-10</v>
      </c>
      <c r="P50" s="15">
        <v>2.1613389999999999E-11</v>
      </c>
      <c r="Q50" s="15">
        <v>3.3939820000000002E-7</v>
      </c>
      <c r="R50" s="15">
        <v>8.4340169999999998E-11</v>
      </c>
      <c r="S50" s="15">
        <v>1.439065E-11</v>
      </c>
      <c r="T50" s="15">
        <v>39.851700000000001</v>
      </c>
      <c r="U50" s="15">
        <v>12.30453</v>
      </c>
      <c r="V50" s="15">
        <v>6.9525460000000004E-3</v>
      </c>
      <c r="W50" s="15">
        <v>3.842126E-3</v>
      </c>
      <c r="Z50" s="1" t="s">
        <v>79</v>
      </c>
      <c r="AA50" t="s">
        <v>81</v>
      </c>
      <c r="AD50" s="1"/>
      <c r="AH50" s="1"/>
    </row>
    <row r="51" spans="1:34" x14ac:dyDescent="0.3">
      <c r="A51" s="5" t="s">
        <v>16</v>
      </c>
      <c r="D51" s="2">
        <v>3</v>
      </c>
      <c r="E51" t="s">
        <v>18</v>
      </c>
      <c r="F51" s="6">
        <v>25</v>
      </c>
      <c r="G51" t="s">
        <v>39</v>
      </c>
      <c r="H51" s="7">
        <v>7.62</v>
      </c>
      <c r="I51" s="4">
        <v>26.46</v>
      </c>
      <c r="J51" s="20">
        <f t="shared" si="0"/>
        <v>672.08399219366504</v>
      </c>
      <c r="K51" s="10">
        <v>2710</v>
      </c>
      <c r="L51" s="14">
        <v>0.64256944444444442</v>
      </c>
      <c r="M51" s="15">
        <v>1.207162E-8</v>
      </c>
      <c r="N51" s="15">
        <v>3.7308700000000004E-9</v>
      </c>
      <c r="O51" s="15">
        <v>3.0337930000000003E-10</v>
      </c>
      <c r="P51" s="15">
        <v>2.1550540000000001E-11</v>
      </c>
      <c r="Q51" s="15">
        <v>3.3759079999999998E-7</v>
      </c>
      <c r="R51" s="15">
        <v>8.3889509999999996E-11</v>
      </c>
      <c r="S51" s="15">
        <v>1.432019E-11</v>
      </c>
      <c r="T51" s="15">
        <v>39.790520000000001</v>
      </c>
      <c r="U51" s="15">
        <v>12.29771</v>
      </c>
      <c r="V51" s="15">
        <v>6.9493150000000002E-3</v>
      </c>
      <c r="W51" s="15">
        <v>3.8382970000000001E-3</v>
      </c>
      <c r="Z51" s="1" t="s">
        <v>79</v>
      </c>
      <c r="AA51" t="s">
        <v>81</v>
      </c>
      <c r="AD51" s="1"/>
      <c r="AH51" s="1"/>
    </row>
    <row r="52" spans="1:34" x14ac:dyDescent="0.3">
      <c r="A52" s="5" t="s">
        <v>16</v>
      </c>
      <c r="D52" s="2">
        <v>3</v>
      </c>
      <c r="E52" t="s">
        <v>17</v>
      </c>
      <c r="F52" s="6">
        <v>26</v>
      </c>
      <c r="G52" t="s">
        <v>53</v>
      </c>
      <c r="H52" s="7">
        <v>8.69</v>
      </c>
      <c r="I52" s="4">
        <v>26.37</v>
      </c>
      <c r="J52" s="20">
        <f t="shared" si="0"/>
        <v>669.79799222021711</v>
      </c>
      <c r="K52" s="10">
        <v>2780</v>
      </c>
      <c r="L52" s="14">
        <v>0.64498842592592587</v>
      </c>
      <c r="M52" s="15">
        <v>1.13356E-8</v>
      </c>
      <c r="N52" s="15">
        <v>4.9374179999999999E-9</v>
      </c>
      <c r="O52" s="15">
        <v>2.8819639999999999E-10</v>
      </c>
      <c r="P52" s="15">
        <v>1.4931759999999999E-11</v>
      </c>
      <c r="Q52" s="15">
        <v>3.5781390000000001E-7</v>
      </c>
      <c r="R52" s="15">
        <v>7.8776709999999999E-11</v>
      </c>
      <c r="S52" s="15">
        <v>1.8772639999999999E-11</v>
      </c>
      <c r="T52" s="15">
        <v>39.332900000000002</v>
      </c>
      <c r="U52" s="15">
        <v>17.13213</v>
      </c>
      <c r="V52" s="15">
        <v>6.9494969999999998E-3</v>
      </c>
      <c r="W52" s="15">
        <v>3.8021159999999999E-3</v>
      </c>
      <c r="Z52" s="1" t="s">
        <v>70</v>
      </c>
      <c r="AA52" t="s">
        <v>81</v>
      </c>
      <c r="AD52" s="1"/>
      <c r="AH52" s="1"/>
    </row>
    <row r="53" spans="1:34" x14ac:dyDescent="0.3">
      <c r="A53" s="5" t="s">
        <v>16</v>
      </c>
      <c r="D53" s="2">
        <v>3</v>
      </c>
      <c r="E53" t="s">
        <v>18</v>
      </c>
      <c r="F53" s="6">
        <v>26</v>
      </c>
      <c r="G53" t="s">
        <v>53</v>
      </c>
      <c r="H53" s="7">
        <v>8.69</v>
      </c>
      <c r="I53" s="4">
        <v>26.37</v>
      </c>
      <c r="J53" s="20">
        <f t="shared" si="0"/>
        <v>669.79799222021711</v>
      </c>
      <c r="K53" s="10">
        <v>2792</v>
      </c>
      <c r="L53" s="14">
        <v>0.6454050925925926</v>
      </c>
      <c r="M53" s="15">
        <v>1.123163E-8</v>
      </c>
      <c r="N53" s="15">
        <v>4.9104129999999999E-9</v>
      </c>
      <c r="O53" s="15">
        <v>2.8628199999999998E-10</v>
      </c>
      <c r="P53" s="15">
        <v>1.4818950000000002E-11</v>
      </c>
      <c r="Q53" s="15">
        <v>3.5549309999999998E-7</v>
      </c>
      <c r="R53" s="15">
        <v>7.8027970000000005E-11</v>
      </c>
      <c r="S53" s="15">
        <v>1.8674610000000001E-11</v>
      </c>
      <c r="T53" s="15">
        <v>39.232750000000003</v>
      </c>
      <c r="U53" s="15">
        <v>17.152360000000002</v>
      </c>
      <c r="V53" s="15">
        <v>6.9471639999999996E-3</v>
      </c>
      <c r="W53" s="15">
        <v>3.8030619999999998E-3</v>
      </c>
      <c r="Z53" s="1" t="s">
        <v>70</v>
      </c>
      <c r="AA53" t="s">
        <v>81</v>
      </c>
      <c r="AD53" s="1"/>
      <c r="AH53" s="1"/>
    </row>
    <row r="54" spans="1:34" x14ac:dyDescent="0.3">
      <c r="A54" s="2" t="s">
        <v>13</v>
      </c>
      <c r="B54" t="s">
        <v>14</v>
      </c>
      <c r="C54">
        <v>4</v>
      </c>
      <c r="E54" t="s">
        <v>17</v>
      </c>
      <c r="F54" s="6">
        <v>25</v>
      </c>
      <c r="G54" t="s">
        <v>32</v>
      </c>
      <c r="H54" s="7">
        <v>7</v>
      </c>
      <c r="I54" s="4">
        <v>26.84</v>
      </c>
      <c r="J54" s="20">
        <f t="shared" si="0"/>
        <v>681.73599208155588</v>
      </c>
      <c r="K54" s="10">
        <v>3131</v>
      </c>
      <c r="L54" s="14">
        <v>0.65714120370370377</v>
      </c>
      <c r="M54" s="15">
        <v>1.1125920000000001E-8</v>
      </c>
      <c r="N54" s="15">
        <v>5.7538220000000001E-9</v>
      </c>
      <c r="O54" s="15">
        <v>2.8176719999999999E-10</v>
      </c>
      <c r="P54" s="15">
        <v>1.615828E-12</v>
      </c>
      <c r="Q54" s="15">
        <v>3.776256E-7</v>
      </c>
      <c r="R54" s="15">
        <v>7.7460080000000004E-11</v>
      </c>
      <c r="S54" s="15">
        <v>2.2110810000000001E-11</v>
      </c>
      <c r="T54" s="15">
        <v>39.486220000000003</v>
      </c>
      <c r="U54" s="15">
        <v>20.420480000000001</v>
      </c>
      <c r="V54" s="15">
        <v>6.9621259999999999E-3</v>
      </c>
      <c r="W54" s="15">
        <v>3.8428049999999999E-3</v>
      </c>
      <c r="AD54" s="1"/>
      <c r="AH54" s="1"/>
    </row>
    <row r="55" spans="1:34" x14ac:dyDescent="0.3">
      <c r="A55" s="2" t="s">
        <v>13</v>
      </c>
      <c r="B55" t="s">
        <v>14</v>
      </c>
      <c r="C55">
        <v>4</v>
      </c>
      <c r="E55" t="s">
        <v>18</v>
      </c>
      <c r="F55" s="6">
        <v>25</v>
      </c>
      <c r="G55" t="s">
        <v>32</v>
      </c>
      <c r="H55" s="7">
        <v>7</v>
      </c>
      <c r="I55" s="4">
        <v>26.84</v>
      </c>
      <c r="J55" s="20">
        <f t="shared" si="0"/>
        <v>681.73599208155588</v>
      </c>
      <c r="K55" s="10">
        <v>3159</v>
      </c>
      <c r="L55" s="14">
        <v>0.65811342592592592</v>
      </c>
      <c r="M55" s="15">
        <v>1.1102420000000001E-8</v>
      </c>
      <c r="N55" s="15">
        <v>5.744428E-9</v>
      </c>
      <c r="O55" s="15">
        <v>2.8120110000000001E-10</v>
      </c>
      <c r="P55" s="15">
        <v>1.5869099999999999E-12</v>
      </c>
      <c r="Q55" s="15">
        <v>3.7841740000000001E-7</v>
      </c>
      <c r="R55" s="15">
        <v>7.7273989999999998E-11</v>
      </c>
      <c r="S55" s="15">
        <v>2.212084E-11</v>
      </c>
      <c r="T55" s="15">
        <v>39.482140000000001</v>
      </c>
      <c r="U55" s="15">
        <v>20.428180000000001</v>
      </c>
      <c r="V55" s="15">
        <v>6.9601020000000001E-3</v>
      </c>
      <c r="W55" s="15">
        <v>3.850834E-3</v>
      </c>
      <c r="AD55" s="1"/>
      <c r="AH55" s="1"/>
    </row>
    <row r="56" spans="1:34" x14ac:dyDescent="0.3">
      <c r="A56" s="2" t="s">
        <v>13</v>
      </c>
      <c r="B56" t="s">
        <v>15</v>
      </c>
      <c r="C56">
        <v>4</v>
      </c>
      <c r="E56" t="s">
        <v>17</v>
      </c>
      <c r="F56" s="6">
        <v>26</v>
      </c>
      <c r="G56" t="s">
        <v>33</v>
      </c>
      <c r="H56" s="7">
        <v>15</v>
      </c>
      <c r="I56" s="4">
        <v>26.84</v>
      </c>
      <c r="J56" s="20">
        <f t="shared" si="0"/>
        <v>681.73599208155588</v>
      </c>
      <c r="K56" s="10">
        <v>3211</v>
      </c>
      <c r="L56" s="14">
        <v>0.65991898148148154</v>
      </c>
      <c r="M56" s="15">
        <v>9.7287779999999993E-9</v>
      </c>
      <c r="N56" s="15">
        <v>4.959174E-9</v>
      </c>
      <c r="O56" s="15">
        <v>2.4214540000000002E-10</v>
      </c>
      <c r="P56" s="15">
        <v>1.5567470000000001E-12</v>
      </c>
      <c r="Q56" s="15">
        <v>3.2754729999999999E-7</v>
      </c>
      <c r="R56" s="15">
        <v>6.7933969999999996E-11</v>
      </c>
      <c r="S56" s="15">
        <v>1.917595E-11</v>
      </c>
      <c r="T56" s="15">
        <v>40.177410000000002</v>
      </c>
      <c r="U56" s="15">
        <v>20.480149999999998</v>
      </c>
      <c r="V56" s="15">
        <v>6.9827860000000004E-3</v>
      </c>
      <c r="W56" s="15">
        <v>3.8667630000000001E-3</v>
      </c>
      <c r="AD56" s="1"/>
      <c r="AH56" s="1"/>
    </row>
    <row r="57" spans="1:34" x14ac:dyDescent="0.3">
      <c r="A57" s="2" t="s">
        <v>13</v>
      </c>
      <c r="B57" t="s">
        <v>15</v>
      </c>
      <c r="C57">
        <v>4</v>
      </c>
      <c r="E57" t="s">
        <v>18</v>
      </c>
      <c r="F57" s="6">
        <v>26</v>
      </c>
      <c r="G57" t="s">
        <v>33</v>
      </c>
      <c r="H57" s="7">
        <v>15</v>
      </c>
      <c r="I57" s="4">
        <v>26.84</v>
      </c>
      <c r="J57" s="20">
        <f t="shared" si="0"/>
        <v>681.73599208155588</v>
      </c>
      <c r="K57" s="10">
        <v>3224</v>
      </c>
      <c r="L57" s="14">
        <v>0.66037037037037039</v>
      </c>
      <c r="M57" s="15">
        <v>9.7190610000000005E-9</v>
      </c>
      <c r="N57" s="15">
        <v>4.9518570000000002E-9</v>
      </c>
      <c r="O57" s="15">
        <v>2.4159989999999999E-10</v>
      </c>
      <c r="P57" s="15">
        <v>1.420206E-12</v>
      </c>
      <c r="Q57" s="15">
        <v>3.2699380000000001E-7</v>
      </c>
      <c r="R57" s="15">
        <v>6.7675380000000001E-11</v>
      </c>
      <c r="S57" s="15">
        <v>1.9039460000000001E-11</v>
      </c>
      <c r="T57" s="15">
        <v>40.227919999999997</v>
      </c>
      <c r="U57" s="15">
        <v>20.496110000000002</v>
      </c>
      <c r="V57" s="15">
        <v>6.9631600000000004E-3</v>
      </c>
      <c r="W57" s="15">
        <v>3.8449140000000001E-3</v>
      </c>
      <c r="AD57" s="1"/>
      <c r="AH57" s="1"/>
    </row>
    <row r="58" spans="1:34" x14ac:dyDescent="0.3">
      <c r="A58" s="5" t="s">
        <v>16</v>
      </c>
      <c r="C58" s="2"/>
      <c r="D58">
        <v>4</v>
      </c>
      <c r="E58" t="s">
        <v>17</v>
      </c>
      <c r="F58" s="6">
        <v>29</v>
      </c>
      <c r="G58" t="s">
        <v>54</v>
      </c>
      <c r="H58" s="7">
        <v>7.68</v>
      </c>
      <c r="I58" s="4">
        <v>26.34</v>
      </c>
      <c r="J58" s="20">
        <f t="shared" si="0"/>
        <v>669.0359922290678</v>
      </c>
      <c r="K58" s="10">
        <v>3294</v>
      </c>
      <c r="L58" s="14">
        <v>0.66278935185185184</v>
      </c>
      <c r="M58" s="15">
        <v>1.191699E-8</v>
      </c>
      <c r="N58" s="15">
        <v>3.7882849999999996E-9</v>
      </c>
      <c r="O58" s="15">
        <v>2.9735559999999999E-10</v>
      </c>
      <c r="P58" s="15">
        <v>2.016176E-11</v>
      </c>
      <c r="Q58" s="15">
        <v>3.404136E-7</v>
      </c>
      <c r="R58" s="15">
        <v>8.2891080000000001E-11</v>
      </c>
      <c r="S58" s="15">
        <v>1.452663E-11</v>
      </c>
      <c r="T58" s="15">
        <v>40.076560000000001</v>
      </c>
      <c r="U58" s="15">
        <v>12.73991</v>
      </c>
      <c r="V58" s="15">
        <v>6.9557059999999999E-3</v>
      </c>
      <c r="W58" s="15">
        <v>3.8346180000000001E-3</v>
      </c>
      <c r="Z58" s="1" t="s">
        <v>68</v>
      </c>
      <c r="AA58" t="s">
        <v>81</v>
      </c>
      <c r="AD58" s="1"/>
      <c r="AH58" s="1"/>
    </row>
    <row r="59" spans="1:34" x14ac:dyDescent="0.3">
      <c r="A59" s="5" t="s">
        <v>16</v>
      </c>
      <c r="C59" s="2"/>
      <c r="D59">
        <v>4</v>
      </c>
      <c r="E59" t="s">
        <v>18</v>
      </c>
      <c r="F59" s="6">
        <v>29</v>
      </c>
      <c r="G59" t="s">
        <v>54</v>
      </c>
      <c r="H59" s="7">
        <v>7.68</v>
      </c>
      <c r="I59" s="4">
        <v>26.34</v>
      </c>
      <c r="J59" s="20">
        <f t="shared" si="0"/>
        <v>669.0359922290678</v>
      </c>
      <c r="K59" s="10">
        <v>3317</v>
      </c>
      <c r="L59" s="14">
        <v>0.66358796296296296</v>
      </c>
      <c r="M59" s="15">
        <v>1.191357E-8</v>
      </c>
      <c r="N59" s="15">
        <v>3.759052E-9</v>
      </c>
      <c r="O59" s="15">
        <v>2.9769900000000001E-10</v>
      </c>
      <c r="P59" s="15">
        <v>2.0352980000000001E-11</v>
      </c>
      <c r="Q59" s="15">
        <v>3.3860070000000003E-7</v>
      </c>
      <c r="R59" s="15">
        <v>8.2792060000000006E-11</v>
      </c>
      <c r="S59" s="15">
        <v>1.4430649999999999E-11</v>
      </c>
      <c r="T59" s="15">
        <v>40.018830000000001</v>
      </c>
      <c r="U59" s="15">
        <v>12.62702</v>
      </c>
      <c r="V59" s="15">
        <v>6.9493940000000002E-3</v>
      </c>
      <c r="W59" s="15">
        <v>3.838906E-3</v>
      </c>
      <c r="Z59" s="1" t="s">
        <v>68</v>
      </c>
      <c r="AA59" t="s">
        <v>81</v>
      </c>
      <c r="AD59" s="1"/>
      <c r="AH59" s="1"/>
    </row>
    <row r="60" spans="1:34" x14ac:dyDescent="0.3">
      <c r="A60" s="5" t="s">
        <v>16</v>
      </c>
      <c r="C60" s="2"/>
      <c r="D60">
        <v>4</v>
      </c>
      <c r="E60" t="s">
        <v>17</v>
      </c>
      <c r="F60" s="6">
        <v>30</v>
      </c>
      <c r="G60" t="s">
        <v>55</v>
      </c>
      <c r="H60" s="7">
        <v>7.68</v>
      </c>
      <c r="I60" s="4">
        <v>26.34</v>
      </c>
      <c r="J60" s="20">
        <f t="shared" si="0"/>
        <v>669.0359922290678</v>
      </c>
      <c r="K60" s="10">
        <v>3386</v>
      </c>
      <c r="L60" s="14">
        <v>0.66597222222222219</v>
      </c>
      <c r="M60" s="15">
        <v>1.2271180000000001E-8</v>
      </c>
      <c r="N60" s="15">
        <v>3.7548070000000001E-9</v>
      </c>
      <c r="O60" s="15">
        <v>3.0440529999999999E-10</v>
      </c>
      <c r="P60" s="15">
        <v>2.1260020000000001E-11</v>
      </c>
      <c r="Q60" s="15">
        <v>3.4640389999999999E-7</v>
      </c>
      <c r="R60" s="15">
        <v>8.5265729999999997E-11</v>
      </c>
      <c r="S60" s="15">
        <v>1.4394160000000001E-11</v>
      </c>
      <c r="T60" s="15">
        <v>40.311990000000002</v>
      </c>
      <c r="U60" s="15">
        <v>12.33489</v>
      </c>
      <c r="V60" s="15">
        <v>6.9484530000000003E-3</v>
      </c>
      <c r="W60" s="15">
        <v>3.8335280000000001E-3</v>
      </c>
      <c r="Z60" s="1" t="s">
        <v>68</v>
      </c>
      <c r="AA60" t="s">
        <v>81</v>
      </c>
      <c r="AD60" s="1"/>
      <c r="AH60" s="1"/>
    </row>
    <row r="61" spans="1:34" x14ac:dyDescent="0.3">
      <c r="A61" s="5" t="s">
        <v>16</v>
      </c>
      <c r="C61" s="2"/>
      <c r="D61">
        <v>4</v>
      </c>
      <c r="E61" t="s">
        <v>18</v>
      </c>
      <c r="F61" s="6">
        <v>30</v>
      </c>
      <c r="G61" t="s">
        <v>55</v>
      </c>
      <c r="H61" s="7">
        <v>7.68</v>
      </c>
      <c r="I61" s="4">
        <v>26.34</v>
      </c>
      <c r="J61" s="20">
        <f t="shared" si="0"/>
        <v>669.0359922290678</v>
      </c>
      <c r="K61" s="10">
        <v>3400</v>
      </c>
      <c r="L61" s="14">
        <v>0.66645833333333326</v>
      </c>
      <c r="M61" s="15">
        <v>1.223717E-8</v>
      </c>
      <c r="N61" s="15">
        <v>3.7441959999999999E-9</v>
      </c>
      <c r="O61" s="15">
        <v>3.0369100000000002E-10</v>
      </c>
      <c r="P61" s="15">
        <v>2.118068E-11</v>
      </c>
      <c r="Q61" s="15">
        <v>3.4609120000000001E-7</v>
      </c>
      <c r="R61" s="15">
        <v>8.5096320000000004E-11</v>
      </c>
      <c r="S61" s="15">
        <v>1.4367849999999999E-11</v>
      </c>
      <c r="T61" s="15">
        <v>40.294800000000002</v>
      </c>
      <c r="U61" s="15">
        <v>12.32896</v>
      </c>
      <c r="V61" s="15">
        <v>6.9539210000000001E-3</v>
      </c>
      <c r="W61" s="15">
        <v>3.837366E-3</v>
      </c>
      <c r="Z61" s="1" t="s">
        <v>68</v>
      </c>
      <c r="AA61" t="s">
        <v>81</v>
      </c>
      <c r="AD61" s="1"/>
      <c r="AH61" s="1"/>
    </row>
    <row r="62" spans="1:34" x14ac:dyDescent="0.3">
      <c r="A62" s="5" t="s">
        <v>16</v>
      </c>
      <c r="C62" s="2"/>
      <c r="D62">
        <v>4</v>
      </c>
      <c r="E62" t="s">
        <v>17</v>
      </c>
      <c r="F62" s="6">
        <v>31</v>
      </c>
      <c r="G62" t="s">
        <v>56</v>
      </c>
      <c r="H62" s="7">
        <v>9.1300000000000008</v>
      </c>
      <c r="I62" s="4">
        <v>26.41</v>
      </c>
      <c r="J62" s="20">
        <f t="shared" si="0"/>
        <v>670.81399220841615</v>
      </c>
      <c r="K62" s="10">
        <v>3444</v>
      </c>
      <c r="L62" s="14">
        <v>0.66797453703703702</v>
      </c>
      <c r="M62" s="15">
        <v>1.189734E-8</v>
      </c>
      <c r="N62" s="15">
        <v>3.8775850000000001E-9</v>
      </c>
      <c r="O62" s="15">
        <v>2.9702359999999998E-10</v>
      </c>
      <c r="P62" s="15">
        <v>2.1210170000000001E-11</v>
      </c>
      <c r="Q62" s="15">
        <v>3.4250320000000002E-7</v>
      </c>
      <c r="R62" s="15">
        <v>8.2667190000000004E-11</v>
      </c>
      <c r="S62" s="15">
        <v>1.482857E-11</v>
      </c>
      <c r="T62" s="15">
        <v>40.055190000000003</v>
      </c>
      <c r="U62" s="15">
        <v>13.0548</v>
      </c>
      <c r="V62" s="15">
        <v>6.9483779999999998E-3</v>
      </c>
      <c r="W62" s="15">
        <v>3.8241780000000001E-3</v>
      </c>
      <c r="Z62" s="1" t="s">
        <v>76</v>
      </c>
      <c r="AA62" t="s">
        <v>81</v>
      </c>
      <c r="AD62" s="1"/>
      <c r="AH62" s="1"/>
    </row>
    <row r="63" spans="1:34" x14ac:dyDescent="0.3">
      <c r="A63" s="5" t="s">
        <v>16</v>
      </c>
      <c r="C63" s="2"/>
      <c r="D63">
        <v>4</v>
      </c>
      <c r="E63" t="s">
        <v>18</v>
      </c>
      <c r="F63" s="6">
        <v>31</v>
      </c>
      <c r="G63" t="s">
        <v>56</v>
      </c>
      <c r="H63" s="7">
        <v>9.1300000000000008</v>
      </c>
      <c r="I63" s="4">
        <v>26.41</v>
      </c>
      <c r="J63" s="20">
        <f t="shared" si="0"/>
        <v>670.81399220841615</v>
      </c>
      <c r="K63" s="10">
        <v>3459</v>
      </c>
      <c r="L63" s="14">
        <v>0.66849537037037043</v>
      </c>
      <c r="M63" s="15">
        <v>1.187068E-8</v>
      </c>
      <c r="N63" s="15">
        <v>3.8767060000000003E-9</v>
      </c>
      <c r="O63" s="15">
        <v>2.9657189999999998E-10</v>
      </c>
      <c r="P63" s="15">
        <v>2.1186520000000001E-11</v>
      </c>
      <c r="Q63" s="15">
        <v>3.416553E-7</v>
      </c>
      <c r="R63" s="15">
        <v>8.2565639999999996E-11</v>
      </c>
      <c r="S63" s="15">
        <v>1.4832299999999999E-11</v>
      </c>
      <c r="T63" s="15">
        <v>40.026319999999998</v>
      </c>
      <c r="U63" s="15">
        <v>13.071719999999999</v>
      </c>
      <c r="V63" s="15">
        <v>6.9554259999999998E-3</v>
      </c>
      <c r="W63" s="15">
        <v>3.8260059999999999E-3</v>
      </c>
      <c r="Z63" s="1" t="s">
        <v>76</v>
      </c>
      <c r="AA63" t="s">
        <v>81</v>
      </c>
      <c r="AD63" s="1"/>
      <c r="AH63" s="1"/>
    </row>
    <row r="64" spans="1:34" x14ac:dyDescent="0.3">
      <c r="A64" s="5" t="s">
        <v>16</v>
      </c>
      <c r="C64" s="2"/>
      <c r="D64">
        <v>4</v>
      </c>
      <c r="E64" t="s">
        <v>17</v>
      </c>
      <c r="F64" s="6">
        <v>32</v>
      </c>
      <c r="G64" t="s">
        <v>57</v>
      </c>
      <c r="H64" s="7">
        <v>7.67</v>
      </c>
      <c r="I64" s="4">
        <v>26.45</v>
      </c>
      <c r="J64" s="20">
        <f t="shared" si="0"/>
        <v>671.82999219661519</v>
      </c>
      <c r="K64" s="10">
        <v>3510</v>
      </c>
      <c r="L64" s="14">
        <v>0.67025462962962967</v>
      </c>
      <c r="M64" s="15">
        <v>1.213545E-8</v>
      </c>
      <c r="N64" s="15">
        <v>3.7436130000000002E-9</v>
      </c>
      <c r="O64" s="15">
        <v>3.032553E-10</v>
      </c>
      <c r="P64" s="15">
        <v>2.242911E-11</v>
      </c>
      <c r="Q64" s="15">
        <v>3.429045E-7</v>
      </c>
      <c r="R64" s="15">
        <v>8.4360550000000001E-11</v>
      </c>
      <c r="S64" s="15">
        <v>1.436686E-11</v>
      </c>
      <c r="T64" s="15">
        <v>40.017249999999997</v>
      </c>
      <c r="U64" s="15">
        <v>12.344760000000001</v>
      </c>
      <c r="V64" s="15">
        <v>6.9515820000000004E-3</v>
      </c>
      <c r="W64" s="15">
        <v>3.837699E-3</v>
      </c>
      <c r="Z64" s="1" t="s">
        <v>80</v>
      </c>
      <c r="AA64" t="s">
        <v>81</v>
      </c>
      <c r="AD64" s="1"/>
      <c r="AH64" s="1"/>
    </row>
    <row r="65" spans="1:34" x14ac:dyDescent="0.3">
      <c r="A65" s="5" t="s">
        <v>16</v>
      </c>
      <c r="C65" s="2"/>
      <c r="D65">
        <v>4</v>
      </c>
      <c r="E65" t="s">
        <v>18</v>
      </c>
      <c r="F65" s="6">
        <v>32</v>
      </c>
      <c r="G65" t="s">
        <v>57</v>
      </c>
      <c r="H65" s="7">
        <v>7.67</v>
      </c>
      <c r="I65" s="4">
        <v>26.45</v>
      </c>
      <c r="J65" s="20">
        <f t="shared" si="0"/>
        <v>671.82999219661519</v>
      </c>
      <c r="K65" s="10">
        <v>3524</v>
      </c>
      <c r="L65" s="14">
        <v>0.67074074074074075</v>
      </c>
      <c r="M65" s="15">
        <v>1.212236E-8</v>
      </c>
      <c r="N65" s="15">
        <v>3.7338579999999999E-9</v>
      </c>
      <c r="O65" s="15">
        <v>3.028912E-10</v>
      </c>
      <c r="P65" s="15">
        <v>2.246074E-11</v>
      </c>
      <c r="Q65" s="15">
        <v>3.425041E-7</v>
      </c>
      <c r="R65" s="15">
        <v>8.4218690000000001E-11</v>
      </c>
      <c r="S65" s="15">
        <v>1.4314820000000001E-11</v>
      </c>
      <c r="T65" s="15">
        <v>40.02216</v>
      </c>
      <c r="U65" s="15">
        <v>12.327389999999999</v>
      </c>
      <c r="V65" s="15">
        <v>6.947384E-3</v>
      </c>
      <c r="W65" s="15">
        <v>3.8337879999999999E-3</v>
      </c>
      <c r="Z65" s="1" t="s">
        <v>80</v>
      </c>
      <c r="AA65" t="s">
        <v>81</v>
      </c>
      <c r="AD65" s="1"/>
      <c r="AH65" s="1"/>
    </row>
    <row r="66" spans="1:34" x14ac:dyDescent="0.3">
      <c r="A66" s="5" t="s">
        <v>16</v>
      </c>
      <c r="C66" s="2"/>
      <c r="D66">
        <v>4</v>
      </c>
      <c r="E66" t="s">
        <v>17</v>
      </c>
      <c r="F66" s="6">
        <v>33</v>
      </c>
      <c r="G66" t="s">
        <v>58</v>
      </c>
      <c r="H66" s="7">
        <v>8.69</v>
      </c>
      <c r="I66" s="4">
        <v>26.37</v>
      </c>
      <c r="J66" s="20">
        <f t="shared" si="0"/>
        <v>669.79799222021711</v>
      </c>
      <c r="K66" s="10">
        <v>3608</v>
      </c>
      <c r="L66" s="14">
        <v>0.67363425925925924</v>
      </c>
      <c r="M66" s="15">
        <v>1.170965E-8</v>
      </c>
      <c r="N66" s="15">
        <v>5.0374220000000004E-9</v>
      </c>
      <c r="O66" s="15">
        <v>2.9285989999999998E-10</v>
      </c>
      <c r="P66" s="15">
        <v>1.4739920000000001E-11</v>
      </c>
      <c r="Q66" s="15">
        <v>3.7143139999999998E-7</v>
      </c>
      <c r="R66" s="15">
        <v>8.14204E-11</v>
      </c>
      <c r="S66" s="15">
        <v>1.9175610000000001E-11</v>
      </c>
      <c r="T66" s="15">
        <v>39.983780000000003</v>
      </c>
      <c r="U66" s="15">
        <v>17.200790000000001</v>
      </c>
      <c r="V66" s="15">
        <v>6.9532760000000004E-3</v>
      </c>
      <c r="W66" s="15">
        <v>3.8066319999999999E-3</v>
      </c>
      <c r="Z66" s="1" t="s">
        <v>70</v>
      </c>
      <c r="AA66" t="s">
        <v>81</v>
      </c>
      <c r="AD66" s="1"/>
      <c r="AH66" s="1"/>
    </row>
    <row r="67" spans="1:34" x14ac:dyDescent="0.3">
      <c r="A67" s="5" t="s">
        <v>16</v>
      </c>
      <c r="C67" s="2"/>
      <c r="D67">
        <v>4</v>
      </c>
      <c r="E67" t="s">
        <v>18</v>
      </c>
      <c r="F67" s="6">
        <v>33</v>
      </c>
      <c r="G67" t="s">
        <v>58</v>
      </c>
      <c r="H67" s="7">
        <v>8.69</v>
      </c>
      <c r="I67" s="4">
        <v>26.37</v>
      </c>
      <c r="J67" s="20">
        <f t="shared" ref="J67:J73" si="1">I67*25.399999704976</f>
        <v>669.79799222021711</v>
      </c>
      <c r="K67" s="10">
        <v>3619</v>
      </c>
      <c r="L67" s="14">
        <v>0.67401620370370363</v>
      </c>
      <c r="M67" s="15">
        <v>1.169415E-8</v>
      </c>
      <c r="N67" s="15">
        <v>5.0376210000000001E-9</v>
      </c>
      <c r="O67" s="15">
        <v>2.9276679999999998E-10</v>
      </c>
      <c r="P67" s="15">
        <v>1.4755889999999998E-11</v>
      </c>
      <c r="Q67" s="15">
        <v>3.7061120000000002E-7</v>
      </c>
      <c r="R67" s="15">
        <v>8.1344109999999995E-11</v>
      </c>
      <c r="S67" s="15">
        <v>1.9156939999999999E-11</v>
      </c>
      <c r="T67" s="15">
        <v>39.943570000000001</v>
      </c>
      <c r="U67" s="15">
        <v>17.206939999999999</v>
      </c>
      <c r="V67" s="15">
        <v>6.9559640000000002E-3</v>
      </c>
      <c r="W67" s="15">
        <v>3.802775E-3</v>
      </c>
      <c r="Z67" s="1" t="s">
        <v>70</v>
      </c>
      <c r="AA67" t="s">
        <v>81</v>
      </c>
      <c r="AD67" s="1"/>
      <c r="AH67" s="1"/>
    </row>
    <row r="68" spans="1:34" x14ac:dyDescent="0.3">
      <c r="A68" s="5" t="s">
        <v>16</v>
      </c>
      <c r="C68" s="2"/>
      <c r="D68">
        <v>4</v>
      </c>
      <c r="E68" t="s">
        <v>17</v>
      </c>
      <c r="F68" s="6">
        <v>34</v>
      </c>
      <c r="G68" t="s">
        <v>59</v>
      </c>
      <c r="H68" s="7">
        <v>10.77</v>
      </c>
      <c r="I68" s="4">
        <v>26.36</v>
      </c>
      <c r="J68" s="20">
        <f t="shared" si="1"/>
        <v>669.54399222316738</v>
      </c>
      <c r="K68" s="10">
        <v>3711</v>
      </c>
      <c r="L68" s="14">
        <v>0.67719907407407398</v>
      </c>
      <c r="M68" s="15">
        <v>1.1490919999999999E-8</v>
      </c>
      <c r="N68" s="15">
        <v>5.5666739999999998E-9</v>
      </c>
      <c r="O68" s="15">
        <v>2.8724640000000001E-10</v>
      </c>
      <c r="P68" s="15">
        <v>1.408742E-11</v>
      </c>
      <c r="Q68" s="15">
        <v>3.8356890000000002E-7</v>
      </c>
      <c r="R68" s="15">
        <v>7.9929449999999995E-11</v>
      </c>
      <c r="S68" s="15">
        <v>2.1098619999999998E-11</v>
      </c>
      <c r="T68" s="15">
        <v>40.003689999999999</v>
      </c>
      <c r="U68" s="15">
        <v>19.379439999999999</v>
      </c>
      <c r="V68" s="15">
        <v>6.9558800000000002E-3</v>
      </c>
      <c r="W68" s="15">
        <v>3.7901660000000002E-3</v>
      </c>
      <c r="Z68" s="1" t="s">
        <v>71</v>
      </c>
      <c r="AA68" t="s">
        <v>81</v>
      </c>
      <c r="AD68" s="1"/>
      <c r="AH68" s="1"/>
    </row>
    <row r="69" spans="1:34" x14ac:dyDescent="0.3">
      <c r="A69" s="5" t="s">
        <v>16</v>
      </c>
      <c r="C69" s="2"/>
      <c r="D69">
        <v>4</v>
      </c>
      <c r="E69" t="s">
        <v>18</v>
      </c>
      <c r="F69" s="6">
        <v>34</v>
      </c>
      <c r="G69" t="s">
        <v>59</v>
      </c>
      <c r="H69" s="7">
        <v>10.77</v>
      </c>
      <c r="I69" s="4">
        <v>26.36</v>
      </c>
      <c r="J69" s="20">
        <f t="shared" si="1"/>
        <v>669.54399222316738</v>
      </c>
      <c r="K69" s="10">
        <v>3733</v>
      </c>
      <c r="L69" s="14">
        <v>0.67796296296296299</v>
      </c>
      <c r="M69" s="15">
        <v>1.1391529999999999E-8</v>
      </c>
      <c r="N69" s="15">
        <v>5.5381709999999996E-9</v>
      </c>
      <c r="O69" s="15">
        <v>2.854538E-10</v>
      </c>
      <c r="P69" s="15">
        <v>1.3982940000000001E-11</v>
      </c>
      <c r="Q69" s="15">
        <v>3.8122999999999998E-7</v>
      </c>
      <c r="R69" s="15">
        <v>7.9283860000000002E-11</v>
      </c>
      <c r="S69" s="15">
        <v>2.1006639999999999E-11</v>
      </c>
      <c r="T69" s="15">
        <v>39.906750000000002</v>
      </c>
      <c r="U69" s="15">
        <v>19.401289999999999</v>
      </c>
      <c r="V69" s="15">
        <v>6.9598940000000003E-3</v>
      </c>
      <c r="W69" s="15">
        <v>3.7930640000000001E-3</v>
      </c>
      <c r="Z69" s="1" t="s">
        <v>71</v>
      </c>
      <c r="AA69" t="s">
        <v>81</v>
      </c>
      <c r="AD69" s="1"/>
      <c r="AH69" s="1"/>
    </row>
    <row r="70" spans="1:34" x14ac:dyDescent="0.3">
      <c r="A70" s="2" t="s">
        <v>13</v>
      </c>
      <c r="B70" t="s">
        <v>14</v>
      </c>
      <c r="C70">
        <v>5</v>
      </c>
      <c r="E70" t="s">
        <v>17</v>
      </c>
      <c r="F70" s="6">
        <v>35</v>
      </c>
      <c r="G70" t="s">
        <v>32</v>
      </c>
      <c r="H70" s="7">
        <v>7</v>
      </c>
      <c r="I70" s="4">
        <v>26.84</v>
      </c>
      <c r="J70" s="20">
        <f t="shared" si="1"/>
        <v>681.73599208155588</v>
      </c>
      <c r="K70" s="10">
        <v>4072</v>
      </c>
      <c r="L70" s="14">
        <v>0.6897106481481482</v>
      </c>
      <c r="M70" s="15">
        <v>1.105421E-8</v>
      </c>
      <c r="N70" s="15">
        <v>5.7157680000000002E-9</v>
      </c>
      <c r="O70" s="15">
        <v>2.7959799999999998E-10</v>
      </c>
      <c r="P70" s="15">
        <v>1.579346E-12</v>
      </c>
      <c r="Q70" s="15">
        <v>3.7767239999999999E-7</v>
      </c>
      <c r="R70" s="15">
        <v>7.700973E-11</v>
      </c>
      <c r="S70" s="15">
        <v>2.198897E-11</v>
      </c>
      <c r="T70" s="15">
        <v>39.536079999999998</v>
      </c>
      <c r="U70" s="15">
        <v>20.442810000000001</v>
      </c>
      <c r="V70" s="15">
        <v>6.9665530000000003E-3</v>
      </c>
      <c r="W70" s="15">
        <v>3.847072E-3</v>
      </c>
      <c r="AD70" s="1"/>
      <c r="AH70" s="1"/>
    </row>
    <row r="71" spans="1:34" x14ac:dyDescent="0.3">
      <c r="A71" s="2" t="s">
        <v>13</v>
      </c>
      <c r="B71" t="s">
        <v>14</v>
      </c>
      <c r="C71">
        <v>5</v>
      </c>
      <c r="E71" t="s">
        <v>18</v>
      </c>
      <c r="F71" s="6">
        <v>35</v>
      </c>
      <c r="G71" t="s">
        <v>32</v>
      </c>
      <c r="H71" s="7">
        <v>7</v>
      </c>
      <c r="I71" s="4">
        <v>26.84</v>
      </c>
      <c r="J71" s="20">
        <f t="shared" si="1"/>
        <v>681.73599208155588</v>
      </c>
      <c r="K71" s="10">
        <v>4125</v>
      </c>
      <c r="L71" s="14">
        <v>0.69153935185185189</v>
      </c>
      <c r="M71" s="15">
        <v>1.1059039999999999E-8</v>
      </c>
      <c r="N71" s="15">
        <v>5.7128750000000003E-9</v>
      </c>
      <c r="O71" s="15">
        <v>2.7928189999999998E-10</v>
      </c>
      <c r="P71" s="15">
        <v>1.5929760000000001E-12</v>
      </c>
      <c r="Q71" s="15">
        <v>3.8083330000000001E-7</v>
      </c>
      <c r="R71" s="15">
        <v>7.7026629999999998E-11</v>
      </c>
      <c r="S71" s="15">
        <v>2.1937370000000001E-11</v>
      </c>
      <c r="T71" s="15">
        <v>39.598109999999998</v>
      </c>
      <c r="U71" s="15">
        <v>20.455590000000001</v>
      </c>
      <c r="V71" s="15">
        <v>6.9650399999999996E-3</v>
      </c>
      <c r="W71" s="15">
        <v>3.8399879999999999E-3</v>
      </c>
      <c r="AD71" s="1"/>
      <c r="AH71" s="1"/>
    </row>
    <row r="72" spans="1:34" x14ac:dyDescent="0.3">
      <c r="A72" s="2" t="s">
        <v>13</v>
      </c>
      <c r="B72" t="s">
        <v>15</v>
      </c>
      <c r="C72">
        <v>5</v>
      </c>
      <c r="E72" t="s">
        <v>17</v>
      </c>
      <c r="F72" s="6">
        <v>36</v>
      </c>
      <c r="G72" t="s">
        <v>33</v>
      </c>
      <c r="H72" s="7">
        <v>15</v>
      </c>
      <c r="I72" s="4">
        <v>26.84</v>
      </c>
      <c r="J72" s="20">
        <f t="shared" si="1"/>
        <v>681.73599208155588</v>
      </c>
      <c r="K72" s="11">
        <v>4250</v>
      </c>
      <c r="L72" s="14">
        <v>0.69587962962962957</v>
      </c>
      <c r="M72" s="15">
        <v>9.6180649999999997E-9</v>
      </c>
      <c r="N72" s="15">
        <v>4.8932430000000001E-9</v>
      </c>
      <c r="O72" s="15">
        <v>2.388897E-10</v>
      </c>
      <c r="P72" s="15">
        <v>1.38544E-12</v>
      </c>
      <c r="Q72" s="15">
        <v>3.2618529999999998E-7</v>
      </c>
      <c r="R72" s="15">
        <v>6.7005449999999994E-11</v>
      </c>
      <c r="S72" s="15">
        <v>1.879737E-11</v>
      </c>
      <c r="T72" s="15">
        <v>40.261539999999997</v>
      </c>
      <c r="U72" s="15">
        <v>20.483280000000001</v>
      </c>
      <c r="V72" s="15">
        <v>6.9666240000000003E-3</v>
      </c>
      <c r="W72" s="15">
        <v>3.8414959999999998E-3</v>
      </c>
      <c r="AD72" s="1"/>
      <c r="AH72" s="1"/>
    </row>
    <row r="73" spans="1:34" x14ac:dyDescent="0.3">
      <c r="A73" s="2" t="s">
        <v>13</v>
      </c>
      <c r="B73" t="s">
        <v>15</v>
      </c>
      <c r="C73">
        <v>5</v>
      </c>
      <c r="E73" t="s">
        <v>18</v>
      </c>
      <c r="F73" s="6">
        <v>36</v>
      </c>
      <c r="G73" t="s">
        <v>33</v>
      </c>
      <c r="H73" s="7">
        <v>15</v>
      </c>
      <c r="I73" s="4">
        <v>26.84</v>
      </c>
      <c r="J73" s="20">
        <f t="shared" si="1"/>
        <v>681.73599208155588</v>
      </c>
      <c r="K73" s="10">
        <v>4293</v>
      </c>
      <c r="L73" s="14">
        <v>0.69737268518518514</v>
      </c>
      <c r="M73" s="15">
        <v>9.6085440000000004E-9</v>
      </c>
      <c r="N73" s="15">
        <v>4.8871729999999999E-9</v>
      </c>
      <c r="O73" s="15">
        <v>2.3874549999999999E-10</v>
      </c>
      <c r="P73" s="15">
        <v>1.3798560000000001E-12</v>
      </c>
      <c r="Q73" s="15">
        <v>3.2639909999999998E-7</v>
      </c>
      <c r="R73" s="15">
        <v>6.6883380000000005E-11</v>
      </c>
      <c r="S73" s="15">
        <v>1.8807269999999998E-11</v>
      </c>
      <c r="T73" s="15">
        <v>40.24597</v>
      </c>
      <c r="U73" s="15">
        <v>20.470220000000001</v>
      </c>
      <c r="V73" s="15">
        <v>6.960824E-3</v>
      </c>
      <c r="W73" s="15">
        <v>3.8482920000000001E-3</v>
      </c>
      <c r="AD73" s="1"/>
      <c r="AH73" s="1"/>
    </row>
    <row r="74" spans="1:34" x14ac:dyDescent="0.3">
      <c r="A74" s="5"/>
      <c r="C74" s="2"/>
      <c r="F74" s="6"/>
      <c r="I74" s="4"/>
      <c r="J74" s="4"/>
      <c r="L74" s="14"/>
      <c r="AD74" s="1"/>
      <c r="AH74" s="1"/>
    </row>
    <row r="75" spans="1:34" x14ac:dyDescent="0.3">
      <c r="A75" s="5"/>
      <c r="C75" s="2"/>
      <c r="F75" s="6"/>
      <c r="I75" s="4"/>
      <c r="J75" s="4"/>
      <c r="L75" s="14"/>
      <c r="AD75" s="1"/>
      <c r="AH75" s="1"/>
    </row>
    <row r="76" spans="1:34" x14ac:dyDescent="0.3">
      <c r="A76" s="5"/>
      <c r="C76" s="2"/>
      <c r="F76" s="6"/>
      <c r="I76" s="4"/>
      <c r="J76" s="4"/>
      <c r="L76" s="14"/>
      <c r="AD76" s="1"/>
      <c r="AH76" s="1"/>
    </row>
    <row r="77" spans="1:34" x14ac:dyDescent="0.3">
      <c r="A77" s="5"/>
      <c r="C77" s="2"/>
      <c r="F77" s="6"/>
      <c r="I77" s="4"/>
      <c r="J77" s="4"/>
      <c r="L77" s="14"/>
      <c r="AD77" s="1"/>
      <c r="AH77" s="1"/>
    </row>
    <row r="78" spans="1:34" x14ac:dyDescent="0.3">
      <c r="A78" s="5"/>
      <c r="F78" s="6"/>
      <c r="I78" s="4"/>
      <c r="J78" s="4"/>
      <c r="L78" s="14"/>
      <c r="AD78" s="1"/>
      <c r="AH78" s="1"/>
    </row>
    <row r="79" spans="1:34" x14ac:dyDescent="0.3">
      <c r="A79" s="5"/>
      <c r="F79" s="6"/>
      <c r="I79" s="4"/>
      <c r="J79" s="4"/>
      <c r="L79" s="14"/>
      <c r="AD79" s="1"/>
      <c r="AH79" s="1"/>
    </row>
    <row r="80" spans="1:34" x14ac:dyDescent="0.3">
      <c r="A80" s="5"/>
      <c r="F80" s="6"/>
      <c r="I80" s="4"/>
      <c r="J80" s="4"/>
      <c r="L80" s="14"/>
      <c r="AD80" s="1"/>
      <c r="AH80" s="1"/>
    </row>
    <row r="81" spans="1:34" x14ac:dyDescent="0.3">
      <c r="A81" s="5"/>
      <c r="F81" s="6"/>
      <c r="I81" s="4"/>
      <c r="J81" s="4"/>
      <c r="L81" s="14"/>
      <c r="AD81" s="1"/>
      <c r="AH81" s="1"/>
    </row>
    <row r="82" spans="1:34" x14ac:dyDescent="0.3">
      <c r="A82" s="5"/>
      <c r="F82" s="6"/>
      <c r="I82" s="4"/>
      <c r="J82" s="4"/>
      <c r="L82" s="14"/>
      <c r="AD82" s="1"/>
      <c r="AH82" s="1"/>
    </row>
    <row r="83" spans="1:34" x14ac:dyDescent="0.3">
      <c r="A83" s="5"/>
      <c r="F83" s="6"/>
      <c r="I83" s="4"/>
      <c r="J83" s="4"/>
      <c r="L83" s="14"/>
      <c r="AD83" s="1"/>
      <c r="AH83" s="1"/>
    </row>
    <row r="84" spans="1:34" x14ac:dyDescent="0.3">
      <c r="A84" s="2"/>
      <c r="F84" s="6"/>
      <c r="I84" s="4"/>
      <c r="J84" s="4"/>
      <c r="L84" s="14"/>
      <c r="AD84" s="1"/>
      <c r="AH84" s="1"/>
    </row>
    <row r="85" spans="1:34" x14ac:dyDescent="0.3">
      <c r="A85" s="2"/>
      <c r="F85" s="6"/>
      <c r="I85" s="4"/>
      <c r="J85" s="4"/>
      <c r="L85" s="14"/>
      <c r="AD85" s="1"/>
      <c r="AH85" s="1"/>
    </row>
    <row r="86" spans="1:34" x14ac:dyDescent="0.3">
      <c r="A86" s="2"/>
      <c r="F86" s="6"/>
      <c r="I86" s="4"/>
      <c r="J86" s="4"/>
      <c r="L86" s="14"/>
      <c r="AD86" s="1"/>
      <c r="AH86" s="1"/>
    </row>
    <row r="87" spans="1:34" x14ac:dyDescent="0.3">
      <c r="A87" s="2"/>
      <c r="F87" s="6"/>
      <c r="I87" s="4"/>
      <c r="J87" s="4"/>
      <c r="L87" s="14"/>
      <c r="AD87" s="1"/>
      <c r="AH87" s="1"/>
    </row>
    <row r="88" spans="1:34" x14ac:dyDescent="0.3">
      <c r="A88" s="5"/>
      <c r="C88" s="2"/>
      <c r="F88" s="6"/>
      <c r="H88" s="13"/>
      <c r="I88" s="8"/>
      <c r="J88" s="8"/>
      <c r="L88" s="14"/>
      <c r="AD88" s="1"/>
      <c r="AH88" s="1"/>
    </row>
    <row r="89" spans="1:34" x14ac:dyDescent="0.3">
      <c r="A89" s="5"/>
      <c r="C89" s="2"/>
      <c r="F89" s="6"/>
      <c r="H89" s="13"/>
      <c r="I89" s="8"/>
      <c r="J89" s="8"/>
      <c r="L89" s="14"/>
      <c r="AD89" s="1"/>
      <c r="AH89" s="1"/>
    </row>
    <row r="90" spans="1:34" x14ac:dyDescent="0.3">
      <c r="A90" s="5"/>
      <c r="C90" s="2"/>
      <c r="F90" s="6"/>
      <c r="H90" s="13"/>
      <c r="I90" s="8"/>
      <c r="J90" s="8"/>
      <c r="L90" s="14"/>
      <c r="AD90" s="1"/>
      <c r="AH90" s="1"/>
    </row>
    <row r="91" spans="1:34" x14ac:dyDescent="0.3">
      <c r="A91" s="5"/>
      <c r="C91" s="2"/>
      <c r="F91" s="6"/>
      <c r="H91" s="13"/>
      <c r="I91" s="8"/>
      <c r="J91" s="8"/>
      <c r="L91" s="14"/>
      <c r="AD91" s="1"/>
      <c r="AH91" s="1"/>
    </row>
    <row r="92" spans="1:34" x14ac:dyDescent="0.3">
      <c r="A92" s="5"/>
      <c r="C92" s="2"/>
      <c r="F92" s="6"/>
      <c r="H92" s="13"/>
      <c r="I92" s="8"/>
      <c r="J92" s="8"/>
      <c r="L92" s="14"/>
      <c r="AD92" s="1"/>
      <c r="AH92" s="1"/>
    </row>
    <row r="93" spans="1:34" x14ac:dyDescent="0.3">
      <c r="A93" s="5"/>
      <c r="C93" s="2"/>
      <c r="F93" s="6"/>
      <c r="H93" s="13"/>
      <c r="I93" s="8"/>
      <c r="J93" s="8"/>
      <c r="L93" s="14"/>
      <c r="AD93" s="1"/>
      <c r="AH93" s="1"/>
    </row>
    <row r="94" spans="1:34" x14ac:dyDescent="0.3">
      <c r="A94" s="5"/>
      <c r="C94" s="2"/>
      <c r="F94" s="6"/>
      <c r="H94" s="13"/>
      <c r="I94" s="8"/>
      <c r="J94" s="8"/>
      <c r="L94" s="14"/>
      <c r="AD94" s="1"/>
      <c r="AH94" s="1"/>
    </row>
    <row r="95" spans="1:34" x14ac:dyDescent="0.3">
      <c r="A95" s="5"/>
      <c r="C95" s="2"/>
      <c r="F95" s="6"/>
      <c r="H95" s="13"/>
      <c r="I95" s="8"/>
      <c r="J95" s="8"/>
      <c r="L95" s="14"/>
      <c r="AD95" s="1"/>
      <c r="AH95" s="1"/>
    </row>
    <row r="96" spans="1:34" x14ac:dyDescent="0.3">
      <c r="A96" s="5"/>
      <c r="C96" s="2"/>
      <c r="F96" s="6"/>
      <c r="H96" s="13"/>
      <c r="I96" s="8"/>
      <c r="J96" s="8"/>
      <c r="L96" s="14"/>
      <c r="AD96" s="1"/>
      <c r="AH96" s="1"/>
    </row>
    <row r="97" spans="1:34" x14ac:dyDescent="0.3">
      <c r="A97" s="5"/>
      <c r="C97" s="2"/>
      <c r="F97" s="6"/>
      <c r="H97" s="13"/>
      <c r="I97" s="8"/>
      <c r="J97" s="8"/>
      <c r="L97" s="14"/>
      <c r="AD97" s="1"/>
      <c r="AH97" s="1"/>
    </row>
    <row r="98" spans="1:34" x14ac:dyDescent="0.3">
      <c r="A98" s="5"/>
      <c r="C98" s="2"/>
      <c r="F98" s="6"/>
      <c r="H98" s="13"/>
      <c r="I98" s="8"/>
      <c r="J98" s="8"/>
      <c r="L98" s="14"/>
      <c r="AD98" s="1"/>
      <c r="AH98" s="1"/>
    </row>
    <row r="99" spans="1:34" x14ac:dyDescent="0.3">
      <c r="A99" s="5"/>
      <c r="C99" s="2"/>
      <c r="F99" s="6"/>
      <c r="H99" s="13"/>
      <c r="I99" s="8"/>
      <c r="J99" s="8"/>
      <c r="L99" s="14"/>
      <c r="AD99" s="1"/>
      <c r="AH99" s="1"/>
    </row>
    <row r="100" spans="1:34" x14ac:dyDescent="0.3">
      <c r="A100" s="5"/>
      <c r="C100" s="2"/>
      <c r="F100" s="6"/>
      <c r="H100" s="13"/>
      <c r="I100" s="8"/>
      <c r="J100" s="8"/>
      <c r="L100" s="14"/>
      <c r="AD100" s="1"/>
      <c r="AH100" s="1"/>
    </row>
    <row r="101" spans="1:34" x14ac:dyDescent="0.3">
      <c r="A101" s="5"/>
      <c r="C101" s="2"/>
      <c r="F101" s="6"/>
      <c r="H101" s="13"/>
      <c r="I101" s="8"/>
      <c r="J101" s="8"/>
      <c r="L101" s="14"/>
      <c r="AD101" s="1"/>
      <c r="AH101" s="1"/>
    </row>
    <row r="102" spans="1:34" x14ac:dyDescent="0.3">
      <c r="A102" s="5"/>
      <c r="C102" s="2"/>
      <c r="F102" s="6"/>
      <c r="H102" s="13"/>
      <c r="I102" s="8"/>
      <c r="J102" s="8"/>
      <c r="L102" s="14"/>
      <c r="AD102" s="1"/>
      <c r="AH102" s="1"/>
    </row>
    <row r="103" spans="1:34" x14ac:dyDescent="0.3">
      <c r="A103" s="5"/>
      <c r="C103" s="2"/>
      <c r="F103" s="6"/>
      <c r="H103" s="13"/>
      <c r="I103" s="8"/>
      <c r="J103" s="8"/>
      <c r="L103" s="14"/>
      <c r="AD103" s="1"/>
      <c r="AH103" s="1"/>
    </row>
    <row r="104" spans="1:34" x14ac:dyDescent="0.3">
      <c r="A104" s="2"/>
      <c r="F104" s="6"/>
      <c r="I104" s="4"/>
      <c r="J104" s="4"/>
      <c r="L104" s="14"/>
      <c r="AD104" s="1"/>
      <c r="AH104" s="1"/>
    </row>
    <row r="105" spans="1:34" x14ac:dyDescent="0.3">
      <c r="A105" s="2"/>
      <c r="F105" s="6"/>
      <c r="I105" s="4"/>
      <c r="J105" s="4"/>
      <c r="L105" s="14"/>
      <c r="AD105" s="1"/>
      <c r="AH105" s="1"/>
    </row>
    <row r="106" spans="1:34" x14ac:dyDescent="0.3">
      <c r="A106" s="2"/>
      <c r="F106" s="6"/>
      <c r="I106" s="4"/>
      <c r="J106" s="4"/>
      <c r="L106" s="14"/>
      <c r="AD106" s="1"/>
      <c r="AH106" s="1"/>
    </row>
    <row r="107" spans="1:34" x14ac:dyDescent="0.3">
      <c r="A107" s="2"/>
      <c r="F107" s="6"/>
      <c r="I107" s="4"/>
      <c r="J107" s="4"/>
      <c r="L107" s="14"/>
      <c r="AD107" s="1"/>
      <c r="AH107" s="1"/>
    </row>
    <row r="108" spans="1:34" x14ac:dyDescent="0.3">
      <c r="A108" s="5"/>
      <c r="C108" s="2"/>
      <c r="F108" s="6"/>
      <c r="H108" s="13"/>
      <c r="I108" s="8"/>
      <c r="J108" s="8"/>
      <c r="L108" s="14"/>
      <c r="AD108" s="1"/>
      <c r="AH108" s="1"/>
    </row>
    <row r="109" spans="1:34" x14ac:dyDescent="0.3">
      <c r="A109" s="5"/>
      <c r="C109" s="2"/>
      <c r="F109" s="6"/>
      <c r="H109" s="13"/>
      <c r="I109" s="8"/>
      <c r="J109" s="8"/>
      <c r="L109" s="14"/>
      <c r="AD109" s="1"/>
      <c r="AH109" s="1"/>
    </row>
    <row r="110" spans="1:34" x14ac:dyDescent="0.3">
      <c r="A110" s="5"/>
      <c r="C110" s="2"/>
      <c r="F110" s="6"/>
      <c r="H110" s="13"/>
      <c r="I110" s="8"/>
      <c r="J110" s="8"/>
      <c r="L110" s="14"/>
      <c r="AD110" s="1"/>
      <c r="AH110" s="1"/>
    </row>
    <row r="111" spans="1:34" x14ac:dyDescent="0.3">
      <c r="A111" s="5"/>
      <c r="C111" s="2"/>
      <c r="F111" s="6"/>
      <c r="H111" s="13"/>
      <c r="I111" s="8"/>
      <c r="J111" s="8"/>
      <c r="L111" s="14"/>
      <c r="AD111" s="1"/>
      <c r="AH111" s="1"/>
    </row>
    <row r="112" spans="1:34" x14ac:dyDescent="0.3">
      <c r="A112" s="5"/>
      <c r="C112" s="2"/>
      <c r="F112" s="6"/>
      <c r="H112" s="13"/>
      <c r="I112" s="8"/>
      <c r="J112" s="8"/>
      <c r="L112" s="14"/>
      <c r="AD112" s="1"/>
      <c r="AH112" s="1"/>
    </row>
    <row r="113" spans="1:34" x14ac:dyDescent="0.3">
      <c r="A113" s="5"/>
      <c r="C113" s="2"/>
      <c r="F113" s="6"/>
      <c r="H113" s="13"/>
      <c r="I113" s="8"/>
      <c r="J113" s="8"/>
      <c r="L113" s="14"/>
      <c r="AD113" s="1"/>
      <c r="AH113" s="1"/>
    </row>
    <row r="114" spans="1:34" x14ac:dyDescent="0.3">
      <c r="A114" s="5"/>
      <c r="H114" s="13"/>
      <c r="I114" s="8"/>
      <c r="J114" s="8"/>
      <c r="L114" s="14"/>
      <c r="AD114" s="1"/>
      <c r="AH114" s="1"/>
    </row>
    <row r="115" spans="1:34" x14ac:dyDescent="0.3">
      <c r="A115" s="5"/>
      <c r="H115" s="13"/>
      <c r="I115" s="8"/>
      <c r="J115" s="8"/>
      <c r="L115" s="14"/>
      <c r="AD115" s="1"/>
      <c r="AH115" s="1"/>
    </row>
    <row r="116" spans="1:34" x14ac:dyDescent="0.3">
      <c r="A116" s="5"/>
      <c r="C116" s="2"/>
      <c r="H116" s="13"/>
      <c r="I116" s="8"/>
      <c r="J116" s="8"/>
      <c r="L116" s="14"/>
      <c r="AD116" s="1"/>
      <c r="AH116" s="1"/>
    </row>
    <row r="117" spans="1:34" x14ac:dyDescent="0.3">
      <c r="A117" s="5"/>
      <c r="C117" s="2"/>
      <c r="H117" s="13"/>
      <c r="I117" s="8"/>
      <c r="J117" s="8"/>
      <c r="L117" s="14"/>
      <c r="AD117" s="1"/>
      <c r="AH117" s="1"/>
    </row>
    <row r="118" spans="1:34" x14ac:dyDescent="0.3">
      <c r="A118" s="5"/>
      <c r="C118" s="2"/>
      <c r="H118" s="13"/>
      <c r="I118" s="8"/>
      <c r="J118" s="8"/>
      <c r="L118" s="14"/>
      <c r="AD118" s="1"/>
      <c r="AH118" s="1"/>
    </row>
    <row r="119" spans="1:34" x14ac:dyDescent="0.3">
      <c r="A119" s="5"/>
      <c r="C119" s="2"/>
      <c r="H119" s="13"/>
      <c r="I119" s="8"/>
      <c r="J119" s="8"/>
      <c r="L119" s="14"/>
      <c r="AD119" s="1"/>
      <c r="AH119" s="1"/>
    </row>
    <row r="120" spans="1:34" x14ac:dyDescent="0.3">
      <c r="A120" s="5"/>
      <c r="H120" s="13"/>
      <c r="I120" s="8"/>
      <c r="J120" s="8"/>
      <c r="L120" s="14"/>
      <c r="AD120" s="1"/>
      <c r="AH120" s="1"/>
    </row>
    <row r="121" spans="1:34" x14ac:dyDescent="0.3">
      <c r="A121" s="5"/>
      <c r="H121" s="13"/>
      <c r="I121" s="8"/>
      <c r="J121" s="8"/>
      <c r="L121" s="14"/>
      <c r="AD121" s="1"/>
      <c r="AH121" s="1"/>
    </row>
    <row r="122" spans="1:34" x14ac:dyDescent="0.3">
      <c r="A122" s="5"/>
      <c r="C122" s="2"/>
      <c r="H122" s="13"/>
      <c r="I122" s="8"/>
      <c r="J122" s="8"/>
      <c r="L122" s="14"/>
      <c r="AD122" s="1"/>
      <c r="AH122" s="1"/>
    </row>
    <row r="123" spans="1:34" x14ac:dyDescent="0.3">
      <c r="A123" s="5"/>
      <c r="C123" s="2"/>
      <c r="H123" s="13"/>
      <c r="I123" s="8"/>
      <c r="J123" s="8"/>
      <c r="L123" s="14"/>
      <c r="AD123" s="1"/>
      <c r="AH123" s="1"/>
    </row>
    <row r="124" spans="1:34" x14ac:dyDescent="0.3">
      <c r="A124" s="5"/>
      <c r="C124" s="2"/>
      <c r="H124" s="13"/>
      <c r="I124" s="8"/>
      <c r="J124" s="8"/>
      <c r="L124" s="14"/>
      <c r="AD124" s="1"/>
      <c r="AH124" s="1"/>
    </row>
    <row r="125" spans="1:34" x14ac:dyDescent="0.3">
      <c r="A125" s="5"/>
      <c r="C125" s="2"/>
      <c r="H125" s="13"/>
      <c r="I125" s="8"/>
      <c r="J125" s="8"/>
      <c r="L125" s="14"/>
      <c r="AD125" s="1"/>
      <c r="AH125" s="1"/>
    </row>
    <row r="126" spans="1:34" x14ac:dyDescent="0.3">
      <c r="A126" s="5"/>
      <c r="H126" s="13"/>
      <c r="I126" s="8"/>
      <c r="J126" s="8"/>
      <c r="L126" s="14"/>
      <c r="AD126" s="1"/>
      <c r="AH126" s="1"/>
    </row>
    <row r="127" spans="1:34" x14ac:dyDescent="0.3">
      <c r="A127" s="5"/>
      <c r="H127" s="13"/>
      <c r="I127" s="8"/>
      <c r="J127" s="8"/>
      <c r="L127" s="14"/>
      <c r="AD127" s="1"/>
      <c r="AH127" s="1"/>
    </row>
    <row r="128" spans="1:34" x14ac:dyDescent="0.3">
      <c r="A128" s="5"/>
      <c r="H128" s="13"/>
      <c r="I128" s="8"/>
      <c r="J128" s="8"/>
      <c r="L128" s="14"/>
      <c r="AD128" s="1"/>
      <c r="AH128" s="1"/>
    </row>
    <row r="129" spans="1:34" x14ac:dyDescent="0.3">
      <c r="A129" s="5"/>
      <c r="H129" s="13"/>
      <c r="I129" s="8"/>
      <c r="J129" s="8"/>
      <c r="L129" s="14"/>
      <c r="AD129" s="1"/>
      <c r="AH129" s="1"/>
    </row>
    <row r="130" spans="1:34" x14ac:dyDescent="0.3">
      <c r="A130" s="2"/>
      <c r="I130" s="4"/>
      <c r="J130" s="4"/>
      <c r="L130" s="14"/>
      <c r="AD130" s="1"/>
      <c r="AH130" s="1"/>
    </row>
    <row r="131" spans="1:34" x14ac:dyDescent="0.3">
      <c r="A131" s="2"/>
      <c r="I131" s="4"/>
      <c r="J131" s="4"/>
      <c r="L131" s="14"/>
      <c r="AD131" s="1"/>
      <c r="AH131" s="1"/>
    </row>
    <row r="132" spans="1:34" x14ac:dyDescent="0.3">
      <c r="A132" s="2"/>
      <c r="I132" s="4"/>
      <c r="J132" s="4"/>
      <c r="L132" s="14"/>
      <c r="AD132" s="1"/>
      <c r="AH132" s="1"/>
    </row>
    <row r="133" spans="1:34" x14ac:dyDescent="0.3">
      <c r="A133" s="2"/>
      <c r="I133" s="4"/>
      <c r="J133" s="4"/>
      <c r="L133" s="14"/>
      <c r="AD133" s="1"/>
      <c r="AH133" s="1"/>
    </row>
    <row r="134" spans="1:34" x14ac:dyDescent="0.3">
      <c r="A134" s="5"/>
      <c r="H134" s="13"/>
      <c r="I134" s="8"/>
      <c r="J134" s="8"/>
      <c r="L134" s="14"/>
      <c r="AD134" s="1"/>
      <c r="AH134" s="1"/>
    </row>
    <row r="135" spans="1:34" x14ac:dyDescent="0.3">
      <c r="A135" s="5"/>
      <c r="H135" s="13"/>
      <c r="I135" s="8"/>
      <c r="J135" s="8"/>
      <c r="L135" s="14"/>
      <c r="AD135" s="1"/>
      <c r="AH135" s="1"/>
    </row>
    <row r="136" spans="1:34" x14ac:dyDescent="0.3">
      <c r="A136" s="5"/>
      <c r="H136" s="13"/>
      <c r="I136" s="8"/>
      <c r="J136" s="8"/>
      <c r="L136" s="14"/>
      <c r="AD136" s="1"/>
      <c r="AH136" s="1"/>
    </row>
    <row r="137" spans="1:34" x14ac:dyDescent="0.3">
      <c r="A137" s="5"/>
      <c r="H137" s="13"/>
      <c r="I137" s="8"/>
      <c r="J137" s="8"/>
      <c r="L137" s="14"/>
      <c r="AD137" s="1"/>
      <c r="AH137" s="1"/>
    </row>
    <row r="138" spans="1:34" x14ac:dyDescent="0.3">
      <c r="A138" s="5"/>
      <c r="H138" s="13"/>
      <c r="I138" s="8"/>
      <c r="J138" s="8"/>
      <c r="K138" s="11"/>
      <c r="L138" s="14"/>
      <c r="AD138" s="1"/>
      <c r="AH138" s="1"/>
    </row>
    <row r="139" spans="1:34" x14ac:dyDescent="0.3">
      <c r="A139" s="5"/>
      <c r="H139" s="13"/>
      <c r="I139" s="8"/>
      <c r="J139" s="8"/>
      <c r="L139" s="14"/>
      <c r="AD139" s="1"/>
      <c r="AH139" s="1"/>
    </row>
    <row r="140" spans="1:34" x14ac:dyDescent="0.3">
      <c r="A140" s="5"/>
      <c r="H140" s="13"/>
      <c r="I140" s="8"/>
      <c r="J140" s="8"/>
      <c r="L140" s="14"/>
      <c r="AD140" s="1"/>
      <c r="AH140" s="1"/>
    </row>
    <row r="141" spans="1:34" x14ac:dyDescent="0.3">
      <c r="A141" s="5"/>
      <c r="H141" s="13"/>
      <c r="I141" s="8"/>
      <c r="J141" s="8"/>
      <c r="L141" s="14"/>
      <c r="AD141" s="1"/>
      <c r="AH141" s="1"/>
    </row>
    <row r="142" spans="1:34" x14ac:dyDescent="0.3">
      <c r="A142" s="5"/>
      <c r="H142" s="13"/>
      <c r="I142" s="8"/>
      <c r="J142" s="8"/>
      <c r="L142" s="14"/>
      <c r="AD142" s="1"/>
      <c r="AH142" s="1"/>
    </row>
    <row r="143" spans="1:34" x14ac:dyDescent="0.3">
      <c r="A143" s="5"/>
      <c r="H143" s="13"/>
      <c r="I143" s="8"/>
      <c r="J143" s="8"/>
      <c r="L143" s="14"/>
      <c r="AD143" s="1"/>
      <c r="AH143" s="1"/>
    </row>
    <row r="144" spans="1:34" x14ac:dyDescent="0.3">
      <c r="A144" s="5"/>
      <c r="H144" s="13"/>
      <c r="I144" s="8"/>
      <c r="J144" s="8"/>
      <c r="L144" s="14"/>
      <c r="AD144" s="1"/>
      <c r="AH144" s="1"/>
    </row>
    <row r="145" spans="1:34" x14ac:dyDescent="0.3">
      <c r="A145" s="5"/>
      <c r="H145" s="13"/>
      <c r="I145" s="8"/>
      <c r="J145" s="8"/>
      <c r="L145" s="14"/>
      <c r="AD145" s="1"/>
      <c r="AH145" s="1"/>
    </row>
    <row r="146" spans="1:34" x14ac:dyDescent="0.3">
      <c r="A146" s="5"/>
      <c r="H146" s="13"/>
      <c r="I146" s="8"/>
      <c r="J146" s="8"/>
      <c r="L146" s="14"/>
      <c r="AD146" s="1"/>
      <c r="AH146" s="1"/>
    </row>
    <row r="147" spans="1:34" x14ac:dyDescent="0.3">
      <c r="A147" s="5"/>
      <c r="H147" s="13"/>
      <c r="I147" s="8"/>
      <c r="J147" s="8"/>
      <c r="L147" s="14"/>
      <c r="AD147" s="1"/>
      <c r="AH147" s="1"/>
    </row>
    <row r="148" spans="1:34" x14ac:dyDescent="0.3">
      <c r="A148" s="5"/>
      <c r="H148" s="13"/>
      <c r="I148" s="8"/>
      <c r="J148" s="8"/>
      <c r="L148" s="14"/>
      <c r="AD148" s="1"/>
      <c r="AH148" s="1"/>
    </row>
    <row r="149" spans="1:34" x14ac:dyDescent="0.3">
      <c r="A149" s="5"/>
      <c r="H149" s="13"/>
      <c r="I149" s="8"/>
      <c r="J149" s="8"/>
      <c r="L149" s="14"/>
      <c r="AD149" s="1"/>
      <c r="AH149" s="1"/>
    </row>
    <row r="150" spans="1:34" x14ac:dyDescent="0.3">
      <c r="A150" s="2"/>
      <c r="I150" s="4"/>
      <c r="J150" s="4"/>
      <c r="L150" s="14"/>
      <c r="AD150" s="1"/>
      <c r="AH150" s="1"/>
    </row>
    <row r="151" spans="1:34" x14ac:dyDescent="0.3">
      <c r="A151" s="2"/>
      <c r="I151" s="4"/>
      <c r="J151" s="4"/>
      <c r="L151" s="14"/>
      <c r="AD151" s="1"/>
      <c r="AH151" s="1"/>
    </row>
    <row r="152" spans="1:34" x14ac:dyDescent="0.3">
      <c r="A152" s="2"/>
      <c r="I152" s="4"/>
      <c r="J152" s="4"/>
      <c r="L152" s="14"/>
      <c r="AD152" s="1"/>
      <c r="AH152" s="1"/>
    </row>
    <row r="153" spans="1:34" x14ac:dyDescent="0.3">
      <c r="A153" s="2"/>
      <c r="I153" s="4"/>
      <c r="J153" s="4"/>
      <c r="L153" s="14"/>
      <c r="AD153" s="1"/>
      <c r="AH153" s="1"/>
    </row>
    <row r="154" spans="1:34" x14ac:dyDescent="0.3">
      <c r="I154" s="4"/>
      <c r="J154" s="4"/>
      <c r="L154" s="14"/>
      <c r="AD154" s="1"/>
      <c r="AH154" s="1"/>
    </row>
    <row r="155" spans="1:34" x14ac:dyDescent="0.3">
      <c r="I155" s="4"/>
      <c r="J155" s="4"/>
      <c r="L155" s="14"/>
      <c r="AD155" s="1"/>
      <c r="AH155" s="1"/>
    </row>
    <row r="156" spans="1:34" x14ac:dyDescent="0.3">
      <c r="I156" s="4"/>
      <c r="J156" s="4"/>
      <c r="L156" s="14"/>
      <c r="AD156" s="1"/>
      <c r="AH156" s="1"/>
    </row>
    <row r="157" spans="1:34" x14ac:dyDescent="0.3">
      <c r="I157" s="4"/>
      <c r="J157" s="4"/>
      <c r="L157" s="14"/>
      <c r="AD157" s="1"/>
      <c r="AH157" s="1"/>
    </row>
    <row r="158" spans="1:34" x14ac:dyDescent="0.3">
      <c r="I158" s="9"/>
      <c r="J158" s="9"/>
      <c r="L158" s="14"/>
      <c r="AD158" s="1"/>
      <c r="AH158" s="1"/>
    </row>
    <row r="159" spans="1:34" x14ac:dyDescent="0.3">
      <c r="I159" s="9"/>
      <c r="J159" s="9"/>
      <c r="L159" s="14"/>
      <c r="AD159" s="1"/>
      <c r="AH159" s="1"/>
    </row>
    <row r="160" spans="1:34" x14ac:dyDescent="0.3">
      <c r="I160" s="9"/>
      <c r="J160" s="9"/>
      <c r="L160" s="14"/>
      <c r="AD160" s="1"/>
      <c r="AH160" s="1"/>
    </row>
    <row r="161" spans="1:34" x14ac:dyDescent="0.3">
      <c r="I161" s="9"/>
      <c r="J161" s="9"/>
      <c r="L161" s="14"/>
      <c r="AD161" s="1"/>
      <c r="AH161" s="1"/>
    </row>
    <row r="162" spans="1:34" x14ac:dyDescent="0.3">
      <c r="I162" s="9"/>
      <c r="J162" s="9"/>
      <c r="L162" s="14"/>
      <c r="AD162" s="1"/>
      <c r="AH162" s="1"/>
    </row>
    <row r="163" spans="1:34" x14ac:dyDescent="0.3">
      <c r="I163" s="9"/>
      <c r="J163" s="9"/>
      <c r="L163" s="14"/>
      <c r="AD163" s="1"/>
      <c r="AH163" s="1"/>
    </row>
    <row r="164" spans="1:34" x14ac:dyDescent="0.3">
      <c r="I164" s="9"/>
      <c r="J164" s="9"/>
      <c r="L164" s="14"/>
      <c r="AD164" s="1"/>
      <c r="AH164" s="1"/>
    </row>
    <row r="165" spans="1:34" x14ac:dyDescent="0.3">
      <c r="I165" s="9"/>
      <c r="J165" s="9"/>
      <c r="L165" s="14"/>
      <c r="AD165" s="1"/>
      <c r="AH165" s="1"/>
    </row>
    <row r="166" spans="1:34" x14ac:dyDescent="0.3">
      <c r="I166" s="9"/>
      <c r="J166" s="9"/>
      <c r="L166" s="14"/>
      <c r="AD166" s="1"/>
      <c r="AH166" s="1"/>
    </row>
    <row r="167" spans="1:34" x14ac:dyDescent="0.3">
      <c r="I167" s="9"/>
      <c r="J167" s="9"/>
      <c r="L167" s="14"/>
      <c r="AD167" s="1"/>
      <c r="AH167" s="1"/>
    </row>
    <row r="168" spans="1:34" x14ac:dyDescent="0.3">
      <c r="I168" s="9"/>
      <c r="J168" s="9"/>
      <c r="L168" s="14"/>
      <c r="AD168" s="1"/>
      <c r="AH168" s="1"/>
    </row>
    <row r="169" spans="1:34" x14ac:dyDescent="0.3">
      <c r="I169" s="9"/>
      <c r="J169" s="9"/>
      <c r="L169" s="14"/>
      <c r="AD169" s="1"/>
      <c r="AH169" s="1"/>
    </row>
    <row r="170" spans="1:34" x14ac:dyDescent="0.3">
      <c r="A170" s="5"/>
      <c r="I170" s="9"/>
      <c r="J170" s="9"/>
      <c r="L170" s="14"/>
      <c r="AD170" s="1"/>
      <c r="AH170" s="1"/>
    </row>
    <row r="171" spans="1:34" x14ac:dyDescent="0.3">
      <c r="A171" s="5"/>
      <c r="I171" s="9"/>
      <c r="J171" s="9"/>
      <c r="L171" s="14"/>
      <c r="AD171" s="1"/>
      <c r="AH171" s="1"/>
    </row>
    <row r="172" spans="1:34" x14ac:dyDescent="0.3">
      <c r="A172" s="5"/>
      <c r="I172" s="9"/>
      <c r="J172" s="9"/>
      <c r="L172" s="14"/>
      <c r="AD172" s="1"/>
      <c r="AH172" s="1"/>
    </row>
    <row r="173" spans="1:34" x14ac:dyDescent="0.3">
      <c r="A173" s="5"/>
      <c r="I173" s="9"/>
      <c r="J173" s="9"/>
      <c r="L173" s="14"/>
      <c r="AD173" s="1"/>
      <c r="AH173" s="1"/>
    </row>
    <row r="174" spans="1:34" x14ac:dyDescent="0.3">
      <c r="A174" s="5"/>
      <c r="I174" s="9"/>
      <c r="J174" s="9"/>
      <c r="L174" s="14"/>
      <c r="AD174" s="1"/>
      <c r="AH174" s="1"/>
    </row>
    <row r="175" spans="1:34" x14ac:dyDescent="0.3">
      <c r="A175" s="5"/>
      <c r="I175" s="9"/>
      <c r="J175" s="9"/>
      <c r="L175" s="14"/>
      <c r="AD175" s="1"/>
      <c r="AH175" s="1"/>
    </row>
    <row r="176" spans="1:34" x14ac:dyDescent="0.3">
      <c r="A176" s="5"/>
      <c r="I176" s="9"/>
      <c r="J176" s="9"/>
      <c r="L176" s="14"/>
      <c r="AD176" s="1"/>
      <c r="AH176" s="1"/>
    </row>
    <row r="177" spans="1:34" x14ac:dyDescent="0.3">
      <c r="A177" s="5"/>
      <c r="I177" s="9"/>
      <c r="J177" s="9"/>
      <c r="L177" s="14"/>
      <c r="AD177" s="1"/>
      <c r="AH177" s="1"/>
    </row>
    <row r="178" spans="1:34" x14ac:dyDescent="0.3">
      <c r="A178" s="5"/>
      <c r="I178" s="9"/>
      <c r="J178" s="9"/>
      <c r="L178" s="14"/>
      <c r="AD178" s="1"/>
      <c r="AH178" s="1"/>
    </row>
    <row r="179" spans="1:34" x14ac:dyDescent="0.3">
      <c r="A179" s="5"/>
      <c r="I179" s="9"/>
      <c r="J179" s="9"/>
      <c r="L179" s="14"/>
      <c r="AD179" s="1"/>
      <c r="AH179" s="1"/>
    </row>
    <row r="180" spans="1:34" x14ac:dyDescent="0.3">
      <c r="A180" s="5"/>
      <c r="I180" s="9"/>
      <c r="J180" s="9"/>
      <c r="L180" s="14"/>
      <c r="AD180" s="1"/>
      <c r="AH180" s="1"/>
    </row>
    <row r="181" spans="1:34" x14ac:dyDescent="0.3">
      <c r="A181" s="5"/>
      <c r="I181" s="9"/>
      <c r="J181" s="9"/>
      <c r="L181" s="14"/>
      <c r="AD181" s="1"/>
      <c r="AH181" s="1"/>
    </row>
    <row r="182" spans="1:34" x14ac:dyDescent="0.3">
      <c r="I182" s="9"/>
      <c r="J182" s="9"/>
      <c r="L182" s="14"/>
      <c r="AD182" s="1"/>
      <c r="AH182" s="1"/>
    </row>
    <row r="183" spans="1:34" x14ac:dyDescent="0.3">
      <c r="I183" s="9"/>
      <c r="J183" s="9"/>
      <c r="L183" s="14"/>
      <c r="AD183" s="1"/>
      <c r="AH183" s="1"/>
    </row>
    <row r="184" spans="1:34" x14ac:dyDescent="0.3">
      <c r="I184" s="9"/>
      <c r="J184" s="9"/>
      <c r="L184" s="14"/>
      <c r="AD184" s="1"/>
      <c r="AH184" s="1"/>
    </row>
    <row r="185" spans="1:34" x14ac:dyDescent="0.3">
      <c r="I185" s="9"/>
      <c r="J185" s="9"/>
      <c r="L185" s="14"/>
      <c r="AD185" s="1"/>
      <c r="AH185" s="1"/>
    </row>
    <row r="186" spans="1:34" x14ac:dyDescent="0.3">
      <c r="A186" s="5"/>
      <c r="I186" s="9"/>
      <c r="J186" s="9"/>
      <c r="L186" s="14"/>
      <c r="AD186" s="1"/>
      <c r="AH186" s="1"/>
    </row>
    <row r="187" spans="1:34" x14ac:dyDescent="0.3">
      <c r="A187" s="5"/>
      <c r="I187" s="9"/>
      <c r="J187" s="9"/>
      <c r="L187" s="14"/>
      <c r="AD187" s="1"/>
      <c r="AH187" s="1"/>
    </row>
    <row r="188" spans="1:34" x14ac:dyDescent="0.3">
      <c r="A188" s="5"/>
      <c r="I188" s="9"/>
      <c r="J188" s="9"/>
      <c r="L188" s="14"/>
      <c r="AD188" s="1"/>
      <c r="AH188" s="1"/>
    </row>
    <row r="189" spans="1:34" x14ac:dyDescent="0.3">
      <c r="A189" s="5"/>
      <c r="I189" s="9"/>
      <c r="J189" s="9"/>
      <c r="L189" s="14"/>
      <c r="AD189" s="1"/>
      <c r="AH189" s="1"/>
    </row>
    <row r="190" spans="1:34" x14ac:dyDescent="0.3">
      <c r="A190" s="5"/>
      <c r="I190" s="9"/>
      <c r="J190" s="9"/>
      <c r="L190" s="14"/>
      <c r="AD190" s="1"/>
      <c r="AH190" s="1"/>
    </row>
    <row r="191" spans="1:34" x14ac:dyDescent="0.3">
      <c r="A191" s="5"/>
      <c r="I191" s="9"/>
      <c r="J191" s="9"/>
      <c r="L191" s="14"/>
      <c r="AD191" s="1"/>
      <c r="AH191" s="1"/>
    </row>
    <row r="192" spans="1:34" x14ac:dyDescent="0.3">
      <c r="A192" s="5"/>
      <c r="I192" s="9"/>
      <c r="J192" s="9"/>
      <c r="L192" s="14"/>
      <c r="AD192" s="1"/>
      <c r="AH192" s="1"/>
    </row>
    <row r="193" spans="1:34" x14ac:dyDescent="0.3">
      <c r="A193" s="5"/>
      <c r="I193" s="9"/>
      <c r="J193" s="9"/>
      <c r="L193" s="14"/>
      <c r="AD193" s="1"/>
      <c r="AH193" s="1"/>
    </row>
    <row r="194" spans="1:34" x14ac:dyDescent="0.3">
      <c r="A194" s="5"/>
      <c r="I194" s="9"/>
      <c r="J194" s="9"/>
      <c r="L194" s="14"/>
      <c r="AD194" s="1"/>
      <c r="AH194" s="1"/>
    </row>
    <row r="195" spans="1:34" x14ac:dyDescent="0.3">
      <c r="A195" s="5"/>
      <c r="I195" s="9"/>
      <c r="J195" s="9"/>
      <c r="L195" s="14"/>
      <c r="AD195" s="1"/>
      <c r="AH195" s="1"/>
    </row>
    <row r="196" spans="1:34" x14ac:dyDescent="0.3">
      <c r="A196" s="5"/>
      <c r="I196" s="9"/>
      <c r="J196" s="9"/>
      <c r="L196" s="14"/>
      <c r="AD196" s="1"/>
      <c r="AH196" s="1"/>
    </row>
    <row r="197" spans="1:34" x14ac:dyDescent="0.3">
      <c r="A197" s="5"/>
      <c r="I197" s="9"/>
      <c r="J197" s="9"/>
      <c r="L197" s="14"/>
      <c r="AD197" s="1"/>
      <c r="AH197" s="1"/>
    </row>
    <row r="198" spans="1:34" x14ac:dyDescent="0.3">
      <c r="A198" s="5"/>
      <c r="I198" s="9"/>
      <c r="J198" s="9"/>
      <c r="L198" s="14"/>
      <c r="AD198" s="1"/>
      <c r="AH198" s="1"/>
    </row>
    <row r="199" spans="1:34" x14ac:dyDescent="0.3">
      <c r="A199" s="5"/>
      <c r="I199" s="9"/>
      <c r="J199" s="9"/>
      <c r="L199" s="14"/>
      <c r="AD199" s="1"/>
      <c r="AH199" s="1"/>
    </row>
    <row r="200" spans="1:34" x14ac:dyDescent="0.3">
      <c r="A200" s="5"/>
      <c r="I200" s="9"/>
      <c r="J200" s="9"/>
      <c r="L200" s="14"/>
      <c r="AD200" s="1"/>
      <c r="AH200" s="1"/>
    </row>
    <row r="201" spans="1:34" x14ac:dyDescent="0.3">
      <c r="A201" s="5"/>
      <c r="I201" s="9"/>
      <c r="J201" s="9"/>
      <c r="L201" s="14"/>
      <c r="AD201" s="1"/>
      <c r="AH201" s="1"/>
    </row>
    <row r="202" spans="1:34" x14ac:dyDescent="0.3">
      <c r="A202" s="5"/>
      <c r="I202" s="9"/>
      <c r="J202" s="9"/>
      <c r="L202" s="14"/>
      <c r="AD202" s="1"/>
      <c r="AH202" s="1"/>
    </row>
    <row r="203" spans="1:34" x14ac:dyDescent="0.3">
      <c r="A203" s="5"/>
      <c r="I203" s="9"/>
      <c r="J203" s="9"/>
      <c r="L203" s="14"/>
      <c r="AD203" s="1"/>
      <c r="AH203" s="1"/>
    </row>
    <row r="204" spans="1:34" x14ac:dyDescent="0.3">
      <c r="A204" s="5"/>
      <c r="I204" s="9"/>
      <c r="J204" s="9"/>
      <c r="L204" s="14"/>
      <c r="AD204" s="1"/>
      <c r="AH204" s="1"/>
    </row>
    <row r="205" spans="1:34" x14ac:dyDescent="0.3">
      <c r="A205" s="5"/>
      <c r="I205" s="9"/>
      <c r="J205" s="9"/>
      <c r="L205" s="14"/>
      <c r="AD205" s="1"/>
      <c r="AH205" s="1"/>
    </row>
    <row r="206" spans="1:34" x14ac:dyDescent="0.3">
      <c r="A206" s="5"/>
      <c r="I206" s="9"/>
      <c r="J206" s="9"/>
      <c r="L206" s="14"/>
      <c r="AD206" s="1"/>
      <c r="AH206" s="1"/>
    </row>
    <row r="207" spans="1:34" x14ac:dyDescent="0.3">
      <c r="A207" s="5"/>
      <c r="I207" s="9"/>
      <c r="J207" s="9"/>
      <c r="L207" s="14"/>
      <c r="AD207" s="1"/>
      <c r="AH207" s="1"/>
    </row>
    <row r="208" spans="1:34" x14ac:dyDescent="0.3">
      <c r="A208" s="5"/>
      <c r="I208" s="9"/>
      <c r="J208" s="9"/>
      <c r="L208" s="14"/>
      <c r="AD208" s="1"/>
      <c r="AH208" s="1"/>
    </row>
    <row r="209" spans="1:34" x14ac:dyDescent="0.3">
      <c r="A209" s="5"/>
      <c r="I209" s="9"/>
      <c r="J209" s="9"/>
      <c r="L209" s="14"/>
      <c r="AD209" s="1"/>
      <c r="AH209" s="1"/>
    </row>
    <row r="210" spans="1:34" x14ac:dyDescent="0.3">
      <c r="A210" s="5"/>
      <c r="I210" s="9"/>
      <c r="J210" s="9"/>
      <c r="L210" s="14"/>
      <c r="AD210" s="1"/>
      <c r="AH210" s="1"/>
    </row>
    <row r="211" spans="1:34" x14ac:dyDescent="0.3">
      <c r="A211" s="5"/>
      <c r="I211" s="9"/>
      <c r="J211" s="9"/>
      <c r="L211" s="14"/>
      <c r="AD211" s="1"/>
      <c r="AH211" s="1"/>
    </row>
    <row r="212" spans="1:34" x14ac:dyDescent="0.3">
      <c r="I212" s="9"/>
      <c r="J212" s="9"/>
      <c r="L212" s="14"/>
      <c r="AD212" s="1"/>
      <c r="AH212" s="1"/>
    </row>
    <row r="213" spans="1:34" x14ac:dyDescent="0.3">
      <c r="I213" s="9"/>
      <c r="J213" s="9"/>
      <c r="L213" s="14"/>
      <c r="AD213" s="1"/>
      <c r="AH213" s="1"/>
    </row>
    <row r="214" spans="1:34" x14ac:dyDescent="0.3">
      <c r="I214" s="9"/>
      <c r="J214" s="9"/>
      <c r="L214" s="14"/>
      <c r="AD214" s="1"/>
      <c r="AH214" s="1"/>
    </row>
    <row r="215" spans="1:34" x14ac:dyDescent="0.3">
      <c r="I215" s="9"/>
      <c r="J215" s="9"/>
      <c r="L215" s="14"/>
      <c r="AD215" s="1"/>
      <c r="AH215" s="1"/>
    </row>
  </sheetData>
  <sortState ref="A2:AI216">
    <sortCondition ref="L2:L21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Madinger</dc:creator>
  <cp:lastModifiedBy>Joanna</cp:lastModifiedBy>
  <dcterms:created xsi:type="dcterms:W3CDTF">2016-12-07T07:22:09Z</dcterms:created>
  <dcterms:modified xsi:type="dcterms:W3CDTF">2018-10-05T17:21:19Z</dcterms:modified>
</cp:coreProperties>
</file>