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Joanna\Dropbox (Duke Bio_Ea)\FLBS shared with Bob - Joanna\Projects\C isotopes\Diel Sampling\MIMS processing\"/>
    </mc:Choice>
  </mc:AlternateContent>
  <xr:revisionPtr revIDLastSave="0" documentId="13_ncr:1_{EAB702CD-2A37-49D5-A7BC-B9608E47A0B9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MIMS" sheetId="1" r:id="rId1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</calcChain>
</file>

<file path=xl/sharedStrings.xml><?xml version="1.0" encoding="utf-8"?>
<sst xmlns="http://schemas.openxmlformats.org/spreadsheetml/2006/main" count="546" uniqueCount="84">
  <si>
    <t>Sampletype</t>
  </si>
  <si>
    <t>SampleID</t>
  </si>
  <si>
    <t>Sampleset</t>
  </si>
  <si>
    <t>Treatment</t>
  </si>
  <si>
    <t>Calibtype</t>
  </si>
  <si>
    <t>Calibnum</t>
  </si>
  <si>
    <t>Sampnum</t>
  </si>
  <si>
    <t>Location</t>
  </si>
  <si>
    <t>Sampletime</t>
  </si>
  <si>
    <t>Date</t>
  </si>
  <si>
    <t>Sampler</t>
  </si>
  <si>
    <t>Index</t>
  </si>
  <si>
    <t>Calibrate</t>
  </si>
  <si>
    <t>Low</t>
  </si>
  <si>
    <t>High</t>
  </si>
  <si>
    <t>Samp</t>
  </si>
  <si>
    <t>a</t>
  </si>
  <si>
    <t>b</t>
  </si>
  <si>
    <t>ab</t>
  </si>
  <si>
    <t>Time</t>
  </si>
  <si>
    <t>X28</t>
  </si>
  <si>
    <t>N2.Ar</t>
  </si>
  <si>
    <t>O2.Ar</t>
  </si>
  <si>
    <t>Comments</t>
  </si>
  <si>
    <t>waterbath1</t>
  </si>
  <si>
    <t>waterbath2</t>
  </si>
  <si>
    <t>rundate</t>
  </si>
  <si>
    <t>samptype</t>
  </si>
  <si>
    <t>29/28</t>
  </si>
  <si>
    <t>34/32</t>
  </si>
  <si>
    <t>JRB</t>
  </si>
  <si>
    <t>Std17</t>
  </si>
  <si>
    <t>Std27.5</t>
  </si>
  <si>
    <t>J66</t>
  </si>
  <si>
    <t>J62</t>
  </si>
  <si>
    <t>J52</t>
  </si>
  <si>
    <t>J63</t>
  </si>
  <si>
    <t>J64</t>
  </si>
  <si>
    <t>J65</t>
  </si>
  <si>
    <t>J61</t>
  </si>
  <si>
    <t>J55</t>
  </si>
  <si>
    <t>J50</t>
  </si>
  <si>
    <t>J51</t>
  </si>
  <si>
    <t>J59</t>
  </si>
  <si>
    <t>J37</t>
  </si>
  <si>
    <t>J41</t>
  </si>
  <si>
    <t>J43</t>
  </si>
  <si>
    <t>J53</t>
  </si>
  <si>
    <t>J54</t>
  </si>
  <si>
    <t>J47</t>
  </si>
  <si>
    <t>J56</t>
  </si>
  <si>
    <t>J40</t>
  </si>
  <si>
    <t>J45</t>
  </si>
  <si>
    <t>J46</t>
  </si>
  <si>
    <t>J57</t>
  </si>
  <si>
    <t>J60</t>
  </si>
  <si>
    <t>J39</t>
  </si>
  <si>
    <t>J49</t>
  </si>
  <si>
    <t>J42</t>
  </si>
  <si>
    <t>J44</t>
  </si>
  <si>
    <t>J58</t>
  </si>
  <si>
    <t>J48</t>
  </si>
  <si>
    <t>J31</t>
  </si>
  <si>
    <t>J30</t>
  </si>
  <si>
    <t>J34</t>
  </si>
  <si>
    <t>J28</t>
  </si>
  <si>
    <t>J29</t>
  </si>
  <si>
    <t>J27</t>
  </si>
  <si>
    <t>J35</t>
  </si>
  <si>
    <t>J32</t>
  </si>
  <si>
    <t>J38</t>
  </si>
  <si>
    <t>J33</t>
  </si>
  <si>
    <t>J36</t>
  </si>
  <si>
    <t>Pressure_inHg</t>
  </si>
  <si>
    <t>OakLolomai</t>
  </si>
  <si>
    <t>OakWillow</t>
  </si>
  <si>
    <t>Temp</t>
  </si>
  <si>
    <t>Pressure</t>
  </si>
  <si>
    <t>X32</t>
  </si>
  <si>
    <t>X40</t>
  </si>
  <si>
    <t>X15</t>
  </si>
  <si>
    <t>X99</t>
  </si>
  <si>
    <t>X29</t>
  </si>
  <si>
    <t>X34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</si>
</sst>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4" borderId="0" xfId="0" applyNumberFormat="1" applyFill="1"/>
    <xf numFmtId="0" fontId="0" fillId="0" borderId="0" xfId="0" applyFill="1" applyAlignment="1">
      <alignment horizontal="right"/>
    </xf>
    <xf numFmtId="11" fontId="0" fillId="0" borderId="0" xfId="0" applyNumberFormat="1"/>
    <xf numFmtId="0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9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Font="1"/>
    <xf numFmtId="0" fontId="0" fillId="35" borderId="0" xfId="0" applyFill="1"/>
    <xf numFmtId="14" fontId="0" fillId="35" borderId="0" xfId="0" applyNumberFormat="1" applyFill="1"/>
    <xf numFmtId="0" fontId="0" fillId="3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/>
    </xf>
    <xf numFmtId="0" fontId="0" fillId="0" borderId="0" xfId="0" applyNumberFormat="1" applyFont="1" applyFill="1"/>
    <xf numFmtId="2" fontId="18" fillId="0" borderId="0" xfId="0" applyNumberFormat="1" applyFont="1" applyFill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1"/>
  <sheetViews>
    <sheetView tabSelected="1" zoomScale="80" zoomScaleNormal="80" workbookViewId="0">
      <selection activeCell="J2" sqref="J2:J109"/>
    </sheetView>
  </sheetViews>
  <sheetFormatPr defaultColWidth="8.88671875" defaultRowHeight="14.4" x14ac:dyDescent="0.3"/>
  <cols>
    <col min="1" max="1" width="11.21875" bestFit="1" customWidth="1"/>
    <col min="2" max="3" width="9.109375" bestFit="1" customWidth="1"/>
    <col min="4" max="4" width="9.5546875" bestFit="1" customWidth="1"/>
    <col min="5" max="5" width="3" bestFit="1" customWidth="1"/>
    <col min="6" max="6" width="5.6640625" bestFit="1" customWidth="1"/>
    <col min="7" max="7" width="9.109375" bestFit="1" customWidth="1"/>
    <col min="8" max="8" width="12.21875" style="22" bestFit="1" customWidth="1"/>
    <col min="9" max="9" width="13.44140625" style="19" bestFit="1" customWidth="1"/>
    <col min="10" max="10" width="15.109375" style="22" bestFit="1" customWidth="1"/>
    <col min="11" max="11" width="6" style="14" bestFit="1" customWidth="1"/>
    <col min="12" max="12" width="11.21875" bestFit="1" customWidth="1"/>
    <col min="13" max="19" width="8.21875" style="8" bestFit="1" customWidth="1"/>
    <col min="20" max="21" width="8.5546875" style="8" bestFit="1" customWidth="1"/>
    <col min="22" max="23" width="8.21875" style="8" bestFit="1" customWidth="1"/>
    <col min="24" max="25" width="10" bestFit="1" customWidth="1"/>
    <col min="26" max="26" width="18.6640625" customWidth="1"/>
    <col min="27" max="27" width="11.109375" bestFit="1" customWidth="1"/>
    <col min="28" max="28" width="9.44140625" bestFit="1" customWidth="1"/>
    <col min="29" max="29" width="8" bestFit="1" customWidth="1"/>
    <col min="30" max="30" width="5" bestFit="1" customWidth="1"/>
    <col min="31" max="31" width="10.21875" bestFit="1" customWidth="1"/>
    <col min="32" max="33" width="10.77734375" bestFit="1" customWidth="1"/>
    <col min="34" max="34" width="9.5546875" bestFit="1" customWidth="1"/>
  </cols>
  <sheetData>
    <row r="1" spans="1:34" x14ac:dyDescent="0.3">
      <c r="A1" s="3" t="s">
        <v>0</v>
      </c>
      <c r="B1" s="3" t="s">
        <v>4</v>
      </c>
      <c r="C1" s="3" t="s">
        <v>5</v>
      </c>
      <c r="D1" s="3" t="s">
        <v>6</v>
      </c>
      <c r="E1" s="3" t="s">
        <v>18</v>
      </c>
      <c r="F1" s="3" t="s">
        <v>15</v>
      </c>
      <c r="G1" s="4" t="s">
        <v>1</v>
      </c>
      <c r="H1" s="18" t="s">
        <v>76</v>
      </c>
      <c r="I1" s="18" t="s">
        <v>73</v>
      </c>
      <c r="J1" s="18" t="s">
        <v>77</v>
      </c>
      <c r="K1" s="6" t="s">
        <v>11</v>
      </c>
      <c r="L1" s="5" t="s">
        <v>19</v>
      </c>
      <c r="M1" s="5" t="s">
        <v>20</v>
      </c>
      <c r="N1" s="5" t="s">
        <v>78</v>
      </c>
      <c r="O1" s="5" t="s">
        <v>79</v>
      </c>
      <c r="P1" s="5" t="s">
        <v>80</v>
      </c>
      <c r="Q1" s="5" t="s">
        <v>81</v>
      </c>
      <c r="R1" s="5" t="s">
        <v>82</v>
      </c>
      <c r="S1" s="5" t="s">
        <v>83</v>
      </c>
      <c r="T1" s="5" t="s">
        <v>21</v>
      </c>
      <c r="U1" s="5" t="s">
        <v>22</v>
      </c>
      <c r="V1" s="16" t="s">
        <v>28</v>
      </c>
      <c r="W1" s="17" t="s">
        <v>29</v>
      </c>
      <c r="X1" s="4" t="s">
        <v>2</v>
      </c>
      <c r="Y1" s="4" t="s">
        <v>3</v>
      </c>
      <c r="Z1" s="4" t="s">
        <v>8</v>
      </c>
      <c r="AA1" s="4" t="s">
        <v>7</v>
      </c>
      <c r="AB1" s="4" t="s">
        <v>27</v>
      </c>
      <c r="AC1" s="4" t="s">
        <v>10</v>
      </c>
      <c r="AD1" s="4" t="s">
        <v>9</v>
      </c>
      <c r="AE1" s="3" t="s">
        <v>23</v>
      </c>
      <c r="AF1" s="3" t="s">
        <v>24</v>
      </c>
      <c r="AG1" s="3" t="s">
        <v>25</v>
      </c>
      <c r="AH1" s="3" t="s">
        <v>26</v>
      </c>
    </row>
    <row r="2" spans="1:34" x14ac:dyDescent="0.3">
      <c r="A2" s="3" t="s">
        <v>12</v>
      </c>
      <c r="B2" t="s">
        <v>13</v>
      </c>
      <c r="C2">
        <v>1</v>
      </c>
      <c r="E2" t="s">
        <v>16</v>
      </c>
      <c r="F2" s="7">
        <v>1</v>
      </c>
      <c r="G2" t="s">
        <v>31</v>
      </c>
      <c r="H2" s="19">
        <v>17</v>
      </c>
      <c r="I2" s="20">
        <v>26.64</v>
      </c>
      <c r="J2" s="19">
        <f>I2*25.399999704976</f>
        <v>676.65599214056067</v>
      </c>
      <c r="K2" s="14">
        <v>30670</v>
      </c>
      <c r="L2" s="2">
        <v>0.53138888888888891</v>
      </c>
      <c r="M2" s="8">
        <v>1.061197E-8</v>
      </c>
      <c r="N2" s="8">
        <v>5.3083160000000001E-9</v>
      </c>
      <c r="O2" s="8">
        <v>2.5878089999999999E-10</v>
      </c>
      <c r="P2" s="8">
        <v>1.4665259999999999E-12</v>
      </c>
      <c r="Q2" s="8">
        <v>4.1977229999999998E-7</v>
      </c>
      <c r="R2" s="8">
        <v>7.3986700000000003E-11</v>
      </c>
      <c r="S2" s="8">
        <v>2.044617E-11</v>
      </c>
      <c r="T2" s="8">
        <v>41.007530000000003</v>
      </c>
      <c r="U2" s="8">
        <v>20.512779999999999</v>
      </c>
      <c r="V2" s="8">
        <v>6.9720060000000002E-3</v>
      </c>
      <c r="W2" s="8">
        <v>3.8517249999999999E-3</v>
      </c>
      <c r="X2" s="3"/>
      <c r="Y2" s="3"/>
      <c r="AD2" s="1"/>
      <c r="AF2">
        <v>17</v>
      </c>
      <c r="AG2">
        <v>27.5</v>
      </c>
      <c r="AH2" s="1">
        <v>43375</v>
      </c>
    </row>
    <row r="3" spans="1:34" x14ac:dyDescent="0.3">
      <c r="A3" s="3" t="s">
        <v>12</v>
      </c>
      <c r="B3" t="s">
        <v>13</v>
      </c>
      <c r="C3">
        <v>1</v>
      </c>
      <c r="E3" t="s">
        <v>17</v>
      </c>
      <c r="F3" s="7">
        <v>1</v>
      </c>
      <c r="G3" t="s">
        <v>31</v>
      </c>
      <c r="H3" s="19">
        <v>17</v>
      </c>
      <c r="I3" s="20">
        <v>26.64</v>
      </c>
      <c r="J3" s="19">
        <f t="shared" ref="J3:J66" si="0">I3*25.399999704976</f>
        <v>676.65599214056067</v>
      </c>
      <c r="K3" s="14">
        <v>30690</v>
      </c>
      <c r="L3" s="2">
        <v>0.53208333333333335</v>
      </c>
      <c r="M3" s="8">
        <v>1.059867E-8</v>
      </c>
      <c r="N3" s="8">
        <v>5.301177E-9</v>
      </c>
      <c r="O3" s="8">
        <v>2.5839989999999998E-10</v>
      </c>
      <c r="P3" s="8">
        <v>1.473894E-12</v>
      </c>
      <c r="Q3" s="8">
        <v>4.1905910000000001E-7</v>
      </c>
      <c r="R3" s="8">
        <v>7.3909199999999997E-11</v>
      </c>
      <c r="S3" s="8">
        <v>2.0457870000000001E-11</v>
      </c>
      <c r="T3" s="8">
        <v>41.016539999999999</v>
      </c>
      <c r="U3" s="8">
        <v>20.5154</v>
      </c>
      <c r="V3" s="8">
        <v>6.9734410000000004E-3</v>
      </c>
      <c r="W3" s="8">
        <v>3.8591179999999999E-3</v>
      </c>
      <c r="X3" s="3"/>
      <c r="Y3" s="3"/>
      <c r="AD3" s="1"/>
      <c r="AH3" s="1"/>
    </row>
    <row r="4" spans="1:34" x14ac:dyDescent="0.3">
      <c r="A4" s="3" t="s">
        <v>12</v>
      </c>
      <c r="B4" t="s">
        <v>14</v>
      </c>
      <c r="C4">
        <v>1</v>
      </c>
      <c r="E4" t="s">
        <v>16</v>
      </c>
      <c r="F4" s="7">
        <v>2</v>
      </c>
      <c r="G4" t="s">
        <v>32</v>
      </c>
      <c r="H4" s="19">
        <v>27.5</v>
      </c>
      <c r="I4" s="20">
        <v>26.64</v>
      </c>
      <c r="J4" s="19">
        <f t="shared" si="0"/>
        <v>676.65599214056067</v>
      </c>
      <c r="K4" s="14">
        <v>30768</v>
      </c>
      <c r="L4" s="2">
        <v>0.53478009259259263</v>
      </c>
      <c r="M4" s="8">
        <v>9.2622240000000008E-9</v>
      </c>
      <c r="N4" s="8">
        <v>4.5593130000000002E-9</v>
      </c>
      <c r="O4" s="8">
        <v>2.214218E-10</v>
      </c>
      <c r="P4" s="8">
        <v>1.3015329999999999E-12</v>
      </c>
      <c r="Q4" s="8">
        <v>3.6178860000000002E-7</v>
      </c>
      <c r="R4" s="8">
        <v>6.4618230000000005E-11</v>
      </c>
      <c r="S4" s="8">
        <v>1.7566800000000001E-11</v>
      </c>
      <c r="T4" s="8">
        <v>41.830669999999998</v>
      </c>
      <c r="U4" s="8">
        <v>20.591069999999998</v>
      </c>
      <c r="V4" s="8">
        <v>6.9765349999999999E-3</v>
      </c>
      <c r="W4" s="8">
        <v>3.852949E-3</v>
      </c>
      <c r="X4" s="3"/>
      <c r="Y4" s="3"/>
      <c r="AD4" s="1"/>
      <c r="AH4" s="1"/>
    </row>
    <row r="5" spans="1:34" x14ac:dyDescent="0.3">
      <c r="A5" s="3" t="s">
        <v>12</v>
      </c>
      <c r="B5" t="s">
        <v>14</v>
      </c>
      <c r="C5">
        <v>1</v>
      </c>
      <c r="E5" t="s">
        <v>17</v>
      </c>
      <c r="F5" s="7">
        <v>2</v>
      </c>
      <c r="G5" t="s">
        <v>32</v>
      </c>
      <c r="H5" s="19">
        <v>27.5</v>
      </c>
      <c r="I5" s="20">
        <v>26.64</v>
      </c>
      <c r="J5" s="19">
        <f t="shared" si="0"/>
        <v>676.65599214056067</v>
      </c>
      <c r="K5" s="14">
        <v>30778</v>
      </c>
      <c r="L5" s="2">
        <v>0.53512731481481479</v>
      </c>
      <c r="M5" s="8">
        <v>9.26696E-9</v>
      </c>
      <c r="N5" s="8">
        <v>4.5612679999999997E-9</v>
      </c>
      <c r="O5" s="8">
        <v>2.2150210000000001E-10</v>
      </c>
      <c r="P5" s="8">
        <v>1.2960520000000001E-12</v>
      </c>
      <c r="Q5" s="8">
        <v>3.617428E-7</v>
      </c>
      <c r="R5" s="8">
        <v>6.4613359999999998E-11</v>
      </c>
      <c r="S5" s="8">
        <v>1.7579120000000002E-11</v>
      </c>
      <c r="T5" s="8">
        <v>41.836889999999997</v>
      </c>
      <c r="U5" s="8">
        <v>20.59244</v>
      </c>
      <c r="V5" s="8">
        <v>6.9724449999999999E-3</v>
      </c>
      <c r="W5" s="8">
        <v>3.853998E-3</v>
      </c>
      <c r="X5" s="3"/>
      <c r="Y5" s="3"/>
      <c r="AD5" s="1"/>
      <c r="AH5" s="1"/>
    </row>
    <row r="6" spans="1:34" x14ac:dyDescent="0.3">
      <c r="A6" s="9" t="s">
        <v>15</v>
      </c>
      <c r="C6" s="3"/>
      <c r="D6">
        <v>1</v>
      </c>
      <c r="E6" t="s">
        <v>16</v>
      </c>
      <c r="F6" s="10">
        <v>3</v>
      </c>
      <c r="G6" t="s">
        <v>33</v>
      </c>
      <c r="H6" s="19">
        <v>17.71</v>
      </c>
      <c r="I6" s="20">
        <v>26.51</v>
      </c>
      <c r="J6" s="19">
        <f t="shared" si="0"/>
        <v>673.35399217891381</v>
      </c>
      <c r="K6" s="9">
        <v>30838</v>
      </c>
      <c r="L6" s="12">
        <v>0.53719907407407408</v>
      </c>
      <c r="M6" s="13">
        <v>1.047047E-8</v>
      </c>
      <c r="N6" s="13">
        <v>4.8953840000000001E-9</v>
      </c>
      <c r="O6" s="13">
        <v>2.5431909999999998E-10</v>
      </c>
      <c r="P6" s="13">
        <v>1.3707109999999999E-11</v>
      </c>
      <c r="Q6" s="13">
        <v>4.0181039999999999E-7</v>
      </c>
      <c r="R6" s="13">
        <v>7.3108439999999998E-11</v>
      </c>
      <c r="S6" s="13">
        <v>1.8882620000000001E-11</v>
      </c>
      <c r="T6" s="13">
        <v>41.1706</v>
      </c>
      <c r="U6" s="8">
        <v>19.248989999999999</v>
      </c>
      <c r="V6" s="8">
        <v>6.9823460000000004E-3</v>
      </c>
      <c r="W6" s="8">
        <v>3.8572300000000001E-3</v>
      </c>
      <c r="Z6" s="26">
        <v>43371.333333333336</v>
      </c>
      <c r="AA6" t="s">
        <v>75</v>
      </c>
      <c r="AC6" t="s">
        <v>30</v>
      </c>
      <c r="AD6" s="1"/>
    </row>
    <row r="7" spans="1:34" x14ac:dyDescent="0.3">
      <c r="A7" s="9" t="s">
        <v>15</v>
      </c>
      <c r="C7" s="3"/>
      <c r="D7">
        <v>1</v>
      </c>
      <c r="E7" t="s">
        <v>17</v>
      </c>
      <c r="F7" s="10">
        <v>3</v>
      </c>
      <c r="G7" t="s">
        <v>33</v>
      </c>
      <c r="H7" s="19">
        <v>17.71</v>
      </c>
      <c r="I7" s="20">
        <v>26.51</v>
      </c>
      <c r="J7" s="19">
        <f t="shared" si="0"/>
        <v>673.35399217891381</v>
      </c>
      <c r="K7" s="9">
        <v>30850</v>
      </c>
      <c r="L7" s="12">
        <v>0.53761574074074081</v>
      </c>
      <c r="M7" s="13">
        <v>1.047607E-8</v>
      </c>
      <c r="N7" s="13">
        <v>4.8942170000000004E-9</v>
      </c>
      <c r="O7" s="13">
        <v>2.5445190000000002E-10</v>
      </c>
      <c r="P7" s="13">
        <v>1.379176E-11</v>
      </c>
      <c r="Q7" s="13">
        <v>4.0139129999999997E-7</v>
      </c>
      <c r="R7" s="13">
        <v>7.3130170000000005E-11</v>
      </c>
      <c r="S7" s="13">
        <v>1.8867620000000001E-11</v>
      </c>
      <c r="T7" s="13">
        <v>41.171109999999999</v>
      </c>
      <c r="U7" s="13">
        <v>19.234349999999999</v>
      </c>
      <c r="V7" s="13">
        <v>6.980689E-3</v>
      </c>
      <c r="W7" s="13">
        <v>3.8550839999999999E-3</v>
      </c>
      <c r="Z7" s="26">
        <v>43371.333333333336</v>
      </c>
      <c r="AA7" t="s">
        <v>75</v>
      </c>
      <c r="AC7" t="s">
        <v>30</v>
      </c>
      <c r="AD7" s="1"/>
      <c r="AE7" s="11"/>
      <c r="AH7" s="1"/>
    </row>
    <row r="8" spans="1:34" x14ac:dyDescent="0.3">
      <c r="A8" s="9" t="s">
        <v>15</v>
      </c>
      <c r="C8" s="3"/>
      <c r="D8">
        <v>1</v>
      </c>
      <c r="E8" t="s">
        <v>16</v>
      </c>
      <c r="F8" s="10">
        <v>4</v>
      </c>
      <c r="G8" t="s">
        <v>34</v>
      </c>
      <c r="H8" s="19">
        <v>20.7</v>
      </c>
      <c r="I8" s="20">
        <v>26.44</v>
      </c>
      <c r="J8" s="19">
        <f t="shared" si="0"/>
        <v>671.57599219956546</v>
      </c>
      <c r="K8" s="9">
        <v>30901</v>
      </c>
      <c r="L8" s="12">
        <v>0.53937500000000005</v>
      </c>
      <c r="M8" s="13">
        <v>1.0083609999999999E-8</v>
      </c>
      <c r="N8" s="13">
        <v>4.5500730000000003E-9</v>
      </c>
      <c r="O8" s="13">
        <v>2.4375769999999998E-10</v>
      </c>
      <c r="P8" s="13">
        <v>1.4415500000000001E-11</v>
      </c>
      <c r="Q8" s="13">
        <v>3.8023400000000002E-7</v>
      </c>
      <c r="R8" s="13">
        <v>7.0379309999999996E-11</v>
      </c>
      <c r="S8" s="13">
        <v>1.757038E-11</v>
      </c>
      <c r="T8" s="13">
        <v>41.367339999999999</v>
      </c>
      <c r="U8" s="13">
        <v>18.66638</v>
      </c>
      <c r="V8" s="13">
        <v>6.9795769999999998E-3</v>
      </c>
      <c r="W8" s="13">
        <v>3.8615609999999999E-3</v>
      </c>
      <c r="Z8" s="26">
        <v>43371</v>
      </c>
      <c r="AA8" t="s">
        <v>75</v>
      </c>
      <c r="AC8" t="s">
        <v>30</v>
      </c>
      <c r="AD8" s="1"/>
      <c r="AE8" s="11"/>
      <c r="AH8" s="1"/>
    </row>
    <row r="9" spans="1:34" x14ac:dyDescent="0.3">
      <c r="A9" s="9" t="s">
        <v>15</v>
      </c>
      <c r="C9" s="3"/>
      <c r="D9">
        <v>1</v>
      </c>
      <c r="E9" t="s">
        <v>17</v>
      </c>
      <c r="F9" s="10">
        <v>4</v>
      </c>
      <c r="G9" t="s">
        <v>34</v>
      </c>
      <c r="H9" s="19">
        <v>20.7</v>
      </c>
      <c r="I9" s="20">
        <v>26.44</v>
      </c>
      <c r="J9" s="19">
        <f t="shared" si="0"/>
        <v>671.57599219956546</v>
      </c>
      <c r="K9" s="9">
        <v>30911</v>
      </c>
      <c r="L9" s="12">
        <v>0.53972222222222221</v>
      </c>
      <c r="M9" s="13">
        <v>1.0083479999999999E-8</v>
      </c>
      <c r="N9" s="13">
        <v>4.5482870000000001E-9</v>
      </c>
      <c r="O9" s="13">
        <v>2.4380409999999999E-10</v>
      </c>
      <c r="P9" s="13">
        <v>1.44118E-11</v>
      </c>
      <c r="Q9" s="13">
        <v>3.8013520000000002E-7</v>
      </c>
      <c r="R9" s="13">
        <v>7.0374960000000005E-11</v>
      </c>
      <c r="S9" s="13">
        <v>1.7532079999999999E-11</v>
      </c>
      <c r="T9" s="13">
        <v>41.35895</v>
      </c>
      <c r="U9" s="13">
        <v>18.6555</v>
      </c>
      <c r="V9" s="13">
        <v>6.9792320000000001E-3</v>
      </c>
      <c r="W9" s="13">
        <v>3.8546560000000001E-3</v>
      </c>
      <c r="Z9" s="26">
        <v>43371</v>
      </c>
      <c r="AA9" t="s">
        <v>75</v>
      </c>
      <c r="AC9" t="s">
        <v>30</v>
      </c>
      <c r="AD9" s="1"/>
      <c r="AE9" s="11"/>
      <c r="AH9" s="1"/>
    </row>
    <row r="10" spans="1:34" x14ac:dyDescent="0.3">
      <c r="A10" s="9" t="s">
        <v>15</v>
      </c>
      <c r="C10" s="3"/>
      <c r="D10">
        <v>1</v>
      </c>
      <c r="E10" t="s">
        <v>16</v>
      </c>
      <c r="F10" s="10">
        <v>5</v>
      </c>
      <c r="G10" t="s">
        <v>35</v>
      </c>
      <c r="H10" s="19">
        <v>19.18</v>
      </c>
      <c r="I10" s="20">
        <v>26.42</v>
      </c>
      <c r="J10" s="19">
        <f t="shared" si="0"/>
        <v>671.067992205466</v>
      </c>
      <c r="K10" s="9">
        <v>30960</v>
      </c>
      <c r="L10" s="12">
        <v>0.54141203703703711</v>
      </c>
      <c r="M10" s="13">
        <v>1.014877E-8</v>
      </c>
      <c r="N10" s="13">
        <v>4.7028710000000002E-9</v>
      </c>
      <c r="O10" s="13">
        <v>2.4593789999999998E-10</v>
      </c>
      <c r="P10" s="13">
        <v>1.014951E-11</v>
      </c>
      <c r="Q10" s="13">
        <v>3.8526660000000001E-7</v>
      </c>
      <c r="R10" s="13">
        <v>7.0952810000000005E-11</v>
      </c>
      <c r="S10" s="13">
        <v>1.8175420000000001E-11</v>
      </c>
      <c r="T10" s="13">
        <v>41.265560000000001</v>
      </c>
      <c r="U10" s="13">
        <v>19.12219</v>
      </c>
      <c r="V10" s="13">
        <v>6.9912739999999996E-3</v>
      </c>
      <c r="W10" s="13">
        <v>3.8647489999999998E-3</v>
      </c>
      <c r="Z10" s="26">
        <v>43370.25</v>
      </c>
      <c r="AA10" t="s">
        <v>74</v>
      </c>
      <c r="AC10" t="s">
        <v>30</v>
      </c>
      <c r="AD10" s="1"/>
      <c r="AE10" s="11"/>
      <c r="AH10" s="1"/>
    </row>
    <row r="11" spans="1:34" x14ac:dyDescent="0.3">
      <c r="A11" s="9" t="s">
        <v>15</v>
      </c>
      <c r="C11" s="3"/>
      <c r="D11">
        <v>1</v>
      </c>
      <c r="E11" t="s">
        <v>17</v>
      </c>
      <c r="F11" s="10">
        <v>5</v>
      </c>
      <c r="G11" t="s">
        <v>35</v>
      </c>
      <c r="H11" s="19">
        <v>19.18</v>
      </c>
      <c r="I11" s="20">
        <v>26.42</v>
      </c>
      <c r="J11" s="19">
        <f t="shared" si="0"/>
        <v>671.067992205466</v>
      </c>
      <c r="K11" s="9">
        <v>30970</v>
      </c>
      <c r="L11" s="12">
        <v>0.54175925925925927</v>
      </c>
      <c r="M11" s="13">
        <v>1.0141190000000001E-8</v>
      </c>
      <c r="N11" s="13">
        <v>4.7023370000000004E-9</v>
      </c>
      <c r="O11" s="13">
        <v>2.457826E-10</v>
      </c>
      <c r="P11" s="13">
        <v>1.011318E-11</v>
      </c>
      <c r="Q11" s="13">
        <v>3.8486330000000003E-7</v>
      </c>
      <c r="R11" s="13">
        <v>7.0868919999999994E-11</v>
      </c>
      <c r="S11" s="13">
        <v>1.812855E-11</v>
      </c>
      <c r="T11" s="13">
        <v>41.260829999999999</v>
      </c>
      <c r="U11" s="13">
        <v>19.132100000000001</v>
      </c>
      <c r="V11" s="13">
        <v>6.988223E-3</v>
      </c>
      <c r="W11" s="13">
        <v>3.8552220000000002E-3</v>
      </c>
      <c r="Z11" s="26">
        <v>43370.25</v>
      </c>
      <c r="AA11" t="s">
        <v>74</v>
      </c>
      <c r="AC11" t="s">
        <v>30</v>
      </c>
      <c r="AD11" s="1"/>
      <c r="AE11" s="11"/>
      <c r="AH11" s="1"/>
    </row>
    <row r="12" spans="1:34" x14ac:dyDescent="0.3">
      <c r="A12" s="9" t="s">
        <v>15</v>
      </c>
      <c r="C12" s="3"/>
      <c r="D12">
        <v>1</v>
      </c>
      <c r="E12" t="s">
        <v>16</v>
      </c>
      <c r="F12" s="10">
        <v>6</v>
      </c>
      <c r="G12" t="s">
        <v>36</v>
      </c>
      <c r="H12" s="19">
        <v>18.72</v>
      </c>
      <c r="I12" s="20">
        <v>26.47</v>
      </c>
      <c r="J12" s="19">
        <f t="shared" si="0"/>
        <v>672.33799219071466</v>
      </c>
      <c r="K12" s="9">
        <v>31015</v>
      </c>
      <c r="L12" s="12">
        <v>0.54331018518518526</v>
      </c>
      <c r="M12" s="13">
        <v>1.030368E-8</v>
      </c>
      <c r="N12" s="13">
        <v>4.6799860000000001E-9</v>
      </c>
      <c r="O12" s="13">
        <v>2.4995789999999999E-10</v>
      </c>
      <c r="P12" s="13">
        <v>1.4039930000000001E-11</v>
      </c>
      <c r="Q12" s="13">
        <v>3.881337E-7</v>
      </c>
      <c r="R12" s="13">
        <v>7.1965409999999998E-11</v>
      </c>
      <c r="S12" s="13">
        <v>1.808915E-11</v>
      </c>
      <c r="T12" s="13">
        <v>41.221649999999997</v>
      </c>
      <c r="U12" s="13">
        <v>18.723089999999999</v>
      </c>
      <c r="V12" s="13">
        <v>6.9844369999999996E-3</v>
      </c>
      <c r="W12" s="13">
        <v>3.865215E-3</v>
      </c>
      <c r="Z12" s="26">
        <v>43371.166666666664</v>
      </c>
      <c r="AA12" t="s">
        <v>75</v>
      </c>
      <c r="AC12" t="s">
        <v>30</v>
      </c>
      <c r="AD12" s="1"/>
      <c r="AE12" s="11"/>
      <c r="AH12" s="1"/>
    </row>
    <row r="13" spans="1:34" x14ac:dyDescent="0.3">
      <c r="A13" s="9" t="s">
        <v>15</v>
      </c>
      <c r="C13" s="3"/>
      <c r="D13">
        <v>1</v>
      </c>
      <c r="E13" t="s">
        <v>17</v>
      </c>
      <c r="F13" s="10">
        <v>6</v>
      </c>
      <c r="G13" t="s">
        <v>36</v>
      </c>
      <c r="H13" s="19">
        <v>18.72</v>
      </c>
      <c r="I13" s="20">
        <v>26.47</v>
      </c>
      <c r="J13" s="19">
        <f t="shared" si="0"/>
        <v>672.33799219071466</v>
      </c>
      <c r="K13" s="9">
        <v>31031</v>
      </c>
      <c r="L13" s="12">
        <v>0.54386574074074068</v>
      </c>
      <c r="M13" s="13">
        <v>1.030351E-8</v>
      </c>
      <c r="N13" s="13">
        <v>4.6777639999999998E-9</v>
      </c>
      <c r="O13" s="13">
        <v>2.4988439999999998E-10</v>
      </c>
      <c r="P13" s="13">
        <v>1.407201E-11</v>
      </c>
      <c r="Q13" s="13">
        <v>3.8788320000000002E-7</v>
      </c>
      <c r="R13" s="13">
        <v>7.1980510000000003E-11</v>
      </c>
      <c r="S13" s="13">
        <v>1.8046569999999999E-11</v>
      </c>
      <c r="T13" s="13">
        <v>41.23312</v>
      </c>
      <c r="U13" s="13">
        <v>18.719709999999999</v>
      </c>
      <c r="V13" s="13">
        <v>6.9860169999999997E-3</v>
      </c>
      <c r="W13" s="13">
        <v>3.857947E-3</v>
      </c>
      <c r="Z13" s="26">
        <v>43371.166666666664</v>
      </c>
      <c r="AA13" t="s">
        <v>75</v>
      </c>
      <c r="AC13" t="s">
        <v>30</v>
      </c>
      <c r="AD13" s="1"/>
      <c r="AE13" s="11"/>
      <c r="AH13" s="1"/>
    </row>
    <row r="14" spans="1:34" x14ac:dyDescent="0.3">
      <c r="A14" s="9" t="s">
        <v>15</v>
      </c>
      <c r="C14" s="3"/>
      <c r="D14">
        <v>1</v>
      </c>
      <c r="E14" t="s">
        <v>16</v>
      </c>
      <c r="F14" s="10">
        <v>7</v>
      </c>
      <c r="G14" t="s">
        <v>37</v>
      </c>
      <c r="H14" s="19">
        <v>18.72</v>
      </c>
      <c r="I14" s="20">
        <v>26.47</v>
      </c>
      <c r="J14" s="19">
        <f t="shared" si="0"/>
        <v>672.33799219071466</v>
      </c>
      <c r="K14" s="9">
        <v>31096</v>
      </c>
      <c r="L14" s="12">
        <v>0.54609953703703706</v>
      </c>
      <c r="M14" s="13">
        <v>1.0315339999999999E-8</v>
      </c>
      <c r="N14" s="13">
        <v>4.6766689999999998E-9</v>
      </c>
      <c r="O14" s="13">
        <v>2.5004659999999998E-10</v>
      </c>
      <c r="P14" s="13">
        <v>1.4170030000000001E-11</v>
      </c>
      <c r="Q14" s="13">
        <v>3.8889290000000002E-7</v>
      </c>
      <c r="R14" s="13">
        <v>7.1967010000000004E-11</v>
      </c>
      <c r="S14" s="13">
        <v>1.807218E-11</v>
      </c>
      <c r="T14" s="13">
        <v>41.25365</v>
      </c>
      <c r="U14" s="13">
        <v>18.703189999999999</v>
      </c>
      <c r="V14" s="13">
        <v>6.9766999999999997E-3</v>
      </c>
      <c r="W14" s="13">
        <v>3.8643269999999999E-3</v>
      </c>
      <c r="Z14" s="26">
        <v>43371.166666666664</v>
      </c>
      <c r="AA14" t="s">
        <v>75</v>
      </c>
      <c r="AC14" t="s">
        <v>30</v>
      </c>
      <c r="AD14" s="1"/>
      <c r="AE14" s="11"/>
      <c r="AH14" s="1"/>
    </row>
    <row r="15" spans="1:34" x14ac:dyDescent="0.3">
      <c r="A15" s="9" t="s">
        <v>15</v>
      </c>
      <c r="C15" s="3"/>
      <c r="D15">
        <v>1</v>
      </c>
      <c r="E15" t="s">
        <v>17</v>
      </c>
      <c r="F15" s="10">
        <v>7</v>
      </c>
      <c r="G15" t="s">
        <v>37</v>
      </c>
      <c r="H15" s="19">
        <v>18.72</v>
      </c>
      <c r="I15" s="20">
        <v>26.47</v>
      </c>
      <c r="J15" s="19">
        <f t="shared" si="0"/>
        <v>672.33799219071466</v>
      </c>
      <c r="K15" s="9">
        <v>31110</v>
      </c>
      <c r="L15" s="12">
        <v>0.54658564814814814</v>
      </c>
      <c r="M15" s="13">
        <v>1.030186E-8</v>
      </c>
      <c r="N15" s="13">
        <v>4.6711109999999999E-9</v>
      </c>
      <c r="O15" s="13">
        <v>2.4977230000000002E-10</v>
      </c>
      <c r="P15" s="13">
        <v>1.412375E-11</v>
      </c>
      <c r="Q15" s="13">
        <v>3.8757750000000002E-7</v>
      </c>
      <c r="R15" s="13">
        <v>7.187122E-11</v>
      </c>
      <c r="S15" s="13">
        <v>1.805031E-11</v>
      </c>
      <c r="T15" s="13">
        <v>41.245019999999997</v>
      </c>
      <c r="U15" s="13">
        <v>18.70148</v>
      </c>
      <c r="V15" s="13">
        <v>6.9765260000000003E-3</v>
      </c>
      <c r="W15" s="13">
        <v>3.8642419999999999E-3</v>
      </c>
      <c r="Z15" s="26">
        <v>43371.166666666664</v>
      </c>
      <c r="AA15" t="s">
        <v>75</v>
      </c>
      <c r="AC15" t="s">
        <v>30</v>
      </c>
      <c r="AD15" s="1"/>
      <c r="AE15" s="11"/>
      <c r="AH15" s="1"/>
    </row>
    <row r="16" spans="1:34" x14ac:dyDescent="0.3">
      <c r="A16" s="9" t="s">
        <v>15</v>
      </c>
      <c r="C16" s="3"/>
      <c r="D16">
        <v>1</v>
      </c>
      <c r="E16" t="s">
        <v>16</v>
      </c>
      <c r="F16" s="10">
        <v>8</v>
      </c>
      <c r="G16" t="s">
        <v>38</v>
      </c>
      <c r="H16" s="19">
        <v>17.71</v>
      </c>
      <c r="I16" s="20">
        <v>26.51</v>
      </c>
      <c r="J16" s="19">
        <f t="shared" si="0"/>
        <v>673.35399217891381</v>
      </c>
      <c r="K16" s="24">
        <v>31159</v>
      </c>
      <c r="L16" s="12">
        <v>0.54827546296296303</v>
      </c>
      <c r="M16" s="13">
        <v>1.050999E-8</v>
      </c>
      <c r="N16" s="13">
        <v>4.8858170000000003E-9</v>
      </c>
      <c r="O16" s="13">
        <v>2.5490169999999999E-10</v>
      </c>
      <c r="P16" s="13">
        <v>1.396835E-11</v>
      </c>
      <c r="Q16" s="13">
        <v>3.9966960000000001E-7</v>
      </c>
      <c r="R16" s="13">
        <v>7.3434649999999995E-11</v>
      </c>
      <c r="S16" s="13">
        <v>1.885573E-11</v>
      </c>
      <c r="T16" s="13">
        <v>41.231560000000002</v>
      </c>
      <c r="U16" s="13">
        <v>19.167459999999998</v>
      </c>
      <c r="V16" s="13">
        <v>6.9871270000000001E-3</v>
      </c>
      <c r="W16" s="13">
        <v>3.8592790000000002E-3</v>
      </c>
      <c r="Z16" s="26">
        <v>43371.333333333336</v>
      </c>
      <c r="AA16" t="s">
        <v>75</v>
      </c>
      <c r="AC16" t="s">
        <v>30</v>
      </c>
      <c r="AD16" s="1"/>
      <c r="AE16" s="11"/>
      <c r="AH16" s="1"/>
    </row>
    <row r="17" spans="1:34" x14ac:dyDescent="0.3">
      <c r="A17" s="9" t="s">
        <v>15</v>
      </c>
      <c r="C17" s="3"/>
      <c r="D17">
        <v>1</v>
      </c>
      <c r="E17" t="s">
        <v>17</v>
      </c>
      <c r="F17" s="10">
        <v>8</v>
      </c>
      <c r="G17" t="s">
        <v>38</v>
      </c>
      <c r="H17" s="19">
        <v>17.71</v>
      </c>
      <c r="I17" s="20">
        <v>26.51</v>
      </c>
      <c r="J17" s="19">
        <f t="shared" si="0"/>
        <v>673.35399217891381</v>
      </c>
      <c r="K17" s="9">
        <v>31173</v>
      </c>
      <c r="L17" s="12">
        <v>0.54876157407407411</v>
      </c>
      <c r="M17" s="13">
        <v>1.050353E-8</v>
      </c>
      <c r="N17" s="13">
        <v>4.885222E-9</v>
      </c>
      <c r="O17" s="13">
        <v>2.5470650000000001E-10</v>
      </c>
      <c r="P17" s="13">
        <v>1.3960920000000001E-11</v>
      </c>
      <c r="Q17" s="13">
        <v>3.9966810000000002E-7</v>
      </c>
      <c r="R17" s="13">
        <v>7.3302250000000001E-11</v>
      </c>
      <c r="S17" s="13">
        <v>1.8827470000000001E-11</v>
      </c>
      <c r="T17" s="13">
        <v>41.237769999999998</v>
      </c>
      <c r="U17" s="13">
        <v>19.17981</v>
      </c>
      <c r="V17" s="13">
        <v>6.978822E-3</v>
      </c>
      <c r="W17" s="13">
        <v>3.8539640000000001E-3</v>
      </c>
      <c r="Z17" s="26">
        <v>43371.333333333336</v>
      </c>
      <c r="AA17" t="s">
        <v>75</v>
      </c>
      <c r="AC17" t="s">
        <v>30</v>
      </c>
      <c r="AD17" s="1"/>
      <c r="AE17" s="11"/>
      <c r="AH17" s="1"/>
    </row>
    <row r="18" spans="1:34" x14ac:dyDescent="0.3">
      <c r="A18" s="9" t="s">
        <v>15</v>
      </c>
      <c r="D18">
        <v>1</v>
      </c>
      <c r="E18" t="s">
        <v>16</v>
      </c>
      <c r="F18" s="10">
        <v>9</v>
      </c>
      <c r="G18" t="s">
        <v>39</v>
      </c>
      <c r="H18" s="19">
        <v>20.7</v>
      </c>
      <c r="I18" s="20">
        <v>26.44</v>
      </c>
      <c r="J18" s="19">
        <f t="shared" si="0"/>
        <v>671.57599219956546</v>
      </c>
      <c r="K18" s="14">
        <v>31214</v>
      </c>
      <c r="L18" s="2">
        <v>0.55017361111111118</v>
      </c>
      <c r="M18" s="8">
        <v>1.008967E-8</v>
      </c>
      <c r="N18" s="8">
        <v>4.5503019999999997E-9</v>
      </c>
      <c r="O18" s="8">
        <v>2.4382919999999998E-10</v>
      </c>
      <c r="P18" s="8">
        <v>1.4563759999999999E-11</v>
      </c>
      <c r="Q18" s="8">
        <v>3.790486E-7</v>
      </c>
      <c r="R18" s="8">
        <v>7.0372180000000003E-11</v>
      </c>
      <c r="S18" s="8">
        <v>1.7571889999999999E-11</v>
      </c>
      <c r="T18" s="8">
        <v>41.38008</v>
      </c>
      <c r="U18" s="8">
        <v>18.661840000000002</v>
      </c>
      <c r="V18" s="8">
        <v>6.9746749999999996E-3</v>
      </c>
      <c r="W18" s="8">
        <v>3.8616980000000002E-3</v>
      </c>
      <c r="Z18" s="26">
        <v>43371</v>
      </c>
      <c r="AA18" t="s">
        <v>75</v>
      </c>
      <c r="AC18" t="s">
        <v>30</v>
      </c>
      <c r="AD18" s="1"/>
      <c r="AH18" s="1"/>
    </row>
    <row r="19" spans="1:34" x14ac:dyDescent="0.3">
      <c r="A19" s="9" t="s">
        <v>15</v>
      </c>
      <c r="D19">
        <v>1</v>
      </c>
      <c r="E19" t="s">
        <v>17</v>
      </c>
      <c r="F19" s="10">
        <v>9</v>
      </c>
      <c r="G19" t="s">
        <v>39</v>
      </c>
      <c r="H19" s="19">
        <v>20.7</v>
      </c>
      <c r="I19" s="20">
        <v>26.44</v>
      </c>
      <c r="J19" s="19">
        <f t="shared" si="0"/>
        <v>671.57599219956546</v>
      </c>
      <c r="K19" s="14">
        <v>31228</v>
      </c>
      <c r="L19" s="2">
        <v>0.55065972222222215</v>
      </c>
      <c r="M19" s="8">
        <v>1.007205E-8</v>
      </c>
      <c r="N19" s="8">
        <v>4.538413E-9</v>
      </c>
      <c r="O19" s="8">
        <v>2.4344250000000001E-10</v>
      </c>
      <c r="P19" s="8">
        <v>1.4559700000000001E-11</v>
      </c>
      <c r="Q19" s="8">
        <v>3.7727640000000002E-7</v>
      </c>
      <c r="R19" s="8">
        <v>7.0272489999999996E-11</v>
      </c>
      <c r="S19" s="8">
        <v>1.751224E-11</v>
      </c>
      <c r="T19" s="8">
        <v>41.37341</v>
      </c>
      <c r="U19" s="8">
        <v>18.64265</v>
      </c>
      <c r="V19" s="8">
        <v>6.9769819999999996E-3</v>
      </c>
      <c r="W19" s="8">
        <v>3.8586710000000001E-3</v>
      </c>
      <c r="Z19" s="26">
        <v>43371</v>
      </c>
      <c r="AA19" t="s">
        <v>75</v>
      </c>
      <c r="AC19" t="s">
        <v>30</v>
      </c>
      <c r="AD19" s="1"/>
      <c r="AH19" s="1"/>
    </row>
    <row r="20" spans="1:34" x14ac:dyDescent="0.3">
      <c r="A20" s="9" t="s">
        <v>12</v>
      </c>
      <c r="B20" t="s">
        <v>13</v>
      </c>
      <c r="C20" s="3">
        <v>2</v>
      </c>
      <c r="E20" t="s">
        <v>16</v>
      </c>
      <c r="F20" s="10">
        <v>10</v>
      </c>
      <c r="G20" t="s">
        <v>31</v>
      </c>
      <c r="H20" s="19">
        <v>17</v>
      </c>
      <c r="I20" s="20">
        <v>26.64</v>
      </c>
      <c r="J20" s="19">
        <f t="shared" si="0"/>
        <v>676.65599214056067</v>
      </c>
      <c r="K20" s="14">
        <v>31326</v>
      </c>
      <c r="L20" s="2">
        <v>0.55403935185185182</v>
      </c>
      <c r="M20" s="8">
        <v>1.0680530000000001E-8</v>
      </c>
      <c r="N20" s="8">
        <v>5.3335910000000003E-9</v>
      </c>
      <c r="O20" s="8">
        <v>2.6022150000000002E-10</v>
      </c>
      <c r="P20" s="8">
        <v>1.625851E-12</v>
      </c>
      <c r="Q20" s="8">
        <v>4.1824420000000001E-7</v>
      </c>
      <c r="R20" s="8">
        <v>7.4543699999999999E-11</v>
      </c>
      <c r="S20" s="8">
        <v>2.0605680000000001E-11</v>
      </c>
      <c r="T20" s="8">
        <v>41.043979999999998</v>
      </c>
      <c r="U20" s="8">
        <v>20.49635</v>
      </c>
      <c r="V20" s="8">
        <v>6.9794039999999998E-3</v>
      </c>
      <c r="W20" s="8">
        <v>3.8633780000000002E-3</v>
      </c>
      <c r="AD20" s="1"/>
      <c r="AH20" s="1"/>
    </row>
    <row r="21" spans="1:34" x14ac:dyDescent="0.3">
      <c r="A21" s="9" t="s">
        <v>12</v>
      </c>
      <c r="B21" t="s">
        <v>13</v>
      </c>
      <c r="C21" s="3">
        <v>2</v>
      </c>
      <c r="E21" t="s">
        <v>17</v>
      </c>
      <c r="F21" s="10">
        <v>10</v>
      </c>
      <c r="G21" t="s">
        <v>31</v>
      </c>
      <c r="H21" s="19">
        <v>17</v>
      </c>
      <c r="I21" s="20">
        <v>26.64</v>
      </c>
      <c r="J21" s="19">
        <f t="shared" si="0"/>
        <v>676.65599214056067</v>
      </c>
      <c r="K21" s="14">
        <v>31339</v>
      </c>
      <c r="L21" s="2">
        <v>0.55449074074074078</v>
      </c>
      <c r="M21" s="8">
        <v>1.067702E-8</v>
      </c>
      <c r="N21" s="8">
        <v>5.3325719999999997E-9</v>
      </c>
      <c r="O21" s="8">
        <v>2.6036639999999999E-10</v>
      </c>
      <c r="P21" s="8">
        <v>1.6078049999999999E-12</v>
      </c>
      <c r="Q21" s="8">
        <v>4.1911489999999999E-7</v>
      </c>
      <c r="R21" s="8">
        <v>7.4526679999999996E-11</v>
      </c>
      <c r="S21" s="8">
        <v>2.060213E-11</v>
      </c>
      <c r="T21" s="8">
        <v>41.007660000000001</v>
      </c>
      <c r="U21" s="8">
        <v>20.481030000000001</v>
      </c>
      <c r="V21" s="8">
        <v>6.980104E-3</v>
      </c>
      <c r="W21" s="8">
        <v>3.86345E-3</v>
      </c>
      <c r="AD21" s="1"/>
      <c r="AH21" s="1"/>
    </row>
    <row r="22" spans="1:34" x14ac:dyDescent="0.3">
      <c r="A22" s="9" t="s">
        <v>12</v>
      </c>
      <c r="B22" t="s">
        <v>14</v>
      </c>
      <c r="C22" s="3">
        <v>2</v>
      </c>
      <c r="E22" t="s">
        <v>16</v>
      </c>
      <c r="F22" s="10">
        <v>11</v>
      </c>
      <c r="G22" t="s">
        <v>32</v>
      </c>
      <c r="H22" s="19">
        <v>27.5</v>
      </c>
      <c r="I22" s="20">
        <v>26.64</v>
      </c>
      <c r="J22" s="19">
        <f t="shared" si="0"/>
        <v>676.65599214056067</v>
      </c>
      <c r="K22" s="14">
        <v>31414</v>
      </c>
      <c r="L22" s="2">
        <v>0.55708333333333326</v>
      </c>
      <c r="M22" s="8">
        <v>9.2559590000000005E-9</v>
      </c>
      <c r="N22" s="8">
        <v>4.5439939999999998E-9</v>
      </c>
      <c r="O22" s="8">
        <v>2.2071310000000001E-10</v>
      </c>
      <c r="P22" s="8">
        <v>1.4356910000000001E-12</v>
      </c>
      <c r="Q22" s="8">
        <v>3.5650619999999999E-7</v>
      </c>
      <c r="R22" s="8">
        <v>6.4558160000000005E-11</v>
      </c>
      <c r="S22" s="8">
        <v>1.7504080000000001E-11</v>
      </c>
      <c r="T22" s="8">
        <v>41.936610000000002</v>
      </c>
      <c r="U22" s="8">
        <v>20.587789999999998</v>
      </c>
      <c r="V22" s="8">
        <v>6.9747669999999998E-3</v>
      </c>
      <c r="W22" s="8">
        <v>3.852135E-3</v>
      </c>
      <c r="AD22" s="1"/>
      <c r="AH22" s="1"/>
    </row>
    <row r="23" spans="1:34" x14ac:dyDescent="0.3">
      <c r="A23" s="9" t="s">
        <v>12</v>
      </c>
      <c r="B23" t="s">
        <v>14</v>
      </c>
      <c r="C23" s="3">
        <v>2</v>
      </c>
      <c r="E23" t="s">
        <v>17</v>
      </c>
      <c r="F23" s="10">
        <v>11</v>
      </c>
      <c r="G23" t="s">
        <v>32</v>
      </c>
      <c r="H23" s="19">
        <v>27.5</v>
      </c>
      <c r="I23" s="20">
        <v>26.64</v>
      </c>
      <c r="J23" s="19">
        <f t="shared" si="0"/>
        <v>676.65599214056067</v>
      </c>
      <c r="K23" s="14">
        <v>31443</v>
      </c>
      <c r="L23" s="2">
        <v>0.55809027777777775</v>
      </c>
      <c r="M23" s="8">
        <v>9.2548060000000002E-9</v>
      </c>
      <c r="N23" s="8">
        <v>4.5440689999999997E-9</v>
      </c>
      <c r="O23" s="8">
        <v>2.2076079999999999E-10</v>
      </c>
      <c r="P23" s="8">
        <v>1.396478E-12</v>
      </c>
      <c r="Q23" s="8">
        <v>3.5645990000000001E-7</v>
      </c>
      <c r="R23" s="8">
        <v>6.4546949999999996E-11</v>
      </c>
      <c r="S23" s="8">
        <v>1.7529600000000002E-11</v>
      </c>
      <c r="T23" s="8">
        <v>41.922319999999999</v>
      </c>
      <c r="U23" s="8">
        <v>20.583670000000001</v>
      </c>
      <c r="V23" s="8">
        <v>6.9744250000000002E-3</v>
      </c>
      <c r="W23" s="8">
        <v>3.8576890000000001E-3</v>
      </c>
      <c r="AD23" s="1"/>
      <c r="AH23" s="1"/>
    </row>
    <row r="24" spans="1:34" x14ac:dyDescent="0.3">
      <c r="A24" s="9" t="s">
        <v>15</v>
      </c>
      <c r="C24" s="3"/>
      <c r="D24">
        <v>2</v>
      </c>
      <c r="E24" t="s">
        <v>16</v>
      </c>
      <c r="F24" s="10">
        <v>12</v>
      </c>
      <c r="G24" t="s">
        <v>40</v>
      </c>
      <c r="H24" s="19">
        <v>19.68</v>
      </c>
      <c r="I24" s="20">
        <v>26.48</v>
      </c>
      <c r="J24" s="19">
        <f t="shared" si="0"/>
        <v>672.5919921877645</v>
      </c>
      <c r="K24" s="14">
        <v>31505</v>
      </c>
      <c r="L24" s="2">
        <v>0.5602314814814815</v>
      </c>
      <c r="M24" s="8">
        <v>1.0190540000000001E-8</v>
      </c>
      <c r="N24" s="8">
        <v>5.3567220000000003E-9</v>
      </c>
      <c r="O24" s="8">
        <v>2.4709119999999999E-10</v>
      </c>
      <c r="P24" s="8">
        <v>1.246122E-11</v>
      </c>
      <c r="Q24" s="8">
        <v>4.0564480000000002E-7</v>
      </c>
      <c r="R24" s="8">
        <v>7.1209449999999998E-11</v>
      </c>
      <c r="S24" s="8">
        <v>2.0589879999999999E-11</v>
      </c>
      <c r="T24" s="8">
        <v>41.24203</v>
      </c>
      <c r="U24" s="8">
        <v>21.679130000000001</v>
      </c>
      <c r="V24" s="8">
        <v>6.9877979999999999E-3</v>
      </c>
      <c r="W24" s="8">
        <v>3.8437469999999998E-3</v>
      </c>
      <c r="Z24" s="26">
        <v>43370.5</v>
      </c>
      <c r="AA24" t="s">
        <v>75</v>
      </c>
      <c r="AC24" t="s">
        <v>30</v>
      </c>
      <c r="AD24" s="1"/>
      <c r="AH24" s="1"/>
    </row>
    <row r="25" spans="1:34" x14ac:dyDescent="0.3">
      <c r="A25" s="9" t="s">
        <v>15</v>
      </c>
      <c r="C25" s="3"/>
      <c r="D25">
        <v>2</v>
      </c>
      <c r="E25" t="s">
        <v>17</v>
      </c>
      <c r="F25" s="10">
        <v>12</v>
      </c>
      <c r="G25" t="s">
        <v>40</v>
      </c>
      <c r="H25" s="19">
        <v>19.68</v>
      </c>
      <c r="I25" s="20">
        <v>26.48</v>
      </c>
      <c r="J25" s="19">
        <f t="shared" si="0"/>
        <v>672.5919921877645</v>
      </c>
      <c r="K25" s="14">
        <v>31523</v>
      </c>
      <c r="L25" s="2">
        <v>0.56085648148148148</v>
      </c>
      <c r="M25" s="8">
        <v>1.017759E-8</v>
      </c>
      <c r="N25" s="8">
        <v>5.3527059999999998E-9</v>
      </c>
      <c r="O25" s="8">
        <v>2.4671039999999999E-10</v>
      </c>
      <c r="P25" s="8">
        <v>1.249059E-11</v>
      </c>
      <c r="Q25" s="8">
        <v>4.0495710000000001E-7</v>
      </c>
      <c r="R25" s="8">
        <v>7.1090750000000003E-11</v>
      </c>
      <c r="S25" s="8">
        <v>2.0520439999999999E-11</v>
      </c>
      <c r="T25" s="8">
        <v>41.25318</v>
      </c>
      <c r="U25" s="8">
        <v>21.69631</v>
      </c>
      <c r="V25" s="8">
        <v>6.9850279999999999E-3</v>
      </c>
      <c r="W25" s="8">
        <v>3.8336580000000002E-3</v>
      </c>
      <c r="Z25" s="26">
        <v>43370.5</v>
      </c>
      <c r="AA25" t="s">
        <v>75</v>
      </c>
      <c r="AC25" t="s">
        <v>30</v>
      </c>
      <c r="AD25" s="1"/>
      <c r="AH25" s="1"/>
    </row>
    <row r="26" spans="1:34" x14ac:dyDescent="0.3">
      <c r="A26" s="9" t="s">
        <v>15</v>
      </c>
      <c r="C26" s="3"/>
      <c r="D26">
        <v>2</v>
      </c>
      <c r="E26" t="s">
        <v>16</v>
      </c>
      <c r="F26" s="10">
        <v>13</v>
      </c>
      <c r="G26" t="s">
        <v>41</v>
      </c>
      <c r="H26" s="19">
        <v>19.7</v>
      </c>
      <c r="I26" s="20">
        <v>26.39</v>
      </c>
      <c r="J26" s="19">
        <f t="shared" si="0"/>
        <v>670.30599221431669</v>
      </c>
      <c r="K26" s="14">
        <v>31578</v>
      </c>
      <c r="L26" s="2">
        <v>0.56275462962962963</v>
      </c>
      <c r="M26" s="8">
        <v>9.9956000000000005E-9</v>
      </c>
      <c r="N26" s="8">
        <v>4.6431189999999997E-9</v>
      </c>
      <c r="O26" s="8">
        <v>2.4138770000000002E-10</v>
      </c>
      <c r="P26" s="8">
        <v>1.036352E-11</v>
      </c>
      <c r="Q26" s="8">
        <v>3.7850429999999999E-7</v>
      </c>
      <c r="R26" s="8">
        <v>6.9721610000000005E-11</v>
      </c>
      <c r="S26" s="8">
        <v>1.7914309999999999E-11</v>
      </c>
      <c r="T26" s="8">
        <v>41.408909999999999</v>
      </c>
      <c r="U26" s="8">
        <v>19.235119999999998</v>
      </c>
      <c r="V26" s="8">
        <v>6.9752299999999998E-3</v>
      </c>
      <c r="W26" s="8">
        <v>3.8582489999999998E-3</v>
      </c>
      <c r="Z26" s="26">
        <v>43370.166666666664</v>
      </c>
      <c r="AA26" t="s">
        <v>74</v>
      </c>
      <c r="AC26" t="s">
        <v>30</v>
      </c>
      <c r="AD26" s="1"/>
      <c r="AH26" s="1"/>
    </row>
    <row r="27" spans="1:34" x14ac:dyDescent="0.3">
      <c r="A27" s="9" t="s">
        <v>15</v>
      </c>
      <c r="C27" s="3"/>
      <c r="D27">
        <v>2</v>
      </c>
      <c r="E27" t="s">
        <v>17</v>
      </c>
      <c r="F27" s="10">
        <v>13</v>
      </c>
      <c r="G27" t="s">
        <v>41</v>
      </c>
      <c r="H27" s="19">
        <v>19.7</v>
      </c>
      <c r="I27" s="20">
        <v>26.39</v>
      </c>
      <c r="J27" s="19">
        <f t="shared" si="0"/>
        <v>670.30599221431669</v>
      </c>
      <c r="K27" s="14">
        <v>31596</v>
      </c>
      <c r="L27" s="2">
        <v>0.56336805555555558</v>
      </c>
      <c r="M27" s="8">
        <v>9.9786850000000001E-9</v>
      </c>
      <c r="N27" s="8">
        <v>4.6253699999999997E-9</v>
      </c>
      <c r="O27" s="8">
        <v>2.4093600000000001E-10</v>
      </c>
      <c r="P27" s="8">
        <v>1.031985E-11</v>
      </c>
      <c r="Q27" s="8">
        <v>3.792475E-7</v>
      </c>
      <c r="R27" s="8">
        <v>6.9568820000000002E-11</v>
      </c>
      <c r="S27" s="8">
        <v>1.7846830000000001E-11</v>
      </c>
      <c r="T27" s="8">
        <v>41.416319999999999</v>
      </c>
      <c r="U27" s="8">
        <v>19.197500000000002</v>
      </c>
      <c r="V27" s="8">
        <v>6.9717420000000004E-3</v>
      </c>
      <c r="W27" s="8">
        <v>3.8584650000000002E-3</v>
      </c>
      <c r="Z27" s="26">
        <v>43370.166666666664</v>
      </c>
      <c r="AA27" t="s">
        <v>74</v>
      </c>
      <c r="AC27" t="s">
        <v>30</v>
      </c>
      <c r="AD27" s="1"/>
      <c r="AH27" s="1"/>
    </row>
    <row r="28" spans="1:34" x14ac:dyDescent="0.3">
      <c r="A28" s="9" t="s">
        <v>15</v>
      </c>
      <c r="C28" s="3"/>
      <c r="D28">
        <v>2</v>
      </c>
      <c r="E28" t="s">
        <v>16</v>
      </c>
      <c r="F28" s="10">
        <v>14</v>
      </c>
      <c r="G28" t="s">
        <v>42</v>
      </c>
      <c r="H28" s="19">
        <v>19.18</v>
      </c>
      <c r="I28" s="20">
        <v>26.42</v>
      </c>
      <c r="J28" s="19">
        <f t="shared" si="0"/>
        <v>671.067992205466</v>
      </c>
      <c r="K28" s="14">
        <v>31646</v>
      </c>
      <c r="L28" s="2">
        <v>0.56509259259259259</v>
      </c>
      <c r="M28" s="8">
        <v>1.0035930000000001E-8</v>
      </c>
      <c r="N28" s="8">
        <v>4.6498299999999999E-9</v>
      </c>
      <c r="O28" s="8">
        <v>2.4239199999999999E-10</v>
      </c>
      <c r="P28" s="8">
        <v>9.947769E-12</v>
      </c>
      <c r="Q28" s="8">
        <v>3.8107899999999999E-7</v>
      </c>
      <c r="R28" s="8">
        <v>6.9974700000000004E-11</v>
      </c>
      <c r="S28" s="8">
        <v>1.793262E-11</v>
      </c>
      <c r="T28" s="8">
        <v>41.403709999999997</v>
      </c>
      <c r="U28" s="8">
        <v>19.1831</v>
      </c>
      <c r="V28" s="8">
        <v>6.9724189999999997E-3</v>
      </c>
      <c r="W28" s="8">
        <v>3.856618E-3</v>
      </c>
      <c r="Z28" s="26">
        <v>43370.25</v>
      </c>
      <c r="AA28" t="s">
        <v>74</v>
      </c>
      <c r="AC28" t="s">
        <v>30</v>
      </c>
      <c r="AD28" s="1"/>
      <c r="AH28" s="1"/>
    </row>
    <row r="29" spans="1:34" x14ac:dyDescent="0.3">
      <c r="A29" s="9" t="s">
        <v>15</v>
      </c>
      <c r="C29" s="3"/>
      <c r="D29">
        <v>2</v>
      </c>
      <c r="E29" t="s">
        <v>17</v>
      </c>
      <c r="F29" s="10">
        <v>14</v>
      </c>
      <c r="G29" t="s">
        <v>42</v>
      </c>
      <c r="H29" s="19">
        <v>19.18</v>
      </c>
      <c r="I29" s="20">
        <v>26.42</v>
      </c>
      <c r="J29" s="19">
        <f t="shared" si="0"/>
        <v>671.067992205466</v>
      </c>
      <c r="K29" s="14">
        <v>31665</v>
      </c>
      <c r="L29" s="2">
        <v>0.56575231481481481</v>
      </c>
      <c r="M29" s="8">
        <v>1.002284E-8</v>
      </c>
      <c r="N29" s="8">
        <v>4.6423420000000001E-9</v>
      </c>
      <c r="O29" s="8">
        <v>2.4222160000000001E-10</v>
      </c>
      <c r="P29" s="8">
        <v>9.9247840000000003E-12</v>
      </c>
      <c r="Q29" s="8">
        <v>3.799353E-7</v>
      </c>
      <c r="R29" s="8">
        <v>6.9998439999999995E-11</v>
      </c>
      <c r="S29" s="8">
        <v>1.791219E-11</v>
      </c>
      <c r="T29" s="8">
        <v>41.378790000000002</v>
      </c>
      <c r="U29" s="8">
        <v>19.165679999999998</v>
      </c>
      <c r="V29" s="8">
        <v>6.9838950000000004E-3</v>
      </c>
      <c r="W29" s="8">
        <v>3.858439E-3</v>
      </c>
      <c r="Z29" s="26">
        <v>43370.25</v>
      </c>
      <c r="AA29" t="s">
        <v>74</v>
      </c>
      <c r="AC29" t="s">
        <v>30</v>
      </c>
      <c r="AD29" s="1"/>
      <c r="AH29" s="1"/>
    </row>
    <row r="30" spans="1:34" x14ac:dyDescent="0.3">
      <c r="A30" s="9" t="s">
        <v>15</v>
      </c>
      <c r="C30" s="3"/>
      <c r="D30">
        <v>2</v>
      </c>
      <c r="E30" t="s">
        <v>16</v>
      </c>
      <c r="F30" s="10">
        <v>15</v>
      </c>
      <c r="G30" t="s">
        <v>43</v>
      </c>
      <c r="H30" s="19">
        <v>20.83</v>
      </c>
      <c r="I30" s="20">
        <v>26.39</v>
      </c>
      <c r="J30" s="19">
        <f t="shared" si="0"/>
        <v>670.30599221431669</v>
      </c>
      <c r="K30" s="14">
        <v>31731</v>
      </c>
      <c r="L30" s="2">
        <v>0.56803240740740735</v>
      </c>
      <c r="M30" s="8">
        <v>9.8312020000000004E-9</v>
      </c>
      <c r="N30" s="8">
        <v>4.4551569999999996E-9</v>
      </c>
      <c r="O30" s="8">
        <v>2.3687359999999999E-10</v>
      </c>
      <c r="P30" s="8">
        <v>1.3608850000000001E-11</v>
      </c>
      <c r="Q30" s="8">
        <v>3.7022019999999997E-7</v>
      </c>
      <c r="R30" s="8">
        <v>6.861397E-11</v>
      </c>
      <c r="S30" s="8">
        <v>1.7197720000000002E-11</v>
      </c>
      <c r="T30" s="8">
        <v>41.503999999999998</v>
      </c>
      <c r="U30" s="8">
        <v>18.808160000000001</v>
      </c>
      <c r="V30" s="8">
        <v>6.9792049999999996E-3</v>
      </c>
      <c r="W30" s="8">
        <v>3.860184E-3</v>
      </c>
      <c r="Z30" s="26">
        <v>43370.833333333336</v>
      </c>
      <c r="AA30" t="s">
        <v>75</v>
      </c>
      <c r="AC30" t="s">
        <v>30</v>
      </c>
      <c r="AD30" s="1"/>
      <c r="AH30" s="1"/>
    </row>
    <row r="31" spans="1:34" x14ac:dyDescent="0.3">
      <c r="A31" s="9" t="s">
        <v>15</v>
      </c>
      <c r="C31" s="3"/>
      <c r="D31">
        <v>2</v>
      </c>
      <c r="E31" t="s">
        <v>17</v>
      </c>
      <c r="F31" s="10">
        <v>15</v>
      </c>
      <c r="G31" t="s">
        <v>43</v>
      </c>
      <c r="H31" s="19">
        <v>20.83</v>
      </c>
      <c r="I31" s="20">
        <v>26.39</v>
      </c>
      <c r="J31" s="19">
        <f t="shared" si="0"/>
        <v>670.30599221431669</v>
      </c>
      <c r="K31" s="14">
        <v>31742</v>
      </c>
      <c r="L31" s="2">
        <v>0.56841435185185185</v>
      </c>
      <c r="M31" s="8">
        <v>9.8115829999999999E-9</v>
      </c>
      <c r="N31" s="8">
        <v>4.4470639999999998E-9</v>
      </c>
      <c r="O31" s="8">
        <v>2.3652389999999998E-10</v>
      </c>
      <c r="P31" s="8">
        <v>1.358075E-11</v>
      </c>
      <c r="Q31" s="8">
        <v>3.698844E-7</v>
      </c>
      <c r="R31" s="8">
        <v>6.8360930000000004E-11</v>
      </c>
      <c r="S31" s="8">
        <v>1.7164140000000001E-11</v>
      </c>
      <c r="T31" s="8">
        <v>41.482410000000002</v>
      </c>
      <c r="U31" s="8">
        <v>18.801749999999998</v>
      </c>
      <c r="V31" s="8">
        <v>6.9673699999999996E-3</v>
      </c>
      <c r="W31" s="8">
        <v>3.8596559999999999E-3</v>
      </c>
      <c r="Z31" s="26">
        <v>43370.833333333336</v>
      </c>
      <c r="AA31" t="s">
        <v>75</v>
      </c>
      <c r="AC31" t="s">
        <v>30</v>
      </c>
      <c r="AD31" s="1"/>
      <c r="AH31" s="1"/>
    </row>
    <row r="32" spans="1:34" x14ac:dyDescent="0.3">
      <c r="A32" s="9" t="s">
        <v>15</v>
      </c>
      <c r="C32" s="3"/>
      <c r="D32">
        <v>2</v>
      </c>
      <c r="E32" t="s">
        <v>16</v>
      </c>
      <c r="F32" s="10">
        <v>16</v>
      </c>
      <c r="G32" t="s">
        <v>44</v>
      </c>
      <c r="H32" s="19">
        <v>22.01</v>
      </c>
      <c r="I32" s="20">
        <v>26.31</v>
      </c>
      <c r="J32" s="19">
        <f t="shared" si="0"/>
        <v>668.27399223791849</v>
      </c>
      <c r="K32" s="14">
        <v>31808</v>
      </c>
      <c r="L32" s="2">
        <v>0.57068287037037035</v>
      </c>
      <c r="M32" s="8">
        <v>9.6293099999999993E-9</v>
      </c>
      <c r="N32" s="8">
        <v>4.9149010000000004E-9</v>
      </c>
      <c r="O32" s="8">
        <v>2.3239210000000001E-10</v>
      </c>
      <c r="P32" s="8">
        <v>7.1272150000000003E-12</v>
      </c>
      <c r="Q32" s="8">
        <v>3.8028280000000001E-7</v>
      </c>
      <c r="R32" s="8">
        <v>6.7549719999999995E-11</v>
      </c>
      <c r="S32" s="8">
        <v>1.893238E-11</v>
      </c>
      <c r="T32" s="8">
        <v>41.435609999999997</v>
      </c>
      <c r="U32" s="8">
        <v>21.149170000000002</v>
      </c>
      <c r="V32" s="8">
        <v>7.0150109999999998E-3</v>
      </c>
      <c r="W32" s="8">
        <v>3.8520360000000001E-3</v>
      </c>
      <c r="Z32" s="26">
        <v>43369.666666666664</v>
      </c>
      <c r="AA32" t="s">
        <v>74</v>
      </c>
      <c r="AC32" t="s">
        <v>30</v>
      </c>
      <c r="AD32" s="1"/>
      <c r="AH32" s="1"/>
    </row>
    <row r="33" spans="1:34" x14ac:dyDescent="0.3">
      <c r="A33" s="9" t="s">
        <v>15</v>
      </c>
      <c r="C33" s="3"/>
      <c r="D33">
        <v>2</v>
      </c>
      <c r="E33" t="s">
        <v>17</v>
      </c>
      <c r="F33" s="10">
        <v>16</v>
      </c>
      <c r="G33" t="s">
        <v>44</v>
      </c>
      <c r="H33" s="19">
        <v>22.01</v>
      </c>
      <c r="I33" s="20">
        <v>26.31</v>
      </c>
      <c r="J33" s="19">
        <f t="shared" si="0"/>
        <v>668.27399223791849</v>
      </c>
      <c r="K33" s="14">
        <v>31817</v>
      </c>
      <c r="L33" s="2">
        <v>0.5709953703703704</v>
      </c>
      <c r="M33" s="8">
        <v>9.6151069999999998E-9</v>
      </c>
      <c r="N33" s="8">
        <v>4.9100079999999999E-9</v>
      </c>
      <c r="O33" s="8">
        <v>2.318717E-10</v>
      </c>
      <c r="P33" s="8">
        <v>7.1003379999999997E-12</v>
      </c>
      <c r="Q33" s="8">
        <v>3.7993790000000001E-7</v>
      </c>
      <c r="R33" s="8">
        <v>6.7416430000000005E-11</v>
      </c>
      <c r="S33" s="8">
        <v>1.888937E-11</v>
      </c>
      <c r="T33" s="8">
        <v>41.467359999999999</v>
      </c>
      <c r="U33" s="8">
        <v>21.175540000000002</v>
      </c>
      <c r="V33" s="8">
        <v>7.0115109999999998E-3</v>
      </c>
      <c r="W33" s="8">
        <v>3.8471170000000002E-3</v>
      </c>
      <c r="Z33" s="26">
        <v>43369.666666666664</v>
      </c>
      <c r="AA33" t="s">
        <v>74</v>
      </c>
      <c r="AC33" t="s">
        <v>30</v>
      </c>
      <c r="AD33" s="1"/>
      <c r="AH33" s="1"/>
    </row>
    <row r="34" spans="1:34" x14ac:dyDescent="0.3">
      <c r="A34" s="9" t="s">
        <v>15</v>
      </c>
      <c r="C34" s="3"/>
      <c r="D34">
        <v>2</v>
      </c>
      <c r="E34" t="s">
        <v>16</v>
      </c>
      <c r="F34" s="10">
        <v>17</v>
      </c>
      <c r="G34" t="s">
        <v>45</v>
      </c>
      <c r="H34" s="19">
        <v>21.37</v>
      </c>
      <c r="I34" s="20">
        <v>26.34</v>
      </c>
      <c r="J34" s="19">
        <f t="shared" si="0"/>
        <v>669.0359922290678</v>
      </c>
      <c r="K34" s="14">
        <v>31870</v>
      </c>
      <c r="L34" s="2">
        <v>0.5728240740740741</v>
      </c>
      <c r="M34" s="8">
        <v>9.6219120000000001E-9</v>
      </c>
      <c r="N34" s="8">
        <v>4.5688160000000003E-9</v>
      </c>
      <c r="O34" s="8">
        <v>2.318131E-10</v>
      </c>
      <c r="P34" s="8">
        <v>9.0393799999999994E-12</v>
      </c>
      <c r="Q34" s="8">
        <v>3.7031760000000003E-7</v>
      </c>
      <c r="R34" s="8">
        <v>6.6971820000000006E-11</v>
      </c>
      <c r="S34" s="8">
        <v>1.7628399999999999E-11</v>
      </c>
      <c r="T34" s="8">
        <v>41.507210000000001</v>
      </c>
      <c r="U34" s="8">
        <v>19.709050000000001</v>
      </c>
      <c r="V34" s="8">
        <v>6.9603449999999997E-3</v>
      </c>
      <c r="W34" s="8">
        <v>3.8584169999999998E-3</v>
      </c>
      <c r="Z34" s="26">
        <v>43369.833333333336</v>
      </c>
      <c r="AA34" t="s">
        <v>74</v>
      </c>
      <c r="AC34" t="s">
        <v>30</v>
      </c>
      <c r="AD34" s="1"/>
      <c r="AH34" s="1"/>
    </row>
    <row r="35" spans="1:34" x14ac:dyDescent="0.3">
      <c r="A35" s="9" t="s">
        <v>15</v>
      </c>
      <c r="C35" s="3"/>
      <c r="D35">
        <v>2</v>
      </c>
      <c r="E35" t="s">
        <v>17</v>
      </c>
      <c r="F35" s="10">
        <v>17</v>
      </c>
      <c r="G35" t="s">
        <v>45</v>
      </c>
      <c r="H35" s="19">
        <v>21.37</v>
      </c>
      <c r="I35" s="20">
        <v>26.34</v>
      </c>
      <c r="J35" s="19">
        <f t="shared" si="0"/>
        <v>669.0359922290678</v>
      </c>
      <c r="K35" s="14">
        <v>31884</v>
      </c>
      <c r="L35" s="2">
        <v>0.57331018518518517</v>
      </c>
      <c r="M35" s="8">
        <v>9.6174249999999992E-9</v>
      </c>
      <c r="N35" s="8">
        <v>4.5627339999999996E-9</v>
      </c>
      <c r="O35" s="8">
        <v>2.316853E-10</v>
      </c>
      <c r="P35" s="8">
        <v>9.0496239999999999E-12</v>
      </c>
      <c r="Q35" s="8">
        <v>3.700278E-7</v>
      </c>
      <c r="R35" s="8">
        <v>6.6988729999999997E-11</v>
      </c>
      <c r="S35" s="8">
        <v>1.7565030000000001E-11</v>
      </c>
      <c r="T35" s="8">
        <v>41.510730000000002</v>
      </c>
      <c r="U35" s="8">
        <v>19.693670000000001</v>
      </c>
      <c r="V35" s="8">
        <v>6.965349E-3</v>
      </c>
      <c r="W35" s="8">
        <v>3.8496720000000002E-3</v>
      </c>
      <c r="Z35" s="26">
        <v>43369.833333333336</v>
      </c>
      <c r="AA35" t="s">
        <v>74</v>
      </c>
      <c r="AC35" t="s">
        <v>30</v>
      </c>
      <c r="AD35" s="1"/>
      <c r="AH35" s="1"/>
    </row>
    <row r="36" spans="1:34" x14ac:dyDescent="0.3">
      <c r="A36" s="9" t="s">
        <v>15</v>
      </c>
      <c r="C36" s="3"/>
      <c r="D36">
        <v>2</v>
      </c>
      <c r="E36" t="s">
        <v>16</v>
      </c>
      <c r="F36" s="10">
        <v>18</v>
      </c>
      <c r="G36" t="s">
        <v>46</v>
      </c>
      <c r="H36" s="19">
        <v>20.87</v>
      </c>
      <c r="I36" s="20">
        <v>26.37</v>
      </c>
      <c r="J36" s="19">
        <f t="shared" si="0"/>
        <v>669.79799222021711</v>
      </c>
      <c r="K36" s="14">
        <v>31928</v>
      </c>
      <c r="L36" s="2">
        <v>0.57482638888888882</v>
      </c>
      <c r="M36" s="8">
        <v>9.639147E-9</v>
      </c>
      <c r="N36" s="8">
        <v>4.5029169999999999E-9</v>
      </c>
      <c r="O36" s="8">
        <v>2.3222159999999999E-10</v>
      </c>
      <c r="P36" s="8">
        <v>8.5174620000000003E-12</v>
      </c>
      <c r="Q36" s="8">
        <v>3.6844389999999999E-7</v>
      </c>
      <c r="R36" s="8">
        <v>6.7199270000000003E-11</v>
      </c>
      <c r="S36" s="8">
        <v>1.7335869999999999E-11</v>
      </c>
      <c r="T36" s="8">
        <v>41.508409999999998</v>
      </c>
      <c r="U36" s="8">
        <v>19.390609999999999</v>
      </c>
      <c r="V36" s="8">
        <v>6.9714950000000003E-3</v>
      </c>
      <c r="W36" s="8">
        <v>3.8499200000000002E-3</v>
      </c>
      <c r="Z36" s="26">
        <v>43369.833333333336</v>
      </c>
      <c r="AA36" t="s">
        <v>74</v>
      </c>
      <c r="AC36" t="s">
        <v>30</v>
      </c>
      <c r="AD36" s="1"/>
      <c r="AH36" s="1"/>
    </row>
    <row r="37" spans="1:34" x14ac:dyDescent="0.3">
      <c r="A37" s="9" t="s">
        <v>15</v>
      </c>
      <c r="C37" s="3"/>
      <c r="D37">
        <v>2</v>
      </c>
      <c r="E37" t="s">
        <v>17</v>
      </c>
      <c r="F37" s="10">
        <v>18</v>
      </c>
      <c r="G37" t="s">
        <v>46</v>
      </c>
      <c r="H37" s="19">
        <v>20.87</v>
      </c>
      <c r="I37" s="20">
        <v>26.37</v>
      </c>
      <c r="J37" s="19">
        <f t="shared" si="0"/>
        <v>669.79799222021711</v>
      </c>
      <c r="K37" s="14">
        <v>31938</v>
      </c>
      <c r="L37" s="2">
        <v>0.57517361111111109</v>
      </c>
      <c r="M37" s="8">
        <v>9.6467710000000001E-9</v>
      </c>
      <c r="N37" s="8">
        <v>4.503574E-9</v>
      </c>
      <c r="O37" s="8">
        <v>2.3241480000000001E-10</v>
      </c>
      <c r="P37" s="8">
        <v>8.5116309999999995E-12</v>
      </c>
      <c r="Q37" s="8">
        <v>3.688747E-7</v>
      </c>
      <c r="R37" s="8">
        <v>6.7310179999999999E-11</v>
      </c>
      <c r="S37" s="8">
        <v>1.7367040000000001E-11</v>
      </c>
      <c r="T37" s="8">
        <v>41.506709999999998</v>
      </c>
      <c r="U37" s="8">
        <v>19.377320000000001</v>
      </c>
      <c r="V37" s="8">
        <v>6.9774829999999996E-3</v>
      </c>
      <c r="W37" s="8">
        <v>3.8562800000000001E-3</v>
      </c>
      <c r="Z37" s="26">
        <v>43369.916666666664</v>
      </c>
      <c r="AA37" t="s">
        <v>74</v>
      </c>
      <c r="AC37" t="s">
        <v>30</v>
      </c>
      <c r="AD37" s="1"/>
      <c r="AH37" s="1"/>
    </row>
    <row r="38" spans="1:34" x14ac:dyDescent="0.3">
      <c r="A38" s="9" t="s">
        <v>12</v>
      </c>
      <c r="B38" t="s">
        <v>13</v>
      </c>
      <c r="C38" s="3">
        <v>3</v>
      </c>
      <c r="E38" t="s">
        <v>16</v>
      </c>
      <c r="F38" s="10">
        <v>19</v>
      </c>
      <c r="G38" t="s">
        <v>31</v>
      </c>
      <c r="H38" s="19">
        <v>17</v>
      </c>
      <c r="I38" s="20">
        <v>26.61</v>
      </c>
      <c r="J38" s="19">
        <f t="shared" si="0"/>
        <v>675.89399214941136</v>
      </c>
      <c r="K38" s="14">
        <v>32007</v>
      </c>
      <c r="L38" s="2">
        <v>0.57754629629629628</v>
      </c>
      <c r="M38" s="8">
        <v>1.042003E-8</v>
      </c>
      <c r="N38" s="8">
        <v>5.197555E-9</v>
      </c>
      <c r="O38" s="8">
        <v>2.5330590000000001E-10</v>
      </c>
      <c r="P38" s="8">
        <v>1.576775E-12</v>
      </c>
      <c r="Q38" s="8">
        <v>4.113871E-7</v>
      </c>
      <c r="R38" s="8">
        <v>7.2579219999999999E-11</v>
      </c>
      <c r="S38" s="8">
        <v>2.007714E-11</v>
      </c>
      <c r="T38" s="8">
        <v>41.136150000000001</v>
      </c>
      <c r="U38" s="8">
        <v>20.518879999999999</v>
      </c>
      <c r="V38" s="8">
        <v>6.9653559999999998E-3</v>
      </c>
      <c r="W38" s="8">
        <v>3.862805E-3</v>
      </c>
      <c r="AD38" s="1"/>
      <c r="AH38" s="1"/>
    </row>
    <row r="39" spans="1:34" x14ac:dyDescent="0.3">
      <c r="A39" s="9" t="s">
        <v>12</v>
      </c>
      <c r="B39" t="s">
        <v>13</v>
      </c>
      <c r="C39" s="3">
        <v>3</v>
      </c>
      <c r="E39" t="s">
        <v>17</v>
      </c>
      <c r="F39" s="10">
        <v>19</v>
      </c>
      <c r="G39" t="s">
        <v>31</v>
      </c>
      <c r="H39" s="19">
        <v>17</v>
      </c>
      <c r="I39" s="20">
        <v>26.61</v>
      </c>
      <c r="J39" s="19">
        <f t="shared" si="0"/>
        <v>675.89399214941136</v>
      </c>
      <c r="K39" s="14">
        <v>32022</v>
      </c>
      <c r="L39" s="2">
        <v>0.57806712962962969</v>
      </c>
      <c r="M39" s="8">
        <v>1.0411480000000001E-8</v>
      </c>
      <c r="N39" s="8">
        <v>5.1951210000000001E-9</v>
      </c>
      <c r="O39" s="8">
        <v>2.5317050000000002E-10</v>
      </c>
      <c r="P39" s="8">
        <v>1.5510709999999999E-12</v>
      </c>
      <c r="Q39" s="8">
        <v>4.1246259999999998E-7</v>
      </c>
      <c r="R39" s="8">
        <v>7.2592689999999994E-11</v>
      </c>
      <c r="S39" s="8">
        <v>2.0058509999999999E-11</v>
      </c>
      <c r="T39" s="8">
        <v>41.124389999999998</v>
      </c>
      <c r="U39" s="8">
        <v>20.520250000000001</v>
      </c>
      <c r="V39" s="8">
        <v>6.972369E-3</v>
      </c>
      <c r="W39" s="8">
        <v>3.8610290000000002E-3</v>
      </c>
      <c r="AD39" s="1"/>
      <c r="AH39" s="1"/>
    </row>
    <row r="40" spans="1:34" x14ac:dyDescent="0.3">
      <c r="A40" s="9" t="s">
        <v>12</v>
      </c>
      <c r="B40" t="s">
        <v>14</v>
      </c>
      <c r="C40" s="3">
        <v>3</v>
      </c>
      <c r="E40" t="s">
        <v>16</v>
      </c>
      <c r="F40" s="10">
        <v>20</v>
      </c>
      <c r="G40" t="s">
        <v>32</v>
      </c>
      <c r="H40" s="19">
        <v>27.5</v>
      </c>
      <c r="I40" s="20">
        <v>26.61</v>
      </c>
      <c r="J40" s="19">
        <f t="shared" si="0"/>
        <v>675.89399214941136</v>
      </c>
      <c r="K40" s="14">
        <v>32082</v>
      </c>
      <c r="L40" s="2">
        <v>0.58015046296296291</v>
      </c>
      <c r="M40" s="8">
        <v>9.0879910000000005E-9</v>
      </c>
      <c r="N40" s="8">
        <v>4.4657499999999998E-9</v>
      </c>
      <c r="O40" s="8">
        <v>2.1638189999999999E-10</v>
      </c>
      <c r="P40" s="8">
        <v>1.356985E-12</v>
      </c>
      <c r="Q40" s="8">
        <v>3.5479369999999999E-7</v>
      </c>
      <c r="R40" s="8">
        <v>6.3298100000000006E-11</v>
      </c>
      <c r="S40" s="8">
        <v>1.722773E-11</v>
      </c>
      <c r="T40" s="8">
        <v>41.999769999999998</v>
      </c>
      <c r="U40" s="8">
        <v>20.638280000000002</v>
      </c>
      <c r="V40" s="8">
        <v>6.9650270000000004E-3</v>
      </c>
      <c r="W40" s="8">
        <v>3.8577450000000001E-3</v>
      </c>
      <c r="AD40" s="1"/>
      <c r="AH40" s="1"/>
    </row>
    <row r="41" spans="1:34" x14ac:dyDescent="0.3">
      <c r="A41" s="9" t="s">
        <v>12</v>
      </c>
      <c r="B41" t="s">
        <v>14</v>
      </c>
      <c r="C41" s="3">
        <v>3</v>
      </c>
      <c r="E41" t="s">
        <v>17</v>
      </c>
      <c r="F41" s="10">
        <v>20</v>
      </c>
      <c r="G41" t="s">
        <v>32</v>
      </c>
      <c r="H41" s="19">
        <v>27.5</v>
      </c>
      <c r="I41" s="20">
        <v>26.61</v>
      </c>
      <c r="J41" s="19">
        <f t="shared" si="0"/>
        <v>675.89399214941136</v>
      </c>
      <c r="K41" s="14">
        <v>32100</v>
      </c>
      <c r="L41" s="2">
        <v>0.58077546296296301</v>
      </c>
      <c r="M41" s="8">
        <v>9.0843950000000007E-9</v>
      </c>
      <c r="N41" s="8">
        <v>4.4624849999999996E-9</v>
      </c>
      <c r="O41" s="8">
        <v>2.164309E-10</v>
      </c>
      <c r="P41" s="8">
        <v>1.347129E-12</v>
      </c>
      <c r="Q41" s="8">
        <v>3.550255E-7</v>
      </c>
      <c r="R41" s="8">
        <v>6.3235740000000003E-11</v>
      </c>
      <c r="S41" s="8">
        <v>1.7214339999999999E-11</v>
      </c>
      <c r="T41" s="8">
        <v>41.973649999999999</v>
      </c>
      <c r="U41" s="8">
        <v>20.61852</v>
      </c>
      <c r="V41" s="8">
        <v>6.9609190000000003E-3</v>
      </c>
      <c r="W41" s="8">
        <v>3.857568E-3</v>
      </c>
      <c r="AD41" s="1"/>
      <c r="AH41" s="1"/>
    </row>
    <row r="42" spans="1:34" x14ac:dyDescent="0.3">
      <c r="A42" s="9" t="s">
        <v>15</v>
      </c>
      <c r="C42" s="3"/>
      <c r="D42">
        <v>3</v>
      </c>
      <c r="E42" t="s">
        <v>16</v>
      </c>
      <c r="F42" s="10">
        <v>21</v>
      </c>
      <c r="G42" t="s">
        <v>47</v>
      </c>
      <c r="H42" s="20">
        <v>17.739999999999998</v>
      </c>
      <c r="I42" s="20">
        <v>26.54</v>
      </c>
      <c r="J42" s="19">
        <f t="shared" si="0"/>
        <v>674.11599217006301</v>
      </c>
      <c r="K42" s="14">
        <v>32156</v>
      </c>
      <c r="L42" s="2">
        <v>0.58270833333333327</v>
      </c>
      <c r="M42" s="8">
        <v>1.036262E-8</v>
      </c>
      <c r="N42" s="8">
        <v>4.8065719999999997E-9</v>
      </c>
      <c r="O42" s="8">
        <v>2.507074E-10</v>
      </c>
      <c r="P42" s="8">
        <v>1.380679E-11</v>
      </c>
      <c r="Q42" s="8">
        <v>3.9733630000000001E-7</v>
      </c>
      <c r="R42" s="8">
        <v>7.2207180000000003E-11</v>
      </c>
      <c r="S42" s="8">
        <v>1.8540380000000001E-11</v>
      </c>
      <c r="T42" s="8">
        <v>41.333530000000003</v>
      </c>
      <c r="U42" s="8">
        <v>19.172039999999999</v>
      </c>
      <c r="V42" s="8">
        <v>6.9680410000000003E-3</v>
      </c>
      <c r="W42" s="8">
        <v>3.8572979999999999E-3</v>
      </c>
      <c r="Z42" s="26">
        <v>43370.333333333336</v>
      </c>
      <c r="AA42" t="s">
        <v>75</v>
      </c>
      <c r="AC42" t="s">
        <v>30</v>
      </c>
      <c r="AD42" s="1"/>
      <c r="AH42" s="1"/>
    </row>
    <row r="43" spans="1:34" x14ac:dyDescent="0.3">
      <c r="A43" s="9" t="s">
        <v>15</v>
      </c>
      <c r="C43" s="3"/>
      <c r="D43" s="3">
        <v>3</v>
      </c>
      <c r="E43" t="s">
        <v>17</v>
      </c>
      <c r="F43" s="10">
        <v>21</v>
      </c>
      <c r="G43" t="s">
        <v>47</v>
      </c>
      <c r="H43" s="20">
        <v>17.739999999999998</v>
      </c>
      <c r="I43" s="20">
        <v>26.54</v>
      </c>
      <c r="J43" s="19">
        <f t="shared" si="0"/>
        <v>674.11599217006301</v>
      </c>
      <c r="K43" s="14">
        <v>32168</v>
      </c>
      <c r="L43" s="2">
        <v>0.583125</v>
      </c>
      <c r="M43" s="8">
        <v>1.035564E-8</v>
      </c>
      <c r="N43" s="8">
        <v>4.7997219999999999E-9</v>
      </c>
      <c r="O43" s="8">
        <v>2.506005E-10</v>
      </c>
      <c r="P43" s="8">
        <v>1.387822E-11</v>
      </c>
      <c r="Q43" s="8">
        <v>3.9687160000000001E-7</v>
      </c>
      <c r="R43" s="8">
        <v>7.2214570000000003E-11</v>
      </c>
      <c r="S43" s="8">
        <v>1.850432E-11</v>
      </c>
      <c r="T43" s="8">
        <v>41.323309999999999</v>
      </c>
      <c r="U43" s="8">
        <v>19.15288</v>
      </c>
      <c r="V43" s="8">
        <v>6.9734510000000003E-3</v>
      </c>
      <c r="W43" s="8">
        <v>3.8552909999999998E-3</v>
      </c>
      <c r="Z43" s="26">
        <v>43370.333333333336</v>
      </c>
      <c r="AA43" t="s">
        <v>75</v>
      </c>
      <c r="AC43" t="s">
        <v>30</v>
      </c>
      <c r="AD43" s="1"/>
      <c r="AH43" s="1"/>
    </row>
    <row r="44" spans="1:34" x14ac:dyDescent="0.3">
      <c r="A44" s="9" t="s">
        <v>15</v>
      </c>
      <c r="C44" s="3"/>
      <c r="D44" s="3">
        <v>3</v>
      </c>
      <c r="E44" t="s">
        <v>16</v>
      </c>
      <c r="F44" s="10">
        <v>22</v>
      </c>
      <c r="G44" t="s">
        <v>49</v>
      </c>
      <c r="H44" s="20">
        <v>20.18</v>
      </c>
      <c r="I44" s="20">
        <v>26.39</v>
      </c>
      <c r="J44" s="19">
        <f t="shared" si="0"/>
        <v>670.30599221431669</v>
      </c>
      <c r="K44" s="14">
        <v>32217</v>
      </c>
      <c r="L44" s="2">
        <v>0.58481481481481479</v>
      </c>
      <c r="M44" s="8">
        <v>9.8616159999999993E-9</v>
      </c>
      <c r="N44" s="8">
        <v>4.5567390000000002E-9</v>
      </c>
      <c r="O44" s="8">
        <v>2.3808420000000001E-10</v>
      </c>
      <c r="P44" s="8">
        <v>1.0151369999999999E-11</v>
      </c>
      <c r="Q44" s="8">
        <v>3.7614840000000001E-7</v>
      </c>
      <c r="R44" s="8">
        <v>6.8779610000000002E-11</v>
      </c>
      <c r="S44" s="8">
        <v>1.757418E-11</v>
      </c>
      <c r="T44" s="8">
        <v>41.42071</v>
      </c>
      <c r="U44" s="8">
        <v>19.139189999999999</v>
      </c>
      <c r="V44" s="8">
        <v>6.9744760000000003E-3</v>
      </c>
      <c r="W44" s="8">
        <v>3.8567459999999999E-3</v>
      </c>
      <c r="Z44" s="26">
        <v>43370.083333333336</v>
      </c>
      <c r="AA44" t="s">
        <v>74</v>
      </c>
      <c r="AC44" t="s">
        <v>30</v>
      </c>
      <c r="AD44" s="1"/>
      <c r="AH44" s="1"/>
    </row>
    <row r="45" spans="1:34" x14ac:dyDescent="0.3">
      <c r="A45" s="9" t="s">
        <v>15</v>
      </c>
      <c r="C45" s="3"/>
      <c r="D45" s="3">
        <v>3</v>
      </c>
      <c r="E45" t="s">
        <v>17</v>
      </c>
      <c r="F45" s="10">
        <v>22</v>
      </c>
      <c r="G45" t="s">
        <v>49</v>
      </c>
      <c r="H45" s="20">
        <v>20.18</v>
      </c>
      <c r="I45" s="20">
        <v>26.39</v>
      </c>
      <c r="J45" s="19">
        <f t="shared" si="0"/>
        <v>670.30599221431669</v>
      </c>
      <c r="K45" s="14">
        <v>32230</v>
      </c>
      <c r="L45" s="2">
        <v>0.5852546296296296</v>
      </c>
      <c r="M45" s="8">
        <v>9.8547370000000001E-9</v>
      </c>
      <c r="N45" s="8">
        <v>4.5496890000000003E-9</v>
      </c>
      <c r="O45" s="8">
        <v>2.3797819999999998E-10</v>
      </c>
      <c r="P45" s="8">
        <v>1.0099929999999999E-11</v>
      </c>
      <c r="Q45" s="8">
        <v>3.7590319999999999E-7</v>
      </c>
      <c r="R45" s="8">
        <v>6.8673020000000005E-11</v>
      </c>
      <c r="S45" s="8">
        <v>1.7560150000000001E-11</v>
      </c>
      <c r="T45" s="8">
        <v>41.410260000000001</v>
      </c>
      <c r="U45" s="8">
        <v>19.118089999999999</v>
      </c>
      <c r="V45" s="8">
        <v>6.9685279999999999E-3</v>
      </c>
      <c r="W45" s="8">
        <v>3.8596379999999999E-3</v>
      </c>
      <c r="Z45" s="26">
        <v>43370.083333333336</v>
      </c>
      <c r="AA45" t="s">
        <v>74</v>
      </c>
      <c r="AC45" t="s">
        <v>30</v>
      </c>
      <c r="AD45" s="1"/>
      <c r="AH45" s="1"/>
    </row>
    <row r="46" spans="1:34" x14ac:dyDescent="0.3">
      <c r="A46" s="9" t="s">
        <v>15</v>
      </c>
      <c r="C46" s="3"/>
      <c r="D46" s="3">
        <v>3</v>
      </c>
      <c r="E46" t="s">
        <v>16</v>
      </c>
      <c r="F46" s="10">
        <v>23</v>
      </c>
      <c r="G46" t="s">
        <v>50</v>
      </c>
      <c r="H46" s="19">
        <v>19.68</v>
      </c>
      <c r="I46" s="20">
        <v>26.48</v>
      </c>
      <c r="J46" s="19">
        <f t="shared" si="0"/>
        <v>672.5919921877645</v>
      </c>
      <c r="K46" s="14">
        <v>32289</v>
      </c>
      <c r="L46" s="2">
        <v>0.58729166666666666</v>
      </c>
      <c r="M46" s="8">
        <v>1.005906E-8</v>
      </c>
      <c r="N46" s="8">
        <v>5.2752240000000004E-9</v>
      </c>
      <c r="O46" s="8">
        <v>2.4414E-10</v>
      </c>
      <c r="P46" s="8">
        <v>1.2262959999999999E-11</v>
      </c>
      <c r="Q46" s="8">
        <v>4.0522270000000003E-7</v>
      </c>
      <c r="R46" s="8">
        <v>7.0234820000000003E-11</v>
      </c>
      <c r="S46" s="8">
        <v>2.025498E-11</v>
      </c>
      <c r="T46" s="8">
        <v>41.202010000000001</v>
      </c>
      <c r="U46" s="8">
        <v>21.60737</v>
      </c>
      <c r="V46" s="8">
        <v>6.9822449999999998E-3</v>
      </c>
      <c r="W46" s="8">
        <v>3.8396440000000001E-3</v>
      </c>
      <c r="Z46" s="26">
        <v>43370.5</v>
      </c>
      <c r="AA46" t="s">
        <v>75</v>
      </c>
      <c r="AC46" t="s">
        <v>30</v>
      </c>
      <c r="AD46" s="1"/>
      <c r="AH46" s="1"/>
    </row>
    <row r="47" spans="1:34" x14ac:dyDescent="0.3">
      <c r="A47" s="9" t="s">
        <v>15</v>
      </c>
      <c r="C47" s="3"/>
      <c r="D47" s="3">
        <v>3</v>
      </c>
      <c r="E47" t="s">
        <v>17</v>
      </c>
      <c r="F47" s="10">
        <v>23</v>
      </c>
      <c r="G47" t="s">
        <v>50</v>
      </c>
      <c r="H47" s="19">
        <v>19.68</v>
      </c>
      <c r="I47" s="20">
        <v>26.48</v>
      </c>
      <c r="J47" s="19">
        <f t="shared" si="0"/>
        <v>672.5919921877645</v>
      </c>
      <c r="K47" s="14">
        <v>32302</v>
      </c>
      <c r="L47" s="2">
        <v>0.5877430555555555</v>
      </c>
      <c r="M47" s="8">
        <v>1.0050680000000001E-8</v>
      </c>
      <c r="N47" s="8">
        <v>5.2760980000000002E-9</v>
      </c>
      <c r="O47" s="8">
        <v>2.4399150000000002E-10</v>
      </c>
      <c r="P47" s="8">
        <v>1.226192E-11</v>
      </c>
      <c r="Q47" s="8">
        <v>4.0448609999999998E-7</v>
      </c>
      <c r="R47" s="8">
        <v>7.0232049999999994E-11</v>
      </c>
      <c r="S47" s="8">
        <v>2.0277399999999998E-11</v>
      </c>
      <c r="T47" s="8">
        <v>41.19276</v>
      </c>
      <c r="U47" s="8">
        <v>21.624110000000002</v>
      </c>
      <c r="V47" s="8">
        <v>6.9877890000000003E-3</v>
      </c>
      <c r="W47" s="8">
        <v>3.843258E-3</v>
      </c>
      <c r="Z47" s="26">
        <v>43370.5</v>
      </c>
      <c r="AA47" t="s">
        <v>75</v>
      </c>
      <c r="AC47" t="s">
        <v>30</v>
      </c>
      <c r="AD47" s="1"/>
      <c r="AH47" s="1"/>
    </row>
    <row r="48" spans="1:34" x14ac:dyDescent="0.3">
      <c r="A48" s="9" t="s">
        <v>15</v>
      </c>
      <c r="C48" s="3"/>
      <c r="D48" s="3">
        <v>3</v>
      </c>
      <c r="E48" t="s">
        <v>16</v>
      </c>
      <c r="F48" s="10">
        <v>24</v>
      </c>
      <c r="G48" t="s">
        <v>51</v>
      </c>
      <c r="H48" s="19">
        <v>21.78</v>
      </c>
      <c r="I48" s="20">
        <v>26.31</v>
      </c>
      <c r="J48" s="19">
        <f t="shared" si="0"/>
        <v>668.27399223791849</v>
      </c>
      <c r="K48" s="14">
        <v>32367</v>
      </c>
      <c r="L48" s="2">
        <v>0.58998842592592593</v>
      </c>
      <c r="M48" s="8">
        <v>9.6726929999999997E-9</v>
      </c>
      <c r="N48" s="8">
        <v>4.741158E-9</v>
      </c>
      <c r="O48" s="8">
        <v>2.3353199999999999E-10</v>
      </c>
      <c r="P48" s="8">
        <v>7.3944129999999995E-12</v>
      </c>
      <c r="Q48" s="8">
        <v>3.7565720000000002E-7</v>
      </c>
      <c r="R48" s="8">
        <v>6.7813719999999998E-11</v>
      </c>
      <c r="S48" s="8">
        <v>1.8277180000000001E-11</v>
      </c>
      <c r="T48" s="8">
        <v>41.419130000000003</v>
      </c>
      <c r="U48" s="8">
        <v>20.301960000000001</v>
      </c>
      <c r="V48" s="8">
        <v>7.0108419999999998E-3</v>
      </c>
      <c r="W48" s="8">
        <v>3.855004E-3</v>
      </c>
      <c r="Z48" s="26">
        <v>43369.75</v>
      </c>
      <c r="AA48" t="s">
        <v>74</v>
      </c>
      <c r="AC48" t="s">
        <v>30</v>
      </c>
      <c r="AD48" s="1"/>
      <c r="AH48" s="1"/>
    </row>
    <row r="49" spans="1:34" x14ac:dyDescent="0.3">
      <c r="A49" s="9" t="s">
        <v>15</v>
      </c>
      <c r="C49" s="3"/>
      <c r="D49" s="3">
        <v>3</v>
      </c>
      <c r="E49" t="s">
        <v>17</v>
      </c>
      <c r="F49" s="10">
        <v>24</v>
      </c>
      <c r="G49" t="s">
        <v>51</v>
      </c>
      <c r="H49" s="19">
        <v>21.78</v>
      </c>
      <c r="I49" s="20">
        <v>26.31</v>
      </c>
      <c r="J49" s="19">
        <f t="shared" si="0"/>
        <v>668.27399223791849</v>
      </c>
      <c r="K49" s="14">
        <v>32383</v>
      </c>
      <c r="L49" s="2">
        <v>0.59054398148148146</v>
      </c>
      <c r="M49" s="8">
        <v>9.6695550000000003E-9</v>
      </c>
      <c r="N49" s="8">
        <v>4.7357510000000002E-9</v>
      </c>
      <c r="O49" s="8">
        <v>2.334237E-10</v>
      </c>
      <c r="P49" s="8">
        <v>7.3593589999999993E-12</v>
      </c>
      <c r="Q49" s="8">
        <v>3.7752229999999999E-7</v>
      </c>
      <c r="R49" s="8">
        <v>6.7767720000000004E-11</v>
      </c>
      <c r="S49" s="8">
        <v>1.8246249999999999E-11</v>
      </c>
      <c r="T49" s="8">
        <v>41.424909999999997</v>
      </c>
      <c r="U49" s="8">
        <v>20.288219999999999</v>
      </c>
      <c r="V49" s="8">
        <v>7.0083599999999999E-3</v>
      </c>
      <c r="W49" s="8">
        <v>3.8528730000000001E-3</v>
      </c>
      <c r="Z49" s="26">
        <v>43369.75</v>
      </c>
      <c r="AA49" t="s">
        <v>74</v>
      </c>
      <c r="AC49" t="s">
        <v>30</v>
      </c>
      <c r="AD49" s="1"/>
      <c r="AH49" s="1"/>
    </row>
    <row r="50" spans="1:34" x14ac:dyDescent="0.3">
      <c r="A50" s="9" t="s">
        <v>15</v>
      </c>
      <c r="C50" s="3"/>
      <c r="D50" s="3">
        <v>3</v>
      </c>
      <c r="E50" t="s">
        <v>16</v>
      </c>
      <c r="F50" s="10">
        <v>25</v>
      </c>
      <c r="G50" t="s">
        <v>52</v>
      </c>
      <c r="H50" s="19">
        <v>20.51</v>
      </c>
      <c r="I50" s="20">
        <v>26.38</v>
      </c>
      <c r="J50" s="19">
        <f t="shared" si="0"/>
        <v>670.05199221726684</v>
      </c>
      <c r="K50" s="14">
        <v>32435</v>
      </c>
      <c r="L50" s="2">
        <v>0.59233796296296293</v>
      </c>
      <c r="M50" s="8">
        <v>9.8300600000000003E-9</v>
      </c>
      <c r="N50" s="8">
        <v>4.556004E-9</v>
      </c>
      <c r="O50" s="8">
        <v>2.3733750000000001E-10</v>
      </c>
      <c r="P50" s="8">
        <v>9.5787269999999994E-12</v>
      </c>
      <c r="Q50" s="8">
        <v>3.740478E-7</v>
      </c>
      <c r="R50" s="8">
        <v>6.8499059999999996E-11</v>
      </c>
      <c r="S50" s="8">
        <v>1.7575309999999999E-11</v>
      </c>
      <c r="T50" s="8">
        <v>41.418059999999997</v>
      </c>
      <c r="U50" s="8">
        <v>19.19631</v>
      </c>
      <c r="V50" s="8">
        <v>6.968325E-3</v>
      </c>
      <c r="W50" s="8">
        <v>3.8576169999999998E-3</v>
      </c>
      <c r="Z50" s="26">
        <v>43370</v>
      </c>
      <c r="AA50" t="s">
        <v>74</v>
      </c>
      <c r="AC50" t="s">
        <v>30</v>
      </c>
      <c r="AD50" s="1"/>
      <c r="AH50" s="1"/>
    </row>
    <row r="51" spans="1:34" x14ac:dyDescent="0.3">
      <c r="A51" s="9" t="s">
        <v>15</v>
      </c>
      <c r="C51" s="3"/>
      <c r="D51" s="3">
        <v>3</v>
      </c>
      <c r="E51" t="s">
        <v>17</v>
      </c>
      <c r="F51" s="10">
        <v>25</v>
      </c>
      <c r="G51" t="s">
        <v>52</v>
      </c>
      <c r="H51" s="19">
        <v>20.51</v>
      </c>
      <c r="I51" s="20">
        <v>26.38</v>
      </c>
      <c r="J51" s="19">
        <f t="shared" si="0"/>
        <v>670.05199221726684</v>
      </c>
      <c r="K51" s="14">
        <v>32449</v>
      </c>
      <c r="L51" s="2">
        <v>0.59281249999999996</v>
      </c>
      <c r="M51" s="8">
        <v>9.8403129999999996E-9</v>
      </c>
      <c r="N51" s="8">
        <v>4.5556080000000003E-9</v>
      </c>
      <c r="O51" s="8">
        <v>2.3749959999999998E-10</v>
      </c>
      <c r="P51" s="8">
        <v>9.6261649999999995E-12</v>
      </c>
      <c r="Q51" s="8">
        <v>3.7360860000000003E-7</v>
      </c>
      <c r="R51" s="8">
        <v>6.8633579999999998E-11</v>
      </c>
      <c r="S51" s="8">
        <v>1.75946E-11</v>
      </c>
      <c r="T51" s="8">
        <v>41.432960000000001</v>
      </c>
      <c r="U51" s="8">
        <v>19.181539999999998</v>
      </c>
      <c r="V51" s="8">
        <v>6.9747359999999996E-3</v>
      </c>
      <c r="W51" s="8">
        <v>3.8621839999999998E-3</v>
      </c>
      <c r="Z51" s="26">
        <v>43370</v>
      </c>
      <c r="AA51" t="s">
        <v>74</v>
      </c>
      <c r="AC51" t="s">
        <v>30</v>
      </c>
      <c r="AD51" s="1"/>
      <c r="AH51" s="1"/>
    </row>
    <row r="52" spans="1:34" x14ac:dyDescent="0.3">
      <c r="A52" s="9" t="s">
        <v>15</v>
      </c>
      <c r="D52" s="3">
        <v>3</v>
      </c>
      <c r="E52" t="s">
        <v>16</v>
      </c>
      <c r="F52" s="10">
        <v>26</v>
      </c>
      <c r="G52" t="s">
        <v>53</v>
      </c>
      <c r="H52" s="19">
        <v>20.51</v>
      </c>
      <c r="I52" s="20">
        <v>26.38</v>
      </c>
      <c r="J52" s="19">
        <f t="shared" si="0"/>
        <v>670.05199221726684</v>
      </c>
      <c r="K52" s="14">
        <v>32491</v>
      </c>
      <c r="L52" s="2">
        <v>0.5942708333333333</v>
      </c>
      <c r="M52" s="8">
        <v>9.873259E-9</v>
      </c>
      <c r="N52" s="8">
        <v>4.5657230000000004E-9</v>
      </c>
      <c r="O52" s="8">
        <v>2.3835459999999998E-10</v>
      </c>
      <c r="P52" s="8">
        <v>9.7249219999999993E-12</v>
      </c>
      <c r="Q52" s="8">
        <v>3.7482750000000001E-7</v>
      </c>
      <c r="R52" s="8">
        <v>6.893058E-11</v>
      </c>
      <c r="S52" s="8">
        <v>1.7619320000000001E-11</v>
      </c>
      <c r="T52" s="8">
        <v>41.42257</v>
      </c>
      <c r="U52" s="8">
        <v>19.155169999999998</v>
      </c>
      <c r="V52" s="8">
        <v>6.9815429999999998E-3</v>
      </c>
      <c r="W52" s="8">
        <v>3.859042E-3</v>
      </c>
      <c r="Z52" s="26">
        <v>43370</v>
      </c>
      <c r="AA52" t="s">
        <v>74</v>
      </c>
      <c r="AC52" t="s">
        <v>30</v>
      </c>
      <c r="AD52" s="1"/>
      <c r="AH52" s="1"/>
    </row>
    <row r="53" spans="1:34" x14ac:dyDescent="0.3">
      <c r="A53" s="9" t="s">
        <v>15</v>
      </c>
      <c r="D53" s="3">
        <v>3</v>
      </c>
      <c r="E53" t="s">
        <v>17</v>
      </c>
      <c r="F53" s="10">
        <v>26</v>
      </c>
      <c r="G53" t="s">
        <v>53</v>
      </c>
      <c r="H53" s="19">
        <v>20.51</v>
      </c>
      <c r="I53" s="20">
        <v>26.38</v>
      </c>
      <c r="J53" s="19">
        <f t="shared" si="0"/>
        <v>670.05199221726684</v>
      </c>
      <c r="K53" s="14">
        <v>32500</v>
      </c>
      <c r="L53" s="2">
        <v>0.59457175925925931</v>
      </c>
      <c r="M53" s="8">
        <v>9.8695280000000001E-9</v>
      </c>
      <c r="N53" s="8">
        <v>4.5641190000000003E-9</v>
      </c>
      <c r="O53" s="8">
        <v>2.3834140000000001E-10</v>
      </c>
      <c r="P53" s="8">
        <v>9.7314450000000004E-12</v>
      </c>
      <c r="Q53" s="8">
        <v>3.74242E-7</v>
      </c>
      <c r="R53" s="8">
        <v>6.8824919999999998E-11</v>
      </c>
      <c r="S53" s="8">
        <v>1.761971E-11</v>
      </c>
      <c r="T53" s="8">
        <v>41.409210000000002</v>
      </c>
      <c r="U53" s="8">
        <v>19.1495</v>
      </c>
      <c r="V53" s="8">
        <v>6.9734760000000002E-3</v>
      </c>
      <c r="W53" s="8">
        <v>3.860484E-3</v>
      </c>
      <c r="Z53" s="26">
        <v>43370</v>
      </c>
      <c r="AA53" t="s">
        <v>74</v>
      </c>
      <c r="AC53" t="s">
        <v>30</v>
      </c>
      <c r="AD53" s="1"/>
      <c r="AH53" s="1"/>
    </row>
    <row r="54" spans="1:34" x14ac:dyDescent="0.3">
      <c r="A54" s="9" t="s">
        <v>15</v>
      </c>
      <c r="D54" s="3">
        <v>3</v>
      </c>
      <c r="E54" t="s">
        <v>16</v>
      </c>
      <c r="F54" s="10">
        <v>25</v>
      </c>
      <c r="G54" t="s">
        <v>54</v>
      </c>
      <c r="H54" s="19">
        <v>20.85</v>
      </c>
      <c r="I54" s="20">
        <v>26.36</v>
      </c>
      <c r="J54" s="19">
        <f t="shared" si="0"/>
        <v>669.54399222316738</v>
      </c>
      <c r="K54" s="14">
        <v>32550</v>
      </c>
      <c r="L54" s="2">
        <v>0.59629629629629632</v>
      </c>
      <c r="M54" s="8">
        <v>9.8958360000000004E-9</v>
      </c>
      <c r="N54" s="8">
        <v>4.8863629999999998E-9</v>
      </c>
      <c r="O54" s="8">
        <v>2.394486E-10</v>
      </c>
      <c r="P54" s="8">
        <v>1.242418E-11</v>
      </c>
      <c r="Q54" s="8">
        <v>3.866728E-7</v>
      </c>
      <c r="R54" s="8">
        <v>6.916249E-11</v>
      </c>
      <c r="S54" s="8">
        <v>1.8787019999999999E-11</v>
      </c>
      <c r="T54" s="8">
        <v>41.32761</v>
      </c>
      <c r="U54" s="8">
        <v>20.40673</v>
      </c>
      <c r="V54" s="8">
        <v>6.9890489999999998E-3</v>
      </c>
      <c r="W54" s="8">
        <v>3.8447849999999999E-3</v>
      </c>
      <c r="Z54" s="26">
        <v>43370.666666666664</v>
      </c>
      <c r="AA54" t="s">
        <v>75</v>
      </c>
      <c r="AC54" t="s">
        <v>30</v>
      </c>
      <c r="AD54" s="1"/>
      <c r="AH54" s="1"/>
    </row>
    <row r="55" spans="1:34" x14ac:dyDescent="0.3">
      <c r="A55" s="9" t="s">
        <v>15</v>
      </c>
      <c r="D55" s="3">
        <v>3</v>
      </c>
      <c r="E55" t="s">
        <v>17</v>
      </c>
      <c r="F55" s="10">
        <v>25</v>
      </c>
      <c r="G55" t="s">
        <v>54</v>
      </c>
      <c r="H55" s="19">
        <v>20.85</v>
      </c>
      <c r="I55" s="20">
        <v>26.36</v>
      </c>
      <c r="J55" s="19">
        <f t="shared" si="0"/>
        <v>669.54399222316738</v>
      </c>
      <c r="K55" s="14">
        <v>32560</v>
      </c>
      <c r="L55" s="2">
        <v>0.59664351851851849</v>
      </c>
      <c r="M55" s="8">
        <v>9.8938249999999996E-9</v>
      </c>
      <c r="N55" s="8">
        <v>4.8894320000000004E-9</v>
      </c>
      <c r="O55" s="8">
        <v>2.3945029999999998E-10</v>
      </c>
      <c r="P55" s="8">
        <v>1.2451580000000001E-11</v>
      </c>
      <c r="Q55" s="8">
        <v>3.869758E-7</v>
      </c>
      <c r="R55" s="8">
        <v>6.9101469999999995E-11</v>
      </c>
      <c r="S55" s="8">
        <v>1.8824570000000001E-11</v>
      </c>
      <c r="T55" s="8">
        <v>41.318919999999999</v>
      </c>
      <c r="U55" s="8">
        <v>20.4194</v>
      </c>
      <c r="V55" s="8">
        <v>6.9843020000000004E-3</v>
      </c>
      <c r="W55" s="8">
        <v>3.850053E-3</v>
      </c>
      <c r="Z55" s="26">
        <v>43370.666666666664</v>
      </c>
      <c r="AA55" t="s">
        <v>75</v>
      </c>
      <c r="AC55" t="s">
        <v>30</v>
      </c>
      <c r="AD55" s="1"/>
      <c r="AH55" s="1"/>
    </row>
    <row r="56" spans="1:34" x14ac:dyDescent="0.3">
      <c r="A56" s="3" t="s">
        <v>12</v>
      </c>
      <c r="B56" t="s">
        <v>13</v>
      </c>
      <c r="C56">
        <v>4</v>
      </c>
      <c r="E56" t="s">
        <v>16</v>
      </c>
      <c r="F56" s="10">
        <v>26</v>
      </c>
      <c r="G56" t="s">
        <v>31</v>
      </c>
      <c r="H56" s="19">
        <v>17</v>
      </c>
      <c r="I56" s="20">
        <v>26.6</v>
      </c>
      <c r="J56" s="19">
        <f t="shared" si="0"/>
        <v>675.63999215236163</v>
      </c>
      <c r="K56" s="14">
        <v>32641</v>
      </c>
      <c r="L56" s="2">
        <v>0.59944444444444445</v>
      </c>
      <c r="M56" s="8">
        <v>1.059058E-8</v>
      </c>
      <c r="N56" s="8">
        <v>5.2940609999999997E-9</v>
      </c>
      <c r="O56" s="8">
        <v>2.5794950000000002E-10</v>
      </c>
      <c r="P56" s="8">
        <v>1.6096069999999999E-12</v>
      </c>
      <c r="Q56" s="8">
        <v>4.1655800000000002E-7</v>
      </c>
      <c r="R56" s="8">
        <v>7.3876840000000006E-11</v>
      </c>
      <c r="S56" s="8">
        <v>2.044201E-11</v>
      </c>
      <c r="T56" s="8">
        <v>41.056800000000003</v>
      </c>
      <c r="U56" s="8">
        <v>20.523630000000001</v>
      </c>
      <c r="V56" s="8">
        <v>6.9757100000000004E-3</v>
      </c>
      <c r="W56" s="8">
        <v>3.8613100000000002E-3</v>
      </c>
      <c r="AD56" s="1"/>
      <c r="AH56" s="1"/>
    </row>
    <row r="57" spans="1:34" x14ac:dyDescent="0.3">
      <c r="A57" s="3" t="s">
        <v>12</v>
      </c>
      <c r="B57" t="s">
        <v>13</v>
      </c>
      <c r="C57">
        <v>4</v>
      </c>
      <c r="E57" t="s">
        <v>17</v>
      </c>
      <c r="F57" s="10">
        <v>26</v>
      </c>
      <c r="G57" t="s">
        <v>31</v>
      </c>
      <c r="H57" s="19">
        <v>17</v>
      </c>
      <c r="I57" s="20">
        <v>26.6</v>
      </c>
      <c r="J57" s="19">
        <f t="shared" si="0"/>
        <v>675.63999215236163</v>
      </c>
      <c r="K57" s="14">
        <v>32654</v>
      </c>
      <c r="L57" s="2">
        <v>0.59989583333333341</v>
      </c>
      <c r="M57" s="8">
        <v>1.058464E-8</v>
      </c>
      <c r="N57" s="8">
        <v>5.2930920000000002E-9</v>
      </c>
      <c r="O57" s="8">
        <v>2.5788770000000002E-10</v>
      </c>
      <c r="P57" s="8">
        <v>1.585461E-12</v>
      </c>
      <c r="Q57" s="8">
        <v>4.1639749999999998E-7</v>
      </c>
      <c r="R57" s="8">
        <v>7.382885E-11</v>
      </c>
      <c r="S57" s="8">
        <v>2.0407980000000001E-11</v>
      </c>
      <c r="T57" s="8">
        <v>41.043599999999998</v>
      </c>
      <c r="U57" s="8">
        <v>20.524799999999999</v>
      </c>
      <c r="V57" s="8">
        <v>6.9750949999999997E-3</v>
      </c>
      <c r="W57" s="8">
        <v>3.8555880000000001E-3</v>
      </c>
      <c r="AD57" s="1"/>
      <c r="AH57" s="1"/>
    </row>
    <row r="58" spans="1:34" x14ac:dyDescent="0.3">
      <c r="A58" s="3" t="s">
        <v>12</v>
      </c>
      <c r="B58" t="s">
        <v>14</v>
      </c>
      <c r="C58">
        <v>4</v>
      </c>
      <c r="E58" t="s">
        <v>16</v>
      </c>
      <c r="F58" s="10">
        <v>29</v>
      </c>
      <c r="G58" t="s">
        <v>32</v>
      </c>
      <c r="H58" s="19">
        <v>27.5</v>
      </c>
      <c r="I58" s="20">
        <v>26.6</v>
      </c>
      <c r="J58" s="19">
        <f t="shared" si="0"/>
        <v>675.63999215236163</v>
      </c>
      <c r="K58" s="14">
        <v>32726</v>
      </c>
      <c r="L58" s="2">
        <v>0.60238425925925931</v>
      </c>
      <c r="M58" s="8">
        <v>9.1865290000000002E-9</v>
      </c>
      <c r="N58" s="8">
        <v>4.5172609999999997E-9</v>
      </c>
      <c r="O58" s="8">
        <v>2.1928389999999999E-10</v>
      </c>
      <c r="P58" s="8">
        <v>1.376578E-12</v>
      </c>
      <c r="Q58" s="8">
        <v>3.5645959999999998E-7</v>
      </c>
      <c r="R58" s="8">
        <v>6.4078469999999996E-11</v>
      </c>
      <c r="S58" s="8">
        <v>1.742908E-11</v>
      </c>
      <c r="T58" s="8">
        <v>41.89331</v>
      </c>
      <c r="U58" s="8">
        <v>20.600059999999999</v>
      </c>
      <c r="V58" s="8">
        <v>6.9752649999999996E-3</v>
      </c>
      <c r="W58" s="8">
        <v>3.8583290000000002E-3</v>
      </c>
      <c r="AD58" s="1"/>
      <c r="AH58" s="1"/>
    </row>
    <row r="59" spans="1:34" x14ac:dyDescent="0.3">
      <c r="A59" s="3" t="s">
        <v>12</v>
      </c>
      <c r="B59" t="s">
        <v>14</v>
      </c>
      <c r="C59">
        <v>4</v>
      </c>
      <c r="E59" t="s">
        <v>17</v>
      </c>
      <c r="F59" s="10">
        <v>29</v>
      </c>
      <c r="G59" t="s">
        <v>32</v>
      </c>
      <c r="H59" s="19">
        <v>27.5</v>
      </c>
      <c r="I59" s="20">
        <v>26.6</v>
      </c>
      <c r="J59" s="19">
        <f t="shared" si="0"/>
        <v>675.63999215236163</v>
      </c>
      <c r="K59" s="14">
        <v>32736</v>
      </c>
      <c r="L59" s="2">
        <v>0.60273148148148148</v>
      </c>
      <c r="M59" s="8">
        <v>9.1897089999999998E-9</v>
      </c>
      <c r="N59" s="8">
        <v>4.5173829999999997E-9</v>
      </c>
      <c r="O59" s="8">
        <v>2.1932280000000001E-10</v>
      </c>
      <c r="P59" s="8">
        <v>1.373547E-12</v>
      </c>
      <c r="Q59" s="8">
        <v>3.5660120000000002E-7</v>
      </c>
      <c r="R59" s="8">
        <v>6.4004789999999998E-11</v>
      </c>
      <c r="S59" s="8">
        <v>1.7446820000000001E-11</v>
      </c>
      <c r="T59" s="8">
        <v>41.900390000000002</v>
      </c>
      <c r="U59" s="8">
        <v>20.596959999999999</v>
      </c>
      <c r="V59" s="8">
        <v>6.9648330000000001E-3</v>
      </c>
      <c r="W59" s="8">
        <v>3.8621520000000002E-3</v>
      </c>
      <c r="AD59" s="1"/>
      <c r="AH59" s="1"/>
    </row>
    <row r="60" spans="1:34" x14ac:dyDescent="0.3">
      <c r="A60" s="9" t="s">
        <v>15</v>
      </c>
      <c r="C60" s="3"/>
      <c r="D60">
        <v>4</v>
      </c>
      <c r="E60" t="s">
        <v>16</v>
      </c>
      <c r="F60" s="10">
        <v>30</v>
      </c>
      <c r="G60" t="s">
        <v>55</v>
      </c>
      <c r="H60" s="19">
        <v>20.83</v>
      </c>
      <c r="I60" s="20">
        <v>26.39</v>
      </c>
      <c r="J60" s="19">
        <f t="shared" si="0"/>
        <v>670.30599221431669</v>
      </c>
      <c r="K60" s="14">
        <v>32796</v>
      </c>
      <c r="L60" s="2">
        <v>0.60480324074074077</v>
      </c>
      <c r="M60" s="8">
        <v>9.9806070000000006E-9</v>
      </c>
      <c r="N60" s="8">
        <v>4.5414650000000001E-9</v>
      </c>
      <c r="O60" s="8">
        <v>2.4111639999999998E-10</v>
      </c>
      <c r="P60" s="8">
        <v>1.36409E-11</v>
      </c>
      <c r="Q60" s="8">
        <v>3.7570680000000001E-7</v>
      </c>
      <c r="R60" s="8">
        <v>6.9587079999999997E-11</v>
      </c>
      <c r="S60" s="8">
        <v>1.7530149999999999E-11</v>
      </c>
      <c r="T60" s="8">
        <v>41.39331</v>
      </c>
      <c r="U60" s="8">
        <v>18.835149999999999</v>
      </c>
      <c r="V60" s="8">
        <v>6.9722289999999999E-3</v>
      </c>
      <c r="W60" s="8">
        <v>3.8600209999999999E-3</v>
      </c>
      <c r="Z60" s="26">
        <v>43370.833333333336</v>
      </c>
      <c r="AA60" t="s">
        <v>75</v>
      </c>
      <c r="AC60" t="s">
        <v>30</v>
      </c>
      <c r="AD60" s="1"/>
      <c r="AH60" s="1"/>
    </row>
    <row r="61" spans="1:34" x14ac:dyDescent="0.3">
      <c r="A61" s="9" t="s">
        <v>15</v>
      </c>
      <c r="C61" s="3"/>
      <c r="D61">
        <v>4</v>
      </c>
      <c r="E61" t="s">
        <v>17</v>
      </c>
      <c r="F61" s="10">
        <v>30</v>
      </c>
      <c r="G61" t="s">
        <v>55</v>
      </c>
      <c r="H61" s="19">
        <v>20.83</v>
      </c>
      <c r="I61" s="20">
        <v>26.39</v>
      </c>
      <c r="J61" s="19">
        <f t="shared" si="0"/>
        <v>670.30599221431669</v>
      </c>
      <c r="K61" s="14">
        <v>32810</v>
      </c>
      <c r="L61" s="2">
        <v>0.60528935185185184</v>
      </c>
      <c r="M61" s="8">
        <v>9.9749209999999996E-9</v>
      </c>
      <c r="N61" s="8">
        <v>4.5352430000000003E-9</v>
      </c>
      <c r="O61" s="8">
        <v>2.4092790000000002E-10</v>
      </c>
      <c r="P61" s="8">
        <v>1.371391E-11</v>
      </c>
      <c r="Q61" s="8">
        <v>3.7468049999999998E-7</v>
      </c>
      <c r="R61" s="8">
        <v>6.9524049999999995E-11</v>
      </c>
      <c r="S61" s="8">
        <v>1.751383E-11</v>
      </c>
      <c r="T61" s="8">
        <v>41.40211</v>
      </c>
      <c r="U61" s="8">
        <v>18.824069999999999</v>
      </c>
      <c r="V61" s="8">
        <v>6.969884E-3</v>
      </c>
      <c r="W61" s="8">
        <v>3.8617180000000001E-3</v>
      </c>
      <c r="Z61" s="26">
        <v>43370.833333333336</v>
      </c>
      <c r="AA61" t="s">
        <v>75</v>
      </c>
      <c r="AC61" t="s">
        <v>30</v>
      </c>
      <c r="AD61" s="1"/>
      <c r="AH61" s="1"/>
    </row>
    <row r="62" spans="1:34" x14ac:dyDescent="0.3">
      <c r="A62" s="9" t="s">
        <v>15</v>
      </c>
      <c r="C62" s="3"/>
      <c r="D62">
        <v>4</v>
      </c>
      <c r="E62" t="s">
        <v>16</v>
      </c>
      <c r="F62" s="10">
        <v>31</v>
      </c>
      <c r="G62" t="s">
        <v>56</v>
      </c>
      <c r="H62" s="19">
        <v>21.78</v>
      </c>
      <c r="I62" s="20">
        <v>26.31</v>
      </c>
      <c r="J62" s="19">
        <f t="shared" si="0"/>
        <v>668.27399223791849</v>
      </c>
      <c r="K62" s="14">
        <v>32864</v>
      </c>
      <c r="L62" s="2">
        <v>0.60715277777777776</v>
      </c>
      <c r="M62" s="8">
        <v>9.8114090000000006E-9</v>
      </c>
      <c r="N62" s="8">
        <v>4.7972190000000002E-9</v>
      </c>
      <c r="O62" s="8">
        <v>2.3712440000000001E-10</v>
      </c>
      <c r="P62" s="8">
        <v>7.5238320000000006E-12</v>
      </c>
      <c r="Q62" s="8">
        <v>3.7934559999999999E-7</v>
      </c>
      <c r="R62" s="8">
        <v>6.8809080000000005E-11</v>
      </c>
      <c r="S62" s="8">
        <v>1.8518489999999999E-11</v>
      </c>
      <c r="T62" s="8">
        <v>41.376629999999999</v>
      </c>
      <c r="U62" s="8">
        <v>20.230810000000002</v>
      </c>
      <c r="V62" s="8">
        <v>7.01317E-3</v>
      </c>
      <c r="W62" s="8">
        <v>3.8602559999999998E-3</v>
      </c>
      <c r="Z62" s="26">
        <v>43369.75</v>
      </c>
      <c r="AA62" t="s">
        <v>74</v>
      </c>
      <c r="AC62" t="s">
        <v>30</v>
      </c>
      <c r="AD62" s="1"/>
      <c r="AH62" s="1"/>
    </row>
    <row r="63" spans="1:34" x14ac:dyDescent="0.3">
      <c r="A63" s="9" t="s">
        <v>15</v>
      </c>
      <c r="C63" s="3"/>
      <c r="D63">
        <v>4</v>
      </c>
      <c r="E63" t="s">
        <v>17</v>
      </c>
      <c r="F63" s="10">
        <v>31</v>
      </c>
      <c r="G63" t="s">
        <v>56</v>
      </c>
      <c r="H63" s="19">
        <v>21.78</v>
      </c>
      <c r="I63" s="20">
        <v>26.31</v>
      </c>
      <c r="J63" s="19">
        <f t="shared" si="0"/>
        <v>668.27399223791849</v>
      </c>
      <c r="K63" s="14">
        <v>32880</v>
      </c>
      <c r="L63" s="2">
        <v>0.60770833333333341</v>
      </c>
      <c r="M63" s="8">
        <v>9.8014180000000004E-9</v>
      </c>
      <c r="N63" s="8">
        <v>4.7975839999999999E-9</v>
      </c>
      <c r="O63" s="8">
        <v>2.368566E-10</v>
      </c>
      <c r="P63" s="8">
        <v>7.4677699999999998E-12</v>
      </c>
      <c r="Q63" s="8">
        <v>3.783588E-7</v>
      </c>
      <c r="R63" s="8">
        <v>6.8748450000000005E-11</v>
      </c>
      <c r="S63" s="8">
        <v>1.8489270000000001E-11</v>
      </c>
      <c r="T63" s="8">
        <v>41.381230000000002</v>
      </c>
      <c r="U63" s="8">
        <v>20.255220000000001</v>
      </c>
      <c r="V63" s="8">
        <v>7.0141329999999997E-3</v>
      </c>
      <c r="W63" s="8">
        <v>3.8538719999999999E-3</v>
      </c>
      <c r="Z63" s="26">
        <v>43369.75</v>
      </c>
      <c r="AA63" t="s">
        <v>74</v>
      </c>
      <c r="AC63" t="s">
        <v>30</v>
      </c>
      <c r="AD63" s="1"/>
      <c r="AH63" s="1"/>
    </row>
    <row r="64" spans="1:34" x14ac:dyDescent="0.3">
      <c r="A64" s="9" t="s">
        <v>15</v>
      </c>
      <c r="C64" s="3"/>
      <c r="D64">
        <v>4</v>
      </c>
      <c r="E64" t="s">
        <v>16</v>
      </c>
      <c r="F64" s="10">
        <v>32</v>
      </c>
      <c r="G64" t="s">
        <v>57</v>
      </c>
      <c r="H64" s="19">
        <v>19.7</v>
      </c>
      <c r="I64" s="20">
        <v>26.39</v>
      </c>
      <c r="J64" s="19">
        <f t="shared" si="0"/>
        <v>670.30599221431669</v>
      </c>
      <c r="K64" s="14">
        <v>32929</v>
      </c>
      <c r="L64" s="2">
        <v>0.60939814814814819</v>
      </c>
      <c r="M64" s="8">
        <v>1.0031130000000001E-8</v>
      </c>
      <c r="N64" s="8">
        <v>4.6496130000000002E-9</v>
      </c>
      <c r="O64" s="8">
        <v>2.4270789999999998E-10</v>
      </c>
      <c r="P64" s="8">
        <v>1.0267820000000001E-11</v>
      </c>
      <c r="Q64" s="8">
        <v>3.7929330000000001E-7</v>
      </c>
      <c r="R64" s="8">
        <v>7.0047640000000001E-11</v>
      </c>
      <c r="S64" s="8">
        <v>1.795365E-11</v>
      </c>
      <c r="T64" s="8">
        <v>41.330060000000003</v>
      </c>
      <c r="U64" s="8">
        <v>19.157240000000002</v>
      </c>
      <c r="V64" s="8">
        <v>6.9830250000000003E-3</v>
      </c>
      <c r="W64" s="8">
        <v>3.861321E-3</v>
      </c>
      <c r="Z64" s="26">
        <v>43370.166666666664</v>
      </c>
      <c r="AA64" t="s">
        <v>74</v>
      </c>
      <c r="AC64" t="s">
        <v>30</v>
      </c>
      <c r="AD64" s="1"/>
      <c r="AH64" s="1"/>
    </row>
    <row r="65" spans="1:34" x14ac:dyDescent="0.3">
      <c r="A65" s="9" t="s">
        <v>15</v>
      </c>
      <c r="C65" s="3"/>
      <c r="D65">
        <v>4</v>
      </c>
      <c r="E65" t="s">
        <v>17</v>
      </c>
      <c r="F65" s="10">
        <v>32</v>
      </c>
      <c r="G65" t="s">
        <v>57</v>
      </c>
      <c r="H65" s="19">
        <v>19.7</v>
      </c>
      <c r="I65" s="20">
        <v>26.39</v>
      </c>
      <c r="J65" s="19">
        <f t="shared" si="0"/>
        <v>670.30599221431669</v>
      </c>
      <c r="K65" s="14">
        <v>32944</v>
      </c>
      <c r="L65" s="2">
        <v>0.60990740740740745</v>
      </c>
      <c r="M65" s="8">
        <v>1.002504E-8</v>
      </c>
      <c r="N65" s="8">
        <v>4.6431449999999997E-9</v>
      </c>
      <c r="O65" s="8">
        <v>2.4267670000000002E-10</v>
      </c>
      <c r="P65" s="8">
        <v>1.029057E-11</v>
      </c>
      <c r="Q65" s="8">
        <v>3.7939460000000002E-7</v>
      </c>
      <c r="R65" s="8">
        <v>6.9990240000000005E-11</v>
      </c>
      <c r="S65" s="8">
        <v>1.79277E-11</v>
      </c>
      <c r="T65" s="8">
        <v>41.310270000000003</v>
      </c>
      <c r="U65" s="8">
        <v>19.133050000000001</v>
      </c>
      <c r="V65" s="8">
        <v>6.9815429999999998E-3</v>
      </c>
      <c r="W65" s="8">
        <v>3.8611119999999999E-3</v>
      </c>
      <c r="Z65" s="26">
        <v>43370.166666666664</v>
      </c>
      <c r="AA65" t="s">
        <v>74</v>
      </c>
      <c r="AC65" t="s">
        <v>30</v>
      </c>
      <c r="AD65" s="1"/>
      <c r="AH65" s="1"/>
    </row>
    <row r="66" spans="1:34" x14ac:dyDescent="0.3">
      <c r="A66" s="9" t="s">
        <v>15</v>
      </c>
      <c r="C66" s="3"/>
      <c r="D66">
        <v>4</v>
      </c>
      <c r="E66" t="s">
        <v>16</v>
      </c>
      <c r="F66" s="10">
        <v>33</v>
      </c>
      <c r="G66" t="s">
        <v>58</v>
      </c>
      <c r="H66" s="19">
        <v>21.37</v>
      </c>
      <c r="I66" s="20">
        <v>26.34</v>
      </c>
      <c r="J66" s="19">
        <f t="shared" si="0"/>
        <v>669.0359922290678</v>
      </c>
      <c r="K66" s="14">
        <v>32992</v>
      </c>
      <c r="L66" s="2">
        <v>0.61157407407407405</v>
      </c>
      <c r="M66" s="8">
        <v>9.7792430000000008E-9</v>
      </c>
      <c r="N66" s="8">
        <v>4.63355E-9</v>
      </c>
      <c r="O66" s="8">
        <v>2.3608329999999999E-10</v>
      </c>
      <c r="P66" s="8">
        <v>9.2306130000000001E-12</v>
      </c>
      <c r="Q66" s="8">
        <v>3.7370750000000001E-7</v>
      </c>
      <c r="R66" s="8">
        <v>6.8079290000000003E-11</v>
      </c>
      <c r="S66" s="8">
        <v>1.788053E-11</v>
      </c>
      <c r="T66" s="8">
        <v>41.422840000000001</v>
      </c>
      <c r="U66" s="8">
        <v>19.626750000000001</v>
      </c>
      <c r="V66" s="8">
        <v>6.9616110000000004E-3</v>
      </c>
      <c r="W66" s="8">
        <v>3.8589269999999998E-3</v>
      </c>
      <c r="Z66" s="26">
        <v>43369.833333333336</v>
      </c>
      <c r="AA66" t="s">
        <v>74</v>
      </c>
      <c r="AC66" t="s">
        <v>30</v>
      </c>
      <c r="AD66" s="1"/>
      <c r="AH66" s="1"/>
    </row>
    <row r="67" spans="1:34" x14ac:dyDescent="0.3">
      <c r="A67" s="9" t="s">
        <v>15</v>
      </c>
      <c r="C67" s="3"/>
      <c r="D67">
        <v>4</v>
      </c>
      <c r="E67" t="s">
        <v>17</v>
      </c>
      <c r="F67" s="10">
        <v>33</v>
      </c>
      <c r="G67" t="s">
        <v>58</v>
      </c>
      <c r="H67" s="19">
        <v>21.37</v>
      </c>
      <c r="I67" s="20">
        <v>26.34</v>
      </c>
      <c r="J67" s="19">
        <f t="shared" ref="J67:J109" si="1">I67*25.399999704976</f>
        <v>669.0359922290678</v>
      </c>
      <c r="K67" s="14">
        <v>33004</v>
      </c>
      <c r="L67" s="2">
        <v>0.61197916666666663</v>
      </c>
      <c r="M67" s="8">
        <v>9.7712419999999997E-9</v>
      </c>
      <c r="N67" s="8">
        <v>4.6316499999999998E-9</v>
      </c>
      <c r="O67" s="8">
        <v>2.3582509999999999E-10</v>
      </c>
      <c r="P67" s="8">
        <v>9.2228619999999993E-12</v>
      </c>
      <c r="Q67" s="8">
        <v>3.7341460000000002E-7</v>
      </c>
      <c r="R67" s="8">
        <v>6.8099299999999999E-11</v>
      </c>
      <c r="S67" s="8">
        <v>1.7850929999999999E-11</v>
      </c>
      <c r="T67" s="8">
        <v>41.434269999999998</v>
      </c>
      <c r="U67" s="8">
        <v>19.64019</v>
      </c>
      <c r="V67" s="8">
        <v>6.96936E-3</v>
      </c>
      <c r="W67" s="8">
        <v>3.8541180000000001E-3</v>
      </c>
      <c r="Z67" s="26">
        <v>43369.833333333336</v>
      </c>
      <c r="AA67" t="s">
        <v>74</v>
      </c>
      <c r="AC67" t="s">
        <v>30</v>
      </c>
      <c r="AD67" s="1"/>
      <c r="AH67" s="1"/>
    </row>
    <row r="68" spans="1:34" x14ac:dyDescent="0.3">
      <c r="A68" s="9" t="s">
        <v>15</v>
      </c>
      <c r="C68" s="3"/>
      <c r="D68">
        <v>4</v>
      </c>
      <c r="E68" t="s">
        <v>16</v>
      </c>
      <c r="F68" s="10">
        <v>34</v>
      </c>
      <c r="G68" t="s">
        <v>59</v>
      </c>
      <c r="H68" s="19">
        <v>20.87</v>
      </c>
      <c r="I68" s="20">
        <v>26.37</v>
      </c>
      <c r="J68" s="19">
        <f t="shared" si="1"/>
        <v>669.79799222021711</v>
      </c>
      <c r="K68" s="14">
        <v>33050</v>
      </c>
      <c r="L68" s="2">
        <v>0.61356481481481484</v>
      </c>
      <c r="M68" s="8">
        <v>9.8076050000000007E-9</v>
      </c>
      <c r="N68" s="8">
        <v>4.5828629999999997E-9</v>
      </c>
      <c r="O68" s="8">
        <v>2.3665280000000002E-10</v>
      </c>
      <c r="P68" s="8">
        <v>8.6983160000000002E-12</v>
      </c>
      <c r="Q68" s="8">
        <v>3.730746E-7</v>
      </c>
      <c r="R68" s="8">
        <v>6.8392520000000003E-11</v>
      </c>
      <c r="S68" s="8">
        <v>1.7695680000000002E-11</v>
      </c>
      <c r="T68" s="8">
        <v>41.443010000000001</v>
      </c>
      <c r="U68" s="8">
        <v>19.36534</v>
      </c>
      <c r="V68" s="8">
        <v>6.973417E-3</v>
      </c>
      <c r="W68" s="8">
        <v>3.8612719999999998E-3</v>
      </c>
      <c r="Z68" s="26">
        <v>43369.916666666664</v>
      </c>
      <c r="AA68" t="s">
        <v>74</v>
      </c>
      <c r="AC68" t="s">
        <v>30</v>
      </c>
      <c r="AD68" s="1"/>
      <c r="AH68" s="1"/>
    </row>
    <row r="69" spans="1:34" x14ac:dyDescent="0.3">
      <c r="A69" s="9" t="s">
        <v>15</v>
      </c>
      <c r="C69" s="3"/>
      <c r="D69">
        <v>4</v>
      </c>
      <c r="E69" t="s">
        <v>17</v>
      </c>
      <c r="F69" s="10">
        <v>34</v>
      </c>
      <c r="G69" t="s">
        <v>59</v>
      </c>
      <c r="H69" s="19">
        <v>20.87</v>
      </c>
      <c r="I69" s="20">
        <v>26.37</v>
      </c>
      <c r="J69" s="19">
        <f t="shared" si="1"/>
        <v>669.79799222021711</v>
      </c>
      <c r="K69" s="14">
        <v>33060</v>
      </c>
      <c r="L69" s="2">
        <v>0.61391203703703701</v>
      </c>
      <c r="M69" s="8">
        <v>9.8007409999999997E-9</v>
      </c>
      <c r="N69" s="8">
        <v>4.5776410000000002E-9</v>
      </c>
      <c r="O69" s="8">
        <v>2.3643010000000001E-10</v>
      </c>
      <c r="P69" s="8">
        <v>8.6747309999999999E-12</v>
      </c>
      <c r="Q69" s="8">
        <v>3.734635E-7</v>
      </c>
      <c r="R69" s="8">
        <v>6.8360770000000002E-11</v>
      </c>
      <c r="S69" s="8">
        <v>1.7666949999999999E-11</v>
      </c>
      <c r="T69" s="8">
        <v>41.453020000000002</v>
      </c>
      <c r="U69" s="8">
        <v>19.361499999999999</v>
      </c>
      <c r="V69" s="8">
        <v>6.9750610000000003E-3</v>
      </c>
      <c r="W69" s="8">
        <v>3.8594010000000002E-3</v>
      </c>
      <c r="Z69" s="26">
        <v>43369.916666666664</v>
      </c>
      <c r="AA69" t="s">
        <v>74</v>
      </c>
      <c r="AC69" t="s">
        <v>30</v>
      </c>
      <c r="AD69" s="1"/>
      <c r="AH69" s="1"/>
    </row>
    <row r="70" spans="1:34" x14ac:dyDescent="0.3">
      <c r="A70" s="9" t="s">
        <v>15</v>
      </c>
      <c r="C70" s="3"/>
      <c r="D70">
        <v>4</v>
      </c>
      <c r="E70" t="s">
        <v>16</v>
      </c>
      <c r="F70" s="10">
        <v>35</v>
      </c>
      <c r="G70" t="s">
        <v>60</v>
      </c>
      <c r="H70" s="19">
        <v>20.85</v>
      </c>
      <c r="I70" s="20">
        <v>26.36</v>
      </c>
      <c r="J70" s="19">
        <f t="shared" si="1"/>
        <v>669.54399222316738</v>
      </c>
      <c r="K70" s="14">
        <v>33116</v>
      </c>
      <c r="L70" s="2">
        <v>0.61584490740740738</v>
      </c>
      <c r="M70" s="8">
        <v>9.8543380000000003E-9</v>
      </c>
      <c r="N70" s="8">
        <v>4.8686059999999998E-9</v>
      </c>
      <c r="O70" s="8">
        <v>2.38313E-10</v>
      </c>
      <c r="P70" s="8">
        <v>1.238891E-11</v>
      </c>
      <c r="Q70" s="8">
        <v>3.8436479999999998E-7</v>
      </c>
      <c r="R70" s="8">
        <v>6.8824240000000006E-11</v>
      </c>
      <c r="S70" s="8">
        <v>1.8749169999999999E-11</v>
      </c>
      <c r="T70" s="8">
        <v>41.350409999999997</v>
      </c>
      <c r="U70" s="8">
        <v>20.429459999999999</v>
      </c>
      <c r="V70" s="8">
        <v>6.9841570000000004E-3</v>
      </c>
      <c r="W70" s="8">
        <v>3.851036E-3</v>
      </c>
      <c r="Z70" s="26">
        <v>43370.666666666664</v>
      </c>
      <c r="AA70" t="s">
        <v>75</v>
      </c>
      <c r="AC70" t="s">
        <v>30</v>
      </c>
      <c r="AD70" s="1"/>
      <c r="AH70" s="1"/>
    </row>
    <row r="71" spans="1:34" x14ac:dyDescent="0.3">
      <c r="A71" s="9" t="s">
        <v>15</v>
      </c>
      <c r="C71" s="3"/>
      <c r="D71">
        <v>4</v>
      </c>
      <c r="E71" t="s">
        <v>17</v>
      </c>
      <c r="F71" s="10">
        <v>35</v>
      </c>
      <c r="G71" t="s">
        <v>60</v>
      </c>
      <c r="H71" s="19">
        <v>20.85</v>
      </c>
      <c r="I71" s="20">
        <v>26.36</v>
      </c>
      <c r="J71" s="19">
        <f t="shared" si="1"/>
        <v>669.54399222316738</v>
      </c>
      <c r="K71" s="14">
        <v>33127</v>
      </c>
      <c r="L71" s="2">
        <v>0.61622685185185189</v>
      </c>
      <c r="M71" s="8">
        <v>9.8471190000000003E-9</v>
      </c>
      <c r="N71" s="8">
        <v>4.8672940000000001E-9</v>
      </c>
      <c r="O71" s="8">
        <v>2.3816149999999999E-10</v>
      </c>
      <c r="P71" s="8">
        <v>1.241807E-11</v>
      </c>
      <c r="Q71" s="8">
        <v>3.8466270000000001E-7</v>
      </c>
      <c r="R71" s="8">
        <v>6.8816099999999999E-11</v>
      </c>
      <c r="S71" s="8">
        <v>1.8712500000000001E-11</v>
      </c>
      <c r="T71" s="8">
        <v>41.34639</v>
      </c>
      <c r="U71" s="8">
        <v>20.43695</v>
      </c>
      <c r="V71" s="8">
        <v>6.9884500000000002E-3</v>
      </c>
      <c r="W71" s="8">
        <v>3.8445380000000002E-3</v>
      </c>
      <c r="Z71" s="26">
        <v>43370.666666666664</v>
      </c>
      <c r="AA71" t="s">
        <v>75</v>
      </c>
      <c r="AC71" t="s">
        <v>30</v>
      </c>
      <c r="AD71" s="1"/>
      <c r="AH71" s="1"/>
    </row>
    <row r="72" spans="1:34" x14ac:dyDescent="0.3">
      <c r="A72" s="9" t="s">
        <v>15</v>
      </c>
      <c r="C72" s="3"/>
      <c r="D72">
        <v>4</v>
      </c>
      <c r="E72" t="s">
        <v>16</v>
      </c>
      <c r="F72" s="10">
        <v>36</v>
      </c>
      <c r="G72" t="s">
        <v>48</v>
      </c>
      <c r="H72" s="20">
        <v>17.739999999999998</v>
      </c>
      <c r="I72" s="20">
        <v>26.54</v>
      </c>
      <c r="J72" s="19">
        <f t="shared" si="1"/>
        <v>674.11599217006301</v>
      </c>
      <c r="K72" s="15">
        <v>33173</v>
      </c>
      <c r="L72" s="2">
        <v>0.61781249999999999</v>
      </c>
      <c r="M72" s="8">
        <v>1.030171E-8</v>
      </c>
      <c r="N72" s="8">
        <v>4.7956399999999998E-9</v>
      </c>
      <c r="O72" s="8">
        <v>2.4985580000000001E-10</v>
      </c>
      <c r="P72" s="8">
        <v>1.397042E-11</v>
      </c>
      <c r="Q72" s="8">
        <v>3.9486090000000001E-7</v>
      </c>
      <c r="R72" s="8">
        <v>7.1829600000000001E-11</v>
      </c>
      <c r="S72" s="8">
        <v>1.8500700000000001E-11</v>
      </c>
      <c r="T72" s="8">
        <v>41.230640000000001</v>
      </c>
      <c r="U72" s="8">
        <v>19.193629999999999</v>
      </c>
      <c r="V72" s="8">
        <v>6.972588E-3</v>
      </c>
      <c r="W72" s="8">
        <v>3.8578169999999999E-3</v>
      </c>
      <c r="Z72" s="26">
        <v>43370.333333333336</v>
      </c>
      <c r="AA72" t="s">
        <v>75</v>
      </c>
      <c r="AC72" t="s">
        <v>30</v>
      </c>
      <c r="AD72" s="1"/>
      <c r="AH72" s="1"/>
    </row>
    <row r="73" spans="1:34" x14ac:dyDescent="0.3">
      <c r="A73" s="9" t="s">
        <v>15</v>
      </c>
      <c r="C73" s="3"/>
      <c r="D73">
        <v>4</v>
      </c>
      <c r="E73" t="s">
        <v>17</v>
      </c>
      <c r="F73" s="10">
        <v>36</v>
      </c>
      <c r="G73" t="s">
        <v>48</v>
      </c>
      <c r="H73" s="20">
        <v>17.739999999999998</v>
      </c>
      <c r="I73" s="20">
        <v>26.54</v>
      </c>
      <c r="J73" s="19">
        <f t="shared" si="1"/>
        <v>674.11599217006301</v>
      </c>
      <c r="K73" s="14">
        <v>33182</v>
      </c>
      <c r="L73" s="2">
        <v>0.61812500000000004</v>
      </c>
      <c r="M73" s="8">
        <v>1.029856E-8</v>
      </c>
      <c r="N73" s="8">
        <v>4.7923770000000002E-9</v>
      </c>
      <c r="O73" s="8">
        <v>2.4983490000000002E-10</v>
      </c>
      <c r="P73" s="8">
        <v>1.400406E-11</v>
      </c>
      <c r="Q73" s="8">
        <v>3.9471099999999999E-7</v>
      </c>
      <c r="R73" s="8">
        <v>7.1815939999999999E-11</v>
      </c>
      <c r="S73" s="8">
        <v>1.8480119999999999E-11</v>
      </c>
      <c r="T73" s="8">
        <v>41.221469999999997</v>
      </c>
      <c r="U73" s="8">
        <v>19.182169999999999</v>
      </c>
      <c r="V73" s="8">
        <v>6.9733959999999998E-3</v>
      </c>
      <c r="W73" s="8">
        <v>3.8561490000000001E-3</v>
      </c>
      <c r="Z73" s="26">
        <v>43370.333333333336</v>
      </c>
      <c r="AA73" t="s">
        <v>75</v>
      </c>
      <c r="AC73" t="s">
        <v>30</v>
      </c>
      <c r="AD73" s="1"/>
      <c r="AH73" s="1"/>
    </row>
    <row r="74" spans="1:34" x14ac:dyDescent="0.3">
      <c r="A74" s="3" t="s">
        <v>12</v>
      </c>
      <c r="B74" t="s">
        <v>13</v>
      </c>
      <c r="C74">
        <v>5</v>
      </c>
      <c r="E74" t="s">
        <v>16</v>
      </c>
      <c r="F74" s="10">
        <v>37</v>
      </c>
      <c r="G74" t="s">
        <v>31</v>
      </c>
      <c r="H74" s="19">
        <v>17</v>
      </c>
      <c r="I74" s="20">
        <v>26.6</v>
      </c>
      <c r="J74" s="19">
        <f t="shared" si="1"/>
        <v>675.63999215236163</v>
      </c>
      <c r="K74" s="14">
        <v>33277</v>
      </c>
      <c r="L74" s="2">
        <v>0.62141203703703707</v>
      </c>
      <c r="M74" s="8">
        <v>1.0427180000000001E-8</v>
      </c>
      <c r="N74" s="8">
        <v>5.2101640000000002E-9</v>
      </c>
      <c r="O74" s="8">
        <v>2.5342919999999998E-10</v>
      </c>
      <c r="P74" s="8">
        <v>1.575361E-12</v>
      </c>
      <c r="Q74" s="8">
        <v>4.1165509999999998E-7</v>
      </c>
      <c r="R74" s="8">
        <v>7.2655820000000002E-11</v>
      </c>
      <c r="S74" s="8">
        <v>2.007363E-11</v>
      </c>
      <c r="T74" s="8">
        <v>41.144350000000003</v>
      </c>
      <c r="U74" s="8">
        <v>20.55865</v>
      </c>
      <c r="V74" s="8">
        <v>6.9679249999999998E-3</v>
      </c>
      <c r="W74" s="8">
        <v>3.8527829999999998E-3</v>
      </c>
      <c r="AD74" s="1"/>
      <c r="AH74" s="1"/>
    </row>
    <row r="75" spans="1:34" x14ac:dyDescent="0.3">
      <c r="A75" s="3" t="s">
        <v>12</v>
      </c>
      <c r="B75" t="s">
        <v>13</v>
      </c>
      <c r="C75">
        <v>5</v>
      </c>
      <c r="E75" t="s">
        <v>17</v>
      </c>
      <c r="F75" s="10">
        <v>37</v>
      </c>
      <c r="G75" t="s">
        <v>31</v>
      </c>
      <c r="H75" s="19">
        <v>17</v>
      </c>
      <c r="I75" s="20">
        <v>26.6</v>
      </c>
      <c r="J75" s="19">
        <f t="shared" si="1"/>
        <v>675.63999215236163</v>
      </c>
      <c r="K75" s="14">
        <v>33293</v>
      </c>
      <c r="L75" s="2">
        <v>0.6219675925925926</v>
      </c>
      <c r="M75" s="8">
        <v>1.0419120000000001E-8</v>
      </c>
      <c r="N75" s="8">
        <v>5.2074219999999996E-9</v>
      </c>
      <c r="O75" s="8">
        <v>2.5317050000000002E-10</v>
      </c>
      <c r="P75" s="8">
        <v>1.54849E-12</v>
      </c>
      <c r="Q75" s="8">
        <v>4.1380480000000001E-7</v>
      </c>
      <c r="R75" s="8">
        <v>7.2592750000000002E-11</v>
      </c>
      <c r="S75" s="8">
        <v>2.0106109999999999E-11</v>
      </c>
      <c r="T75" s="8">
        <v>41.154559999999996</v>
      </c>
      <c r="U75" s="8">
        <v>20.568840000000002</v>
      </c>
      <c r="V75" s="8">
        <v>6.9672650000000003E-3</v>
      </c>
      <c r="W75" s="8">
        <v>3.8610480000000002E-3</v>
      </c>
      <c r="AD75" s="1"/>
      <c r="AH75" s="1"/>
    </row>
    <row r="76" spans="1:34" x14ac:dyDescent="0.3">
      <c r="A76" s="3" t="s">
        <v>12</v>
      </c>
      <c r="B76" t="s">
        <v>14</v>
      </c>
      <c r="C76">
        <v>5</v>
      </c>
      <c r="E76" t="s">
        <v>16</v>
      </c>
      <c r="F76" s="10">
        <v>38</v>
      </c>
      <c r="G76" t="s">
        <v>32</v>
      </c>
      <c r="H76" s="19">
        <v>27.5</v>
      </c>
      <c r="I76" s="20">
        <v>26.6</v>
      </c>
      <c r="J76" s="19">
        <f t="shared" si="1"/>
        <v>675.63999215236163</v>
      </c>
      <c r="K76" s="14">
        <v>33350</v>
      </c>
      <c r="L76" s="2">
        <v>0.6239351851851852</v>
      </c>
      <c r="M76" s="8">
        <v>8.9899949999999998E-9</v>
      </c>
      <c r="N76" s="8">
        <v>4.419146E-9</v>
      </c>
      <c r="O76" s="8">
        <v>2.1402019999999999E-10</v>
      </c>
      <c r="P76" s="8">
        <v>1.355238E-12</v>
      </c>
      <c r="Q76" s="8">
        <v>3.5171340000000002E-7</v>
      </c>
      <c r="R76" s="8">
        <v>6.263554E-11</v>
      </c>
      <c r="S76" s="8">
        <v>1.702557E-11</v>
      </c>
      <c r="T76" s="8">
        <v>42.005360000000003</v>
      </c>
      <c r="U76" s="8">
        <v>20.64827</v>
      </c>
      <c r="V76" s="8">
        <v>6.967249E-3</v>
      </c>
      <c r="W76" s="8">
        <v>3.852683E-3</v>
      </c>
      <c r="AD76" s="1"/>
      <c r="AH76" s="1"/>
    </row>
    <row r="77" spans="1:34" x14ac:dyDescent="0.3">
      <c r="A77" s="3" t="s">
        <v>12</v>
      </c>
      <c r="B77" t="s">
        <v>14</v>
      </c>
      <c r="C77">
        <v>5</v>
      </c>
      <c r="E77" t="s">
        <v>17</v>
      </c>
      <c r="F77" s="10">
        <v>38</v>
      </c>
      <c r="G77" t="s">
        <v>32</v>
      </c>
      <c r="H77" s="19">
        <v>27.5</v>
      </c>
      <c r="I77" s="20">
        <v>26.6</v>
      </c>
      <c r="J77" s="19">
        <f t="shared" si="1"/>
        <v>675.63999215236163</v>
      </c>
      <c r="K77" s="14">
        <v>33369</v>
      </c>
      <c r="L77" s="2">
        <v>0.62459490740740742</v>
      </c>
      <c r="M77" s="8">
        <v>8.9855099999999995E-9</v>
      </c>
      <c r="N77" s="8">
        <v>4.4150999999999998E-9</v>
      </c>
      <c r="O77" s="8">
        <v>2.138999E-10</v>
      </c>
      <c r="P77" s="8">
        <v>1.3391690000000001E-12</v>
      </c>
      <c r="Q77" s="8">
        <v>3.513011E-7</v>
      </c>
      <c r="R77" s="8">
        <v>6.2604389999999997E-11</v>
      </c>
      <c r="S77" s="8">
        <v>1.702857E-11</v>
      </c>
      <c r="T77" s="8">
        <v>42.008009999999999</v>
      </c>
      <c r="U77" s="8">
        <v>20.64096</v>
      </c>
      <c r="V77" s="8">
        <v>6.9672600000000003E-3</v>
      </c>
      <c r="W77" s="8">
        <v>3.856894E-3</v>
      </c>
      <c r="AD77" s="1"/>
      <c r="AH77" s="1"/>
    </row>
    <row r="78" spans="1:34" x14ac:dyDescent="0.3">
      <c r="A78" s="9" t="s">
        <v>15</v>
      </c>
      <c r="C78" s="3"/>
      <c r="D78">
        <v>5</v>
      </c>
      <c r="E78" t="s">
        <v>16</v>
      </c>
      <c r="F78" s="10">
        <v>39</v>
      </c>
      <c r="G78" t="s">
        <v>61</v>
      </c>
      <c r="H78" s="20">
        <v>20.18</v>
      </c>
      <c r="I78" s="20">
        <v>26.39</v>
      </c>
      <c r="J78" s="19">
        <f t="shared" si="1"/>
        <v>670.30599221431669</v>
      </c>
      <c r="K78" s="14">
        <v>33429</v>
      </c>
      <c r="L78" s="2">
        <v>0.62666666666666659</v>
      </c>
      <c r="M78" s="8">
        <v>9.7697889999999997E-9</v>
      </c>
      <c r="N78" s="8">
        <v>4.5187459999999999E-9</v>
      </c>
      <c r="O78" s="8">
        <v>2.3562849999999998E-10</v>
      </c>
      <c r="P78" s="8">
        <v>9.8289579999999994E-12</v>
      </c>
      <c r="Q78" s="8">
        <v>3.7453629999999999E-7</v>
      </c>
      <c r="R78" s="8">
        <v>6.8133850000000001E-11</v>
      </c>
      <c r="S78" s="8">
        <v>1.7420170000000001E-11</v>
      </c>
      <c r="T78" s="8">
        <v>41.462670000000003</v>
      </c>
      <c r="U78" s="8">
        <v>19.177409999999998</v>
      </c>
      <c r="V78" s="8">
        <v>6.9739320000000004E-3</v>
      </c>
      <c r="W78" s="8">
        <v>3.8550889999999999E-3</v>
      </c>
      <c r="Z78" s="26">
        <v>43370.083333333336</v>
      </c>
      <c r="AA78" t="s">
        <v>74</v>
      </c>
      <c r="AC78" t="s">
        <v>30</v>
      </c>
      <c r="AD78" s="1"/>
      <c r="AH78" s="1"/>
    </row>
    <row r="79" spans="1:34" x14ac:dyDescent="0.3">
      <c r="A79" s="9" t="s">
        <v>15</v>
      </c>
      <c r="C79" s="3"/>
      <c r="D79">
        <v>5</v>
      </c>
      <c r="E79" t="s">
        <v>17</v>
      </c>
      <c r="F79" s="10">
        <v>39</v>
      </c>
      <c r="G79" t="s">
        <v>61</v>
      </c>
      <c r="H79" s="20">
        <v>20.18</v>
      </c>
      <c r="I79" s="20">
        <v>26.39</v>
      </c>
      <c r="J79" s="19">
        <f t="shared" si="1"/>
        <v>670.30599221431669</v>
      </c>
      <c r="K79" s="14">
        <v>33448</v>
      </c>
      <c r="L79" s="2">
        <v>0.62732638888888892</v>
      </c>
      <c r="M79" s="8">
        <v>9.7502100000000004E-9</v>
      </c>
      <c r="N79" s="8">
        <v>4.5059089999999999E-9</v>
      </c>
      <c r="O79" s="8">
        <v>2.3511469999999998E-10</v>
      </c>
      <c r="P79" s="8">
        <v>9.912346E-12</v>
      </c>
      <c r="Q79" s="8">
        <v>3.7390230000000001E-7</v>
      </c>
      <c r="R79" s="8">
        <v>6.8013319999999997E-11</v>
      </c>
      <c r="S79" s="8">
        <v>1.7378000000000001E-11</v>
      </c>
      <c r="T79" s="8">
        <v>41.470019999999998</v>
      </c>
      <c r="U79" s="8">
        <v>19.164729999999999</v>
      </c>
      <c r="V79" s="8">
        <v>6.9755750000000004E-3</v>
      </c>
      <c r="W79" s="8">
        <v>3.8567129999999999E-3</v>
      </c>
      <c r="Z79" s="26">
        <v>43370.083333333336</v>
      </c>
      <c r="AA79" t="s">
        <v>74</v>
      </c>
      <c r="AC79" t="s">
        <v>30</v>
      </c>
      <c r="AD79" s="1"/>
      <c r="AH79" s="1"/>
    </row>
    <row r="80" spans="1:34" x14ac:dyDescent="0.3">
      <c r="A80" s="9" t="s">
        <v>15</v>
      </c>
      <c r="C80" s="3"/>
      <c r="D80">
        <v>5</v>
      </c>
      <c r="E80" t="s">
        <v>16</v>
      </c>
      <c r="F80" s="10">
        <v>40</v>
      </c>
      <c r="G80" t="s">
        <v>62</v>
      </c>
      <c r="H80" s="19">
        <v>20.09</v>
      </c>
      <c r="I80" s="20">
        <v>26.44</v>
      </c>
      <c r="J80" s="19">
        <f t="shared" si="1"/>
        <v>671.57599219956546</v>
      </c>
      <c r="K80" s="14">
        <v>33494</v>
      </c>
      <c r="L80" s="2">
        <v>0.62891203703703702</v>
      </c>
      <c r="M80" s="8">
        <v>9.8274829999999994E-9</v>
      </c>
      <c r="N80" s="8">
        <v>4.8009959999999998E-9</v>
      </c>
      <c r="O80" s="8">
        <v>2.3760239999999998E-10</v>
      </c>
      <c r="P80" s="8">
        <v>1.117445E-11</v>
      </c>
      <c r="Q80" s="8">
        <v>3.8521640000000002E-7</v>
      </c>
      <c r="R80" s="8">
        <v>6.8588030000000006E-11</v>
      </c>
      <c r="S80" s="8">
        <v>1.8520040000000002E-11</v>
      </c>
      <c r="T80" s="8">
        <v>41.361049999999999</v>
      </c>
      <c r="U80" s="8">
        <v>20.206009999999999</v>
      </c>
      <c r="V80" s="8">
        <v>6.9792070000000003E-3</v>
      </c>
      <c r="W80" s="8">
        <v>3.8575409999999999E-3</v>
      </c>
      <c r="Z80" s="26">
        <v>43369.416666666664</v>
      </c>
      <c r="AA80" t="s">
        <v>74</v>
      </c>
      <c r="AC80" t="s">
        <v>30</v>
      </c>
      <c r="AD80" s="1"/>
      <c r="AH80" s="1"/>
    </row>
    <row r="81" spans="1:34" x14ac:dyDescent="0.3">
      <c r="A81" s="9" t="s">
        <v>15</v>
      </c>
      <c r="C81" s="3"/>
      <c r="D81">
        <v>5</v>
      </c>
      <c r="E81" t="s">
        <v>17</v>
      </c>
      <c r="F81" s="10">
        <v>40</v>
      </c>
      <c r="G81" t="s">
        <v>62</v>
      </c>
      <c r="H81" s="19">
        <v>20.09</v>
      </c>
      <c r="I81" s="20">
        <v>26.44</v>
      </c>
      <c r="J81" s="19">
        <f t="shared" si="1"/>
        <v>671.57599219956546</v>
      </c>
      <c r="K81" s="14">
        <v>33505</v>
      </c>
      <c r="L81" s="2">
        <v>0.62929398148148141</v>
      </c>
      <c r="M81" s="8">
        <v>9.8174540000000003E-9</v>
      </c>
      <c r="N81" s="8">
        <v>4.8011610000000003E-9</v>
      </c>
      <c r="O81" s="8">
        <v>2.3741299999999998E-10</v>
      </c>
      <c r="P81" s="8">
        <v>1.117432E-11</v>
      </c>
      <c r="Q81" s="8">
        <v>3.8576980000000001E-7</v>
      </c>
      <c r="R81" s="8">
        <v>6.8514839999999994E-11</v>
      </c>
      <c r="S81" s="8">
        <v>1.8496789999999999E-11</v>
      </c>
      <c r="T81" s="8">
        <v>41.351790000000001</v>
      </c>
      <c r="U81" s="8">
        <v>20.222819999999999</v>
      </c>
      <c r="V81" s="8">
        <v>6.9788810000000001E-3</v>
      </c>
      <c r="W81" s="8">
        <v>3.852566E-3</v>
      </c>
      <c r="Z81" s="26">
        <v>43369.416666666664</v>
      </c>
      <c r="AA81" t="s">
        <v>74</v>
      </c>
      <c r="AC81" t="s">
        <v>30</v>
      </c>
      <c r="AD81" s="1"/>
      <c r="AH81" s="1"/>
    </row>
    <row r="82" spans="1:34" x14ac:dyDescent="0.3">
      <c r="A82" s="9" t="s">
        <v>15</v>
      </c>
      <c r="C82" s="3"/>
      <c r="D82">
        <v>5</v>
      </c>
      <c r="E82" t="s">
        <v>16</v>
      </c>
      <c r="F82" s="10">
        <v>41</v>
      </c>
      <c r="G82" t="s">
        <v>63</v>
      </c>
      <c r="H82" s="21">
        <v>19.600000000000001</v>
      </c>
      <c r="I82" s="20">
        <v>26.44</v>
      </c>
      <c r="J82" s="19">
        <f t="shared" si="1"/>
        <v>671.57599219956546</v>
      </c>
      <c r="K82" s="15">
        <v>33553</v>
      </c>
      <c r="L82" s="2">
        <v>0.63094907407407408</v>
      </c>
      <c r="M82" s="8">
        <v>9.7995679999999997E-9</v>
      </c>
      <c r="N82" s="8">
        <v>4.5683510000000002E-9</v>
      </c>
      <c r="O82" s="8">
        <v>2.3665579999999999E-10</v>
      </c>
      <c r="P82" s="8">
        <v>1.018493E-11</v>
      </c>
      <c r="Q82" s="8">
        <v>3.7776870000000002E-7</v>
      </c>
      <c r="R82" s="8">
        <v>6.8356470000000001E-11</v>
      </c>
      <c r="S82" s="8">
        <v>1.7630760000000001E-11</v>
      </c>
      <c r="T82" s="8">
        <v>41.408529999999999</v>
      </c>
      <c r="U82" s="8">
        <v>19.30378</v>
      </c>
      <c r="V82" s="8">
        <v>6.9754580000000004E-3</v>
      </c>
      <c r="W82" s="8">
        <v>3.8593270000000001E-3</v>
      </c>
      <c r="Z82" s="26">
        <v>43369.333333333336</v>
      </c>
      <c r="AA82" t="s">
        <v>74</v>
      </c>
      <c r="AC82" t="s">
        <v>30</v>
      </c>
      <c r="AD82" s="1"/>
      <c r="AH82" s="1"/>
    </row>
    <row r="83" spans="1:34" x14ac:dyDescent="0.3">
      <c r="A83" s="9" t="s">
        <v>15</v>
      </c>
      <c r="C83" s="3"/>
      <c r="D83">
        <v>5</v>
      </c>
      <c r="E83" t="s">
        <v>17</v>
      </c>
      <c r="F83" s="10">
        <v>41</v>
      </c>
      <c r="G83" t="s">
        <v>63</v>
      </c>
      <c r="H83" s="21">
        <v>19.600000000000001</v>
      </c>
      <c r="I83" s="20">
        <v>26.44</v>
      </c>
      <c r="J83" s="19">
        <f t="shared" si="1"/>
        <v>671.57599219956546</v>
      </c>
      <c r="K83" s="14">
        <v>33566</v>
      </c>
      <c r="L83" s="2">
        <v>0.63138888888888889</v>
      </c>
      <c r="M83" s="8">
        <v>9.7996180000000007E-9</v>
      </c>
      <c r="N83" s="8">
        <v>4.5639030000000001E-9</v>
      </c>
      <c r="O83" s="8">
        <v>2.3662869999999999E-10</v>
      </c>
      <c r="P83" s="8">
        <v>1.0172690000000001E-11</v>
      </c>
      <c r="Q83" s="8">
        <v>3.7693080000000002E-7</v>
      </c>
      <c r="R83" s="8">
        <v>6.8274100000000002E-11</v>
      </c>
      <c r="S83" s="8">
        <v>1.7614740000000001E-11</v>
      </c>
      <c r="T83" s="8">
        <v>41.413469999999997</v>
      </c>
      <c r="U83" s="8">
        <v>19.287189999999999</v>
      </c>
      <c r="V83" s="8">
        <v>6.9670160000000004E-3</v>
      </c>
      <c r="W83" s="8">
        <v>3.8595769999999999E-3</v>
      </c>
      <c r="Z83" s="26">
        <v>43369.333333333336</v>
      </c>
      <c r="AA83" t="s">
        <v>74</v>
      </c>
      <c r="AC83" t="s">
        <v>30</v>
      </c>
      <c r="AD83" s="1"/>
      <c r="AH83" s="1"/>
    </row>
    <row r="84" spans="1:34" x14ac:dyDescent="0.3">
      <c r="A84" s="9" t="s">
        <v>15</v>
      </c>
      <c r="C84" s="3"/>
      <c r="D84">
        <v>5</v>
      </c>
      <c r="E84" t="s">
        <v>16</v>
      </c>
      <c r="F84" s="10">
        <v>42</v>
      </c>
      <c r="G84" t="s">
        <v>64</v>
      </c>
      <c r="H84" s="21">
        <v>27.29</v>
      </c>
      <c r="I84" s="21">
        <v>26.4</v>
      </c>
      <c r="J84" s="19">
        <f t="shared" si="1"/>
        <v>670.55999221136642</v>
      </c>
      <c r="K84" s="15">
        <v>33624</v>
      </c>
      <c r="L84" s="2">
        <v>0.63339120370370372</v>
      </c>
      <c r="M84" s="8">
        <v>9.6503509999999998E-9</v>
      </c>
      <c r="N84" s="8">
        <v>5.0165259999999998E-9</v>
      </c>
      <c r="O84" s="8">
        <v>2.3346339999999999E-10</v>
      </c>
      <c r="P84" s="8">
        <v>8.224349E-12</v>
      </c>
      <c r="Q84" s="8">
        <v>3.894512E-7</v>
      </c>
      <c r="R84" s="8">
        <v>6.7271790000000003E-11</v>
      </c>
      <c r="S84" s="8">
        <v>1.9306719999999999E-11</v>
      </c>
      <c r="T84" s="8">
        <v>41.335610000000003</v>
      </c>
      <c r="U84" s="8">
        <v>21.48742</v>
      </c>
      <c r="V84" s="8">
        <v>6.9709170000000001E-3</v>
      </c>
      <c r="W84" s="8">
        <v>3.8486229999999998E-3</v>
      </c>
      <c r="Z84" s="26">
        <v>43369.5</v>
      </c>
      <c r="AA84" t="s">
        <v>74</v>
      </c>
      <c r="AC84" t="s">
        <v>30</v>
      </c>
      <c r="AD84" s="1"/>
      <c r="AH84" s="1"/>
    </row>
    <row r="85" spans="1:34" x14ac:dyDescent="0.3">
      <c r="A85" s="9" t="s">
        <v>15</v>
      </c>
      <c r="C85" s="3"/>
      <c r="D85">
        <v>5</v>
      </c>
      <c r="E85" t="s">
        <v>17</v>
      </c>
      <c r="F85" s="10">
        <v>42</v>
      </c>
      <c r="G85" t="s">
        <v>64</v>
      </c>
      <c r="H85" s="21">
        <v>27.29</v>
      </c>
      <c r="I85" s="21">
        <v>26.4</v>
      </c>
      <c r="J85" s="19">
        <f t="shared" si="1"/>
        <v>670.55999221136642</v>
      </c>
      <c r="K85" s="14">
        <v>33637</v>
      </c>
      <c r="L85" s="2">
        <v>0.63384259259259257</v>
      </c>
      <c r="M85" s="8">
        <v>9.6339580000000003E-9</v>
      </c>
      <c r="N85" s="8">
        <v>5.0151550000000003E-9</v>
      </c>
      <c r="O85" s="8">
        <v>2.331201E-10</v>
      </c>
      <c r="P85" s="8">
        <v>8.1961750000000003E-12</v>
      </c>
      <c r="Q85" s="8">
        <v>3.9016409999999999E-7</v>
      </c>
      <c r="R85" s="8">
        <v>6.7379100000000002E-11</v>
      </c>
      <c r="S85" s="8">
        <v>1.9287340000000001E-11</v>
      </c>
      <c r="T85" s="8">
        <v>41.326160000000002</v>
      </c>
      <c r="U85" s="8">
        <v>21.513179999999998</v>
      </c>
      <c r="V85" s="8">
        <v>6.9939160000000002E-3</v>
      </c>
      <c r="W85" s="8">
        <v>3.8458120000000001E-3</v>
      </c>
      <c r="Z85" s="26">
        <v>43369.5</v>
      </c>
      <c r="AA85" t="s">
        <v>74</v>
      </c>
      <c r="AC85" t="s">
        <v>30</v>
      </c>
      <c r="AD85" s="1"/>
      <c r="AH85" s="1"/>
    </row>
    <row r="86" spans="1:34" x14ac:dyDescent="0.3">
      <c r="A86" s="9" t="s">
        <v>15</v>
      </c>
      <c r="C86" s="3"/>
      <c r="D86">
        <v>5</v>
      </c>
      <c r="E86" t="s">
        <v>16</v>
      </c>
      <c r="F86" s="10">
        <v>43</v>
      </c>
      <c r="G86" t="s">
        <v>65</v>
      </c>
      <c r="H86" s="21">
        <v>19.87</v>
      </c>
      <c r="I86" s="20">
        <v>26.42</v>
      </c>
      <c r="J86" s="19">
        <f t="shared" si="1"/>
        <v>671.067992205466</v>
      </c>
      <c r="K86" s="14">
        <v>33700</v>
      </c>
      <c r="L86" s="2">
        <v>0.63601851851851854</v>
      </c>
      <c r="M86" s="8">
        <v>9.6821880000000006E-9</v>
      </c>
      <c r="N86" s="8">
        <v>4.4914120000000001E-9</v>
      </c>
      <c r="O86" s="8">
        <v>2.338595E-10</v>
      </c>
      <c r="P86" s="8">
        <v>9.9383529999999993E-12</v>
      </c>
      <c r="Q86" s="8">
        <v>3.7434110000000002E-7</v>
      </c>
      <c r="R86" s="8">
        <v>6.7458000000000001E-11</v>
      </c>
      <c r="S86" s="8">
        <v>1.7304170000000001E-11</v>
      </c>
      <c r="T86" s="8">
        <v>41.401730000000001</v>
      </c>
      <c r="U86" s="8">
        <v>19.2056</v>
      </c>
      <c r="V86" s="8">
        <v>6.9672270000000003E-3</v>
      </c>
      <c r="W86" s="8">
        <v>3.8527230000000002E-3</v>
      </c>
      <c r="Z86" s="26">
        <v>43369.25</v>
      </c>
      <c r="AA86" t="s">
        <v>74</v>
      </c>
      <c r="AC86" t="s">
        <v>30</v>
      </c>
      <c r="AD86" s="1"/>
      <c r="AH86" s="1"/>
    </row>
    <row r="87" spans="1:34" x14ac:dyDescent="0.3">
      <c r="A87" s="9" t="s">
        <v>15</v>
      </c>
      <c r="C87" s="3"/>
      <c r="D87">
        <v>5</v>
      </c>
      <c r="E87" t="s">
        <v>17</v>
      </c>
      <c r="F87" s="10">
        <v>43</v>
      </c>
      <c r="G87" t="s">
        <v>65</v>
      </c>
      <c r="H87" s="21">
        <v>19.87</v>
      </c>
      <c r="I87" s="20">
        <v>26.42</v>
      </c>
      <c r="J87" s="19">
        <f t="shared" si="1"/>
        <v>671.067992205466</v>
      </c>
      <c r="K87" s="14">
        <v>33712</v>
      </c>
      <c r="L87" s="2">
        <v>0.63643518518518516</v>
      </c>
      <c r="M87" s="8">
        <v>9.6819600000000008E-9</v>
      </c>
      <c r="N87" s="8">
        <v>4.4866599999999999E-9</v>
      </c>
      <c r="O87" s="8">
        <v>2.3391439999999998E-10</v>
      </c>
      <c r="P87" s="8">
        <v>9.9185359999999996E-12</v>
      </c>
      <c r="Q87" s="8">
        <v>3.7385220000000002E-7</v>
      </c>
      <c r="R87" s="8">
        <v>6.7488950000000006E-11</v>
      </c>
      <c r="S87" s="8">
        <v>1.7312280000000001E-11</v>
      </c>
      <c r="T87" s="8">
        <v>41.391039999999997</v>
      </c>
      <c r="U87" s="8">
        <v>19.180779999999999</v>
      </c>
      <c r="V87" s="8">
        <v>6.9705879999999998E-3</v>
      </c>
      <c r="W87" s="8">
        <v>3.8586110000000001E-3</v>
      </c>
      <c r="Z87" s="26">
        <v>43369.25</v>
      </c>
      <c r="AA87" t="s">
        <v>74</v>
      </c>
      <c r="AC87" t="s">
        <v>30</v>
      </c>
      <c r="AD87" s="1"/>
      <c r="AH87" s="1"/>
    </row>
    <row r="88" spans="1:34" x14ac:dyDescent="0.3">
      <c r="A88" s="9" t="s">
        <v>15</v>
      </c>
      <c r="C88" s="3"/>
      <c r="D88">
        <v>5</v>
      </c>
      <c r="E88" t="s">
        <v>16</v>
      </c>
      <c r="F88" s="10">
        <v>44</v>
      </c>
      <c r="G88" t="s">
        <v>66</v>
      </c>
      <c r="H88" s="21">
        <v>19.600000000000001</v>
      </c>
      <c r="I88" s="20">
        <v>26.44</v>
      </c>
      <c r="J88" s="19">
        <f t="shared" si="1"/>
        <v>671.57599219956546</v>
      </c>
      <c r="K88" s="14">
        <v>33761</v>
      </c>
      <c r="L88" s="2">
        <v>0.63812499999999994</v>
      </c>
      <c r="M88" s="8">
        <v>9.6955849999999997E-9</v>
      </c>
      <c r="N88" s="8">
        <v>4.5135429999999998E-9</v>
      </c>
      <c r="O88" s="8">
        <v>2.3438680000000002E-10</v>
      </c>
      <c r="P88" s="8">
        <v>1.0047199999999999E-11</v>
      </c>
      <c r="Q88" s="8">
        <v>3.7551159999999999E-7</v>
      </c>
      <c r="R88" s="8">
        <v>6.7606650000000005E-11</v>
      </c>
      <c r="S88" s="8">
        <v>1.7412709999999998E-11</v>
      </c>
      <c r="T88" s="8">
        <v>41.365740000000002</v>
      </c>
      <c r="U88" s="8">
        <v>19.256810000000002</v>
      </c>
      <c r="V88" s="8">
        <v>6.9729320000000003E-3</v>
      </c>
      <c r="W88" s="8">
        <v>3.857882E-3</v>
      </c>
      <c r="Z88" s="26">
        <v>43369.333333333336</v>
      </c>
      <c r="AA88" t="s">
        <v>74</v>
      </c>
      <c r="AC88" t="s">
        <v>30</v>
      </c>
      <c r="AD88" s="1"/>
      <c r="AH88" s="1"/>
    </row>
    <row r="89" spans="1:34" x14ac:dyDescent="0.3">
      <c r="A89" s="9" t="s">
        <v>15</v>
      </c>
      <c r="C89" s="3"/>
      <c r="D89">
        <v>5</v>
      </c>
      <c r="E89" t="s">
        <v>17</v>
      </c>
      <c r="F89" s="10">
        <v>44</v>
      </c>
      <c r="G89" t="s">
        <v>66</v>
      </c>
      <c r="H89" s="21">
        <v>19.600000000000001</v>
      </c>
      <c r="I89" s="20">
        <v>26.44</v>
      </c>
      <c r="J89" s="19">
        <f t="shared" si="1"/>
        <v>671.57599219956546</v>
      </c>
      <c r="K89" s="14">
        <v>33771</v>
      </c>
      <c r="L89" s="2">
        <v>0.63847222222222222</v>
      </c>
      <c r="M89" s="8">
        <v>9.6890020000000006E-9</v>
      </c>
      <c r="N89" s="8">
        <v>4.5118860000000002E-9</v>
      </c>
      <c r="O89" s="8">
        <v>2.3415459999999998E-10</v>
      </c>
      <c r="P89" s="8">
        <v>1.003056E-11</v>
      </c>
      <c r="Q89" s="8">
        <v>3.7531559999999998E-7</v>
      </c>
      <c r="R89" s="8">
        <v>6.7559549999999996E-11</v>
      </c>
      <c r="S89" s="8">
        <v>1.7390890000000001E-11</v>
      </c>
      <c r="T89" s="8">
        <v>41.378660000000004</v>
      </c>
      <c r="U89" s="8">
        <v>19.268840000000001</v>
      </c>
      <c r="V89" s="8">
        <v>6.9728070000000001E-3</v>
      </c>
      <c r="W89" s="8">
        <v>3.8544619999999999E-3</v>
      </c>
      <c r="Z89" s="26">
        <v>43369.333333333336</v>
      </c>
      <c r="AA89" t="s">
        <v>74</v>
      </c>
      <c r="AC89" t="s">
        <v>30</v>
      </c>
      <c r="AD89" s="1"/>
      <c r="AH89" s="1"/>
    </row>
    <row r="90" spans="1:34" x14ac:dyDescent="0.3">
      <c r="A90" s="9" t="s">
        <v>15</v>
      </c>
      <c r="C90" s="3"/>
      <c r="D90">
        <v>5</v>
      </c>
      <c r="E90" t="s">
        <v>16</v>
      </c>
      <c r="F90" s="10">
        <v>45</v>
      </c>
      <c r="G90" t="s">
        <v>67</v>
      </c>
      <c r="H90" s="21">
        <v>19.87</v>
      </c>
      <c r="I90" s="20">
        <v>26.42</v>
      </c>
      <c r="J90" s="19">
        <f t="shared" si="1"/>
        <v>671.067992205466</v>
      </c>
      <c r="K90" s="14">
        <v>33811</v>
      </c>
      <c r="L90" s="2">
        <v>0.63984953703703706</v>
      </c>
      <c r="M90" s="8">
        <v>9.6374560000000003E-9</v>
      </c>
      <c r="N90" s="8">
        <v>4.458664E-9</v>
      </c>
      <c r="O90" s="8">
        <v>2.328238E-10</v>
      </c>
      <c r="P90" s="8">
        <v>9.979036E-12</v>
      </c>
      <c r="Q90" s="8">
        <v>3.7244379999999999E-7</v>
      </c>
      <c r="R90" s="8">
        <v>6.713064E-11</v>
      </c>
      <c r="S90" s="8">
        <v>1.7192459999999999E-11</v>
      </c>
      <c r="T90" s="8">
        <v>41.39378</v>
      </c>
      <c r="U90" s="8">
        <v>19.150379999999998</v>
      </c>
      <c r="V90" s="8">
        <v>6.9655979999999999E-3</v>
      </c>
      <c r="W90" s="8">
        <v>3.8559660000000002E-3</v>
      </c>
      <c r="Z90" s="26">
        <v>43369.25</v>
      </c>
      <c r="AA90" t="s">
        <v>74</v>
      </c>
      <c r="AC90" t="s">
        <v>30</v>
      </c>
      <c r="AD90" s="1"/>
      <c r="AH90" s="1"/>
    </row>
    <row r="91" spans="1:34" x14ac:dyDescent="0.3">
      <c r="A91" s="9" t="s">
        <v>15</v>
      </c>
      <c r="C91" s="3"/>
      <c r="D91">
        <v>5</v>
      </c>
      <c r="E91" t="s">
        <v>17</v>
      </c>
      <c r="F91" s="10">
        <v>45</v>
      </c>
      <c r="G91" t="s">
        <v>67</v>
      </c>
      <c r="H91" s="21">
        <v>19.87</v>
      </c>
      <c r="I91" s="20">
        <v>26.42</v>
      </c>
      <c r="J91" s="19">
        <f t="shared" si="1"/>
        <v>671.067992205466</v>
      </c>
      <c r="K91" s="14">
        <v>33822</v>
      </c>
      <c r="L91" s="2">
        <v>0.64023148148148146</v>
      </c>
      <c r="M91" s="8">
        <v>9.6428709999999993E-9</v>
      </c>
      <c r="N91" s="8">
        <v>4.4573709999999998E-9</v>
      </c>
      <c r="O91" s="8">
        <v>2.3295620000000002E-10</v>
      </c>
      <c r="P91" s="8">
        <v>9.9692339999999994E-12</v>
      </c>
      <c r="Q91" s="8">
        <v>3.7365880000000001E-7</v>
      </c>
      <c r="R91" s="8">
        <v>6.7185739999999999E-11</v>
      </c>
      <c r="S91" s="8">
        <v>1.7199890000000001E-11</v>
      </c>
      <c r="T91" s="8">
        <v>41.39349</v>
      </c>
      <c r="U91" s="8">
        <v>19.133949999999999</v>
      </c>
      <c r="V91" s="8">
        <v>6.9674000000000003E-3</v>
      </c>
      <c r="W91" s="8">
        <v>3.858752E-3</v>
      </c>
      <c r="Z91" s="26">
        <v>43369.25</v>
      </c>
      <c r="AA91" t="s">
        <v>74</v>
      </c>
      <c r="AC91" t="s">
        <v>30</v>
      </c>
      <c r="AD91" s="1"/>
      <c r="AH91" s="1"/>
    </row>
    <row r="92" spans="1:34" x14ac:dyDescent="0.3">
      <c r="A92" s="3" t="s">
        <v>12</v>
      </c>
      <c r="B92" t="s">
        <v>13</v>
      </c>
      <c r="C92">
        <v>6</v>
      </c>
      <c r="E92" t="s">
        <v>16</v>
      </c>
      <c r="F92" s="10">
        <v>46</v>
      </c>
      <c r="G92" t="s">
        <v>31</v>
      </c>
      <c r="H92" s="19">
        <v>17</v>
      </c>
      <c r="I92" s="21">
        <v>26.59</v>
      </c>
      <c r="J92" s="19">
        <f t="shared" si="1"/>
        <v>675.3859921553119</v>
      </c>
      <c r="K92" s="14">
        <v>33924</v>
      </c>
      <c r="L92" s="2">
        <v>0.64374999999999993</v>
      </c>
      <c r="M92" s="8">
        <v>1.022218E-8</v>
      </c>
      <c r="N92" s="8">
        <v>5.1039789999999997E-9</v>
      </c>
      <c r="O92" s="8">
        <v>2.483538E-10</v>
      </c>
      <c r="P92" s="8">
        <v>1.506165E-12</v>
      </c>
      <c r="Q92" s="8">
        <v>4.0983540000000001E-7</v>
      </c>
      <c r="R92" s="8">
        <v>7.1245840000000002E-11</v>
      </c>
      <c r="S92" s="8">
        <v>1.970038E-11</v>
      </c>
      <c r="T92" s="8">
        <v>41.159770000000002</v>
      </c>
      <c r="U92" s="8">
        <v>20.55124</v>
      </c>
      <c r="V92" s="8">
        <v>6.9697270000000002E-3</v>
      </c>
      <c r="W92" s="8">
        <v>3.8598080000000002E-3</v>
      </c>
      <c r="AD92" s="1"/>
      <c r="AH92" s="1"/>
    </row>
    <row r="93" spans="1:34" x14ac:dyDescent="0.3">
      <c r="A93" s="3" t="s">
        <v>12</v>
      </c>
      <c r="B93" t="s">
        <v>13</v>
      </c>
      <c r="C93">
        <v>6</v>
      </c>
      <c r="E93" t="s">
        <v>17</v>
      </c>
      <c r="F93" s="10">
        <v>46</v>
      </c>
      <c r="G93" t="s">
        <v>31</v>
      </c>
      <c r="H93" s="19">
        <v>17</v>
      </c>
      <c r="I93" s="21">
        <v>26.59</v>
      </c>
      <c r="J93" s="19">
        <f t="shared" si="1"/>
        <v>675.3859921553119</v>
      </c>
      <c r="K93" s="14">
        <v>33949</v>
      </c>
      <c r="L93" s="2">
        <v>0.64461805555555551</v>
      </c>
      <c r="M93" s="8">
        <v>1.022325E-8</v>
      </c>
      <c r="N93" s="8">
        <v>5.1072359999999998E-9</v>
      </c>
      <c r="O93" s="8">
        <v>2.4847810000000002E-10</v>
      </c>
      <c r="P93" s="8">
        <v>1.484449E-12</v>
      </c>
      <c r="Q93" s="8">
        <v>4.1037279999999998E-7</v>
      </c>
      <c r="R93" s="8">
        <v>7.1205740000000002E-11</v>
      </c>
      <c r="S93" s="8">
        <v>1.9671880000000001E-11</v>
      </c>
      <c r="T93" s="8">
        <v>41.143459999999997</v>
      </c>
      <c r="U93" s="8">
        <v>20.554069999999999</v>
      </c>
      <c r="V93" s="8">
        <v>6.9650809999999997E-3</v>
      </c>
      <c r="W93" s="8">
        <v>3.8517669999999999E-3</v>
      </c>
      <c r="AD93" s="1"/>
      <c r="AH93" s="1"/>
    </row>
    <row r="94" spans="1:34" x14ac:dyDescent="0.3">
      <c r="A94" s="3" t="s">
        <v>12</v>
      </c>
      <c r="B94" t="s">
        <v>14</v>
      </c>
      <c r="C94">
        <v>6</v>
      </c>
      <c r="E94" t="s">
        <v>16</v>
      </c>
      <c r="F94" s="10">
        <v>47</v>
      </c>
      <c r="G94" t="s">
        <v>32</v>
      </c>
      <c r="H94" s="19">
        <v>27.5</v>
      </c>
      <c r="I94" s="21">
        <v>26.59</v>
      </c>
      <c r="J94" s="19">
        <f t="shared" si="1"/>
        <v>675.3859921553119</v>
      </c>
      <c r="K94" s="15">
        <v>34049</v>
      </c>
      <c r="L94" s="2">
        <v>0.64809027777777783</v>
      </c>
      <c r="M94" s="8">
        <v>8.939613E-9</v>
      </c>
      <c r="N94" s="8">
        <v>4.3916280000000003E-9</v>
      </c>
      <c r="O94" s="8">
        <v>2.12887E-10</v>
      </c>
      <c r="P94" s="8">
        <v>1.308461E-12</v>
      </c>
      <c r="Q94" s="8">
        <v>3.5267819999999999E-7</v>
      </c>
      <c r="R94" s="8">
        <v>6.2248189999999994E-11</v>
      </c>
      <c r="S94" s="8">
        <v>1.691575E-11</v>
      </c>
      <c r="T94" s="8">
        <v>41.992289999999997</v>
      </c>
      <c r="U94" s="8">
        <v>20.628910000000001</v>
      </c>
      <c r="V94" s="8">
        <v>6.9631859999999997E-3</v>
      </c>
      <c r="W94" s="8">
        <v>3.851817E-3</v>
      </c>
      <c r="AD94" s="1"/>
      <c r="AH94" s="1"/>
    </row>
    <row r="95" spans="1:34" x14ac:dyDescent="0.3">
      <c r="A95" s="3" t="s">
        <v>12</v>
      </c>
      <c r="B95" t="s">
        <v>14</v>
      </c>
      <c r="C95">
        <v>6</v>
      </c>
      <c r="E95" t="s">
        <v>17</v>
      </c>
      <c r="F95" s="10">
        <v>47</v>
      </c>
      <c r="G95" t="s">
        <v>32</v>
      </c>
      <c r="H95" s="19">
        <v>27.5</v>
      </c>
      <c r="I95" s="21">
        <v>26.59</v>
      </c>
      <c r="J95" s="19">
        <f t="shared" si="1"/>
        <v>675.3859921553119</v>
      </c>
      <c r="K95" s="14">
        <v>34064</v>
      </c>
      <c r="L95" s="2">
        <v>0.6485995370370371</v>
      </c>
      <c r="M95" s="8">
        <v>8.9439559999999998E-9</v>
      </c>
      <c r="N95" s="8">
        <v>4.3940000000000003E-9</v>
      </c>
      <c r="O95" s="8">
        <v>2.1299820000000001E-10</v>
      </c>
      <c r="P95" s="8">
        <v>1.302336E-12</v>
      </c>
      <c r="Q95" s="8">
        <v>3.5263240000000003E-7</v>
      </c>
      <c r="R95" s="8">
        <v>6.2271099999999997E-11</v>
      </c>
      <c r="S95" s="8">
        <v>1.6939249999999999E-11</v>
      </c>
      <c r="T95" s="8">
        <v>41.990749999999998</v>
      </c>
      <c r="U95" s="8">
        <v>20.629280000000001</v>
      </c>
      <c r="V95" s="8">
        <v>6.9623669999999997E-3</v>
      </c>
      <c r="W95" s="8">
        <v>3.855088E-3</v>
      </c>
      <c r="AD95" s="1"/>
      <c r="AH95" s="1"/>
    </row>
    <row r="96" spans="1:34" x14ac:dyDescent="0.3">
      <c r="A96" s="9" t="s">
        <v>15</v>
      </c>
      <c r="C96" s="3"/>
      <c r="D96">
        <v>6</v>
      </c>
      <c r="E96" t="s">
        <v>16</v>
      </c>
      <c r="F96" s="10">
        <v>48</v>
      </c>
      <c r="G96" t="s">
        <v>68</v>
      </c>
      <c r="H96" s="21">
        <v>22</v>
      </c>
      <c r="I96" s="21">
        <v>26.34</v>
      </c>
      <c r="J96" s="19">
        <f t="shared" si="1"/>
        <v>669.0359922290678</v>
      </c>
      <c r="K96" s="14">
        <v>34122</v>
      </c>
      <c r="L96" s="2">
        <v>0.65061342592592586</v>
      </c>
      <c r="M96" s="8">
        <v>9.6331170000000002E-9</v>
      </c>
      <c r="N96" s="8">
        <v>5.0489560000000003E-9</v>
      </c>
      <c r="O96" s="8">
        <v>2.329756E-10</v>
      </c>
      <c r="P96" s="8">
        <v>7.2138769999999998E-12</v>
      </c>
      <c r="Q96" s="8">
        <v>3.9118020000000002E-7</v>
      </c>
      <c r="R96" s="8">
        <v>6.7512900000000002E-11</v>
      </c>
      <c r="S96" s="8">
        <v>1.9402989999999999E-11</v>
      </c>
      <c r="T96" s="8">
        <v>41.348179999999999</v>
      </c>
      <c r="U96" s="8">
        <v>21.671610000000001</v>
      </c>
      <c r="V96" s="8">
        <v>7.0084170000000003E-3</v>
      </c>
      <c r="W96" s="8">
        <v>3.8429710000000001E-3</v>
      </c>
      <c r="Z96" s="26">
        <v>43369.583333333336</v>
      </c>
      <c r="AA96" t="s">
        <v>74</v>
      </c>
      <c r="AC96" t="s">
        <v>30</v>
      </c>
      <c r="AD96" s="1"/>
      <c r="AH96" s="1"/>
    </row>
    <row r="97" spans="1:34" x14ac:dyDescent="0.3">
      <c r="A97" s="9" t="s">
        <v>15</v>
      </c>
      <c r="C97" s="3"/>
      <c r="D97">
        <v>6</v>
      </c>
      <c r="E97" t="s">
        <v>17</v>
      </c>
      <c r="F97" s="10">
        <v>48</v>
      </c>
      <c r="G97" t="s">
        <v>68</v>
      </c>
      <c r="H97" s="21">
        <v>22</v>
      </c>
      <c r="I97" s="21">
        <v>26.34</v>
      </c>
      <c r="J97" s="19">
        <f t="shared" si="1"/>
        <v>669.0359922290678</v>
      </c>
      <c r="K97" s="14">
        <v>34133</v>
      </c>
      <c r="L97" s="2">
        <v>0.65098379629629632</v>
      </c>
      <c r="M97" s="8">
        <v>9.6234330000000003E-9</v>
      </c>
      <c r="N97" s="8">
        <v>5.0496079999999997E-9</v>
      </c>
      <c r="O97" s="8">
        <v>2.3283940000000001E-10</v>
      </c>
      <c r="P97" s="8">
        <v>7.2464080000000001E-12</v>
      </c>
      <c r="Q97" s="8">
        <v>3.9112690000000001E-7</v>
      </c>
      <c r="R97" s="8">
        <v>6.7455869999999999E-11</v>
      </c>
      <c r="S97" s="8">
        <v>1.9438739999999999E-11</v>
      </c>
      <c r="T97" s="8">
        <v>41.330770000000001</v>
      </c>
      <c r="U97" s="8">
        <v>21.687080000000002</v>
      </c>
      <c r="V97" s="8">
        <v>7.009543E-3</v>
      </c>
      <c r="W97" s="8">
        <v>3.8495529999999999E-3</v>
      </c>
      <c r="Z97" s="26">
        <v>43369.583333333336</v>
      </c>
      <c r="AA97" t="s">
        <v>74</v>
      </c>
      <c r="AC97" t="s">
        <v>30</v>
      </c>
      <c r="AD97" s="1"/>
      <c r="AH97" s="1"/>
    </row>
    <row r="98" spans="1:34" x14ac:dyDescent="0.3">
      <c r="A98" s="9" t="s">
        <v>15</v>
      </c>
      <c r="C98" s="3"/>
      <c r="D98">
        <v>6</v>
      </c>
      <c r="E98" t="s">
        <v>16</v>
      </c>
      <c r="F98" s="10">
        <v>49</v>
      </c>
      <c r="G98" t="s">
        <v>69</v>
      </c>
      <c r="H98" s="19">
        <v>20.09</v>
      </c>
      <c r="I98" s="20">
        <v>26.44</v>
      </c>
      <c r="J98" s="19">
        <f t="shared" si="1"/>
        <v>671.57599219956546</v>
      </c>
      <c r="K98" s="15">
        <v>34187</v>
      </c>
      <c r="L98" s="2">
        <v>0.65284722222222225</v>
      </c>
      <c r="M98" s="8">
        <v>9.8724550000000001E-9</v>
      </c>
      <c r="N98" s="8">
        <v>4.847985E-9</v>
      </c>
      <c r="O98" s="8">
        <v>2.3901560000000001E-10</v>
      </c>
      <c r="P98" s="8">
        <v>1.1260950000000001E-11</v>
      </c>
      <c r="Q98" s="8">
        <v>3.9026400000000001E-7</v>
      </c>
      <c r="R98" s="8">
        <v>6.8908739999999994E-11</v>
      </c>
      <c r="S98" s="8">
        <v>1.866146E-11</v>
      </c>
      <c r="T98" s="8">
        <v>41.304650000000002</v>
      </c>
      <c r="U98" s="8">
        <v>20.28313</v>
      </c>
      <c r="V98" s="8">
        <v>6.9798990000000003E-3</v>
      </c>
      <c r="W98" s="8">
        <v>3.849323E-3</v>
      </c>
      <c r="Z98" s="26">
        <v>43369.416666666664</v>
      </c>
      <c r="AA98" t="s">
        <v>74</v>
      </c>
      <c r="AC98" t="s">
        <v>30</v>
      </c>
      <c r="AD98" s="1"/>
      <c r="AH98" s="1"/>
    </row>
    <row r="99" spans="1:34" x14ac:dyDescent="0.3">
      <c r="A99" s="9" t="s">
        <v>15</v>
      </c>
      <c r="C99" s="3"/>
      <c r="D99">
        <v>6</v>
      </c>
      <c r="E99" t="s">
        <v>17</v>
      </c>
      <c r="F99" s="10">
        <v>49</v>
      </c>
      <c r="G99" t="s">
        <v>69</v>
      </c>
      <c r="H99" s="19">
        <v>20.09</v>
      </c>
      <c r="I99" s="20">
        <v>26.44</v>
      </c>
      <c r="J99" s="19">
        <f t="shared" si="1"/>
        <v>671.57599219956546</v>
      </c>
      <c r="K99" s="14">
        <v>34199</v>
      </c>
      <c r="L99" s="2">
        <v>0.65326388888888887</v>
      </c>
      <c r="M99" s="8">
        <v>9.8705660000000001E-9</v>
      </c>
      <c r="N99" s="8">
        <v>4.8445480000000004E-9</v>
      </c>
      <c r="O99" s="8">
        <v>2.3903109999999999E-10</v>
      </c>
      <c r="P99" s="8">
        <v>1.1274159999999999E-11</v>
      </c>
      <c r="Q99" s="8">
        <v>3.9021549999999999E-7</v>
      </c>
      <c r="R99" s="8">
        <v>6.8938969999999997E-11</v>
      </c>
      <c r="S99" s="8">
        <v>1.8672E-11</v>
      </c>
      <c r="T99" s="8">
        <v>41.294060000000002</v>
      </c>
      <c r="U99" s="8">
        <v>20.267440000000001</v>
      </c>
      <c r="V99" s="8">
        <v>6.9842979999999999E-3</v>
      </c>
      <c r="W99" s="8">
        <v>3.8542279999999999E-3</v>
      </c>
      <c r="Z99" s="26">
        <v>43369.416666666664</v>
      </c>
      <c r="AA99" t="s">
        <v>74</v>
      </c>
      <c r="AC99" t="s">
        <v>30</v>
      </c>
      <c r="AD99" s="1"/>
      <c r="AH99" s="1"/>
    </row>
    <row r="100" spans="1:34" x14ac:dyDescent="0.3">
      <c r="A100" s="9" t="s">
        <v>15</v>
      </c>
      <c r="C100" s="3"/>
      <c r="D100">
        <v>6</v>
      </c>
      <c r="E100" t="s">
        <v>16</v>
      </c>
      <c r="F100" s="10">
        <v>50</v>
      </c>
      <c r="G100" t="s">
        <v>70</v>
      </c>
      <c r="H100" s="19">
        <v>22.01</v>
      </c>
      <c r="I100" s="20">
        <v>26.31</v>
      </c>
      <c r="J100" s="19">
        <f t="shared" si="1"/>
        <v>668.27399223791849</v>
      </c>
      <c r="K100" s="15">
        <v>34259</v>
      </c>
      <c r="L100" s="2">
        <v>0.65533564814814815</v>
      </c>
      <c r="M100" s="8">
        <v>9.5895569999999996E-9</v>
      </c>
      <c r="N100" s="8">
        <v>4.9149160000000002E-9</v>
      </c>
      <c r="O100" s="8">
        <v>2.3191319999999999E-10</v>
      </c>
      <c r="P100" s="8">
        <v>7.0917580000000001E-12</v>
      </c>
      <c r="Q100" s="8">
        <v>3.8371409999999998E-7</v>
      </c>
      <c r="R100" s="8">
        <v>6.7245620000000005E-11</v>
      </c>
      <c r="S100" s="8">
        <v>1.8949740000000002E-11</v>
      </c>
      <c r="T100" s="8">
        <v>41.349769999999999</v>
      </c>
      <c r="U100" s="8">
        <v>21.192920000000001</v>
      </c>
      <c r="V100" s="8">
        <v>7.0123800000000003E-3</v>
      </c>
      <c r="W100" s="8">
        <v>3.855556E-3</v>
      </c>
      <c r="Z100" s="26">
        <v>43369.666666666664</v>
      </c>
      <c r="AA100" t="s">
        <v>74</v>
      </c>
      <c r="AC100" t="s">
        <v>30</v>
      </c>
      <c r="AD100" s="1"/>
      <c r="AH100" s="1"/>
    </row>
    <row r="101" spans="1:34" x14ac:dyDescent="0.3">
      <c r="A101" s="9" t="s">
        <v>15</v>
      </c>
      <c r="C101" s="3"/>
      <c r="D101">
        <v>6</v>
      </c>
      <c r="E101" t="s">
        <v>17</v>
      </c>
      <c r="F101" s="10">
        <v>50</v>
      </c>
      <c r="G101" t="s">
        <v>70</v>
      </c>
      <c r="H101" s="19">
        <v>22.01</v>
      </c>
      <c r="I101" s="20">
        <v>26.31</v>
      </c>
      <c r="J101" s="19">
        <f t="shared" si="1"/>
        <v>668.27399223791849</v>
      </c>
      <c r="K101" s="14">
        <v>34269</v>
      </c>
      <c r="L101" s="2">
        <v>0.65568287037037043</v>
      </c>
      <c r="M101" s="8">
        <v>9.5833000000000002E-9</v>
      </c>
      <c r="N101" s="8">
        <v>4.912048E-9</v>
      </c>
      <c r="O101" s="8">
        <v>2.3184079999999999E-10</v>
      </c>
      <c r="P101" s="8">
        <v>7.0770830000000001E-12</v>
      </c>
      <c r="Q101" s="8">
        <v>3.8386429999999998E-7</v>
      </c>
      <c r="R101" s="8">
        <v>6.7136479999999997E-11</v>
      </c>
      <c r="S101" s="8">
        <v>1.8900650000000001E-11</v>
      </c>
      <c r="T101" s="8">
        <v>41.33569</v>
      </c>
      <c r="U101" s="8">
        <v>21.187159999999999</v>
      </c>
      <c r="V101" s="8">
        <v>7.00557E-3</v>
      </c>
      <c r="W101" s="8">
        <v>3.8478150000000001E-3</v>
      </c>
      <c r="Z101" s="26">
        <v>43369.666666666664</v>
      </c>
      <c r="AA101" t="s">
        <v>74</v>
      </c>
      <c r="AC101" t="s">
        <v>30</v>
      </c>
      <c r="AD101" s="1"/>
      <c r="AH101" s="1"/>
    </row>
    <row r="102" spans="1:34" x14ac:dyDescent="0.3">
      <c r="A102" s="9" t="s">
        <v>15</v>
      </c>
      <c r="C102" s="3"/>
      <c r="D102">
        <v>6</v>
      </c>
      <c r="E102" t="s">
        <v>16</v>
      </c>
      <c r="F102" s="10">
        <v>51</v>
      </c>
      <c r="G102" t="s">
        <v>71</v>
      </c>
      <c r="H102" s="21">
        <v>27.29</v>
      </c>
      <c r="I102" s="21">
        <v>26.4</v>
      </c>
      <c r="J102" s="19">
        <f t="shared" si="1"/>
        <v>670.55999221136642</v>
      </c>
      <c r="K102" s="14">
        <v>34335</v>
      </c>
      <c r="L102" s="2">
        <v>0.65796296296296297</v>
      </c>
      <c r="M102" s="8">
        <v>9.7673799999999994E-9</v>
      </c>
      <c r="N102" s="8">
        <v>5.0940309999999999E-9</v>
      </c>
      <c r="O102" s="8">
        <v>2.3672029999999998E-10</v>
      </c>
      <c r="P102" s="8">
        <v>8.2374069999999996E-12</v>
      </c>
      <c r="Q102" s="8">
        <v>3.958898E-7</v>
      </c>
      <c r="R102" s="8">
        <v>6.8155199999999995E-11</v>
      </c>
      <c r="S102" s="8">
        <v>1.9601639999999999E-11</v>
      </c>
      <c r="T102" s="8">
        <v>41.261270000000003</v>
      </c>
      <c r="U102" s="8">
        <v>21.519200000000001</v>
      </c>
      <c r="V102" s="8">
        <v>6.9778380000000001E-3</v>
      </c>
      <c r="W102" s="8">
        <v>3.8479629999999998E-3</v>
      </c>
      <c r="Z102" s="26">
        <v>43369.5</v>
      </c>
      <c r="AA102" t="s">
        <v>74</v>
      </c>
      <c r="AC102" t="s">
        <v>30</v>
      </c>
      <c r="AD102" s="1"/>
      <c r="AH102" s="1"/>
    </row>
    <row r="103" spans="1:34" x14ac:dyDescent="0.3">
      <c r="A103" s="9" t="s">
        <v>15</v>
      </c>
      <c r="C103" s="3"/>
      <c r="D103">
        <v>6</v>
      </c>
      <c r="E103" t="s">
        <v>17</v>
      </c>
      <c r="F103" s="10">
        <v>51</v>
      </c>
      <c r="G103" t="s">
        <v>71</v>
      </c>
      <c r="H103" s="21">
        <v>27.29</v>
      </c>
      <c r="I103" s="21">
        <v>26.4</v>
      </c>
      <c r="J103" s="19">
        <f t="shared" si="1"/>
        <v>670.55999221136642</v>
      </c>
      <c r="K103" s="14">
        <v>34351</v>
      </c>
      <c r="L103" s="2">
        <v>0.65850694444444446</v>
      </c>
      <c r="M103" s="8">
        <v>9.7609220000000005E-9</v>
      </c>
      <c r="N103" s="8">
        <v>5.0940760000000002E-9</v>
      </c>
      <c r="O103" s="8">
        <v>2.3667110000000001E-10</v>
      </c>
      <c r="P103" s="8">
        <v>8.2677020000000008E-12</v>
      </c>
      <c r="Q103" s="8">
        <v>3.9486360000000001E-7</v>
      </c>
      <c r="R103" s="8">
        <v>6.8161539999999998E-11</v>
      </c>
      <c r="S103" s="8">
        <v>1.959441E-11</v>
      </c>
      <c r="T103" s="8">
        <v>41.242559999999997</v>
      </c>
      <c r="U103" s="8">
        <v>21.523859999999999</v>
      </c>
      <c r="V103" s="8">
        <v>6.9831049999999999E-3</v>
      </c>
      <c r="W103" s="8">
        <v>3.84651E-3</v>
      </c>
      <c r="Z103" s="26">
        <v>43369.5</v>
      </c>
      <c r="AA103" t="s">
        <v>74</v>
      </c>
      <c r="AC103" t="s">
        <v>30</v>
      </c>
      <c r="AD103" s="1"/>
      <c r="AH103" s="1"/>
    </row>
    <row r="104" spans="1:34" x14ac:dyDescent="0.3">
      <c r="A104" s="9" t="s">
        <v>15</v>
      </c>
      <c r="C104" s="3"/>
      <c r="D104">
        <v>6</v>
      </c>
      <c r="E104" t="s">
        <v>16</v>
      </c>
      <c r="F104" s="10">
        <v>52</v>
      </c>
      <c r="G104" t="s">
        <v>72</v>
      </c>
      <c r="H104" s="21">
        <v>22</v>
      </c>
      <c r="I104" s="21">
        <v>26.34</v>
      </c>
      <c r="J104" s="19">
        <f t="shared" si="1"/>
        <v>669.0359922290678</v>
      </c>
      <c r="K104" s="14">
        <v>34405</v>
      </c>
      <c r="L104" s="2">
        <v>0.66037037037037039</v>
      </c>
      <c r="M104" s="8">
        <v>9.653725E-9</v>
      </c>
      <c r="N104" s="8">
        <v>5.078602E-9</v>
      </c>
      <c r="O104" s="8">
        <v>2.3403780000000002E-10</v>
      </c>
      <c r="P104" s="8">
        <v>7.2508169999999999E-12</v>
      </c>
      <c r="Q104" s="8">
        <v>3.908214E-7</v>
      </c>
      <c r="R104" s="8">
        <v>6.7656589999999998E-11</v>
      </c>
      <c r="S104" s="8">
        <v>1.9525660000000001E-11</v>
      </c>
      <c r="T104" s="8">
        <v>41.248579999999997</v>
      </c>
      <c r="U104" s="8">
        <v>21.699929999999998</v>
      </c>
      <c r="V104" s="8">
        <v>7.0083400000000001E-3</v>
      </c>
      <c r="W104" s="8">
        <v>3.8446930000000002E-3</v>
      </c>
      <c r="Z104" s="26">
        <v>43369.583333333336</v>
      </c>
      <c r="AA104" t="s">
        <v>74</v>
      </c>
      <c r="AC104" t="s">
        <v>30</v>
      </c>
      <c r="AD104" s="1"/>
      <c r="AH104" s="1"/>
    </row>
    <row r="105" spans="1:34" x14ac:dyDescent="0.3">
      <c r="A105" s="9" t="s">
        <v>15</v>
      </c>
      <c r="C105" s="3"/>
      <c r="D105">
        <v>6</v>
      </c>
      <c r="E105" t="s">
        <v>17</v>
      </c>
      <c r="F105" s="10">
        <v>52</v>
      </c>
      <c r="G105" t="s">
        <v>72</v>
      </c>
      <c r="H105" s="21">
        <v>22</v>
      </c>
      <c r="I105" s="21">
        <v>26.34</v>
      </c>
      <c r="J105" s="19">
        <f t="shared" si="1"/>
        <v>669.0359922290678</v>
      </c>
      <c r="K105" s="14">
        <v>34417</v>
      </c>
      <c r="L105" s="2">
        <v>0.66078703703703701</v>
      </c>
      <c r="M105" s="8">
        <v>9.6447239999999994E-9</v>
      </c>
      <c r="N105" s="8">
        <v>5.0759530000000002E-9</v>
      </c>
      <c r="O105" s="8">
        <v>2.3383130000000001E-10</v>
      </c>
      <c r="P105" s="8">
        <v>7.2664779999999996E-12</v>
      </c>
      <c r="Q105" s="8">
        <v>3.9178910000000001E-7</v>
      </c>
      <c r="R105" s="8">
        <v>6.7654439999999998E-11</v>
      </c>
      <c r="S105" s="8">
        <v>1.9511589999999999E-11</v>
      </c>
      <c r="T105" s="8">
        <v>41.246499999999997</v>
      </c>
      <c r="U105" s="8">
        <v>21.707750000000001</v>
      </c>
      <c r="V105" s="8">
        <v>7.014658E-3</v>
      </c>
      <c r="W105" s="8">
        <v>3.8439260000000001E-3</v>
      </c>
      <c r="Z105" s="26">
        <v>43369.583333333336</v>
      </c>
      <c r="AA105" t="s">
        <v>74</v>
      </c>
      <c r="AC105" t="s">
        <v>30</v>
      </c>
      <c r="AD105" s="1"/>
      <c r="AH105" s="1"/>
    </row>
    <row r="106" spans="1:34" x14ac:dyDescent="0.3">
      <c r="A106" s="3" t="s">
        <v>12</v>
      </c>
      <c r="B106" t="s">
        <v>13</v>
      </c>
      <c r="C106">
        <v>7</v>
      </c>
      <c r="E106" t="s">
        <v>16</v>
      </c>
      <c r="F106" s="10">
        <v>53</v>
      </c>
      <c r="G106" t="s">
        <v>31</v>
      </c>
      <c r="H106" s="19">
        <v>17</v>
      </c>
      <c r="I106" s="21">
        <v>26.6</v>
      </c>
      <c r="J106" s="19">
        <f t="shared" si="1"/>
        <v>675.63999215236163</v>
      </c>
      <c r="K106" s="14">
        <v>34517</v>
      </c>
      <c r="L106" s="2">
        <v>0.66424768518518518</v>
      </c>
      <c r="M106" s="8">
        <v>1.0345269999999999E-8</v>
      </c>
      <c r="N106" s="8">
        <v>5.1820490000000004E-9</v>
      </c>
      <c r="O106" s="8">
        <v>2.5162789999999999E-10</v>
      </c>
      <c r="P106" s="8">
        <v>1.5199389999999999E-12</v>
      </c>
      <c r="Q106" s="8">
        <v>4.112254E-7</v>
      </c>
      <c r="R106" s="8">
        <v>7.2036330000000005E-11</v>
      </c>
      <c r="S106" s="8">
        <v>1.997295E-11</v>
      </c>
      <c r="T106" s="8">
        <v>41.113390000000003</v>
      </c>
      <c r="U106" s="8">
        <v>20.594100000000001</v>
      </c>
      <c r="V106" s="8">
        <v>6.9632110000000004E-3</v>
      </c>
      <c r="W106" s="8">
        <v>3.8542569999999998E-3</v>
      </c>
      <c r="AD106" s="1"/>
      <c r="AH106" s="1"/>
    </row>
    <row r="107" spans="1:34" x14ac:dyDescent="0.3">
      <c r="A107" s="3" t="s">
        <v>12</v>
      </c>
      <c r="B107" t="s">
        <v>13</v>
      </c>
      <c r="C107">
        <v>7</v>
      </c>
      <c r="E107" t="s">
        <v>17</v>
      </c>
      <c r="F107" s="10">
        <v>53</v>
      </c>
      <c r="G107" t="s">
        <v>31</v>
      </c>
      <c r="H107" s="19">
        <v>17</v>
      </c>
      <c r="I107" s="21">
        <v>26.6</v>
      </c>
      <c r="J107" s="19">
        <f t="shared" si="1"/>
        <v>675.63999215236163</v>
      </c>
      <c r="K107" s="14">
        <v>34541</v>
      </c>
      <c r="L107" s="2">
        <v>0.66506944444444438</v>
      </c>
      <c r="M107" s="8">
        <v>1.031817E-8</v>
      </c>
      <c r="N107" s="8">
        <v>5.1684900000000002E-9</v>
      </c>
      <c r="O107" s="8">
        <v>2.509213E-10</v>
      </c>
      <c r="P107" s="8">
        <v>1.495996E-12</v>
      </c>
      <c r="Q107" s="8">
        <v>4.1149510000000001E-7</v>
      </c>
      <c r="R107" s="8">
        <v>7.1896629999999998E-11</v>
      </c>
      <c r="S107" s="8">
        <v>1.9954829999999999E-11</v>
      </c>
      <c r="T107" s="8">
        <v>41.121160000000003</v>
      </c>
      <c r="U107" s="8">
        <v>20.598050000000001</v>
      </c>
      <c r="V107" s="8">
        <v>6.9679599999999996E-3</v>
      </c>
      <c r="W107" s="8">
        <v>3.8608639999999999E-3</v>
      </c>
      <c r="AD107" s="1"/>
      <c r="AH107" s="1"/>
    </row>
    <row r="108" spans="1:34" x14ac:dyDescent="0.3">
      <c r="A108" s="3" t="s">
        <v>12</v>
      </c>
      <c r="B108" t="s">
        <v>14</v>
      </c>
      <c r="C108">
        <v>7</v>
      </c>
      <c r="E108" t="s">
        <v>16</v>
      </c>
      <c r="F108" s="10">
        <v>54</v>
      </c>
      <c r="G108" t="s">
        <v>32</v>
      </c>
      <c r="H108" s="19">
        <v>27.5</v>
      </c>
      <c r="I108" s="21">
        <v>26.59</v>
      </c>
      <c r="J108" s="19">
        <f t="shared" si="1"/>
        <v>675.3859921553119</v>
      </c>
      <c r="K108" s="14">
        <v>34595</v>
      </c>
      <c r="L108" s="2">
        <v>0.66694444444444445</v>
      </c>
      <c r="M108" s="8">
        <v>8.9361330000000008E-9</v>
      </c>
      <c r="N108" s="8">
        <v>4.397951E-9</v>
      </c>
      <c r="O108" s="8">
        <v>2.1264019999999999E-10</v>
      </c>
      <c r="P108" s="8">
        <v>1.30327E-12</v>
      </c>
      <c r="Q108" s="8">
        <v>3.5102669999999998E-7</v>
      </c>
      <c r="R108" s="8">
        <v>6.2307209999999995E-11</v>
      </c>
      <c r="S108" s="8">
        <v>1.6973859999999999E-11</v>
      </c>
      <c r="T108" s="8">
        <v>42.024659999999997</v>
      </c>
      <c r="U108" s="8">
        <v>20.682590000000001</v>
      </c>
      <c r="V108" s="8">
        <v>6.9725020000000002E-3</v>
      </c>
      <c r="W108" s="8">
        <v>3.8594929999999999E-3</v>
      </c>
      <c r="AD108" s="1"/>
      <c r="AH108" s="1"/>
    </row>
    <row r="109" spans="1:34" x14ac:dyDescent="0.3">
      <c r="A109" s="3" t="s">
        <v>12</v>
      </c>
      <c r="B109" t="s">
        <v>14</v>
      </c>
      <c r="C109">
        <v>7</v>
      </c>
      <c r="E109" t="s">
        <v>17</v>
      </c>
      <c r="F109" s="10">
        <v>54</v>
      </c>
      <c r="G109" t="s">
        <v>32</v>
      </c>
      <c r="H109" s="19">
        <v>27.5</v>
      </c>
      <c r="I109" s="21">
        <v>26.59</v>
      </c>
      <c r="J109" s="19">
        <f t="shared" si="1"/>
        <v>675.3859921553119</v>
      </c>
      <c r="K109" s="14">
        <v>34614</v>
      </c>
      <c r="L109" s="2">
        <v>0.66760416666666667</v>
      </c>
      <c r="M109" s="8">
        <v>8.9378350000000007E-9</v>
      </c>
      <c r="N109" s="8">
        <v>4.394396E-9</v>
      </c>
      <c r="O109" s="8">
        <v>2.126009E-10</v>
      </c>
      <c r="P109" s="8">
        <v>1.307813E-12</v>
      </c>
      <c r="Q109" s="8">
        <v>3.5066170000000002E-7</v>
      </c>
      <c r="R109" s="8">
        <v>6.2310389999999995E-11</v>
      </c>
      <c r="S109" s="8">
        <v>1.694119E-11</v>
      </c>
      <c r="T109" s="8">
        <v>42.04045</v>
      </c>
      <c r="U109" s="8">
        <v>20.669699999999999</v>
      </c>
      <c r="V109" s="8">
        <v>6.9715300000000001E-3</v>
      </c>
      <c r="W109" s="8">
        <v>3.8551810000000001E-3</v>
      </c>
      <c r="AD109" s="1"/>
      <c r="AH109" s="1"/>
    </row>
    <row r="110" spans="1:34" x14ac:dyDescent="0.3">
      <c r="A110" s="9"/>
      <c r="H110" s="23"/>
      <c r="I110" s="21"/>
      <c r="J110" s="23"/>
      <c r="L110" s="2"/>
      <c r="AD110" s="1"/>
      <c r="AH110" s="1"/>
    </row>
    <row r="111" spans="1:34" x14ac:dyDescent="0.3">
      <c r="A111" s="9"/>
      <c r="H111" s="23"/>
      <c r="I111" s="21"/>
      <c r="J111" s="23"/>
      <c r="L111" s="2"/>
      <c r="AD111" s="1"/>
      <c r="AH111" s="1"/>
    </row>
    <row r="112" spans="1:34" x14ac:dyDescent="0.3">
      <c r="A112" s="9"/>
      <c r="C112" s="3"/>
      <c r="H112" s="23"/>
      <c r="I112" s="21"/>
      <c r="J112" s="23"/>
      <c r="L112" s="2"/>
      <c r="AD112" s="1"/>
      <c r="AH112" s="1"/>
    </row>
    <row r="113" spans="1:34" x14ac:dyDescent="0.3">
      <c r="A113" s="9"/>
      <c r="C113" s="3"/>
      <c r="H113" s="23"/>
      <c r="I113" s="21"/>
      <c r="J113" s="23"/>
      <c r="L113" s="2"/>
      <c r="AD113" s="1"/>
      <c r="AH113" s="1"/>
    </row>
    <row r="114" spans="1:34" x14ac:dyDescent="0.3">
      <c r="A114" s="9"/>
      <c r="C114" s="3"/>
      <c r="H114" s="23"/>
      <c r="I114" s="21"/>
      <c r="J114" s="23"/>
      <c r="L114" s="2"/>
      <c r="AD114" s="1"/>
      <c r="AH114" s="1"/>
    </row>
    <row r="115" spans="1:34" x14ac:dyDescent="0.3">
      <c r="A115" s="9"/>
      <c r="C115" s="3"/>
      <c r="H115" s="23"/>
      <c r="I115" s="21"/>
      <c r="J115" s="23"/>
      <c r="L115" s="2"/>
      <c r="AD115" s="1"/>
      <c r="AH115" s="1"/>
    </row>
    <row r="116" spans="1:34" x14ac:dyDescent="0.3">
      <c r="A116" s="9"/>
      <c r="H116" s="23"/>
      <c r="I116" s="21"/>
      <c r="J116" s="23"/>
      <c r="L116" s="2"/>
      <c r="AD116" s="1"/>
      <c r="AH116" s="1"/>
    </row>
    <row r="117" spans="1:34" x14ac:dyDescent="0.3">
      <c r="A117" s="9"/>
      <c r="H117" s="23"/>
      <c r="I117" s="21"/>
      <c r="J117" s="23"/>
      <c r="L117" s="2"/>
      <c r="AD117" s="1"/>
      <c r="AH117" s="1"/>
    </row>
    <row r="118" spans="1:34" x14ac:dyDescent="0.3">
      <c r="A118" s="9"/>
      <c r="C118" s="3"/>
      <c r="H118" s="23"/>
      <c r="I118" s="21"/>
      <c r="J118" s="23"/>
      <c r="L118" s="2"/>
      <c r="AD118" s="1"/>
      <c r="AH118" s="1"/>
    </row>
    <row r="119" spans="1:34" x14ac:dyDescent="0.3">
      <c r="A119" s="9"/>
      <c r="C119" s="3"/>
      <c r="H119" s="23"/>
      <c r="I119" s="21"/>
      <c r="J119" s="23"/>
      <c r="L119" s="2"/>
      <c r="AD119" s="1"/>
      <c r="AH119" s="1"/>
    </row>
    <row r="120" spans="1:34" x14ac:dyDescent="0.3">
      <c r="A120" s="9"/>
      <c r="C120" s="3"/>
      <c r="H120" s="23"/>
      <c r="I120" s="21"/>
      <c r="J120" s="23"/>
      <c r="L120" s="2"/>
      <c r="AD120" s="1"/>
      <c r="AH120" s="1"/>
    </row>
    <row r="121" spans="1:34" x14ac:dyDescent="0.3">
      <c r="A121" s="9"/>
      <c r="C121" s="3"/>
      <c r="H121" s="23"/>
      <c r="I121" s="21"/>
      <c r="J121" s="23"/>
      <c r="L121" s="2"/>
      <c r="AD121" s="1"/>
      <c r="AH121" s="1"/>
    </row>
    <row r="122" spans="1:34" x14ac:dyDescent="0.3">
      <c r="A122" s="9"/>
      <c r="H122" s="23"/>
      <c r="I122" s="21"/>
      <c r="J122" s="23"/>
      <c r="L122" s="2"/>
      <c r="AD122" s="1"/>
      <c r="AH122" s="1"/>
    </row>
    <row r="123" spans="1:34" x14ac:dyDescent="0.3">
      <c r="A123" s="9"/>
      <c r="H123" s="23"/>
      <c r="I123" s="21"/>
      <c r="J123" s="23"/>
      <c r="L123" s="2"/>
      <c r="AD123" s="1"/>
      <c r="AH123" s="1"/>
    </row>
    <row r="124" spans="1:34" x14ac:dyDescent="0.3">
      <c r="A124" s="9"/>
      <c r="H124" s="23"/>
      <c r="I124" s="21"/>
      <c r="J124" s="23"/>
      <c r="L124" s="2"/>
      <c r="AD124" s="1"/>
      <c r="AH124" s="1"/>
    </row>
    <row r="125" spans="1:34" x14ac:dyDescent="0.3">
      <c r="A125" s="9"/>
      <c r="H125" s="23"/>
      <c r="I125" s="21"/>
      <c r="J125" s="23"/>
      <c r="L125" s="2"/>
      <c r="AD125" s="1"/>
      <c r="AH125" s="1"/>
    </row>
    <row r="126" spans="1:34" x14ac:dyDescent="0.3">
      <c r="A126" s="3"/>
      <c r="I126" s="20"/>
      <c r="L126" s="2"/>
      <c r="AD126" s="1"/>
      <c r="AH126" s="1"/>
    </row>
    <row r="127" spans="1:34" x14ac:dyDescent="0.3">
      <c r="A127" s="3"/>
      <c r="I127" s="20"/>
      <c r="L127" s="2"/>
      <c r="AD127" s="1"/>
      <c r="AH127" s="1"/>
    </row>
    <row r="128" spans="1:34" x14ac:dyDescent="0.3">
      <c r="A128" s="3"/>
      <c r="I128" s="20"/>
      <c r="L128" s="2"/>
      <c r="AD128" s="1"/>
      <c r="AH128" s="1"/>
    </row>
    <row r="129" spans="1:34" x14ac:dyDescent="0.3">
      <c r="A129" s="3"/>
      <c r="I129" s="20"/>
      <c r="L129" s="2"/>
      <c r="AD129" s="1"/>
      <c r="AH129" s="1"/>
    </row>
    <row r="130" spans="1:34" x14ac:dyDescent="0.3">
      <c r="A130" s="9"/>
      <c r="H130" s="23"/>
      <c r="I130" s="21"/>
      <c r="J130" s="23"/>
      <c r="L130" s="2"/>
      <c r="AD130" s="1"/>
      <c r="AH130" s="1"/>
    </row>
    <row r="131" spans="1:34" x14ac:dyDescent="0.3">
      <c r="A131" s="9"/>
      <c r="H131" s="23"/>
      <c r="I131" s="21"/>
      <c r="J131" s="23"/>
      <c r="L131" s="2"/>
      <c r="AD131" s="1"/>
      <c r="AH131" s="1"/>
    </row>
    <row r="132" spans="1:34" x14ac:dyDescent="0.3">
      <c r="A132" s="9"/>
      <c r="H132" s="23"/>
      <c r="I132" s="21"/>
      <c r="J132" s="23"/>
      <c r="L132" s="2"/>
      <c r="AD132" s="1"/>
      <c r="AH132" s="1"/>
    </row>
    <row r="133" spans="1:34" x14ac:dyDescent="0.3">
      <c r="A133" s="9"/>
      <c r="H133" s="23"/>
      <c r="I133" s="21"/>
      <c r="J133" s="23"/>
      <c r="L133" s="2"/>
      <c r="AD133" s="1"/>
      <c r="AH133" s="1"/>
    </row>
    <row r="134" spans="1:34" x14ac:dyDescent="0.3">
      <c r="A134" s="9"/>
      <c r="H134" s="23"/>
      <c r="I134" s="21"/>
      <c r="J134" s="23"/>
      <c r="K134" s="15"/>
      <c r="L134" s="2"/>
      <c r="AD134" s="1"/>
      <c r="AH134" s="1"/>
    </row>
    <row r="135" spans="1:34" x14ac:dyDescent="0.3">
      <c r="A135" s="9"/>
      <c r="H135" s="23"/>
      <c r="I135" s="21"/>
      <c r="J135" s="23"/>
      <c r="L135" s="2"/>
      <c r="AD135" s="1"/>
      <c r="AH135" s="1"/>
    </row>
    <row r="136" spans="1:34" x14ac:dyDescent="0.3">
      <c r="A136" s="9"/>
      <c r="H136" s="23"/>
      <c r="I136" s="21"/>
      <c r="J136" s="23"/>
      <c r="L136" s="2"/>
      <c r="AD136" s="1"/>
      <c r="AH136" s="1"/>
    </row>
    <row r="137" spans="1:34" x14ac:dyDescent="0.3">
      <c r="A137" s="9"/>
      <c r="H137" s="23"/>
      <c r="I137" s="21"/>
      <c r="J137" s="23"/>
      <c r="L137" s="2"/>
      <c r="AD137" s="1"/>
      <c r="AH137" s="1"/>
    </row>
    <row r="138" spans="1:34" x14ac:dyDescent="0.3">
      <c r="A138" s="9"/>
      <c r="H138" s="23"/>
      <c r="I138" s="21"/>
      <c r="J138" s="23"/>
      <c r="L138" s="2"/>
      <c r="AD138" s="1"/>
      <c r="AH138" s="1"/>
    </row>
    <row r="139" spans="1:34" x14ac:dyDescent="0.3">
      <c r="A139" s="9"/>
      <c r="H139" s="23"/>
      <c r="I139" s="21"/>
      <c r="J139" s="23"/>
      <c r="L139" s="2"/>
      <c r="AD139" s="1"/>
      <c r="AH139" s="1"/>
    </row>
    <row r="140" spans="1:34" x14ac:dyDescent="0.3">
      <c r="A140" s="9"/>
      <c r="H140" s="23"/>
      <c r="I140" s="21"/>
      <c r="J140" s="23"/>
      <c r="L140" s="2"/>
      <c r="AD140" s="1"/>
      <c r="AH140" s="1"/>
    </row>
    <row r="141" spans="1:34" x14ac:dyDescent="0.3">
      <c r="A141" s="9"/>
      <c r="H141" s="23"/>
      <c r="I141" s="21"/>
      <c r="J141" s="23"/>
      <c r="L141" s="2"/>
      <c r="AD141" s="1"/>
      <c r="AH141" s="1"/>
    </row>
    <row r="142" spans="1:34" x14ac:dyDescent="0.3">
      <c r="A142" s="9"/>
      <c r="H142" s="23"/>
      <c r="I142" s="21"/>
      <c r="J142" s="23"/>
      <c r="L142" s="2"/>
      <c r="AD142" s="1"/>
      <c r="AH142" s="1"/>
    </row>
    <row r="143" spans="1:34" x14ac:dyDescent="0.3">
      <c r="A143" s="9"/>
      <c r="H143" s="23"/>
      <c r="I143" s="21"/>
      <c r="J143" s="23"/>
      <c r="L143" s="2"/>
      <c r="AD143" s="1"/>
      <c r="AH143" s="1"/>
    </row>
    <row r="144" spans="1:34" x14ac:dyDescent="0.3">
      <c r="A144" s="9"/>
      <c r="H144" s="23"/>
      <c r="I144" s="21"/>
      <c r="J144" s="23"/>
      <c r="L144" s="2"/>
      <c r="AD144" s="1"/>
      <c r="AH144" s="1"/>
    </row>
    <row r="145" spans="1:34" x14ac:dyDescent="0.3">
      <c r="A145" s="9"/>
      <c r="H145" s="23"/>
      <c r="I145" s="21"/>
      <c r="J145" s="23"/>
      <c r="L145" s="2"/>
      <c r="AD145" s="1"/>
      <c r="AH145" s="1"/>
    </row>
    <row r="146" spans="1:34" x14ac:dyDescent="0.3">
      <c r="A146" s="3"/>
      <c r="I146" s="20"/>
      <c r="L146" s="2"/>
      <c r="AD146" s="1"/>
      <c r="AH146" s="1"/>
    </row>
    <row r="147" spans="1:34" x14ac:dyDescent="0.3">
      <c r="A147" s="3"/>
      <c r="I147" s="20"/>
      <c r="L147" s="2"/>
      <c r="AD147" s="1"/>
      <c r="AH147" s="1"/>
    </row>
    <row r="148" spans="1:34" x14ac:dyDescent="0.3">
      <c r="A148" s="3"/>
      <c r="I148" s="20"/>
      <c r="L148" s="2"/>
      <c r="AD148" s="1"/>
      <c r="AH148" s="1"/>
    </row>
    <row r="149" spans="1:34" x14ac:dyDescent="0.3">
      <c r="A149" s="3"/>
      <c r="I149" s="20"/>
      <c r="L149" s="2"/>
      <c r="AD149" s="1"/>
      <c r="AH149" s="1"/>
    </row>
    <row r="150" spans="1:34" x14ac:dyDescent="0.3">
      <c r="I150" s="20"/>
      <c r="L150" s="2"/>
      <c r="AD150" s="1"/>
      <c r="AH150" s="1"/>
    </row>
    <row r="151" spans="1:34" x14ac:dyDescent="0.3">
      <c r="I151" s="20"/>
      <c r="L151" s="2"/>
      <c r="AD151" s="1"/>
      <c r="AH151" s="1"/>
    </row>
    <row r="152" spans="1:34" x14ac:dyDescent="0.3">
      <c r="I152" s="20"/>
      <c r="L152" s="2"/>
      <c r="AD152" s="1"/>
      <c r="AH152" s="1"/>
    </row>
    <row r="153" spans="1:34" x14ac:dyDescent="0.3">
      <c r="I153" s="20"/>
      <c r="L153" s="2"/>
      <c r="AD153" s="1"/>
      <c r="AH153" s="1"/>
    </row>
    <row r="154" spans="1:34" x14ac:dyDescent="0.3">
      <c r="I154" s="25"/>
      <c r="L154" s="2"/>
      <c r="AD154" s="1"/>
      <c r="AH154" s="1"/>
    </row>
    <row r="155" spans="1:34" x14ac:dyDescent="0.3">
      <c r="I155" s="25"/>
      <c r="L155" s="2"/>
      <c r="AD155" s="1"/>
      <c r="AH155" s="1"/>
    </row>
    <row r="156" spans="1:34" x14ac:dyDescent="0.3">
      <c r="I156" s="25"/>
      <c r="L156" s="2"/>
      <c r="AD156" s="1"/>
      <c r="AH156" s="1"/>
    </row>
    <row r="157" spans="1:34" x14ac:dyDescent="0.3">
      <c r="I157" s="25"/>
      <c r="L157" s="2"/>
      <c r="AD157" s="1"/>
      <c r="AH157" s="1"/>
    </row>
    <row r="158" spans="1:34" x14ac:dyDescent="0.3">
      <c r="I158" s="25"/>
      <c r="L158" s="2"/>
      <c r="AD158" s="1"/>
      <c r="AH158" s="1"/>
    </row>
    <row r="159" spans="1:34" x14ac:dyDescent="0.3">
      <c r="I159" s="25"/>
      <c r="L159" s="2"/>
      <c r="AD159" s="1"/>
      <c r="AH159" s="1"/>
    </row>
    <row r="160" spans="1:34" x14ac:dyDescent="0.3">
      <c r="I160" s="25"/>
      <c r="L160" s="2"/>
      <c r="AD160" s="1"/>
      <c r="AH160" s="1"/>
    </row>
    <row r="161" spans="1:34" x14ac:dyDescent="0.3">
      <c r="I161" s="25"/>
      <c r="L161" s="2"/>
      <c r="AD161" s="1"/>
      <c r="AH161" s="1"/>
    </row>
    <row r="162" spans="1:34" x14ac:dyDescent="0.3">
      <c r="I162" s="25"/>
      <c r="L162" s="2"/>
      <c r="AD162" s="1"/>
      <c r="AH162" s="1"/>
    </row>
    <row r="163" spans="1:34" x14ac:dyDescent="0.3">
      <c r="I163" s="25"/>
      <c r="L163" s="2"/>
      <c r="AD163" s="1"/>
      <c r="AH163" s="1"/>
    </row>
    <row r="164" spans="1:34" x14ac:dyDescent="0.3">
      <c r="I164" s="25"/>
      <c r="L164" s="2"/>
      <c r="AD164" s="1"/>
      <c r="AH164" s="1"/>
    </row>
    <row r="165" spans="1:34" x14ac:dyDescent="0.3">
      <c r="I165" s="25"/>
      <c r="L165" s="2"/>
      <c r="AD165" s="1"/>
      <c r="AH165" s="1"/>
    </row>
    <row r="166" spans="1:34" x14ac:dyDescent="0.3">
      <c r="A166" s="9"/>
      <c r="I166" s="25"/>
      <c r="L166" s="2"/>
      <c r="AD166" s="1"/>
      <c r="AH166" s="1"/>
    </row>
    <row r="167" spans="1:34" x14ac:dyDescent="0.3">
      <c r="A167" s="9"/>
      <c r="I167" s="25"/>
      <c r="L167" s="2"/>
      <c r="AD167" s="1"/>
      <c r="AH167" s="1"/>
    </row>
    <row r="168" spans="1:34" x14ac:dyDescent="0.3">
      <c r="A168" s="9"/>
      <c r="I168" s="25"/>
      <c r="L168" s="2"/>
      <c r="AD168" s="1"/>
      <c r="AH168" s="1"/>
    </row>
    <row r="169" spans="1:34" x14ac:dyDescent="0.3">
      <c r="A169" s="9"/>
      <c r="I169" s="25"/>
      <c r="L169" s="2"/>
      <c r="AD169" s="1"/>
      <c r="AH169" s="1"/>
    </row>
    <row r="170" spans="1:34" x14ac:dyDescent="0.3">
      <c r="A170" s="9"/>
      <c r="I170" s="25"/>
      <c r="L170" s="2"/>
      <c r="AD170" s="1"/>
      <c r="AH170" s="1"/>
    </row>
    <row r="171" spans="1:34" x14ac:dyDescent="0.3">
      <c r="A171" s="9"/>
      <c r="I171" s="25"/>
      <c r="L171" s="2"/>
      <c r="AD171" s="1"/>
      <c r="AH171" s="1"/>
    </row>
    <row r="172" spans="1:34" x14ac:dyDescent="0.3">
      <c r="A172" s="9"/>
      <c r="I172" s="25"/>
      <c r="L172" s="2"/>
      <c r="AD172" s="1"/>
      <c r="AH172" s="1"/>
    </row>
    <row r="173" spans="1:34" x14ac:dyDescent="0.3">
      <c r="A173" s="9"/>
      <c r="I173" s="25"/>
      <c r="L173" s="2"/>
      <c r="AD173" s="1"/>
      <c r="AH173" s="1"/>
    </row>
    <row r="174" spans="1:34" x14ac:dyDescent="0.3">
      <c r="A174" s="9"/>
      <c r="I174" s="25"/>
      <c r="L174" s="2"/>
      <c r="AD174" s="1"/>
      <c r="AH174" s="1"/>
    </row>
    <row r="175" spans="1:34" x14ac:dyDescent="0.3">
      <c r="A175" s="9"/>
      <c r="I175" s="25"/>
      <c r="L175" s="2"/>
      <c r="AD175" s="1"/>
      <c r="AH175" s="1"/>
    </row>
    <row r="176" spans="1:34" x14ac:dyDescent="0.3">
      <c r="A176" s="9"/>
      <c r="I176" s="25"/>
      <c r="L176" s="2"/>
      <c r="AD176" s="1"/>
      <c r="AH176" s="1"/>
    </row>
    <row r="177" spans="1:34" x14ac:dyDescent="0.3">
      <c r="A177" s="9"/>
      <c r="I177" s="25"/>
      <c r="L177" s="2"/>
      <c r="AD177" s="1"/>
      <c r="AH177" s="1"/>
    </row>
    <row r="178" spans="1:34" x14ac:dyDescent="0.3">
      <c r="I178" s="25"/>
      <c r="L178" s="2"/>
      <c r="AD178" s="1"/>
      <c r="AH178" s="1"/>
    </row>
    <row r="179" spans="1:34" x14ac:dyDescent="0.3">
      <c r="I179" s="25"/>
      <c r="L179" s="2"/>
      <c r="AD179" s="1"/>
      <c r="AH179" s="1"/>
    </row>
    <row r="180" spans="1:34" x14ac:dyDescent="0.3">
      <c r="I180" s="25"/>
      <c r="L180" s="2"/>
      <c r="AD180" s="1"/>
      <c r="AH180" s="1"/>
    </row>
    <row r="181" spans="1:34" x14ac:dyDescent="0.3">
      <c r="I181" s="25"/>
      <c r="L181" s="2"/>
      <c r="AD181" s="1"/>
      <c r="AH181" s="1"/>
    </row>
    <row r="182" spans="1:34" x14ac:dyDescent="0.3">
      <c r="A182" s="9"/>
      <c r="I182" s="25"/>
      <c r="L182" s="2"/>
      <c r="AD182" s="1"/>
      <c r="AH182" s="1"/>
    </row>
    <row r="183" spans="1:34" x14ac:dyDescent="0.3">
      <c r="A183" s="9"/>
      <c r="I183" s="25"/>
      <c r="L183" s="2"/>
      <c r="AD183" s="1"/>
      <c r="AH183" s="1"/>
    </row>
    <row r="184" spans="1:34" x14ac:dyDescent="0.3">
      <c r="A184" s="9"/>
      <c r="I184" s="25"/>
      <c r="L184" s="2"/>
      <c r="AD184" s="1"/>
      <c r="AH184" s="1"/>
    </row>
    <row r="185" spans="1:34" x14ac:dyDescent="0.3">
      <c r="A185" s="9"/>
      <c r="I185" s="25"/>
      <c r="L185" s="2"/>
      <c r="AD185" s="1"/>
      <c r="AH185" s="1"/>
    </row>
    <row r="186" spans="1:34" x14ac:dyDescent="0.3">
      <c r="A186" s="9"/>
      <c r="I186" s="25"/>
      <c r="L186" s="2"/>
      <c r="AD186" s="1"/>
      <c r="AH186" s="1"/>
    </row>
    <row r="187" spans="1:34" x14ac:dyDescent="0.3">
      <c r="A187" s="9"/>
      <c r="I187" s="25"/>
      <c r="L187" s="2"/>
      <c r="AD187" s="1"/>
      <c r="AH187" s="1"/>
    </row>
    <row r="188" spans="1:34" x14ac:dyDescent="0.3">
      <c r="A188" s="9"/>
      <c r="I188" s="25"/>
      <c r="L188" s="2"/>
      <c r="AD188" s="1"/>
      <c r="AH188" s="1"/>
    </row>
    <row r="189" spans="1:34" x14ac:dyDescent="0.3">
      <c r="A189" s="9"/>
      <c r="I189" s="25"/>
      <c r="L189" s="2"/>
      <c r="AD189" s="1"/>
      <c r="AH189" s="1"/>
    </row>
    <row r="190" spans="1:34" x14ac:dyDescent="0.3">
      <c r="A190" s="9"/>
      <c r="I190" s="25"/>
      <c r="L190" s="2"/>
      <c r="AD190" s="1"/>
      <c r="AH190" s="1"/>
    </row>
    <row r="191" spans="1:34" x14ac:dyDescent="0.3">
      <c r="A191" s="9"/>
      <c r="I191" s="25"/>
      <c r="L191" s="2"/>
      <c r="AD191" s="1"/>
      <c r="AH191" s="1"/>
    </row>
    <row r="192" spans="1:34" x14ac:dyDescent="0.3">
      <c r="A192" s="9"/>
      <c r="I192" s="25"/>
      <c r="L192" s="2"/>
      <c r="AD192" s="1"/>
      <c r="AH192" s="1"/>
    </row>
    <row r="193" spans="1:34" x14ac:dyDescent="0.3">
      <c r="A193" s="9"/>
      <c r="I193" s="25"/>
      <c r="L193" s="2"/>
      <c r="AD193" s="1"/>
      <c r="AH193" s="1"/>
    </row>
    <row r="194" spans="1:34" x14ac:dyDescent="0.3">
      <c r="A194" s="9"/>
      <c r="I194" s="25"/>
      <c r="L194" s="2"/>
      <c r="AD194" s="1"/>
      <c r="AH194" s="1"/>
    </row>
    <row r="195" spans="1:34" x14ac:dyDescent="0.3">
      <c r="A195" s="9"/>
      <c r="I195" s="25"/>
      <c r="L195" s="2"/>
      <c r="AD195" s="1"/>
      <c r="AH195" s="1"/>
    </row>
    <row r="196" spans="1:34" x14ac:dyDescent="0.3">
      <c r="A196" s="9"/>
      <c r="I196" s="25"/>
      <c r="L196" s="2"/>
      <c r="AD196" s="1"/>
      <c r="AH196" s="1"/>
    </row>
    <row r="197" spans="1:34" x14ac:dyDescent="0.3">
      <c r="A197" s="9"/>
      <c r="I197" s="25"/>
      <c r="L197" s="2"/>
      <c r="AD197" s="1"/>
      <c r="AH197" s="1"/>
    </row>
    <row r="198" spans="1:34" x14ac:dyDescent="0.3">
      <c r="A198" s="9"/>
      <c r="I198" s="25"/>
      <c r="L198" s="2"/>
      <c r="AD198" s="1"/>
      <c r="AH198" s="1"/>
    </row>
    <row r="199" spans="1:34" x14ac:dyDescent="0.3">
      <c r="A199" s="9"/>
      <c r="I199" s="25"/>
      <c r="L199" s="2"/>
      <c r="AD199" s="1"/>
      <c r="AH199" s="1"/>
    </row>
    <row r="200" spans="1:34" x14ac:dyDescent="0.3">
      <c r="A200" s="9"/>
      <c r="I200" s="25"/>
      <c r="L200" s="2"/>
      <c r="AD200" s="1"/>
      <c r="AH200" s="1"/>
    </row>
    <row r="201" spans="1:34" x14ac:dyDescent="0.3">
      <c r="A201" s="9"/>
      <c r="I201" s="25"/>
      <c r="L201" s="2"/>
      <c r="AD201" s="1"/>
      <c r="AH201" s="1"/>
    </row>
    <row r="202" spans="1:34" x14ac:dyDescent="0.3">
      <c r="A202" s="9"/>
      <c r="I202" s="25"/>
      <c r="L202" s="2"/>
      <c r="AD202" s="1"/>
      <c r="AH202" s="1"/>
    </row>
    <row r="203" spans="1:34" x14ac:dyDescent="0.3">
      <c r="A203" s="9"/>
      <c r="I203" s="25"/>
      <c r="L203" s="2"/>
      <c r="AD203" s="1"/>
      <c r="AH203" s="1"/>
    </row>
    <row r="204" spans="1:34" x14ac:dyDescent="0.3">
      <c r="A204" s="9"/>
      <c r="I204" s="25"/>
      <c r="L204" s="2"/>
      <c r="AD204" s="1"/>
      <c r="AH204" s="1"/>
    </row>
    <row r="205" spans="1:34" x14ac:dyDescent="0.3">
      <c r="A205" s="9"/>
      <c r="I205" s="25"/>
      <c r="L205" s="2"/>
      <c r="AD205" s="1"/>
      <c r="AH205" s="1"/>
    </row>
    <row r="206" spans="1:34" x14ac:dyDescent="0.3">
      <c r="A206" s="9"/>
      <c r="I206" s="25"/>
      <c r="L206" s="2"/>
      <c r="AD206" s="1"/>
      <c r="AH206" s="1"/>
    </row>
    <row r="207" spans="1:34" x14ac:dyDescent="0.3">
      <c r="A207" s="9"/>
      <c r="I207" s="25"/>
      <c r="L207" s="2"/>
      <c r="AD207" s="1"/>
      <c r="AH207" s="1"/>
    </row>
    <row r="208" spans="1:34" x14ac:dyDescent="0.3">
      <c r="I208" s="25"/>
      <c r="L208" s="2"/>
      <c r="AD208" s="1"/>
      <c r="AH208" s="1"/>
    </row>
    <row r="209" spans="9:34" x14ac:dyDescent="0.3">
      <c r="I209" s="25"/>
      <c r="L209" s="2"/>
      <c r="AD209" s="1"/>
      <c r="AH209" s="1"/>
    </row>
    <row r="210" spans="9:34" x14ac:dyDescent="0.3">
      <c r="I210" s="25"/>
      <c r="L210" s="2"/>
      <c r="AD210" s="1"/>
      <c r="AH210" s="1"/>
    </row>
    <row r="211" spans="9:34" x14ac:dyDescent="0.3">
      <c r="I211" s="25"/>
      <c r="L211" s="2"/>
      <c r="AD211" s="1"/>
      <c r="AH211" s="1"/>
    </row>
  </sheetData>
  <sortState ref="A2:AH211">
    <sortCondition ref="L2:L21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Madinger</dc:creator>
  <cp:lastModifiedBy>Joanna</cp:lastModifiedBy>
  <dcterms:created xsi:type="dcterms:W3CDTF">2016-12-07T07:22:09Z</dcterms:created>
  <dcterms:modified xsi:type="dcterms:W3CDTF">2018-10-05T17:21:43Z</dcterms:modified>
</cp:coreProperties>
</file>