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chang612/ultrafast_review/"/>
    </mc:Choice>
  </mc:AlternateContent>
  <xr:revisionPtr revIDLastSave="0" documentId="13_ncr:1_{92C5C1B3-4567-724F-8A14-210C79B3B28A}" xr6:coauthVersionLast="47" xr6:coauthVersionMax="47" xr10:uidLastSave="{00000000-0000-0000-0000-000000000000}"/>
  <bookViews>
    <workbookView xWindow="0" yWindow="740" windowWidth="15080" windowHeight="18900" activeTab="2" xr2:uid="{E251A7B9-E37A-B343-B1EA-967E0CD28B15}"/>
  </bookViews>
  <sheets>
    <sheet name="Speed - phylogeny" sheetId="1" r:id="rId1"/>
    <sheet name="Speed - line plot" sheetId="2" r:id="rId2"/>
    <sheet name="Acceleration - line plot" sheetId="3" r:id="rId3"/>
    <sheet name="area strain rate" sheetId="5" r:id="rId4"/>
    <sheet name="volume expansion strain rate" sheetId="6" r:id="rId5"/>
    <sheet name="density change rat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" i="1"/>
</calcChain>
</file>

<file path=xl/sharedStrings.xml><?xml version="1.0" encoding="utf-8"?>
<sst xmlns="http://schemas.openxmlformats.org/spreadsheetml/2006/main" count="1666" uniqueCount="532">
  <si>
    <t>Species</t>
  </si>
  <si>
    <t>Types</t>
  </si>
  <si>
    <t>Phylum</t>
  </si>
  <si>
    <t>Class</t>
  </si>
  <si>
    <t>L[μm]</t>
  </si>
  <si>
    <t>U[μm/s]</t>
  </si>
  <si>
    <t>References</t>
  </si>
  <si>
    <t>speed/BL</t>
  </si>
  <si>
    <t>Mesodinium rubrum</t>
  </si>
  <si>
    <t>ciliates</t>
  </si>
  <si>
    <t>imnc.</t>
  </si>
  <si>
    <t>lit.</t>
  </si>
  <si>
    <t>Uronychia setigera</t>
  </si>
  <si>
    <t>spir.</t>
  </si>
  <si>
    <t>(Leonildi et al., 1998)</t>
  </si>
  <si>
    <t>Uronychia transfuga</t>
  </si>
  <si>
    <t>Strombidium claparedi</t>
  </si>
  <si>
    <t>(Bullington, 1925)</t>
  </si>
  <si>
    <t>Uronema filificum</t>
  </si>
  <si>
    <t>olig.</t>
  </si>
  <si>
    <t>(Fenchel and Blackburn, 1999)</t>
  </si>
  <si>
    <t>Uronema sp.</t>
  </si>
  <si>
    <t>Strombidium sulcatum</t>
  </si>
  <si>
    <t>Lacrymaria lagenula</t>
  </si>
  <si>
    <t>Uronema marinum</t>
  </si>
  <si>
    <t>Porpostoma notatum</t>
  </si>
  <si>
    <t>Paramecium polycaryum</t>
  </si>
  <si>
    <t>(Bullington, 1930)</t>
  </si>
  <si>
    <t>Euplotes charon</t>
  </si>
  <si>
    <t>Nassula ambigua</t>
  </si>
  <si>
    <t>nassophorea</t>
  </si>
  <si>
    <t>Balanion comatum</t>
  </si>
  <si>
    <t>prostomatea</t>
  </si>
  <si>
    <t>(Visser and Kiørboe, 2006)</t>
  </si>
  <si>
    <t>Paramecium multimicronucleatum</t>
  </si>
  <si>
    <t>Paramecium woodruffi</t>
  </si>
  <si>
    <t>Didinium nasutum</t>
  </si>
  <si>
    <t>Ophryoglena sp.</t>
  </si>
  <si>
    <t>(Machemer, 1974)</t>
  </si>
  <si>
    <t>Tillina magna</t>
  </si>
  <si>
    <t>colpodea</t>
  </si>
  <si>
    <t>Paramecium bursaria</t>
  </si>
  <si>
    <t>Paramecium calkinsii</t>
  </si>
  <si>
    <t>Paramecium caudatum</t>
  </si>
  <si>
    <t>Strombidium sp.</t>
  </si>
  <si>
    <t>(Buskey et al., 1993)</t>
  </si>
  <si>
    <t>Halteria grandinella</t>
  </si>
  <si>
    <t>Lembadion bullinum</t>
  </si>
  <si>
    <t>Opisthonecta henneg</t>
  </si>
  <si>
    <t>Uronemella spp.</t>
  </si>
  <si>
    <t>(Petroff et al., 2015)</t>
  </si>
  <si>
    <t>Laboea strobila</t>
  </si>
  <si>
    <t>Paramecium marinum</t>
  </si>
  <si>
    <t>Urocentrum turbo</t>
  </si>
  <si>
    <t>Strombidium conicum</t>
  </si>
  <si>
    <t>Colpidium striatum</t>
  </si>
  <si>
    <t>(Beveridge et al., 2010)</t>
  </si>
  <si>
    <t>Coleps hirtus</t>
  </si>
  <si>
    <t>Favella sp.</t>
  </si>
  <si>
    <t>Paramecium aurelia</t>
  </si>
  <si>
    <t>Coleps sp.</t>
  </si>
  <si>
    <t>Tetrahymena pyriformis</t>
  </si>
  <si>
    <t>Paramecium tetraurelia</t>
  </si>
  <si>
    <t>(Funfak et al., 2015)</t>
  </si>
  <si>
    <t>Euplotes patella</t>
  </si>
  <si>
    <t>Prorodon teres</t>
  </si>
  <si>
    <t>Strobilidium spiralis</t>
  </si>
  <si>
    <t>Euplotes vannus</t>
  </si>
  <si>
    <t>Paramecium spp.</t>
  </si>
  <si>
    <t>Strombidinopsis acuminatum</t>
  </si>
  <si>
    <t>Kerona polyporum</t>
  </si>
  <si>
    <t>Stylonichia sp.</t>
  </si>
  <si>
    <t>Tetrahymena thermophila</t>
  </si>
  <si>
    <t>(Wood et al., 2007)</t>
  </si>
  <si>
    <t>Frontonia sp.</t>
  </si>
  <si>
    <t>Oxytricha bifara</t>
  </si>
  <si>
    <t>Stentor polymorphus</t>
  </si>
  <si>
    <t>pcdph.</t>
  </si>
  <si>
    <t>hettr.</t>
  </si>
  <si>
    <t>Oxytricha platystoma</t>
  </si>
  <si>
    <t>Tintinnopsis kofoidi</t>
  </si>
  <si>
    <t>Amphorides quadrilineata</t>
  </si>
  <si>
    <t>Strobilidium velox</t>
  </si>
  <si>
    <t>(Gilbert, 1994)</t>
  </si>
  <si>
    <t>Trachelocerca olor</t>
  </si>
  <si>
    <t>karyorelictea</t>
  </si>
  <si>
    <t>Metopides contorta</t>
  </si>
  <si>
    <t>armophorea</t>
  </si>
  <si>
    <t>Tintinnopsis vasculum</t>
  </si>
  <si>
    <t>Condylostoma patens</t>
  </si>
  <si>
    <t>Stentor caeruleus</t>
  </si>
  <si>
    <t>Eutintinnus cf. pinguis</t>
  </si>
  <si>
    <t>Oxytricha ferruginea</t>
  </si>
  <si>
    <t>Nassula ornata</t>
  </si>
  <si>
    <t>Spathidium spathula</t>
  </si>
  <si>
    <t>Trachelocerca tenuicollis</t>
  </si>
  <si>
    <t>Favella panamensis</t>
  </si>
  <si>
    <t>Uroleptus piscis</t>
  </si>
  <si>
    <t>Lembus velifer</t>
  </si>
  <si>
    <t>Stenosemella steinii</t>
  </si>
  <si>
    <t>Blepharisma</t>
  </si>
  <si>
    <t>Tintinnopsis tubulosa</t>
  </si>
  <si>
    <t>Tintinnopsis minuta</t>
  </si>
  <si>
    <t>Spirostomum teres</t>
  </si>
  <si>
    <t>Fabrea salina</t>
  </si>
  <si>
    <t>(Marangoni et al., 1995)</t>
  </si>
  <si>
    <t>Spirostomum sp.</t>
  </si>
  <si>
    <t>(Sleigh and Blake, 1977)</t>
  </si>
  <si>
    <t>Uroleptus rattulus</t>
  </si>
  <si>
    <t>Spirostomum ambiguum</t>
  </si>
  <si>
    <t>Amphileptus gigas</t>
  </si>
  <si>
    <t>Opalina ranarum</t>
  </si>
  <si>
    <t>placidozoa (heterokont)</t>
  </si>
  <si>
    <t>opalinea</t>
  </si>
  <si>
    <t>Crithidia (Strigomonas) oncopelti</t>
  </si>
  <si>
    <t>flagellates</t>
  </si>
  <si>
    <t>euglenozoa</t>
  </si>
  <si>
    <t>kinetoplastea</t>
  </si>
  <si>
    <t>dflg.</t>
  </si>
  <si>
    <t>dph.</t>
  </si>
  <si>
    <t>(Fenchel, 2001)</t>
  </si>
  <si>
    <t>(Meunier et al., 2013)</t>
  </si>
  <si>
    <t>Peridinium cf. quinquecorne</t>
  </si>
  <si>
    <t>Tetraflagellochloris mauritanica</t>
  </si>
  <si>
    <t>chlph.</t>
  </si>
  <si>
    <t>chlorophyceae</t>
  </si>
  <si>
    <t>(Barsanti et al., 2016)</t>
  </si>
  <si>
    <t>Hemiselmis simplex</t>
  </si>
  <si>
    <t>cryptophyta</t>
  </si>
  <si>
    <t>crypt.</t>
  </si>
  <si>
    <t>(Throndsen, 1973)</t>
  </si>
  <si>
    <t>Gymnodinium simplex</t>
  </si>
  <si>
    <t>(Jakobsen et al., 2006)</t>
  </si>
  <si>
    <t>Paragymnodinium shiwhaense</t>
  </si>
  <si>
    <t>Cafeteria roenbergensis</t>
  </si>
  <si>
    <t>bygira (heterokont)</t>
  </si>
  <si>
    <t>bicosoecida</t>
  </si>
  <si>
    <t>Monas stigmata</t>
  </si>
  <si>
    <t>ochph. (het.)</t>
  </si>
  <si>
    <t>chrys.</t>
  </si>
  <si>
    <t>(Gittleson et al., 1974)</t>
  </si>
  <si>
    <t>Rhodomonas salina</t>
  </si>
  <si>
    <t>Peridinium (Bysmatrum) gregarium</t>
  </si>
  <si>
    <t>(Levandowsky and Kaneta, 1987)</t>
  </si>
  <si>
    <t>Pyramimonas cf. disomata</t>
  </si>
  <si>
    <t>pyr.</t>
  </si>
  <si>
    <t>Katodinium rotundatum (Heterocapsa rotundata)</t>
  </si>
  <si>
    <t>Nephroselmis pyriformis</t>
  </si>
  <si>
    <t>nephrophyseae</t>
  </si>
  <si>
    <t>(Bauerfeind et al., 1986)</t>
  </si>
  <si>
    <t>Pteridomonas danica</t>
  </si>
  <si>
    <t>dict.</t>
  </si>
  <si>
    <t>(Christensen-Dalsgaard and Fenchel, 2004)</t>
  </si>
  <si>
    <t>Micromonas pusilla</t>
  </si>
  <si>
    <t>mamiellophyceae</t>
  </si>
  <si>
    <t>Heterocapsa rotundata</t>
  </si>
  <si>
    <t>Monostroma angicava</t>
  </si>
  <si>
    <t>ulvophyceae</t>
  </si>
  <si>
    <t>(Togashi et al., 1997)</t>
  </si>
  <si>
    <t>Oblea rotunda</t>
  </si>
  <si>
    <t>Pavlova lutheri</t>
  </si>
  <si>
    <t>haptophyta</t>
  </si>
  <si>
    <t>pavlovophyceae</t>
  </si>
  <si>
    <t>Ochromonas malhamensis</t>
  </si>
  <si>
    <t>(Holwill, 1974)</t>
  </si>
  <si>
    <t>Dunaliella sp.</t>
  </si>
  <si>
    <t>Apedinella spinifera</t>
  </si>
  <si>
    <t>Pseudopedinella pyriformis</t>
  </si>
  <si>
    <t>Ochromonas minima</t>
  </si>
  <si>
    <t>Heteromastix pyriformis</t>
  </si>
  <si>
    <t>Peridinium (Peridiniopsis) penardii</t>
  </si>
  <si>
    <t>(Sibley et al., 1974)</t>
  </si>
  <si>
    <t>Cachonina (Heterocapsa) niei</t>
  </si>
  <si>
    <t>Phaeocystis pouchetii</t>
  </si>
  <si>
    <t>prym.</t>
  </si>
  <si>
    <t>Chlamydomonas reinhardtii</t>
  </si>
  <si>
    <t>Polytomella agilis</t>
  </si>
  <si>
    <t>Gonyaulax polygramma</t>
  </si>
  <si>
    <t>Alexandrium minutum</t>
  </si>
  <si>
    <t>(Lewis et al., 2006)</t>
  </si>
  <si>
    <t>Pseudoscourfieldia marina</t>
  </si>
  <si>
    <t>Chlamydomonas moewusii</t>
  </si>
  <si>
    <t>Eutreptiella gymnastica</t>
  </si>
  <si>
    <t>euglenida (aphagea)</t>
  </si>
  <si>
    <t>Prorocentrum redfieldii Bursa (P.triestinum)</t>
  </si>
  <si>
    <t>(Sournia, 1982)</t>
  </si>
  <si>
    <t>Prorocentrum mariae-lebouriae</t>
  </si>
  <si>
    <t>Exuviaella baltica (Prorocentrum balticum)</t>
  </si>
  <si>
    <t>(Wheeler, 1966)</t>
  </si>
  <si>
    <t>Ochromonas danica</t>
  </si>
  <si>
    <t>(Holwill and Peters, 1974)</t>
  </si>
  <si>
    <t>Gyrodinium dorsum (bi-flagellated)</t>
  </si>
  <si>
    <t>Trypanosoma cruzi</t>
  </si>
  <si>
    <t>Peridinium umbonatum</t>
  </si>
  <si>
    <t>Paraphysomonas vestita</t>
  </si>
  <si>
    <t>Dinophysis acuta</t>
  </si>
  <si>
    <t>(Peters, 1929)</t>
  </si>
  <si>
    <t>Oxyrrhis marina</t>
  </si>
  <si>
    <t>oxyrrhea</t>
  </si>
  <si>
    <t>Protoperidinium pacificum</t>
  </si>
  <si>
    <t>Heterocapsa pygmea</t>
  </si>
  <si>
    <t>Alexandrium tamarense</t>
  </si>
  <si>
    <t>Prorocentrum micans</t>
  </si>
  <si>
    <t>Teleaulax sp.</t>
  </si>
  <si>
    <t>Prorocentrum minimum</t>
  </si>
  <si>
    <t>Bodo designis</t>
  </si>
  <si>
    <t>Hymenomonas carterae</t>
  </si>
  <si>
    <t>Peridinium bipes</t>
  </si>
  <si>
    <t>Gonyaulax polyedra</t>
  </si>
  <si>
    <t>Crithidia deanei</t>
  </si>
  <si>
    <t>(Gadelha et al., 2007)</t>
  </si>
  <si>
    <t>Peridinium foliaceum</t>
  </si>
  <si>
    <t>(Kamykowski et al., 1992)</t>
  </si>
  <si>
    <t>Heterocapsa triquetra</t>
  </si>
  <si>
    <t>Peridinium (Protoperidinium) subinerme</t>
  </si>
  <si>
    <t>Amphidinium carterae</t>
  </si>
  <si>
    <t>Prymnesium polylepis</t>
  </si>
  <si>
    <t>(Dölger et al., 2017)</t>
  </si>
  <si>
    <t>Crithidia fasciculata</t>
  </si>
  <si>
    <t>Chlamydomonas sp.</t>
  </si>
  <si>
    <t>Gymnodinium sanguineum (splendens)</t>
  </si>
  <si>
    <t>Gyrodinium aureolum</t>
  </si>
  <si>
    <t>Polytoma uvella</t>
  </si>
  <si>
    <t>Rhabdomonas spiralis</t>
  </si>
  <si>
    <t>(Holwill, 1975)</t>
  </si>
  <si>
    <t>Gyrodinium dorsum (uni-flagellated)</t>
  </si>
  <si>
    <t>(Hand and Schmidt, 1975)</t>
  </si>
  <si>
    <t>Prymnesium parvum</t>
  </si>
  <si>
    <t>Olisthodiscus luteus</t>
  </si>
  <si>
    <t>raphidophyceae</t>
  </si>
  <si>
    <t>Hemidinium nasutum</t>
  </si>
  <si>
    <t>Chilomonas paramecium</t>
  </si>
  <si>
    <t>Dinophysis ovum</t>
  </si>
  <si>
    <t>Brachiomonas submarina</t>
  </si>
  <si>
    <t>Scrippsiella trochoidea</t>
  </si>
  <si>
    <t>Protoperidinium depressum</t>
  </si>
  <si>
    <t>Peridinium (Protoperidinium) ovatum</t>
  </si>
  <si>
    <t>Menoidium cultellus</t>
  </si>
  <si>
    <t>euglenida (eugl.)</t>
  </si>
  <si>
    <t>Peridinium (Protoperidinium) claudicans</t>
  </si>
  <si>
    <t>Leishmania major</t>
  </si>
  <si>
    <t>Peridinium (Protoperidinium) pentagonum</t>
  </si>
  <si>
    <t>Eutreptiella sp. R</t>
  </si>
  <si>
    <t>euglenida</t>
  </si>
  <si>
    <t>Alexandrium ostenfeldii</t>
  </si>
  <si>
    <t>Peridinium cinctum</t>
  </si>
  <si>
    <t>Spumella sp.</t>
  </si>
  <si>
    <t>Euglena gracilis</t>
  </si>
  <si>
    <t>Giardia lamblia</t>
  </si>
  <si>
    <t>srcm.</t>
  </si>
  <si>
    <t>zoomastigophora</t>
  </si>
  <si>
    <t>Peridinium trochoideum</t>
  </si>
  <si>
    <t>Amphidinium klebsi</t>
  </si>
  <si>
    <t>Menoidium incurvum</t>
  </si>
  <si>
    <t>Ceratium furca</t>
  </si>
  <si>
    <t>Protoperidinium granii (Ostf.) Balech</t>
  </si>
  <si>
    <t>Ceratium cornutum</t>
  </si>
  <si>
    <t>Euglena viridis</t>
  </si>
  <si>
    <t>Amphidinium britannicum</t>
  </si>
  <si>
    <t>Trypanosoma vivax</t>
  </si>
  <si>
    <t>(Bargul et al., 2016)</t>
  </si>
  <si>
    <t>Trypanosoma brucei</t>
  </si>
  <si>
    <t>(Rodríguez et al., 2009)</t>
  </si>
  <si>
    <t>Peridinium (Protoperidinium) crassipes</t>
  </si>
  <si>
    <t>Pyramimonas amylifera</t>
  </si>
  <si>
    <t>Ceratium tripos</t>
  </si>
  <si>
    <t>Ceratium longipes</t>
  </si>
  <si>
    <t>Trypanosoma evansi</t>
  </si>
  <si>
    <t>Ceratium hirundinella</t>
  </si>
  <si>
    <t>Trypanosoma congolense</t>
  </si>
  <si>
    <t>Ceratium fusus</t>
  </si>
  <si>
    <t>Peranema trichophorum</t>
  </si>
  <si>
    <t>euglenida (heteronematales)</t>
  </si>
  <si>
    <t>Ceratium lineatus</t>
  </si>
  <si>
    <t>Ceratium macroceros</t>
  </si>
  <si>
    <t>Ceratium horridum</t>
  </si>
  <si>
    <r>
      <t xml:space="preserve">Pseudotontonia </t>
    </r>
    <r>
      <rPr>
        <sz val="10"/>
        <color rgb="FF212121"/>
        <rFont val="Arial"/>
        <family val="2"/>
      </rPr>
      <t>sp.</t>
    </r>
  </si>
  <si>
    <r>
      <t xml:space="preserve">Tontonia </t>
    </r>
    <r>
      <rPr>
        <sz val="10"/>
        <color rgb="FF212121"/>
        <rFont val="Arial"/>
        <family val="2"/>
      </rPr>
      <t>sp.</t>
    </r>
  </si>
  <si>
    <r>
      <t>Strobilidium</t>
    </r>
    <r>
      <rPr>
        <sz val="10"/>
        <color rgb="FF212121"/>
        <rFont val="Arial"/>
        <family val="2"/>
      </rPr>
      <t xml:space="preserve"> sp.</t>
    </r>
  </si>
  <si>
    <t>Reported</t>
  </si>
  <si>
    <t>measured</t>
  </si>
  <si>
    <t>reported</t>
  </si>
  <si>
    <t>https://www.ccap.ac.uk/catalogue/strain-1614-2</t>
  </si>
  <si>
    <t>cell length [um]</t>
  </si>
  <si>
    <t>cell diameter [um]</t>
  </si>
  <si>
    <t>cilia length [um]</t>
  </si>
  <si>
    <t>measurement method (reported or self-measured)</t>
  </si>
  <si>
    <t>cilia length/(length/2)</t>
  </si>
  <si>
    <t>Label</t>
  </si>
  <si>
    <t>Zoothamnium pelagicum</t>
  </si>
  <si>
    <t>Mesodinium pulex</t>
  </si>
  <si>
    <t>ciliates, elastic jumper</t>
  </si>
  <si>
    <t>ciliates, hydrodynamic jumper</t>
  </si>
  <si>
    <t>ciliates, swimmer</t>
  </si>
  <si>
    <t>ciliates, walker</t>
  </si>
  <si>
    <t>eMMPs</t>
  </si>
  <si>
    <t>Prokaryotes</t>
  </si>
  <si>
    <r>
      <t xml:space="preserve">Candidatus </t>
    </r>
    <r>
      <rPr>
        <i/>
        <sz val="10"/>
        <color theme="1"/>
        <rFont val="Arial"/>
        <family val="2"/>
      </rPr>
      <t>Ovobacter propellens</t>
    </r>
  </si>
  <si>
    <t>Thiovulum majus</t>
  </si>
  <si>
    <t>Bdellovibrio bacteriovorus</t>
  </si>
  <si>
    <t>Escherichia coli</t>
  </si>
  <si>
    <t>Halobacterium salinarum</t>
  </si>
  <si>
    <t>Methanococcus voltae</t>
  </si>
  <si>
    <t>Methanococcus maripaludus</t>
  </si>
  <si>
    <t>Methanocaldococcus jannaschii</t>
  </si>
  <si>
    <t>Methanocaldococcus villosus</t>
  </si>
  <si>
    <t>Pyrococcus furiosus</t>
  </si>
  <si>
    <t>Sulfolobus acidocaldarius</t>
  </si>
  <si>
    <t>Salmonella enterica serovar Typhimurium</t>
  </si>
  <si>
    <r>
      <t xml:space="preserve">Vibrio cholerae </t>
    </r>
    <r>
      <rPr>
        <sz val="10"/>
        <color theme="1"/>
        <rFont val="Arial"/>
        <family val="2"/>
      </rPr>
      <t>non-O1</t>
    </r>
  </si>
  <si>
    <t>Pseudomonas aeruginosa</t>
  </si>
  <si>
    <t>Bacillus subtilis</t>
  </si>
  <si>
    <t>Vibrio alginolyticus</t>
  </si>
  <si>
    <t>Caulobacter crescentus</t>
  </si>
  <si>
    <t>Helicobacter pylori</t>
  </si>
  <si>
    <t>Campylobacter jejuni</t>
  </si>
  <si>
    <t>Brachyspira pilosicoli</t>
  </si>
  <si>
    <t>Spirochaeta aurantia</t>
  </si>
  <si>
    <t>Borrelia burgdorferi</t>
  </si>
  <si>
    <t>Trepnema denticola</t>
  </si>
  <si>
    <t>Treponema pallidum</t>
  </si>
  <si>
    <t>Leptospira biflexa</t>
  </si>
  <si>
    <t>prokaryotes</t>
  </si>
  <si>
    <r>
      <t>Magnetococcus marinus</t>
    </r>
    <r>
      <rPr>
        <sz val="10"/>
        <color rgb="FF212121"/>
        <rFont val="Arial"/>
        <family val="2"/>
      </rPr>
      <t xml:space="preserve"> (MC-1)</t>
    </r>
  </si>
  <si>
    <t>Yihiella yeosuensis</t>
  </si>
  <si>
    <t>Biecheleriopsis adriatica</t>
  </si>
  <si>
    <t>Ansanella granifera</t>
  </si>
  <si>
    <t>Cochlodinium polykrikoides</t>
  </si>
  <si>
    <t>flagellates, hydrodynamic jumper</t>
  </si>
  <si>
    <t>flagellates, swimmers</t>
  </si>
  <si>
    <t>flagellates, elastic jumper</t>
  </si>
  <si>
    <r>
      <t>Chrysochromulina</t>
    </r>
    <r>
      <rPr>
        <sz val="10"/>
        <color rgb="FF1F1F1F"/>
        <rFont val="Arial"/>
        <family val="2"/>
      </rPr>
      <t xml:space="preserve"> sp.</t>
    </r>
  </si>
  <si>
    <t>(Herzog &amp; Wirth 2012)</t>
  </si>
  <si>
    <t>(Ueyama et al., 2005)</t>
  </si>
  <si>
    <t>(Bente et al., 2020)</t>
  </si>
  <si>
    <t>ellipsoidal MMPs</t>
  </si>
  <si>
    <t>(Qian et al., 2019)</t>
  </si>
  <si>
    <t>(Fenchel and Thar, 2006)</t>
  </si>
  <si>
    <t>(Gemmell, Jiang and Buskey, 2015)</t>
  </si>
  <si>
    <t>(Gomez, 2017)</t>
  </si>
  <si>
    <t>(Agua, 2009)</t>
  </si>
  <si>
    <t>(Fenchel, 1994)</t>
  </si>
  <si>
    <t>(Lambert et al., 2006)</t>
  </si>
  <si>
    <t>(Nakamura et al., 2009)</t>
  </si>
  <si>
    <t>(Shigematsu et al., 1995)</t>
  </si>
  <si>
    <t>(Ito et al., 2005)</t>
  </si>
  <si>
    <t>(Atsumi et al., 1996)</t>
  </si>
  <si>
    <t>(Faulds-Pain et al., 2011)</t>
  </si>
  <si>
    <t>(Celli et al., 2009)</t>
  </si>
  <si>
    <t>(Apel et al., 2012)</t>
  </si>
  <si>
    <t>(Nakamura et al., 2006)</t>
  </si>
  <si>
    <t>Additional References</t>
  </si>
  <si>
    <t>(Breznak and Canale-Parola, 1975)</t>
  </si>
  <si>
    <t>(Harman et al., 2012)</t>
  </si>
  <si>
    <t>(Ruby and Charon, 1998)</t>
  </si>
  <si>
    <t>(Greenberg and Canale-Parola, 1977)</t>
  </si>
  <si>
    <t>(Harman et al., 2013)</t>
  </si>
  <si>
    <t>(Nakamura et al., 2014)</t>
  </si>
  <si>
    <t>(Jung el al., 2014)</t>
  </si>
  <si>
    <t>(Miyasaka et al., 1998)</t>
  </si>
  <si>
    <t>Additional References - 1</t>
  </si>
  <si>
    <t>Additional References - 2</t>
  </si>
  <si>
    <t>(Fenchel and Jonsson, 1988)</t>
  </si>
  <si>
    <t>(Jakobsen, 2001)</t>
  </si>
  <si>
    <t>(Nomura et al., 2019)</t>
  </si>
  <si>
    <t>(Jang et al., 2017)</t>
  </si>
  <si>
    <t>(Jang et al., 2015)</t>
  </si>
  <si>
    <t>(Lee et al., 2014)</t>
  </si>
  <si>
    <t>(Metzner, 1929)</t>
  </si>
  <si>
    <t>(Crawford and Lindholm, 1997)</t>
  </si>
  <si>
    <t>(Riisgård and Larsen, 2009)</t>
  </si>
  <si>
    <t>(Jonsson and Tiselius, 1990)</t>
  </si>
  <si>
    <t>(Brennen and Winet, 1977)</t>
  </si>
  <si>
    <t>(Lowndes, 1941)</t>
  </si>
  <si>
    <t>Additional References - 3</t>
  </si>
  <si>
    <t>(Fenchel and Hansen, 2006)</t>
  </si>
  <si>
    <t>Additional References - 4</t>
  </si>
  <si>
    <t>(Roberts, 1981)</t>
  </si>
  <si>
    <t>(Jahn and Hendrix, 1969)</t>
  </si>
  <si>
    <t>(Jahn and Bovee, 1967)</t>
  </si>
  <si>
    <t>(Blake, 1975)</t>
  </si>
  <si>
    <t>(Jeong et al., 2017)</t>
  </si>
  <si>
    <t>(Ricci et al., 1997)</t>
  </si>
  <si>
    <t>(Wang et al., 2008)</t>
  </si>
  <si>
    <t>(Sleigh and Aiello, 1972)</t>
  </si>
  <si>
    <t>(Sleigh, 1968)</t>
  </si>
  <si>
    <t>(Horstmann, 1980)</t>
  </si>
  <si>
    <t>(Kamykowski and Zentara, 1977)</t>
  </si>
  <si>
    <t>(Guasto et al., 2010)</t>
  </si>
  <si>
    <t>(Gittleson and Noble, 1973)</t>
  </si>
  <si>
    <t>(Gittleson and Jahn, 1968)</t>
  </si>
  <si>
    <t>(Hand et al., 1965)</t>
  </si>
  <si>
    <t>(Jahn and Fonseca, 1963)</t>
  </si>
  <si>
    <t>(Boakes et al., 2011)</t>
  </si>
  <si>
    <t>(Votta et al., 1971)</t>
  </si>
  <si>
    <t>(Lowndes, 1944)</t>
  </si>
  <si>
    <t>(Lee, 1954)</t>
  </si>
  <si>
    <t>(Chen et al., 2012)</t>
  </si>
  <si>
    <t>(Campanati et al., 2002)</t>
  </si>
  <si>
    <t>(Lenaghan et al., 2011)</t>
  </si>
  <si>
    <t>(Grim, 1987)</t>
  </si>
  <si>
    <t>(Kubo et al., 2023)</t>
  </si>
  <si>
    <t>EOL ID - 27474216</t>
  </si>
  <si>
    <t>(Kuhlmann et al., 1997)</t>
  </si>
  <si>
    <t>(Kwon and Shin, 2006)</t>
  </si>
  <si>
    <t>(Melekhin et al., 2022)</t>
  </si>
  <si>
    <t>(Berdan, 2021)</t>
  </si>
  <si>
    <t>(Sarkar, 2014)</t>
  </si>
  <si>
    <t>(Chakraborty, 1967)</t>
  </si>
  <si>
    <t>(Rosati et al., 1988)</t>
  </si>
  <si>
    <t>(Kim et al., 2010)</t>
  </si>
  <si>
    <t>(Fu et al., 2022)</t>
  </si>
  <si>
    <t>(Kim and Jung, 2017)</t>
  </si>
  <si>
    <t>(Flemming et al., 2020)</t>
  </si>
  <si>
    <t>(Zheng et al., 2015)</t>
  </si>
  <si>
    <t>(Zhang et al., 2010)</t>
  </si>
  <si>
    <t>(Song and Wilbert, 2002)</t>
  </si>
  <si>
    <t>EOL ID - 27475033</t>
  </si>
  <si>
    <t>EOL ID - 27475602</t>
  </si>
  <si>
    <t>EOL ID - 1a4ae2e4488e42ebcf37a5aa18a0e3bf</t>
  </si>
  <si>
    <t>EOL ID - 27477244</t>
  </si>
  <si>
    <t>(Plewka, 2015)</t>
  </si>
  <si>
    <t>PlanktonNet Image 63181</t>
  </si>
  <si>
    <t>Observatoire Oceanologique de Villefranche sur Mer, 2014</t>
  </si>
  <si>
    <t>Organism</t>
  </si>
  <si>
    <t>Ref (easy read)</t>
  </si>
  <si>
    <t>body length (m)</t>
  </si>
  <si>
    <t>body width (m)</t>
  </si>
  <si>
    <t>velocity (m/s)</t>
  </si>
  <si>
    <t>velocity/BL</t>
  </si>
  <si>
    <t>3T3</t>
  </si>
  <si>
    <t>neutrophil</t>
  </si>
  <si>
    <t>Toxoplasma gondii</t>
  </si>
  <si>
    <t>diatom jerking</t>
  </si>
  <si>
    <t>Tetrahymena thermophilia</t>
  </si>
  <si>
    <t>Lacrymaria olor hunting</t>
  </si>
  <si>
    <t>Vorticella convallaria</t>
  </si>
  <si>
    <t>Stentor coeruleus</t>
  </si>
  <si>
    <t>nematocyst firing</t>
  </si>
  <si>
    <t>Reynolds number</t>
  </si>
  <si>
    <t>surface-based motility</t>
  </si>
  <si>
    <t>cell protrusion/extrusome</t>
  </si>
  <si>
    <t>contraction without translocation</t>
  </si>
  <si>
    <t>ciliates, regular hydrodynamic swimmer</t>
  </si>
  <si>
    <t>(Gordon, 1987)</t>
  </si>
  <si>
    <t>(Nuchter el al., 2006)</t>
  </si>
  <si>
    <r>
      <rPr>
        <i/>
        <sz val="10"/>
        <color theme="1"/>
        <rFont val="Arial"/>
        <family val="2"/>
      </rPr>
      <t>Anncaliia algerae</t>
    </r>
    <r>
      <rPr>
        <sz val="10"/>
        <color theme="1"/>
        <rFont val="Arial"/>
        <family val="2"/>
      </rPr>
      <t xml:space="preserve"> polar tube firing</t>
    </r>
  </si>
  <si>
    <r>
      <rPr>
        <i/>
        <sz val="10"/>
        <color theme="1"/>
        <rFont val="Arial"/>
        <family val="2"/>
      </rPr>
      <t>Ochromonas tubercularis</t>
    </r>
    <r>
      <rPr>
        <sz val="10"/>
        <color theme="1"/>
        <rFont val="Arial"/>
        <family val="2"/>
      </rPr>
      <t xml:space="preserve"> discobolocyst firing</t>
    </r>
  </si>
  <si>
    <r>
      <rPr>
        <i/>
        <sz val="10"/>
        <color theme="1"/>
        <rFont val="Arial"/>
        <family val="2"/>
      </rPr>
      <t>Ochromonas tubercularis</t>
    </r>
    <r>
      <rPr>
        <sz val="10"/>
        <color theme="1"/>
        <rFont val="Arial"/>
        <family val="2"/>
      </rPr>
      <t xml:space="preserve"> backward jump</t>
    </r>
  </si>
  <si>
    <r>
      <rPr>
        <i/>
        <sz val="10"/>
        <color theme="1"/>
        <rFont val="Arial"/>
        <family val="2"/>
      </rPr>
      <t>Paramecium</t>
    </r>
    <r>
      <rPr>
        <sz val="10"/>
        <color theme="1"/>
        <rFont val="Arial"/>
        <family val="2"/>
      </rPr>
      <t xml:space="preserve"> trichocyst</t>
    </r>
  </si>
  <si>
    <r>
      <rPr>
        <i/>
        <sz val="10"/>
        <color theme="1"/>
        <rFont val="Arial"/>
        <family val="2"/>
      </rPr>
      <t>Strobilidium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</si>
  <si>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Tontonia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</si>
  <si>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Zoothamnium pelagicum</t>
    </r>
    <r>
      <rPr>
        <sz val="10"/>
        <color theme="1"/>
        <rFont val="Arial"/>
        <family val="2"/>
      </rPr>
      <t>, jump</t>
    </r>
  </si>
  <si>
    <r>
      <rPr>
        <i/>
        <sz val="10"/>
        <color theme="1"/>
        <rFont val="Arial"/>
        <family val="2"/>
      </rPr>
      <t>Erythropsidinium</t>
    </r>
    <r>
      <rPr>
        <sz val="10"/>
        <color theme="1"/>
        <rFont val="Arial"/>
        <family val="2"/>
      </rPr>
      <t xml:space="preserve"> protrusion contraction</t>
    </r>
  </si>
  <si>
    <t>(Jaroenlak et al., 2020)</t>
  </si>
  <si>
    <t>(Echevarria et al., 2016)</t>
  </si>
  <si>
    <t>(Moriyama et al., 1998)</t>
  </si>
  <si>
    <t>(Newman, 1972)</t>
  </si>
  <si>
    <t>(Gomez, 2017a)</t>
  </si>
  <si>
    <t>(Gomez, 2017b)</t>
  </si>
  <si>
    <r>
      <rPr>
        <i/>
        <sz val="10"/>
        <color theme="1"/>
        <rFont val="Arial"/>
        <family val="2"/>
      </rPr>
      <t xml:space="preserve">Actinocoryne contractilis </t>
    </r>
    <r>
      <rPr>
        <sz val="10"/>
        <color theme="1"/>
        <rFont val="Arial"/>
        <family val="2"/>
      </rPr>
      <t>stalk contraction</t>
    </r>
  </si>
  <si>
    <r>
      <rPr>
        <i/>
        <sz val="10"/>
        <color theme="1"/>
        <rFont val="Arial"/>
        <family val="2"/>
      </rPr>
      <t xml:space="preserve">Favella </t>
    </r>
    <r>
      <rPr>
        <sz val="10"/>
        <color theme="1"/>
        <rFont val="Arial"/>
        <family val="2"/>
      </rPr>
      <t>sp. contraction</t>
    </r>
  </si>
  <si>
    <t>(Febvre-Chevalier, 1981)</t>
  </si>
  <si>
    <t>(Mathijssen et al., 2019)</t>
  </si>
  <si>
    <t>(Coyle et al., 2019)</t>
  </si>
  <si>
    <t>E. coli</t>
  </si>
  <si>
    <t>(Sabuncu et al., 2021)</t>
  </si>
  <si>
    <t>BNID 108382</t>
  </si>
  <si>
    <t>BNID 112247</t>
  </si>
  <si>
    <t>(Hakansson et al., 1999)</t>
  </si>
  <si>
    <t>BNID 108082</t>
  </si>
  <si>
    <t>acceleration (m/sec^2)</t>
  </si>
  <si>
    <t>a/BL (1/sec^2)</t>
  </si>
  <si>
    <t>U^2/aL</t>
  </si>
  <si>
    <t>transient Reynolds number</t>
  </si>
  <si>
    <t>acceleration time scale (sec)</t>
  </si>
  <si>
    <t>1/acceleration time scale (1/sec)</t>
  </si>
  <si>
    <t>surrounding viscosity (Pa-sec)</t>
  </si>
  <si>
    <t>density (kg/m^3)</t>
  </si>
  <si>
    <t>1/naive viscous decel time scale (1/sec)</t>
  </si>
  <si>
    <t>Cellular Acceleration number</t>
  </si>
  <si>
    <t>Storeatula ejectisome</t>
  </si>
  <si>
    <t>Rhodomonas ejectisome cell body jump</t>
  </si>
  <si>
    <t>Chrysochromulina sp. cell body jump</t>
  </si>
  <si>
    <r>
      <rPr>
        <i/>
        <sz val="10"/>
        <color theme="1"/>
        <rFont val="Arial"/>
        <family val="2"/>
      </rPr>
      <t>Pseudotontonia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</si>
  <si>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 xml:space="preserve">Strobilidium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</si>
  <si>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>Lacrymaria olor</t>
    </r>
    <r>
      <rPr>
        <sz val="10"/>
        <color theme="1"/>
        <rFont val="Arial"/>
        <family val="2"/>
      </rPr>
      <t xml:space="preserve"> hunting</t>
    </r>
  </si>
  <si>
    <t>(Plattner, 2017)</t>
  </si>
  <si>
    <r>
      <rPr>
        <i/>
        <sz val="10"/>
        <color theme="1"/>
        <rFont val="Arial"/>
        <family val="2"/>
      </rPr>
      <t>Actinocoryne contractilis</t>
    </r>
    <r>
      <rPr>
        <sz val="10"/>
        <color theme="1"/>
        <rFont val="Arial"/>
        <family val="2"/>
      </rPr>
      <t xml:space="preserve"> stalk contraction</t>
    </r>
  </si>
  <si>
    <r>
      <rPr>
        <i/>
        <sz val="10"/>
        <color theme="1"/>
        <rFont val="Arial"/>
        <family val="2"/>
      </rPr>
      <t>Favella</t>
    </r>
    <r>
      <rPr>
        <sz val="10"/>
        <color theme="1"/>
        <rFont val="Arial"/>
        <family val="2"/>
      </rPr>
      <t xml:space="preserve"> sp. contraction</t>
    </r>
  </si>
  <si>
    <r>
      <t>diatom blinking (</t>
    </r>
    <r>
      <rPr>
        <i/>
        <sz val="10"/>
        <color theme="1"/>
        <rFont val="Arial"/>
        <family val="2"/>
      </rPr>
      <t>Coscinodiscus radiatus</t>
    </r>
    <r>
      <rPr>
        <sz val="10"/>
        <color theme="1"/>
        <rFont val="Arial"/>
        <family val="2"/>
      </rPr>
      <t>)</t>
    </r>
  </si>
  <si>
    <t>Behavior Phenotypes</t>
  </si>
  <si>
    <t>regular hydrodynamic swimmer</t>
  </si>
  <si>
    <t>elastic jumper</t>
  </si>
  <si>
    <t>(Chang et al., 2024)</t>
  </si>
  <si>
    <t>(Dassow et al., 2013)</t>
  </si>
  <si>
    <t>(Krishnamurthy et al., unpublished)</t>
  </si>
  <si>
    <t>d rho/ dt (kg/m^3/sec)</t>
  </si>
  <si>
    <t>Pyrocystis noctiluca</t>
  </si>
  <si>
    <t>yeast cell cycle</t>
  </si>
  <si>
    <t>L1210 cell (monocyte)</t>
  </si>
  <si>
    <t>(Du Clos et al., 2019)</t>
  </si>
  <si>
    <t>(Larson et al., 2023)</t>
  </si>
  <si>
    <t>(Manalis et al., 2010)</t>
  </si>
  <si>
    <t>(Son et al., 2015)</t>
  </si>
  <si>
    <t>volume expansion strain rate (1/sec)</t>
  </si>
  <si>
    <t>area strain rate (%/sec)</t>
  </si>
  <si>
    <t>platelets activation</t>
  </si>
  <si>
    <t>nematophagous fungus ring cell</t>
  </si>
  <si>
    <t>rat lung pneumocytes</t>
  </si>
  <si>
    <r>
      <rPr>
        <i/>
        <sz val="12"/>
        <color theme="1"/>
        <rFont val="Calibri"/>
        <family val="2"/>
        <scheme val="minor"/>
      </rPr>
      <t>Trichoplax adhaerens</t>
    </r>
    <r>
      <rPr>
        <sz val="12"/>
        <color theme="1"/>
        <rFont val="Calibri"/>
        <family val="2"/>
        <scheme val="minor"/>
      </rPr>
      <t xml:space="preserve"> dorsal epithelium</t>
    </r>
  </si>
  <si>
    <t>Lacrymaria olor</t>
  </si>
  <si>
    <t>(Flaum and Prakash, 2024)</t>
  </si>
  <si>
    <t>(Armon et al., 2018)</t>
  </si>
  <si>
    <t>(Lee et al., 2012)</t>
  </si>
  <si>
    <t>(Chen et al., 2023)</t>
  </si>
  <si>
    <t>astrocytes swelling</t>
  </si>
  <si>
    <t>neurtophils activation</t>
  </si>
  <si>
    <t>50% lethal rate in CHO cells</t>
  </si>
  <si>
    <t>acantharian ballooning</t>
  </si>
  <si>
    <t>Flaum et al., unpublished</t>
  </si>
  <si>
    <t>cnidarian nematocyst</t>
  </si>
  <si>
    <r>
      <rPr>
        <i/>
        <sz val="12"/>
        <color theme="1"/>
        <rFont val="Calibri"/>
        <family val="2"/>
        <scheme val="minor"/>
      </rPr>
      <t>Anncaliia algerae</t>
    </r>
    <r>
      <rPr>
        <sz val="12"/>
        <color theme="1"/>
        <rFont val="Calibri"/>
        <family val="2"/>
        <scheme val="minor"/>
      </rPr>
      <t xml:space="preserve"> posterior vacuole expansion</t>
    </r>
  </si>
  <si>
    <t>(Florence et al., 2012)</t>
  </si>
  <si>
    <t>(Inozemtsev et al., 2023)</t>
  </si>
  <si>
    <t>(Bozic et al., 2020)</t>
  </si>
  <si>
    <t>(Salzman et al., 1969)</t>
  </si>
  <si>
    <t>(Godknecht and Tardent, 1988)</t>
  </si>
  <si>
    <t>(Tschumperlin &amp; Margulies, 1999)</t>
  </si>
  <si>
    <t>Actuation time scale (sec)</t>
  </si>
  <si>
    <r>
      <rPr>
        <i/>
        <sz val="10"/>
        <color theme="1"/>
        <rFont val="Arial"/>
        <family val="2"/>
      </rPr>
      <t xml:space="preserve">Pseudotontonia </t>
    </r>
    <r>
      <rPr>
        <sz val="10"/>
        <color theme="1"/>
        <rFont val="Arial"/>
        <family val="2"/>
      </rPr>
      <t>sp.</t>
    </r>
  </si>
  <si>
    <t>Time scale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</si>
</sst>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rgb="FF212121"/>
      <name val="Arial"/>
      <family val="2"/>
    </font>
    <font>
      <sz val="10"/>
      <color rgb="FF212121"/>
      <name val="Arial"/>
      <family val="2"/>
    </font>
    <font>
      <u/>
      <sz val="12"/>
      <color theme="10"/>
      <name val="Calibri"/>
      <family val="2"/>
      <scheme val="minor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212121"/>
      <name val="Arial"/>
      <family val="2"/>
    </font>
    <font>
      <u/>
      <sz val="10"/>
      <color theme="10"/>
      <name val="Arial"/>
      <family val="2"/>
    </font>
    <font>
      <i/>
      <sz val="10"/>
      <color rgb="FF1F1F1F"/>
      <name val="Arial"/>
      <family val="2"/>
    </font>
    <font>
      <sz val="10"/>
      <color rgb="FF1F1F1F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1"/>
    <xf numFmtId="11" fontId="1" fillId="0" borderId="0" xfId="0" applyNumberFormat="1" applyFont="1"/>
    <xf numFmtId="0" fontId="5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1" applyFont="1"/>
    <xf numFmtId="0" fontId="6" fillId="0" borderId="0" xfId="0" applyFont="1"/>
    <xf numFmtId="0" fontId="11" fillId="0" borderId="0" xfId="0" applyFont="1"/>
    <xf numFmtId="0" fontId="1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1" fillId="0" borderId="2" xfId="0" applyFont="1" applyBorder="1"/>
    <xf numFmtId="0" fontId="6" fillId="0" borderId="2" xfId="0" applyFont="1" applyBorder="1"/>
    <xf numFmtId="2" fontId="0" fillId="0" borderId="1" xfId="0" applyNumberFormat="1" applyBorder="1"/>
    <xf numFmtId="0" fontId="1" fillId="0" borderId="4" xfId="0" applyFont="1" applyBorder="1"/>
    <xf numFmtId="0" fontId="0" fillId="0" borderId="4" xfId="0" applyBorder="1"/>
    <xf numFmtId="0" fontId="0" fillId="0" borderId="2" xfId="0" applyBorder="1"/>
    <xf numFmtId="0" fontId="7" fillId="2" borderId="3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164" fontId="7" fillId="2" borderId="2" xfId="0" applyNumberFormat="1" applyFont="1" applyFill="1" applyBorder="1" applyAlignment="1">
      <alignment wrapText="1"/>
    </xf>
    <xf numFmtId="2" fontId="11" fillId="2" borderId="3" xfId="0" applyNumberFormat="1" applyFont="1" applyFill="1" applyBorder="1" applyAlignment="1">
      <alignment wrapText="1"/>
    </xf>
    <xf numFmtId="165" fontId="11" fillId="2" borderId="2" xfId="0" applyNumberFormat="1" applyFont="1" applyFill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3" fillId="0" borderId="0" xfId="0" applyNumberFormat="1" applyFont="1" applyAlignment="1">
      <alignment wrapText="1"/>
    </xf>
    <xf numFmtId="2" fontId="1" fillId="0" borderId="1" xfId="0" applyNumberFormat="1" applyFont="1" applyBorder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0" xfId="0" applyNumberFormat="1" applyFont="1" applyAlignment="1">
      <alignment wrapText="1"/>
    </xf>
    <xf numFmtId="0" fontId="8" fillId="0" borderId="0" xfId="1" applyFont="1" applyAlignment="1">
      <alignment wrapText="1"/>
    </xf>
    <xf numFmtId="0" fontId="9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1" fillId="0" borderId="5" xfId="0" applyNumberFormat="1" applyFont="1" applyBorder="1" applyAlignment="1">
      <alignment wrapText="1"/>
    </xf>
    <xf numFmtId="165" fontId="1" fillId="0" borderId="4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4" xfId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2" fontId="1" fillId="0" borderId="3" xfId="0" applyNumberFormat="1" applyFont="1" applyBorder="1" applyAlignment="1">
      <alignment wrapText="1"/>
    </xf>
    <xf numFmtId="0" fontId="8" fillId="0" borderId="2" xfId="1" applyFont="1" applyBorder="1" applyAlignment="1">
      <alignment wrapText="1"/>
    </xf>
    <xf numFmtId="165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11" fontId="0" fillId="0" borderId="0" xfId="0" applyNumberFormat="1"/>
    <xf numFmtId="0" fontId="12" fillId="0" borderId="0" xfId="0" applyFont="1"/>
    <xf numFmtId="0" fontId="10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direct.com/science/article/pii/S1434461004700711" TargetMode="External"/><Relationship Id="rId299" Type="http://schemas.openxmlformats.org/officeDocument/2006/relationships/hyperlink" Target="https://link.springer.com/article/10.1007/s00442-006-0385-4" TargetMode="External"/><Relationship Id="rId21" Type="http://schemas.openxmlformats.org/officeDocument/2006/relationships/hyperlink" Target="https://www.sciencedirect.com/science/article/pii/S0044523104700820" TargetMode="External"/><Relationship Id="rId63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59" Type="http://schemas.openxmlformats.org/officeDocument/2006/relationships/hyperlink" Target="https://www.ingentaconnect.com/content/umrsmas/bullmar/1993/00000053/00000001/art00004" TargetMode="External"/><Relationship Id="rId324" Type="http://schemas.openxmlformats.org/officeDocument/2006/relationships/hyperlink" Target="https://onlinelibrary.wiley.com/doi/10.1111/j.1550-7408.1975.tb05217.x" TargetMode="External"/><Relationship Id="rId170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226" Type="http://schemas.openxmlformats.org/officeDocument/2006/relationships/hyperlink" Target="https://link.springer.com/article/10.1007/BF01282292" TargetMode="External"/><Relationship Id="rId268" Type="http://schemas.openxmlformats.org/officeDocument/2006/relationships/hyperlink" Target="https://link.springer.com/article/10.1007/s004970050096" TargetMode="External"/><Relationship Id="rId32" Type="http://schemas.openxmlformats.org/officeDocument/2006/relationships/hyperlink" Target="https://journals.asm.org/doi/10.1128/aem.06723-11" TargetMode="External"/><Relationship Id="rId74" Type="http://schemas.openxmlformats.org/officeDocument/2006/relationships/hyperlink" Target="https://royalsocietypublishing.org/doi/10.1098/rspb.2015.0770" TargetMode="External"/><Relationship Id="rId128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335" Type="http://schemas.openxmlformats.org/officeDocument/2006/relationships/hyperlink" Target="https://pubmed.ncbi.nlm.nih.gov/19878405/" TargetMode="External"/><Relationship Id="rId5" Type="http://schemas.openxmlformats.org/officeDocument/2006/relationships/hyperlink" Target="http://gallery.obs-vlfr.fr/gallery2/v/Aquaparadox/Plankton-Protists/nanobalanion96xapril1ptb.jpg.html?g2_imageViewsIndex=1" TargetMode="External"/><Relationship Id="rId181" Type="http://schemas.openxmlformats.org/officeDocument/2006/relationships/hyperlink" Target="https://www.tandfonline.com/doi/full/10.1080/17451000902729704" TargetMode="External"/><Relationship Id="rId237" Type="http://schemas.openxmlformats.org/officeDocument/2006/relationships/hyperlink" Target="https://www.annualreviews.org/content/journals/10.1146/annurev.fl.09.010177.002011" TargetMode="External"/><Relationship Id="rId279" Type="http://schemas.openxmlformats.org/officeDocument/2006/relationships/hyperlink" Target="https://www.jstor.org/stable/3224220" TargetMode="External"/><Relationship Id="rId43" Type="http://schemas.openxmlformats.org/officeDocument/2006/relationships/hyperlink" Target="https://onlinelibrary.wiley.com/doi/10.1002/jez.1400560404" TargetMode="External"/><Relationship Id="rId139" Type="http://schemas.openxmlformats.org/officeDocument/2006/relationships/hyperlink" Target="https://www.ingentaconnect.com/content/umrsmas/bullmar/1993/00000053/00000001/art00004" TargetMode="External"/><Relationship Id="rId290" Type="http://schemas.openxmlformats.org/officeDocument/2006/relationships/hyperlink" Target="https://link.springer.com/article/10.1007/BF00347287" TargetMode="External"/><Relationship Id="rId304" Type="http://schemas.openxmlformats.org/officeDocument/2006/relationships/hyperlink" Target="https://link.springer.com/article/10.1007/BF00401099" TargetMode="External"/><Relationship Id="rId85" Type="http://schemas.openxmlformats.org/officeDocument/2006/relationships/hyperlink" Target="https://pubmed.ncbi.nlm.nih.gov/21441504/" TargetMode="External"/><Relationship Id="rId150" Type="http://schemas.openxmlformats.org/officeDocument/2006/relationships/hyperlink" Target="https://onlinelibrary.wiley.com/doi/10.1002/jez.1400560404" TargetMode="External"/><Relationship Id="rId192" Type="http://schemas.openxmlformats.org/officeDocument/2006/relationships/hyperlink" Target="https://link.springer.com/article/10.1007/BF00401099" TargetMode="External"/><Relationship Id="rId206" Type="http://schemas.openxmlformats.org/officeDocument/2006/relationships/hyperlink" Target="https://www.jstor.org/stable/3225224" TargetMode="External"/><Relationship Id="rId248" Type="http://schemas.openxmlformats.org/officeDocument/2006/relationships/hyperlink" Target="https://www.jstor.org/stable/3225224" TargetMode="External"/><Relationship Id="rId12" Type="http://schemas.openxmlformats.org/officeDocument/2006/relationships/hyperlink" Target="https://eol.org/media/10649478" TargetMode="External"/><Relationship Id="rId108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315" Type="http://schemas.openxmlformats.org/officeDocument/2006/relationships/hyperlink" Target="https://onlinelibrary.wiley.com/doi/10.1002/cm.20210" TargetMode="External"/><Relationship Id="rId54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96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61" Type="http://schemas.openxmlformats.org/officeDocument/2006/relationships/hyperlink" Target="https://www.int-res.com/articles/meps/214/m214p067.pdf" TargetMode="External"/><Relationship Id="rId217" Type="http://schemas.openxmlformats.org/officeDocument/2006/relationships/hyperlink" Target="https://www.annualreviews.org/content/journals/10.1146/annurev.fl.09.010177.002011" TargetMode="External"/><Relationship Id="rId259" Type="http://schemas.openxmlformats.org/officeDocument/2006/relationships/hyperlink" Target="https://scholar.google.com/scholar_lookup?title=The+movement+of+water+by+cilia&amp;author=Sleigh+MA&amp;author=Aiello+E&amp;publication_year=1972&amp;journal=Archiv+f%C3%BCr+Protistenkunde&amp;volume=50&amp;pages=pp.+219%E2%80%93274" TargetMode="External"/><Relationship Id="rId23" Type="http://schemas.openxmlformats.org/officeDocument/2006/relationships/hyperlink" Target="https://royalsocietypublishing.org/doi/10.1098/rspb.2015.0770" TargetMode="External"/><Relationship Id="rId119" Type="http://schemas.openxmlformats.org/officeDocument/2006/relationships/hyperlink" Target="https://link.springer.com/article/10.1007/BF00401099" TargetMode="External"/><Relationship Id="rId270" Type="http://schemas.openxmlformats.org/officeDocument/2006/relationships/hyperlink" Target="https://onlinelibrary.wiley.com/doi/10.1111/j.1529-8817.1974.tb02743.x" TargetMode="External"/><Relationship Id="rId326" Type="http://schemas.openxmlformats.org/officeDocument/2006/relationships/hyperlink" Target="https://www.sciencedirect.com/science/article/pii/B9780080118468500050" TargetMode="External"/><Relationship Id="rId65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30" Type="http://schemas.openxmlformats.org/officeDocument/2006/relationships/hyperlink" Target="https://link.springer.com/article/10.1007/BF01282292" TargetMode="External"/><Relationship Id="rId172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228" Type="http://schemas.openxmlformats.org/officeDocument/2006/relationships/hyperlink" Target="https://scholar.google.com/scholar_lookup?title=Hydrodynamics+of+protozoan+swimming&amp;author=Roberts+AM&amp;publication_year=1981&amp;pages=pp.+5%E2%80%9366" TargetMode="External"/><Relationship Id="rId281" Type="http://schemas.openxmlformats.org/officeDocument/2006/relationships/hyperlink" Target="https://www.tandfonline.com/doi/full/10.2216/04-59.1" TargetMode="External"/><Relationship Id="rId337" Type="http://schemas.openxmlformats.org/officeDocument/2006/relationships/hyperlink" Target="https://koreascience.kr/article/JAKO201707464563951.pdf" TargetMode="External"/><Relationship Id="rId34" Type="http://schemas.openxmlformats.org/officeDocument/2006/relationships/hyperlink" Target="https://www.sciencedirect.com/science/article/pii/S0932473998800114" TargetMode="External"/><Relationship Id="rId76" Type="http://schemas.openxmlformats.org/officeDocument/2006/relationships/hyperlink" Target="https://royalsocietypublishing.org/doi/10.1098/rspb.2015.0770" TargetMode="External"/><Relationship Id="rId141" Type="http://schemas.openxmlformats.org/officeDocument/2006/relationships/hyperlink" Target="https://www.ingentaconnect.com/content/umrsmas/bullmar/1993/00000053/00000001/art00004" TargetMode="External"/><Relationship Id="rId7" Type="http://schemas.openxmlformats.org/officeDocument/2006/relationships/hyperlink" Target="https://www.sciencedirect.com/science/article/pii/S0932473997800077" TargetMode="External"/><Relationship Id="rId183" Type="http://schemas.openxmlformats.org/officeDocument/2006/relationships/hyperlink" Target="https://scholar.google.com/scholar_lookup?title=Ciliary+activity+and+metachronism+in+protozoa&amp;author=Machemer+H&amp;publication_year=1974&amp;pages=pp.+199%E2%80%93287" TargetMode="External"/><Relationship Id="rId239" Type="http://schemas.openxmlformats.org/officeDocument/2006/relationships/hyperlink" Target="https://scholar.google.com/scholar_lookup?title=Methods+of+ciliary+propulsion+and+their+size+limitations&amp;author=Sleigh+MA&amp;author=Blake+JR&amp;publication_year=1977&amp;pages=pp.+243%E2%80%93256" TargetMode="External"/><Relationship Id="rId250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92" Type="http://schemas.openxmlformats.org/officeDocument/2006/relationships/hyperlink" Target="https://www.degruyter.com/document/doi/10.1515/botm.1966.9.1-2.15/html" TargetMode="External"/><Relationship Id="rId306" Type="http://schemas.openxmlformats.org/officeDocument/2006/relationships/hyperlink" Target="https://onlinelibrary.wiley.com/doi/10.1111/j.1469-185X.1982.tb00702.x" TargetMode="External"/><Relationship Id="rId45" Type="http://schemas.openxmlformats.org/officeDocument/2006/relationships/hyperlink" Target="https://onlinelibrary.wiley.com/doi/10.1002/jez.1400560404" TargetMode="External"/><Relationship Id="rId87" Type="http://schemas.openxmlformats.org/officeDocument/2006/relationships/hyperlink" Target="https://www.ncbi.nlm.nih.gov/pmc/articles/PMC3347078/" TargetMode="External"/><Relationship Id="rId110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152" Type="http://schemas.openxmlformats.org/officeDocument/2006/relationships/hyperlink" Target="https://www.ingentaconnect.com/content/umrsmas/bullmar/1993/00000053/00000001/art00004" TargetMode="External"/><Relationship Id="rId194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08" Type="http://schemas.openxmlformats.org/officeDocument/2006/relationships/hyperlink" Target="https://www.jstor.org/stable/3225224" TargetMode="External"/><Relationship Id="rId240" Type="http://schemas.openxmlformats.org/officeDocument/2006/relationships/hyperlink" Target="https://scholar.google.com/scholar_lookup?title=Hydrodynamics+of+protozoan+swimming&amp;author=Roberts+AM&amp;publication_year=1981&amp;pages=pp.+5%E2%80%9366" TargetMode="External"/><Relationship Id="rId261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4" Type="http://schemas.openxmlformats.org/officeDocument/2006/relationships/hyperlink" Target="https://www.plingfactory.de/Science/Atlas/KennkartenProtista/01e-protista/e-Ciliata/e-source/Urocentrum%20turbo.html" TargetMode="External"/><Relationship Id="rId35" Type="http://schemas.openxmlformats.org/officeDocument/2006/relationships/hyperlink" Target="https://www.sciencedirect.com/science/article/pii/S0932473998800114" TargetMode="External"/><Relationship Id="rId56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77" Type="http://schemas.openxmlformats.org/officeDocument/2006/relationships/hyperlink" Target="https://www.sciencedirect.com/science/article/pii/S0932473916301602" TargetMode="External"/><Relationship Id="rId100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282" Type="http://schemas.openxmlformats.org/officeDocument/2006/relationships/hyperlink" Target="https://www.tandfonline.com/doi/full/10.2216/04-59.1" TargetMode="External"/><Relationship Id="rId317" Type="http://schemas.openxmlformats.org/officeDocument/2006/relationships/hyperlink" Target="https://onlinelibrary.wiley.com/doi/10.1002/cm.20210" TargetMode="External"/><Relationship Id="rId338" Type="http://schemas.openxmlformats.org/officeDocument/2006/relationships/hyperlink" Target="https://ejournals.eu/en/journal/acta-protozoologica/article/high-density-cultivation-of-the-marine-ciliate-uronema-marinum-ciliophora-oligohymenophorea-in-axenic-medium" TargetMode="External"/><Relationship Id="rId8" Type="http://schemas.openxmlformats.org/officeDocument/2006/relationships/hyperlink" Target="https://koreascience.kr/article/JAKO200629734089069.page" TargetMode="External"/><Relationship Id="rId98" Type="http://schemas.openxmlformats.org/officeDocument/2006/relationships/hyperlink" Target="https://onlinelibrary.wiley.com/doi/10.1002/jez.1400560404" TargetMode="External"/><Relationship Id="rId121" Type="http://schemas.openxmlformats.org/officeDocument/2006/relationships/hyperlink" Target="https://link.springer.com/article/10.1007/BF00401099" TargetMode="External"/><Relationship Id="rId142" Type="http://schemas.openxmlformats.org/officeDocument/2006/relationships/hyperlink" Target="https://www.ingentaconnect.com/content/umrsmas/bullmar/1993/00000053/00000001/art00004" TargetMode="External"/><Relationship Id="rId163" Type="http://schemas.openxmlformats.org/officeDocument/2006/relationships/hyperlink" Target="https://scholar.google.com/scholar_lookup?title=Ciliary+activity+and+metachronism+in+protozoa&amp;author=Machemer+H&amp;publication_year=1974&amp;pages=pp.+199%E2%80%93287" TargetMode="External"/><Relationship Id="rId184" Type="http://schemas.openxmlformats.org/officeDocument/2006/relationships/hyperlink" Target="https://scholar.google.com/scholar_lookup?title=Ciliary+activity+and+metachronism+in+protozoa&amp;author=Machemer+H&amp;publication_year=1974&amp;pages=pp.+199%E2%80%93287" TargetMode="External"/><Relationship Id="rId219" Type="http://schemas.openxmlformats.org/officeDocument/2006/relationships/hyperlink" Target="https://www.annualreviews.org/content/journals/10.1146/annurev.fl.09.010177.002011" TargetMode="External"/><Relationship Id="rId230" Type="http://schemas.openxmlformats.org/officeDocument/2006/relationships/hyperlink" Target="https://scholar.google.com/scholar_lookup?title=Hydrodynamics+of+protozoan+swimming&amp;author=Roberts+AM&amp;publication_year=1981&amp;pages=pp.+5%E2%80%9366" TargetMode="External"/><Relationship Id="rId251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25" Type="http://schemas.openxmlformats.org/officeDocument/2006/relationships/hyperlink" Target="https://journals.asm.org/doi/10.1128/aem.06723-11" TargetMode="External"/><Relationship Id="rId46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67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272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93" Type="http://schemas.openxmlformats.org/officeDocument/2006/relationships/hyperlink" Target="https://rupress.org/jcb/article/62/2/322/18433/DYNAMICS-OF-THE-HISPID-FLAGELLUM-OF-OCHROMONAS" TargetMode="External"/><Relationship Id="rId307" Type="http://schemas.openxmlformats.org/officeDocument/2006/relationships/hyperlink" Target="https://scholar.google.com/scholar_lookup?title=Hydrodynamics+of+protozoan+swimming&amp;author=Roberts+AM&amp;publication_year=1981&amp;pages=pp.+5%E2%80%9366" TargetMode="External"/><Relationship Id="rId328" Type="http://schemas.openxmlformats.org/officeDocument/2006/relationships/hyperlink" Target="https://www.journals.uchicago.edu/doi/abs/10.1086/physzool.27.3.30152169" TargetMode="External"/><Relationship Id="rId88" Type="http://schemas.openxmlformats.org/officeDocument/2006/relationships/hyperlink" Target="https://www.sciencedirect.com/science/article/pii/S0006349506724833" TargetMode="External"/><Relationship Id="rId111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132" Type="http://schemas.openxmlformats.org/officeDocument/2006/relationships/hyperlink" Target="https://journals.plos.org/plospathogens/article?id=10.1371/journal.ppat.1005448" TargetMode="External"/><Relationship Id="rId153" Type="http://schemas.openxmlformats.org/officeDocument/2006/relationships/hyperlink" Target="https://www.ingentaconnect.com/content/umrsmas/bullmar/1993/00000053/00000001/art00004" TargetMode="External"/><Relationship Id="rId174" Type="http://schemas.openxmlformats.org/officeDocument/2006/relationships/hyperlink" Target="https://link.springer.com/article/10.1007/BF00401099" TargetMode="External"/><Relationship Id="rId195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09" Type="http://schemas.openxmlformats.org/officeDocument/2006/relationships/hyperlink" Target="https://www.annualreviews.org/content/journals/10.1146/annurev.fl.09.010177.002011" TargetMode="External"/><Relationship Id="rId220" Type="http://schemas.openxmlformats.org/officeDocument/2006/relationships/hyperlink" Target="https://www.annualreviews.org/content/journals/10.1146/annurev.fl.09.010177.002011" TargetMode="External"/><Relationship Id="rId241" Type="http://schemas.openxmlformats.org/officeDocument/2006/relationships/hyperlink" Target="https://www.sciencedirect.com/science/article/pii/B9780080118468500050" TargetMode="External"/><Relationship Id="rId15" Type="http://schemas.openxmlformats.org/officeDocument/2006/relationships/hyperlink" Target="https://www.ccap.ac.uk/catalogue/strain-1614-2" TargetMode="External"/><Relationship Id="rId36" Type="http://schemas.openxmlformats.org/officeDocument/2006/relationships/hyperlink" Target="https://www.sciencedirect.com/science/article/pii/S0932473998800114" TargetMode="External"/><Relationship Id="rId57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262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83" Type="http://schemas.openxmlformats.org/officeDocument/2006/relationships/hyperlink" Target="https://onlinelibrary.wiley.com/doi/10.1111/j.1469-185X.1982.tb00702.x" TargetMode="External"/><Relationship Id="rId318" Type="http://schemas.openxmlformats.org/officeDocument/2006/relationships/hyperlink" Target="https://www.nature.com/articles/srep39892" TargetMode="External"/><Relationship Id="rId339" Type="http://schemas.openxmlformats.org/officeDocument/2006/relationships/hyperlink" Target="https://link.springer.com/article/10.1007/s00343-010-9096-0" TargetMode="External"/><Relationship Id="rId78" Type="http://schemas.openxmlformats.org/officeDocument/2006/relationships/hyperlink" Target="https://www.microbiologyresearch.org/content/journal/micro/10.1099/13500872-140-11-3109" TargetMode="External"/><Relationship Id="rId99" Type="http://schemas.openxmlformats.org/officeDocument/2006/relationships/hyperlink" Target="https://onlinelibrary.wiley.com/doi/10.1002/jez.1400560404" TargetMode="External"/><Relationship Id="rId101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122" Type="http://schemas.openxmlformats.org/officeDocument/2006/relationships/hyperlink" Target="https://link.springer.com/article/10.1007/BF00401099" TargetMode="External"/><Relationship Id="rId143" Type="http://schemas.openxmlformats.org/officeDocument/2006/relationships/hyperlink" Target="https://www.ingentaconnect.com/content/umrsmas/bullmar/1993/00000053/00000001/art00004" TargetMode="External"/><Relationship Id="rId164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85" Type="http://schemas.openxmlformats.org/officeDocument/2006/relationships/hyperlink" Target="https://www.sciencedirect.com/science/article/pii/S002209811300169X" TargetMode="External"/><Relationship Id="rId9" Type="http://schemas.openxmlformats.org/officeDocument/2006/relationships/hyperlink" Target="https://www.ncbi.nlm.nih.gov/pmc/articles/PMC9143557/" TargetMode="External"/><Relationship Id="rId210" Type="http://schemas.openxmlformats.org/officeDocument/2006/relationships/hyperlink" Target="https://www.jstor.org/stable/3225224" TargetMode="External"/><Relationship Id="rId26" Type="http://schemas.openxmlformats.org/officeDocument/2006/relationships/hyperlink" Target="https://journals.asm.org/doi/10.1128/aem.06723-11" TargetMode="External"/><Relationship Id="rId231" Type="http://schemas.openxmlformats.org/officeDocument/2006/relationships/hyperlink" Target="https://scholar.google.com/scholar_lookup?title=Methods+of+ciliary+propulsion+and+their+size+limitations&amp;author=Sleigh+MA&amp;author=Blake+JR&amp;publication_year=1977&amp;pages=pp.+243%E2%80%93256" TargetMode="External"/><Relationship Id="rId252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73" Type="http://schemas.openxmlformats.org/officeDocument/2006/relationships/hyperlink" Target="https://journals.aps.org/prl/abstract/10.1103/PhysRevLett.105.168102" TargetMode="External"/><Relationship Id="rId294" Type="http://schemas.openxmlformats.org/officeDocument/2006/relationships/hyperlink" Target="https://scholar.google.com/scholar_lookup?title=Mechanisms+of+locomotion+of+flagellates%3A+v%3A+Trypanosoma+lewisi+and+T.+cruzi&amp;author=Jahn+TL&amp;author=Fonseca+JR&amp;publication_year=1963&amp;journal=The+Journal+of+Protozoology&amp;volume=11" TargetMode="External"/><Relationship Id="rId308" Type="http://schemas.openxmlformats.org/officeDocument/2006/relationships/hyperlink" Target="https://www.pnas.org/doi/full/10.1073/pnas.0907001106" TargetMode="External"/><Relationship Id="rId329" Type="http://schemas.openxmlformats.org/officeDocument/2006/relationships/hyperlink" Target="https://www.journals.uchicago.edu/doi/abs/10.1086/physzool.27.3.30152169" TargetMode="External"/><Relationship Id="rId47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68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89" Type="http://schemas.openxmlformats.org/officeDocument/2006/relationships/hyperlink" Target="https://www.ncbi.nlm.nih.gov/pmc/articles/PMC235227/" TargetMode="External"/><Relationship Id="rId112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133" Type="http://schemas.openxmlformats.org/officeDocument/2006/relationships/hyperlink" Target="https://journals.plos.org/plospathogens/article?id=10.1371/journal.ppat.1005448" TargetMode="External"/><Relationship Id="rId154" Type="http://schemas.openxmlformats.org/officeDocument/2006/relationships/hyperlink" Target="https://www.ingentaconnect.com/content/umrsmas/bullmar/1993/00000053/00000001/art00004" TargetMode="External"/><Relationship Id="rId175" Type="http://schemas.openxmlformats.org/officeDocument/2006/relationships/hyperlink" Target="https://www.int-res.com/abstracts/ame/v44/n2/p197-206/" TargetMode="External"/><Relationship Id="rId340" Type="http://schemas.openxmlformats.org/officeDocument/2006/relationships/hyperlink" Target="https://eol.org/media/14056246" TargetMode="External"/><Relationship Id="rId196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00" Type="http://schemas.openxmlformats.org/officeDocument/2006/relationships/hyperlink" Target="https://scholar.google.com/scholar_lookup?title=Bewegungsstudien+an+Peridineen&amp;author=Metzner+P&amp;publication_year=1929&amp;journal=Z.Bot&amp;volume=22&amp;pages=pp.+225%E2%80%93265" TargetMode="External"/><Relationship Id="rId16" Type="http://schemas.openxmlformats.org/officeDocument/2006/relationships/hyperlink" Target="https://eol.org/media/10651000" TargetMode="External"/><Relationship Id="rId221" Type="http://schemas.openxmlformats.org/officeDocument/2006/relationships/hyperlink" Target="https://www.annualreviews.org/content/journals/10.1146/annurev.fl.09.010177.002011" TargetMode="External"/><Relationship Id="rId242" Type="http://schemas.openxmlformats.org/officeDocument/2006/relationships/hyperlink" Target="https://scholar.google.com/scholar_lookup?title=Methods+of+ciliary+propulsion+and+their+size+limitations&amp;author=Sleigh+MA&amp;author=Blake+JR&amp;publication_year=1977&amp;pages=pp.+243%E2%80%93256" TargetMode="External"/><Relationship Id="rId263" Type="http://schemas.openxmlformats.org/officeDocument/2006/relationships/hyperlink" Target="https://onlinelibrary.wiley.com/doi/10.1111/j.1529-8817.1980.tb03064.x" TargetMode="External"/><Relationship Id="rId284" Type="http://schemas.openxmlformats.org/officeDocument/2006/relationships/hyperlink" Target="https://onlinelibrary.wiley.com/doi/10.1111/j.1469-185X.1982.tb00702.x" TargetMode="External"/><Relationship Id="rId319" Type="http://schemas.openxmlformats.org/officeDocument/2006/relationships/hyperlink" Target="https://zslpublications.onlinelibrary.wiley.com/doi/10.1111/j.1469-7998.1941.tb08476.x" TargetMode="External"/><Relationship Id="rId37" Type="http://schemas.openxmlformats.org/officeDocument/2006/relationships/hyperlink" Target="https://onlinelibrary.wiley.com/doi/10.1002/cm.20056" TargetMode="External"/><Relationship Id="rId58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79" Type="http://schemas.openxmlformats.org/officeDocument/2006/relationships/hyperlink" Target="https://onlinelibrary.wiley.com/doi/10.1111/j.1365-2958.2006.05081.x" TargetMode="External"/><Relationship Id="rId102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123" Type="http://schemas.openxmlformats.org/officeDocument/2006/relationships/hyperlink" Target="https://link.springer.com/article/10.1007/BF00401099" TargetMode="External"/><Relationship Id="rId144" Type="http://schemas.openxmlformats.org/officeDocument/2006/relationships/hyperlink" Target="https://www.ingentaconnect.com/content/umrsmas/bullmar/1993/00000053/00000001/art00004" TargetMode="External"/><Relationship Id="rId330" Type="http://schemas.openxmlformats.org/officeDocument/2006/relationships/hyperlink" Target="https://ieeexplore.ieee.org/document/6225014" TargetMode="External"/><Relationship Id="rId90" Type="http://schemas.openxmlformats.org/officeDocument/2006/relationships/hyperlink" Target="https://pubmed.ncbi.nlm.nih.gov/1190952/" TargetMode="External"/><Relationship Id="rId165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86" Type="http://schemas.openxmlformats.org/officeDocument/2006/relationships/hyperlink" Target="https://www.sciencedirect.com/science/article/pii/S002209811300169X" TargetMode="External"/><Relationship Id="rId211" Type="http://schemas.openxmlformats.org/officeDocument/2006/relationships/hyperlink" Target="https://zslpublications.onlinelibrary.wiley.com/doi/10.1111/j.1469-7998.1941.tb08476.x" TargetMode="External"/><Relationship Id="rId232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253" Type="http://schemas.openxmlformats.org/officeDocument/2006/relationships/hyperlink" Target="https://link.springer.com/article/10.1007/BF00401099" TargetMode="External"/><Relationship Id="rId274" Type="http://schemas.openxmlformats.org/officeDocument/2006/relationships/hyperlink" Target="https://scholar.google.com/scholar_lookup?title=Hydrodynamics+of+protozoan+swimming&amp;author=Roberts+AM&amp;publication_year=1981&amp;pages=pp.+5%E2%80%9366" TargetMode="External"/><Relationship Id="rId295" Type="http://schemas.openxmlformats.org/officeDocument/2006/relationships/hyperlink" Target="https://www.sciencedirect.com/science/article/pii/S1434461004701674" TargetMode="External"/><Relationship Id="rId309" Type="http://schemas.openxmlformats.org/officeDocument/2006/relationships/hyperlink" Target="https://scholar.google.com/scholar_lookup?title=The+role+of+body+oscillation+in+the+propulsion+of+microorganisms&amp;author=Holwill+MEJ&amp;publication_year=1975&amp;pages=pp.+133%E2%80%93141" TargetMode="External"/><Relationship Id="rId27" Type="http://schemas.openxmlformats.org/officeDocument/2006/relationships/hyperlink" Target="https://journals.asm.org/doi/10.1128/aem.06723-11" TargetMode="External"/><Relationship Id="rId48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69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13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134" Type="http://schemas.openxmlformats.org/officeDocument/2006/relationships/hyperlink" Target="https://journals.plos.org/plospathogens/article?id=10.1371/journal.ppat.1005448" TargetMode="External"/><Relationship Id="rId320" Type="http://schemas.openxmlformats.org/officeDocument/2006/relationships/hyperlink" Target="https://zslpublications.onlinelibrary.wiley.com/doi/10.1111/j.1469-7998.1941.tb08476.x" TargetMode="External"/><Relationship Id="rId80" Type="http://schemas.openxmlformats.org/officeDocument/2006/relationships/hyperlink" Target="https://www.sciencedirect.com/science/article/pii/S0022283609009887" TargetMode="External"/><Relationship Id="rId155" Type="http://schemas.openxmlformats.org/officeDocument/2006/relationships/hyperlink" Target="https://www.sciencedirect.com/science/article/pii/S1434461099700337" TargetMode="External"/><Relationship Id="rId176" Type="http://schemas.openxmlformats.org/officeDocument/2006/relationships/hyperlink" Target="https://www.int-res.com/abstracts/ame/v44/n2/p197-206/" TargetMode="External"/><Relationship Id="rId197" Type="http://schemas.openxmlformats.org/officeDocument/2006/relationships/hyperlink" Target="https://link.springer.com/article/10.1007/BF00401099" TargetMode="External"/><Relationship Id="rId341" Type="http://schemas.openxmlformats.org/officeDocument/2006/relationships/hyperlink" Target="https://eol.org/media/10647921" TargetMode="External"/><Relationship Id="rId201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22" Type="http://schemas.openxmlformats.org/officeDocument/2006/relationships/hyperlink" Target="https://www.annualreviews.org/content/journals/10.1146/annurev.fl.09.010177.002011" TargetMode="External"/><Relationship Id="rId243" Type="http://schemas.openxmlformats.org/officeDocument/2006/relationships/hyperlink" Target="https://scholar.google.com/scholar_lookup?title=Hydrodynamics+of+protozoan+swimming&amp;author=Roberts+AM&amp;publication_year=1981&amp;pages=pp.+5%E2%80%9366" TargetMode="External"/><Relationship Id="rId264" Type="http://schemas.openxmlformats.org/officeDocument/2006/relationships/hyperlink" Target="https://link.springer.com/article/10.1007/BF00401099" TargetMode="External"/><Relationship Id="rId285" Type="http://schemas.openxmlformats.org/officeDocument/2006/relationships/hyperlink" Target="https://link.springer.com/article/10.1007/BF00347287" TargetMode="External"/><Relationship Id="rId17" Type="http://schemas.openxmlformats.org/officeDocument/2006/relationships/hyperlink" Target="https://elifesciences.org/articles/44907" TargetMode="External"/><Relationship Id="rId38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59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03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124" Type="http://schemas.openxmlformats.org/officeDocument/2006/relationships/hyperlink" Target="https://link.springer.com/article/10.1007/BF00401099" TargetMode="External"/><Relationship Id="rId310" Type="http://schemas.openxmlformats.org/officeDocument/2006/relationships/hyperlink" Target="https://www.jstor.org/stable/3225455" TargetMode="External"/><Relationship Id="rId70" Type="http://schemas.openxmlformats.org/officeDocument/2006/relationships/hyperlink" Target="https://elifesciences.org/articles/47551" TargetMode="External"/><Relationship Id="rId91" Type="http://schemas.openxmlformats.org/officeDocument/2006/relationships/hyperlink" Target="https://www.pnas.org/doi/full/10.1073/pnas.1114362109" TargetMode="External"/><Relationship Id="rId145" Type="http://schemas.openxmlformats.org/officeDocument/2006/relationships/hyperlink" Target="https://www.ingentaconnect.com/content/umrsmas/bullmar/1993/00000053/00000001/art00004" TargetMode="External"/><Relationship Id="rId166" Type="http://schemas.openxmlformats.org/officeDocument/2006/relationships/hyperlink" Target="https://www.ncbi.nlm.nih.gov/pmc/articles/PMC6398456/" TargetMode="External"/><Relationship Id="rId187" Type="http://schemas.openxmlformats.org/officeDocument/2006/relationships/hyperlink" Target="https://www.sciencedirect.com/science/article/pii/S002209811300169X" TargetMode="External"/><Relationship Id="rId331" Type="http://schemas.openxmlformats.org/officeDocument/2006/relationships/hyperlink" Target="https://onlinelibrary.wiley.com/doi/10.1002/cm.10026" TargetMode="External"/><Relationship Id="rId1" Type="http://schemas.openxmlformats.org/officeDocument/2006/relationships/hyperlink" Target="https://eol.org/media/14109902" TargetMode="External"/><Relationship Id="rId212" Type="http://schemas.openxmlformats.org/officeDocument/2006/relationships/hyperlink" Target="https://zslpublications.onlinelibrary.wiley.com/doi/10.1111/j.1469-7998.1941.tb08476.x" TargetMode="External"/><Relationship Id="rId233" Type="http://schemas.openxmlformats.org/officeDocument/2006/relationships/hyperlink" Target="https://citeseerx.ist.psu.edu/document?repid=rep1&amp;type=pdf&amp;doi=d75ec8e06afd3921531fd65d7080587bfd95abc5" TargetMode="External"/><Relationship Id="rId254" Type="http://schemas.openxmlformats.org/officeDocument/2006/relationships/hyperlink" Target="https://www.e-algae.org/journal/view.php?doi=10.4490/algae.2017.32.5.30" TargetMode="External"/><Relationship Id="rId28" Type="http://schemas.openxmlformats.org/officeDocument/2006/relationships/hyperlink" Target="https://journals.asm.org/doi/10.1128/aem.06723-11" TargetMode="External"/><Relationship Id="rId49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14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275" Type="http://schemas.openxmlformats.org/officeDocument/2006/relationships/hyperlink" Target="https://scholar.google.com/scholar_lookup?title=Hydrodynamics+of+protozoan+swimming&amp;author=Roberts+AM&amp;publication_year=1981&amp;pages=pp.+5%E2%80%9366" TargetMode="External"/><Relationship Id="rId296" Type="http://schemas.openxmlformats.org/officeDocument/2006/relationships/hyperlink" Target="https://academic.oup.com/plankt/article/33/4/641/1476397" TargetMode="External"/><Relationship Id="rId300" Type="http://schemas.openxmlformats.org/officeDocument/2006/relationships/hyperlink" Target="https://www.jstor.org/stable/3225224" TargetMode="External"/><Relationship Id="rId60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81" Type="http://schemas.openxmlformats.org/officeDocument/2006/relationships/hyperlink" Target="https://onlinelibrary.wiley.com/doi/10.1111/j.1348-0421.1995.tb03260.x" TargetMode="External"/><Relationship Id="rId135" Type="http://schemas.openxmlformats.org/officeDocument/2006/relationships/hyperlink" Target="https://www.ingentaconnect.com/content/umrsmas/bullmar/1993/00000053/00000001/art00004" TargetMode="External"/><Relationship Id="rId156" Type="http://schemas.openxmlformats.org/officeDocument/2006/relationships/hyperlink" Target="https://www.sciencedirect.com/science/article/pii/S1434461099700337" TargetMode="External"/><Relationship Id="rId177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198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321" Type="http://schemas.openxmlformats.org/officeDocument/2006/relationships/hyperlink" Target="https://zslpublications.onlinelibrary.wiley.com/doi/10.1111/j.1096-3642.1944.tb00228.x" TargetMode="External"/><Relationship Id="rId202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223" Type="http://schemas.openxmlformats.org/officeDocument/2006/relationships/hyperlink" Target="https://www.annualreviews.org/content/journals/10.1146/annurev.fl.09.010177.002011" TargetMode="External"/><Relationship Id="rId244" Type="http://schemas.openxmlformats.org/officeDocument/2006/relationships/hyperlink" Target="https://scholar.google.com/scholar_lookup?title=Methods+of+ciliary+propulsion+and+their+size+limitations&amp;author=Sleigh+MA&amp;author=Blake+JR&amp;publication_year=1977&amp;pages=pp.+243%E2%80%93256" TargetMode="External"/><Relationship Id="rId18" Type="http://schemas.openxmlformats.org/officeDocument/2006/relationships/hyperlink" Target="https://www.sciencedirect.com/science/article/pii/S0932473988800245?via%3Dihub" TargetMode="External"/><Relationship Id="rId39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265" Type="http://schemas.openxmlformats.org/officeDocument/2006/relationships/hyperlink" Target="https://onlinelibrary.wiley.com/doi/10.1111/jpy.12384" TargetMode="External"/><Relationship Id="rId286" Type="http://schemas.openxmlformats.org/officeDocument/2006/relationships/hyperlink" Target="https://link.springer.com/article/10.1007/BF00347287" TargetMode="External"/><Relationship Id="rId50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04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125" Type="http://schemas.openxmlformats.org/officeDocument/2006/relationships/hyperlink" Target="https://link.springer.com/article/10.1007/BF00401099" TargetMode="External"/><Relationship Id="rId146" Type="http://schemas.openxmlformats.org/officeDocument/2006/relationships/hyperlink" Target="https://www.ingentaconnect.com/content/umrsmas/bullmar/1993/00000053/00000001/art00004" TargetMode="External"/><Relationship Id="rId167" Type="http://schemas.openxmlformats.org/officeDocument/2006/relationships/hyperlink" Target="https://pubmed.ncbi.nlm.nih.gov/27779746/" TargetMode="External"/><Relationship Id="rId188" Type="http://schemas.openxmlformats.org/officeDocument/2006/relationships/hyperlink" Target="https://www.int-res.com/abstracts/ame/v44/n2/p197-206/" TargetMode="External"/><Relationship Id="rId311" Type="http://schemas.openxmlformats.org/officeDocument/2006/relationships/hyperlink" Target="https://scholar.google.com/scholar_lookup?title=The+role+of+body+oscillation+in+the+propulsion+of+microorganisms&amp;author=Holwill+MEJ&amp;publication_year=1975&amp;pages=pp.+133%E2%80%93141" TargetMode="External"/><Relationship Id="rId332" Type="http://schemas.openxmlformats.org/officeDocument/2006/relationships/hyperlink" Target="https://www.pnas.org/doi/full/10.1073/pnas.1106904108" TargetMode="External"/><Relationship Id="rId71" Type="http://schemas.openxmlformats.org/officeDocument/2006/relationships/hyperlink" Target="https://enviromicro-journals.onlinelibrary.wiley.com/doi/10.1111/1462-2920.14710" TargetMode="External"/><Relationship Id="rId92" Type="http://schemas.openxmlformats.org/officeDocument/2006/relationships/hyperlink" Target="https://pubmed.ncbi.nlm.nih.gov/9868769/" TargetMode="External"/><Relationship Id="rId213" Type="http://schemas.openxmlformats.org/officeDocument/2006/relationships/hyperlink" Target="https://www.jstor.org/stable/3225224" TargetMode="External"/><Relationship Id="rId234" Type="http://schemas.openxmlformats.org/officeDocument/2006/relationships/hyperlink" Target="https://scholar.google.com/scholar_lookup?title=Ciliary+activity+and+metachronism+in+protozoa&amp;author=Machemer+H&amp;publication_year=1974&amp;pages=pp.+199%E2%80%93287" TargetMode="External"/><Relationship Id="rId2" Type="http://schemas.openxmlformats.org/officeDocument/2006/relationships/hyperlink" Target="https://onlinelibrary.wiley.com/doi/abs/10.1111/j.1550-7408.1987.tb03145.x" TargetMode="External"/><Relationship Id="rId29" Type="http://schemas.openxmlformats.org/officeDocument/2006/relationships/hyperlink" Target="https://journals.asm.org/doi/10.1128/aem.06723-11" TargetMode="External"/><Relationship Id="rId255" Type="http://schemas.openxmlformats.org/officeDocument/2006/relationships/hyperlink" Target="https://journals.biologists.com/jeb/article/213/24/4223/10019/Mechanisms-of-temperature-dependent-swimming-the" TargetMode="External"/><Relationship Id="rId276" Type="http://schemas.openxmlformats.org/officeDocument/2006/relationships/hyperlink" Target="https://www.jstor.org/stable/3225224" TargetMode="External"/><Relationship Id="rId297" Type="http://schemas.openxmlformats.org/officeDocument/2006/relationships/hyperlink" Target="https://link.springer.com/article/10.1007/s00442-006-0385-4" TargetMode="External"/><Relationship Id="rId40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15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136" Type="http://schemas.openxmlformats.org/officeDocument/2006/relationships/hyperlink" Target="https://www.ingentaconnect.com/content/umrsmas/bullmar/1993/00000053/00000001/art00004" TargetMode="External"/><Relationship Id="rId157" Type="http://schemas.openxmlformats.org/officeDocument/2006/relationships/hyperlink" Target="https://www.sciencedirect.com/science/article/pii/S1434461099700337" TargetMode="External"/><Relationship Id="rId178" Type="http://schemas.openxmlformats.org/officeDocument/2006/relationships/hyperlink" Target="https://scholar.google.com/scholar_lookup?title=Bewegungsstudien+an+Peridineen&amp;author=Metzner+P&amp;publication_year=1929&amp;journal=Z.Bot&amp;volume=22&amp;pages=pp.+225%E2%80%93265" TargetMode="External"/><Relationship Id="rId301" Type="http://schemas.openxmlformats.org/officeDocument/2006/relationships/hyperlink" Target="https://www.jstor.org/stable/3225224" TargetMode="External"/><Relationship Id="rId322" Type="http://schemas.openxmlformats.org/officeDocument/2006/relationships/hyperlink" Target="https://zslpublications.onlinelibrary.wiley.com/doi/10.1111/j.1096-3642.1944.tb00228.x" TargetMode="External"/><Relationship Id="rId61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82" Type="http://schemas.openxmlformats.org/officeDocument/2006/relationships/hyperlink" Target="https://onlinelibrary.wiley.com/doi/10.1111/j.1348-0421.1995.tb03260.x" TargetMode="External"/><Relationship Id="rId199" Type="http://schemas.openxmlformats.org/officeDocument/2006/relationships/hyperlink" Target="https://link.springer.com/article/10.1007/BF00401099" TargetMode="External"/><Relationship Id="rId203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19" Type="http://schemas.openxmlformats.org/officeDocument/2006/relationships/hyperlink" Target="https://onlinelibrary.wiley.com/doi/abs/10.1111/j.1550-7408.1967.tb01447.x" TargetMode="External"/><Relationship Id="rId224" Type="http://schemas.openxmlformats.org/officeDocument/2006/relationships/hyperlink" Target="https://www.jstor.org/stable/3225224" TargetMode="External"/><Relationship Id="rId245" Type="http://schemas.openxmlformats.org/officeDocument/2006/relationships/hyperlink" Target="https://scholar.google.com/scholar_lookup?title=Methods+of+ciliary+propulsion+and+their+size+limitations&amp;author=Sleigh+MA&amp;author=Blake+JR&amp;publication_year=1977&amp;pages=pp.+243%E2%80%93256" TargetMode="External"/><Relationship Id="rId266" Type="http://schemas.openxmlformats.org/officeDocument/2006/relationships/hyperlink" Target="https://www.sciencedirect.com/science/article/pii/S1434461099700337" TargetMode="External"/><Relationship Id="rId287" Type="http://schemas.openxmlformats.org/officeDocument/2006/relationships/hyperlink" Target="https://link.springer.com/article/10.1007/BF00347287" TargetMode="External"/><Relationship Id="rId30" Type="http://schemas.openxmlformats.org/officeDocument/2006/relationships/hyperlink" Target="https://journals.asm.org/doi/10.1128/aem.06723-11" TargetMode="External"/><Relationship Id="rId105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126" Type="http://schemas.openxmlformats.org/officeDocument/2006/relationships/hyperlink" Target="https://link.springer.com/article/10.1007/BF00401099" TargetMode="External"/><Relationship Id="rId147" Type="http://schemas.openxmlformats.org/officeDocument/2006/relationships/hyperlink" Target="https://www.ingentaconnect.com/content/umrsmas/bullmar/1993/00000053/00000001/art00004" TargetMode="External"/><Relationship Id="rId168" Type="http://schemas.openxmlformats.org/officeDocument/2006/relationships/hyperlink" Target="https://www.tandfonline.com/doi/full/10.1080/09670262.2015.1054892" TargetMode="External"/><Relationship Id="rId312" Type="http://schemas.openxmlformats.org/officeDocument/2006/relationships/hyperlink" Target="https://scholar.google.com/scholar_lookup?title=The+role+of+body+oscillation+in+the+propulsion+of+microorganisms&amp;author=Holwill+MEJ&amp;publication_year=1975&amp;pages=pp.+133%E2%80%93141" TargetMode="External"/><Relationship Id="rId333" Type="http://schemas.openxmlformats.org/officeDocument/2006/relationships/hyperlink" Target="http://nature.com/articles/s41467-023-37868-0" TargetMode="External"/><Relationship Id="rId51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72" Type="http://schemas.openxmlformats.org/officeDocument/2006/relationships/hyperlink" Target="https://onlinelibrary.wiley.com/doi/10.1016/j.femsec.2004.01.013" TargetMode="External"/><Relationship Id="rId93" Type="http://schemas.openxmlformats.org/officeDocument/2006/relationships/hyperlink" Target="https://www.ncbi.nlm.nih.gov/pmc/articles/PMC3838743/" TargetMode="External"/><Relationship Id="rId189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3" Type="http://schemas.openxmlformats.org/officeDocument/2006/relationships/hyperlink" Target="https://onlinelibrary.wiley.com/doi/10.1002/cm.20056" TargetMode="External"/><Relationship Id="rId214" Type="http://schemas.openxmlformats.org/officeDocument/2006/relationships/hyperlink" Target="https://www.jstor.org/stable/3225224" TargetMode="External"/><Relationship Id="rId235" Type="http://schemas.openxmlformats.org/officeDocument/2006/relationships/hyperlink" Target="https://royalsocietypublishing.org/doi/10.1098/rsos.150437" TargetMode="External"/><Relationship Id="rId256" Type="http://schemas.openxmlformats.org/officeDocument/2006/relationships/hyperlink" Target="https://academic.oup.com/ib/article/7/1/90/5198254" TargetMode="External"/><Relationship Id="rId277" Type="http://schemas.openxmlformats.org/officeDocument/2006/relationships/hyperlink" Target="https://www.jstor.org/stable/3225224" TargetMode="External"/><Relationship Id="rId298" Type="http://schemas.openxmlformats.org/officeDocument/2006/relationships/hyperlink" Target="https://link.springer.com/article/10.1007/s00442-006-0385-4" TargetMode="External"/><Relationship Id="rId116" Type="http://schemas.openxmlformats.org/officeDocument/2006/relationships/hyperlink" Target="https://www.sciencedirect.com/science/article/pii/S1434461004700711" TargetMode="External"/><Relationship Id="rId137" Type="http://schemas.openxmlformats.org/officeDocument/2006/relationships/hyperlink" Target="https://www.ingentaconnect.com/content/umrsmas/bullmar/1993/00000053/00000001/art00004" TargetMode="External"/><Relationship Id="rId158" Type="http://schemas.openxmlformats.org/officeDocument/2006/relationships/hyperlink" Target="https://www.sciencedirect.com/science/article/pii/S1434461099700337" TargetMode="External"/><Relationship Id="rId302" Type="http://schemas.openxmlformats.org/officeDocument/2006/relationships/hyperlink" Target="https://link.springer.com/article/10.1007/BF00401099" TargetMode="External"/><Relationship Id="rId323" Type="http://schemas.openxmlformats.org/officeDocument/2006/relationships/hyperlink" Target="https://www.nature.com/articles/srep39892" TargetMode="External"/><Relationship Id="rId20" Type="http://schemas.openxmlformats.org/officeDocument/2006/relationships/hyperlink" Target="https://link.springer.com/chapter/10.1007/978-3-319-12793-4_2" TargetMode="External"/><Relationship Id="rId41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62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83" Type="http://schemas.openxmlformats.org/officeDocument/2006/relationships/hyperlink" Target="https://www.sciencedirect.com/science/article/pii/S0022283605008181" TargetMode="External"/><Relationship Id="rId179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190" Type="http://schemas.openxmlformats.org/officeDocument/2006/relationships/hyperlink" Target="https://scholar.google.com/scholar_lookup?title=Bewegungsstudien+an+Peridineen&amp;author=Metzner+P&amp;publication_year=1929&amp;journal=Z.Bot&amp;volume=22&amp;pages=pp.+225%E2%80%93265" TargetMode="External"/><Relationship Id="rId204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25" Type="http://schemas.openxmlformats.org/officeDocument/2006/relationships/hyperlink" Target="https://scholar.google.com/scholar_lookup?title=Behaviour+in+dinoflagellates&amp;author=Levandowsky+M&amp;author=Kaneta+PJ&amp;publication_year=1987&amp;pages=pp.+360%E2%80%93397" TargetMode="External"/><Relationship Id="rId246" Type="http://schemas.openxmlformats.org/officeDocument/2006/relationships/hyperlink" Target="https://scholar.google.com/scholar_lookup?title=Hydromechanical+aspects+of+ciliary+propulsion&amp;author=Blake+JR&amp;publication_year=1975&amp;pages=pp.+185%E2%80%93209" TargetMode="External"/><Relationship Id="rId267" Type="http://schemas.openxmlformats.org/officeDocument/2006/relationships/hyperlink" Target="https://www.sciencedirect.com/science/article/pii/S1434461004701674" TargetMode="External"/><Relationship Id="rId288" Type="http://schemas.openxmlformats.org/officeDocument/2006/relationships/hyperlink" Target="https://link.springer.com/article/10.1007/BF00347287" TargetMode="External"/><Relationship Id="rId106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127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313" Type="http://schemas.openxmlformats.org/officeDocument/2006/relationships/hyperlink" Target="https://www.jstor.org/stable/3225224" TargetMode="External"/><Relationship Id="rId10" Type="http://schemas.openxmlformats.org/officeDocument/2006/relationships/hyperlink" Target="https://www.canadiannaturephotographer.com/didinium_paramecium.html" TargetMode="External"/><Relationship Id="rId31" Type="http://schemas.openxmlformats.org/officeDocument/2006/relationships/hyperlink" Target="https://journals.asm.org/doi/10.1128/aem.06723-11" TargetMode="External"/><Relationship Id="rId52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73" Type="http://schemas.openxmlformats.org/officeDocument/2006/relationships/hyperlink" Target="https://royalsocietypublishing.org/doi/10.1098/rspb.2015.0770" TargetMode="External"/><Relationship Id="rId94" Type="http://schemas.openxmlformats.org/officeDocument/2006/relationships/hyperlink" Target="https://www.ncbi.nlm.nih.gov/pmc/articles/PMC3907252/" TargetMode="External"/><Relationship Id="rId148" Type="http://schemas.openxmlformats.org/officeDocument/2006/relationships/hyperlink" Target="https://link.springer.com/article/10.1007/BF00401099" TargetMode="External"/><Relationship Id="rId169" Type="http://schemas.openxmlformats.org/officeDocument/2006/relationships/hyperlink" Target="https://www.e-algae.org/journal/view.php?number=2721" TargetMode="External"/><Relationship Id="rId334" Type="http://schemas.openxmlformats.org/officeDocument/2006/relationships/hyperlink" Target="https://elifesciences.org/articles/44907" TargetMode="External"/><Relationship Id="rId4" Type="http://schemas.openxmlformats.org/officeDocument/2006/relationships/hyperlink" Target="https://www.int-res.com/articles/meps/214/m214p067.pdf" TargetMode="External"/><Relationship Id="rId180" Type="http://schemas.openxmlformats.org/officeDocument/2006/relationships/hyperlink" Target="https://www.int-res.com/abstracts/ame/v13/n3/p267-274/" TargetMode="External"/><Relationship Id="rId215" Type="http://schemas.openxmlformats.org/officeDocument/2006/relationships/hyperlink" Target="https://zslpublications.onlinelibrary.wiley.com/doi/10.1111/j.1469-7998.1941.tb08476.x" TargetMode="External"/><Relationship Id="rId236" Type="http://schemas.openxmlformats.org/officeDocument/2006/relationships/hyperlink" Target="https://scholar.google.com/scholar_lookup?title=Hydrodynamics+of+protozoan+swimming&amp;author=Roberts+AM&amp;publication_year=1981&amp;pages=pp.+5%E2%80%9366" TargetMode="External"/><Relationship Id="rId257" Type="http://schemas.openxmlformats.org/officeDocument/2006/relationships/hyperlink" Target="https://www.sciencedirect.com/science/article/pii/S0932473997800211" TargetMode="External"/><Relationship Id="rId278" Type="http://schemas.openxmlformats.org/officeDocument/2006/relationships/hyperlink" Target="https://www.jstor.org/stable/3225176" TargetMode="External"/><Relationship Id="rId303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42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84" Type="http://schemas.openxmlformats.org/officeDocument/2006/relationships/hyperlink" Target="https://www.ncbi.nlm.nih.gov/pmc/articles/PMC178290/" TargetMode="External"/><Relationship Id="rId138" Type="http://schemas.openxmlformats.org/officeDocument/2006/relationships/hyperlink" Target="https://www.ingentaconnect.com/content/umrsmas/bullmar/1993/00000053/00000001/art00004" TargetMode="External"/><Relationship Id="rId191" Type="http://schemas.openxmlformats.org/officeDocument/2006/relationships/hyperlink" Target="https://link.springer.com/article/10.1007/BF00401099" TargetMode="External"/><Relationship Id="rId205" Type="http://schemas.openxmlformats.org/officeDocument/2006/relationships/hyperlink" Target="https://www.jstor.org/stable/3225224" TargetMode="External"/><Relationship Id="rId247" Type="http://schemas.openxmlformats.org/officeDocument/2006/relationships/hyperlink" Target="https://www.sciencedirect.com/science/article/pii/1011134495071604" TargetMode="External"/><Relationship Id="rId107" Type="http://schemas.openxmlformats.org/officeDocument/2006/relationships/hyperlink" Target="https://scholar.google.com/scholar_lookup?title=%C3%9Cber+Orts-+und+Geisselbewegung+bei+marinen+Dinoflagellaten&amp;author=Peters+N&amp;publication_year=1929&amp;journal=Archiv+f%C3%BCr+Protistenkunde&amp;volume=67&amp;pages=pp.+291%E2%80%93321" TargetMode="External"/><Relationship Id="rId289" Type="http://schemas.openxmlformats.org/officeDocument/2006/relationships/hyperlink" Target="https://link.springer.com/article/10.1007/BF00347287" TargetMode="External"/><Relationship Id="rId11" Type="http://schemas.openxmlformats.org/officeDocument/2006/relationships/hyperlink" Target="https://www.mdpi.com/1424-2818/12/8/287" TargetMode="External"/><Relationship Id="rId53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49" Type="http://schemas.openxmlformats.org/officeDocument/2006/relationships/hyperlink" Target="https://onlinelibrary.wiley.com/doi/10.1002/jez.1400560404" TargetMode="External"/><Relationship Id="rId314" Type="http://schemas.openxmlformats.org/officeDocument/2006/relationships/hyperlink" Target="https://www.journals.uchicago.edu/doi/10.2307/1539392" TargetMode="External"/><Relationship Id="rId95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60" Type="http://schemas.openxmlformats.org/officeDocument/2006/relationships/hyperlink" Target="https://www.int-res.com/articles/meps/48/m048p001.pdf" TargetMode="External"/><Relationship Id="rId216" Type="http://schemas.openxmlformats.org/officeDocument/2006/relationships/hyperlink" Target="https://www.tandfonline.com/doi/full/10.1080/17451000600571044" TargetMode="External"/><Relationship Id="rId258" Type="http://schemas.openxmlformats.org/officeDocument/2006/relationships/hyperlink" Target="https://journals.asm.org/doi/10.1128/aem.01044-07" TargetMode="External"/><Relationship Id="rId22" Type="http://schemas.openxmlformats.org/officeDocument/2006/relationships/hyperlink" Target="https://link.springer.com/article/10.1007/BF00165817" TargetMode="External"/><Relationship Id="rId64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18" Type="http://schemas.openxmlformats.org/officeDocument/2006/relationships/hyperlink" Target="https://www.sciencedirect.com/science/article/pii/S1434461004700711" TargetMode="External"/><Relationship Id="rId325" Type="http://schemas.openxmlformats.org/officeDocument/2006/relationships/hyperlink" Target="https://citeseerx.ist.psu.edu/document?repid=rep1&amp;type=pdf&amp;doi=d75ec8e06afd3921531fd65d7080587bfd95abc5" TargetMode="External"/><Relationship Id="rId171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227" Type="http://schemas.openxmlformats.org/officeDocument/2006/relationships/hyperlink" Target="https://link.springer.com/article/10.1007/BF00401099" TargetMode="External"/><Relationship Id="rId269" Type="http://schemas.openxmlformats.org/officeDocument/2006/relationships/hyperlink" Target="https://scholar.google.com/scholar_lookup?title=Hydrodynamic+aspects+of+ciliary+and+flagellar+movement&amp;author=Holwill+MEJ&amp;publication_year=1974&amp;pages=pp.+143%E2%80%93176" TargetMode="External"/><Relationship Id="rId33" Type="http://schemas.openxmlformats.org/officeDocument/2006/relationships/hyperlink" Target="https://www.sciencedirect.com/science/article/pii/S0932473998800114" TargetMode="External"/><Relationship Id="rId129" Type="http://schemas.openxmlformats.org/officeDocument/2006/relationships/hyperlink" Target="https://link.springer.com/article/10.1007/BF00401099" TargetMode="External"/><Relationship Id="rId280" Type="http://schemas.openxmlformats.org/officeDocument/2006/relationships/hyperlink" Target="https://www.tandfonline.com/doi/full/10.2216/04-59.1" TargetMode="External"/><Relationship Id="rId336" Type="http://schemas.openxmlformats.org/officeDocument/2006/relationships/hyperlink" Target="https://pubmed.ncbi.nlm.nih.gov/37078083/" TargetMode="External"/><Relationship Id="rId75" Type="http://schemas.openxmlformats.org/officeDocument/2006/relationships/hyperlink" Target="https://royalsocietypublishing.org/doi/10.1098/rspb.2015.0770" TargetMode="External"/><Relationship Id="rId140" Type="http://schemas.openxmlformats.org/officeDocument/2006/relationships/hyperlink" Target="https://www.ingentaconnect.com/content/umrsmas/bullmar/1993/00000053/00000001/art00004" TargetMode="External"/><Relationship Id="rId182" Type="http://schemas.openxmlformats.org/officeDocument/2006/relationships/hyperlink" Target="https://www.int-res.com/articles/meps/60/m060p035.pdf" TargetMode="External"/><Relationship Id="rId6" Type="http://schemas.openxmlformats.org/officeDocument/2006/relationships/hyperlink" Target="https://eol.org/pages/485166" TargetMode="External"/><Relationship Id="rId238" Type="http://schemas.openxmlformats.org/officeDocument/2006/relationships/hyperlink" Target="https://scholar.google.com/scholar_lookup?title=Methods+of+ciliary+propulsion+and+their+size+limitations&amp;author=Sleigh+MA&amp;author=Blake+JR&amp;publication_year=1977&amp;pages=pp.+243%E2%80%93256" TargetMode="External"/><Relationship Id="rId291" Type="http://schemas.openxmlformats.org/officeDocument/2006/relationships/hyperlink" Target="https://www.journals.uchicago.edu/doi/10.2307/1539392" TargetMode="External"/><Relationship Id="rId305" Type="http://schemas.openxmlformats.org/officeDocument/2006/relationships/hyperlink" Target="https://www.jstor.org/stable/3225224" TargetMode="External"/><Relationship Id="rId44" Type="http://schemas.openxmlformats.org/officeDocument/2006/relationships/hyperlink" Target="https://onlinelibrary.wiley.com/doi/10.1002/jez.1400560404" TargetMode="External"/><Relationship Id="rId86" Type="http://schemas.openxmlformats.org/officeDocument/2006/relationships/hyperlink" Target="https://www.pnas.org/doi/full/10.1073/pnas.0903438106" TargetMode="External"/><Relationship Id="rId151" Type="http://schemas.openxmlformats.org/officeDocument/2006/relationships/hyperlink" Target="https://www.ingentaconnect.com/content/umrsmas/bullmar/1993/00000053/00000001/art00004" TargetMode="External"/><Relationship Id="rId193" Type="http://schemas.openxmlformats.org/officeDocument/2006/relationships/hyperlink" Target="https://scholar.google.com/scholar_lookup?title=Bewegungsstudien+an+Peridineen&amp;author=Metzner+P&amp;publication_year=1929&amp;journal=Z.Bot&amp;volume=22&amp;pages=pp.+225%E2%80%93265" TargetMode="External"/><Relationship Id="rId207" Type="http://schemas.openxmlformats.org/officeDocument/2006/relationships/hyperlink" Target="https://www.jstor.org/stable/3225224" TargetMode="External"/><Relationship Id="rId249" Type="http://schemas.openxmlformats.org/officeDocument/2006/relationships/hyperlink" Target="https://scholar.google.com/scholar_lookup?title=Hydrodynamics+of+protozoan+swimming&amp;author=Roberts+AM&amp;publication_year=1981&amp;pages=pp.+5%E2%80%9366" TargetMode="External"/><Relationship Id="rId13" Type="http://schemas.openxmlformats.org/officeDocument/2006/relationships/hyperlink" Target="https://planktonnet.awi.de/index.php?contenttype=image_details&amp;itemid=63181" TargetMode="External"/><Relationship Id="rId109" Type="http://schemas.openxmlformats.org/officeDocument/2006/relationships/hyperlink" Target="https://scholar.google.com/scholar_lookup?title=Motility+in+some+marine+nanoplankton+flagellates&amp;author=Throndsen+J&amp;publication_year=1973&amp;journal=Norwegian+Journal+of+Zoology&amp;volume=21&amp;pages=pp.+193%E2%80%93200" TargetMode="External"/><Relationship Id="rId260" Type="http://schemas.openxmlformats.org/officeDocument/2006/relationships/hyperlink" Target="https://pubmed.ncbi.nlm.nih.gov/4972207/" TargetMode="External"/><Relationship Id="rId316" Type="http://schemas.openxmlformats.org/officeDocument/2006/relationships/hyperlink" Target="https://onlinelibrary.wiley.com/doi/10.1002/cm.20210" TargetMode="External"/><Relationship Id="rId55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97" Type="http://schemas.openxmlformats.org/officeDocument/2006/relationships/hyperlink" Target="https://www.sciencedirect.com/science/article/pii/S000634951304962X" TargetMode="External"/><Relationship Id="rId120" Type="http://schemas.openxmlformats.org/officeDocument/2006/relationships/hyperlink" Target="https://link.springer.com/article/10.1007/BF00401099" TargetMode="External"/><Relationship Id="rId162" Type="http://schemas.openxmlformats.org/officeDocument/2006/relationships/hyperlink" Target="https://scholar.google.com/scholar_lookup?title=Ciliary+activity+and+metachronism+in+protozoa&amp;author=Machemer+H&amp;publication_year=1974&amp;pages=pp.+199%E2%80%93287" TargetMode="External"/><Relationship Id="rId218" Type="http://schemas.openxmlformats.org/officeDocument/2006/relationships/hyperlink" Target="https://www.annualreviews.org/content/journals/10.1146/annurev.fl.09.010177.002011" TargetMode="External"/><Relationship Id="rId271" Type="http://schemas.openxmlformats.org/officeDocument/2006/relationships/hyperlink" Target="https://aslopubs.onlinelibrary.wiley.com/doi/10.4319/lo.1977.22.1.0148" TargetMode="External"/><Relationship Id="rId24" Type="http://schemas.openxmlformats.org/officeDocument/2006/relationships/hyperlink" Target="https://www.sciencedirect.com/science/article/pii/S0932473916301602" TargetMode="External"/><Relationship Id="rId66" Type="http://schemas.openxmlformats.org/officeDocument/2006/relationships/hyperlink" Target="https://scholar.google.com/scholar_lookup?title=A+study+of+spiral+movement+in+the+ciliate+infusoria&amp;author=Bullington+WE&amp;publication_year=1925&amp;journal=Archiv+f%C3%BCr+Protistenkunde&amp;volume=50&amp;pages=pp.+219%E2%80%93274" TargetMode="External"/><Relationship Id="rId131" Type="http://schemas.openxmlformats.org/officeDocument/2006/relationships/hyperlink" Target="https://link.springer.com/article/10.1007/BF00401099" TargetMode="External"/><Relationship Id="rId327" Type="http://schemas.openxmlformats.org/officeDocument/2006/relationships/hyperlink" Target="https://www.sciencedirect.com/science/article/pii/B9780080118468500050" TargetMode="External"/><Relationship Id="rId173" Type="http://schemas.openxmlformats.org/officeDocument/2006/relationships/hyperlink" Target="https://link.springer.com/article/10.1007/BF00401099" TargetMode="External"/><Relationship Id="rId229" Type="http://schemas.openxmlformats.org/officeDocument/2006/relationships/hyperlink" Target="https://scholar.google.com/scholar_lookup?title=Methods+of+ciliary+propulsion+and+their+size+limitations&amp;author=Sleigh+MA&amp;author=Blake+JR&amp;publication_year=1977&amp;pages=pp.+243%E2%80%9325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32473916301602" TargetMode="External"/><Relationship Id="rId13" Type="http://schemas.openxmlformats.org/officeDocument/2006/relationships/hyperlink" Target="https://www.nature.com/articles/s41586-019-1387-9" TargetMode="External"/><Relationship Id="rId18" Type="http://schemas.openxmlformats.org/officeDocument/2006/relationships/hyperlink" Target="https://kb.gcsu.edu/fac-staff/598/" TargetMode="External"/><Relationship Id="rId3" Type="http://schemas.openxmlformats.org/officeDocument/2006/relationships/hyperlink" Target="https://pubmed.ncbi.nlm.nih.gov/16682335/" TargetMode="External"/><Relationship Id="rId21" Type="http://schemas.openxmlformats.org/officeDocument/2006/relationships/hyperlink" Target="https://www.ncbi.nlm.nih.gov/pmc/articles/PMC25631/" TargetMode="External"/><Relationship Id="rId7" Type="http://schemas.openxmlformats.org/officeDocument/2006/relationships/hyperlink" Target="https://pubmed.ncbi.nlm.nih.gov/5043148/" TargetMode="External"/><Relationship Id="rId12" Type="http://schemas.openxmlformats.org/officeDocument/2006/relationships/hyperlink" Target="https://enviromicro-journals.onlinelibrary.wiley.com/doi/10.1111/1462-2920.14710" TargetMode="External"/><Relationship Id="rId17" Type="http://schemas.openxmlformats.org/officeDocument/2006/relationships/hyperlink" Target="https://onlinelibrary.wiley.com/doi/10.1002/jez.1400560404" TargetMode="External"/><Relationship Id="rId25" Type="http://schemas.openxmlformats.org/officeDocument/2006/relationships/hyperlink" Target="https://royalsocietypublishing.org/doi/10.1098/rspb.2015.0770" TargetMode="External"/><Relationship Id="rId2" Type="http://schemas.openxmlformats.org/officeDocument/2006/relationships/hyperlink" Target="https://www.sciencedirect.com/science/article/pii/S0022519387801492" TargetMode="External"/><Relationship Id="rId16" Type="http://schemas.openxmlformats.org/officeDocument/2006/relationships/hyperlink" Target="https://elifesciences.org/articles/44907" TargetMode="External"/><Relationship Id="rId20" Type="http://schemas.openxmlformats.org/officeDocument/2006/relationships/hyperlink" Target="https://bionumbers.hms.harvard.edu/bionumber.aspx?id=112247" TargetMode="External"/><Relationship Id="rId1" Type="http://schemas.openxmlformats.org/officeDocument/2006/relationships/hyperlink" Target="https://www.sciencedirect.com/science/article/pii/S0022519387801492" TargetMode="External"/><Relationship Id="rId6" Type="http://schemas.openxmlformats.org/officeDocument/2006/relationships/hyperlink" Target="https://www.cell.com/fulltext/S0006-3495(98)77806-3" TargetMode="External"/><Relationship Id="rId11" Type="http://schemas.openxmlformats.org/officeDocument/2006/relationships/hyperlink" Target="https://pubmed.ncbi.nlm.nih.gov/7337812/" TargetMode="External"/><Relationship Id="rId24" Type="http://schemas.openxmlformats.org/officeDocument/2006/relationships/hyperlink" Target="https://royalsocietypublishing.org/doi/10.1098/rspb.2015.0770" TargetMode="External"/><Relationship Id="rId5" Type="http://schemas.openxmlformats.org/officeDocument/2006/relationships/hyperlink" Target="https://journals.biologists.com/jeb/article/219/3/445/16745/Feast-or-flee-bioelectrical-regulation-of-feeding" TargetMode="External"/><Relationship Id="rId15" Type="http://schemas.openxmlformats.org/officeDocument/2006/relationships/hyperlink" Target="https://www.sciencedirect.com/science/article/pii/S0960982219311960" TargetMode="External"/><Relationship Id="rId23" Type="http://schemas.openxmlformats.org/officeDocument/2006/relationships/hyperlink" Target="https://pubmed.ncbi.nlm.nih.gov/27251227/" TargetMode="External"/><Relationship Id="rId10" Type="http://schemas.openxmlformats.org/officeDocument/2006/relationships/hyperlink" Target="https://royalsocietypublishing.org/doi/10.1098/rspb.2015.0770" TargetMode="External"/><Relationship Id="rId19" Type="http://schemas.openxmlformats.org/officeDocument/2006/relationships/hyperlink" Target="https://bionumbers.hms.harvard.edu/bionumber.aspx?id=108382" TargetMode="External"/><Relationship Id="rId4" Type="http://schemas.openxmlformats.org/officeDocument/2006/relationships/hyperlink" Target="https://journals.plos.org/plospathogens/article?id=10.1371/journal.ppat.1008738" TargetMode="External"/><Relationship Id="rId9" Type="http://schemas.openxmlformats.org/officeDocument/2006/relationships/hyperlink" Target="https://onlinelibrary.wiley.com/doi/full/10.1111/jpy.12525" TargetMode="External"/><Relationship Id="rId14" Type="http://schemas.openxmlformats.org/officeDocument/2006/relationships/hyperlink" Target="https://www.int-res.com/abstracts/ame/v13/n3/p267-274/" TargetMode="External"/><Relationship Id="rId22" Type="http://schemas.openxmlformats.org/officeDocument/2006/relationships/hyperlink" Target="https://bionumbers.hms.harvard.edu/bionumber.aspx?id=10808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ure.com/articles/s41586-019-1387-9" TargetMode="External"/><Relationship Id="rId13" Type="http://schemas.openxmlformats.org/officeDocument/2006/relationships/hyperlink" Target="https://www.ncbi.nlm.nih.gov/pmc/articles/PMC10942582/" TargetMode="External"/><Relationship Id="rId3" Type="http://schemas.openxmlformats.org/officeDocument/2006/relationships/hyperlink" Target="https://royalsocietypublishing.org/doi/10.1098/rspb.2015.0770" TargetMode="External"/><Relationship Id="rId7" Type="http://schemas.openxmlformats.org/officeDocument/2006/relationships/hyperlink" Target="https://journals.biologists.com/jeb/article/219/3/445/16745/Feast-or-flee-bioelectrical-regulation-of-feeding" TargetMode="External"/><Relationship Id="rId12" Type="http://schemas.openxmlformats.org/officeDocument/2006/relationships/hyperlink" Target="https://kb.gcsu.edu/fac-staff/598/" TargetMode="External"/><Relationship Id="rId2" Type="http://schemas.openxmlformats.org/officeDocument/2006/relationships/hyperlink" Target="https://royalsocietypublishing.org/doi/10.1098/rspb.2015.0770" TargetMode="External"/><Relationship Id="rId16" Type="http://schemas.openxmlformats.org/officeDocument/2006/relationships/hyperlink" Target="https://www.ncbi.nlm.nih.gov/pmc/articles/PMC6398456/" TargetMode="External"/><Relationship Id="rId1" Type="http://schemas.openxmlformats.org/officeDocument/2006/relationships/hyperlink" Target="https://onlinelibrary.wiley.com/doi/full/10.1111/jpy.12525" TargetMode="External"/><Relationship Id="rId6" Type="http://schemas.openxmlformats.org/officeDocument/2006/relationships/hyperlink" Target="https://pubmed.ncbi.nlm.nih.gov/7337812/" TargetMode="External"/><Relationship Id="rId11" Type="http://schemas.openxmlformats.org/officeDocument/2006/relationships/hyperlink" Target="https://pubmed.ncbi.nlm.nih.gov/16682335/" TargetMode="External"/><Relationship Id="rId5" Type="http://schemas.openxmlformats.org/officeDocument/2006/relationships/hyperlink" Target="https://www.sciencedirect.com/science/article/pii/S0960982219311960" TargetMode="External"/><Relationship Id="rId15" Type="http://schemas.openxmlformats.org/officeDocument/2006/relationships/hyperlink" Target="https://www.ncbi.nlm.nih.gov/pmc/articles/PMC3751302/" TargetMode="External"/><Relationship Id="rId10" Type="http://schemas.openxmlformats.org/officeDocument/2006/relationships/hyperlink" Target="https://enviromicro-journals.onlinelibrary.wiley.com/doi/10.1111/1462-2920.14710" TargetMode="External"/><Relationship Id="rId4" Type="http://schemas.openxmlformats.org/officeDocument/2006/relationships/hyperlink" Target="https://royalsocietypublishing.org/doi/10.1098/rspb.2015.0770" TargetMode="External"/><Relationship Id="rId9" Type="http://schemas.openxmlformats.org/officeDocument/2006/relationships/hyperlink" Target="https://www.cell.com/fulltext/S0006-3495(98)77806-3" TargetMode="External"/><Relationship Id="rId14" Type="http://schemas.openxmlformats.org/officeDocument/2006/relationships/hyperlink" Target="https://www.ncbi.nlm.nih.gov/pmc/articles/PMC3751302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3274813/" TargetMode="External"/><Relationship Id="rId2" Type="http://schemas.openxmlformats.org/officeDocument/2006/relationships/hyperlink" Target="https://www.pnas.org/doi/full/10.1073/pnas.1802934115" TargetMode="External"/><Relationship Id="rId1" Type="http://schemas.openxmlformats.org/officeDocument/2006/relationships/hyperlink" Target="https://www.science.org/doi/10.1126/science.adk5511" TargetMode="External"/><Relationship Id="rId5" Type="http://schemas.openxmlformats.org/officeDocument/2006/relationships/hyperlink" Target="https://pubmed.ncbi.nlm.nih.gov/10368370/" TargetMode="External"/><Relationship Id="rId4" Type="http://schemas.openxmlformats.org/officeDocument/2006/relationships/hyperlink" Target="https://www.nature.com/articles/s41467-023-43235-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BF00392958" TargetMode="External"/><Relationship Id="rId3" Type="http://schemas.openxmlformats.org/officeDocument/2006/relationships/hyperlink" Target="https://www.biorxiv.org/content/10.1101/2022.08.19.504465v3" TargetMode="External"/><Relationship Id="rId7" Type="http://schemas.openxmlformats.org/officeDocument/2006/relationships/hyperlink" Target="https://pubmed.ncbi.nlm.nih.gov/5346297/" TargetMode="External"/><Relationship Id="rId2" Type="http://schemas.openxmlformats.org/officeDocument/2006/relationships/hyperlink" Target="https://www.ncbi.nlm.nih.gov/pmc/articles/PMC10942582/" TargetMode="External"/><Relationship Id="rId1" Type="http://schemas.openxmlformats.org/officeDocument/2006/relationships/hyperlink" Target="https://www.nature.com/articles/s41467-023-43235-w" TargetMode="External"/><Relationship Id="rId6" Type="http://schemas.openxmlformats.org/officeDocument/2006/relationships/hyperlink" Target="https://pubmed.ncbi.nlm.nih.gov/33364974/" TargetMode="External"/><Relationship Id="rId5" Type="http://schemas.openxmlformats.org/officeDocument/2006/relationships/hyperlink" Target="https://www.ncbi.nlm.nih.gov/pmc/articles/PMC10418979/" TargetMode="External"/><Relationship Id="rId4" Type="http://schemas.openxmlformats.org/officeDocument/2006/relationships/hyperlink" Target="Dynamic%20Volume%20Changes%20in%20Astrocytes%20Are%20an%20Intrinsic%20Phenomenon%20Mediated%20by%20Bicarbonate%20Ion%20Flu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nas.org/doi/10.1073/pnas.0901851107" TargetMode="External"/><Relationship Id="rId2" Type="http://schemas.openxmlformats.org/officeDocument/2006/relationships/hyperlink" Target="https://www.biorxiv.org/content/10.1101/2022.08.19.504465v3" TargetMode="External"/><Relationship Id="rId1" Type="http://schemas.openxmlformats.org/officeDocument/2006/relationships/hyperlink" Target="https://royalsocietypublishing.org/doi/full/10.1098/rsbl.2018.0816" TargetMode="External"/><Relationship Id="rId4" Type="http://schemas.openxmlformats.org/officeDocument/2006/relationships/hyperlink" Target="https://rupress.org/jcb/article/211/4/757/38640/Resonant-microchannel-volume-and-mass-measur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A6B8-15F3-5847-AEBF-152C8BB8EF83}">
  <dimension ref="A1:AE225"/>
  <sheetViews>
    <sheetView topLeftCell="A52" zoomScale="134" workbookViewId="0">
      <selection activeCell="R84" sqref="R84"/>
    </sheetView>
  </sheetViews>
  <sheetFormatPr baseColWidth="10" defaultRowHeight="16" x14ac:dyDescent="0.2"/>
  <cols>
    <col min="1" max="1" width="39.6640625" style="13" customWidth="1"/>
    <col min="3" max="3" width="17.1640625" customWidth="1"/>
    <col min="4" max="4" width="26" customWidth="1"/>
    <col min="5" max="6" width="10.83203125" style="11"/>
    <col min="7" max="7" width="35.5" customWidth="1"/>
    <col min="8" max="11" width="29.33203125" customWidth="1"/>
    <col min="12" max="12" width="10.83203125" style="16"/>
    <col min="13" max="13" width="13.6640625" customWidth="1"/>
    <col min="14" max="14" width="15.6640625" customWidth="1"/>
    <col min="15" max="15" width="14.5" customWidth="1"/>
    <col min="16" max="16" width="47.83203125" customWidth="1"/>
    <col min="17" max="17" width="32.83203125" customWidth="1"/>
    <col min="18" max="18" width="45.6640625" customWidth="1"/>
    <col min="19" max="19" width="19.1640625" style="12" customWidth="1"/>
    <col min="20" max="20" width="24.83203125" style="13" customWidth="1"/>
  </cols>
  <sheetData>
    <row r="1" spans="1:21" s="15" customFormat="1" ht="20" customHeight="1" x14ac:dyDescent="0.2">
      <c r="A1" s="20" t="s">
        <v>0</v>
      </c>
      <c r="B1" s="21" t="s">
        <v>1</v>
      </c>
      <c r="C1" s="22" t="s">
        <v>2</v>
      </c>
      <c r="D1" s="22" t="s">
        <v>3</v>
      </c>
      <c r="E1" s="23" t="s">
        <v>4</v>
      </c>
      <c r="F1" s="23" t="s">
        <v>5</v>
      </c>
      <c r="G1" s="22" t="s">
        <v>6</v>
      </c>
      <c r="H1" s="21" t="s">
        <v>360</v>
      </c>
      <c r="I1" s="21" t="s">
        <v>361</v>
      </c>
      <c r="J1" s="21" t="s">
        <v>374</v>
      </c>
      <c r="K1" s="21" t="s">
        <v>376</v>
      </c>
      <c r="L1" s="24" t="s">
        <v>7</v>
      </c>
      <c r="M1" s="21" t="s">
        <v>283</v>
      </c>
      <c r="N1" s="21" t="s">
        <v>284</v>
      </c>
      <c r="O1" s="21" t="s">
        <v>285</v>
      </c>
      <c r="P1" s="21" t="s">
        <v>6</v>
      </c>
      <c r="Q1" s="21" t="s">
        <v>351</v>
      </c>
      <c r="R1" s="21" t="s">
        <v>286</v>
      </c>
      <c r="S1" s="25" t="s">
        <v>287</v>
      </c>
      <c r="T1" s="26" t="s">
        <v>288</v>
      </c>
      <c r="U1" s="14"/>
    </row>
    <row r="2" spans="1:21" ht="17" customHeight="1" x14ac:dyDescent="0.2">
      <c r="A2" s="27" t="s">
        <v>277</v>
      </c>
      <c r="B2" s="5" t="s">
        <v>9</v>
      </c>
      <c r="C2" s="6" t="s">
        <v>10</v>
      </c>
      <c r="D2" s="6" t="s">
        <v>13</v>
      </c>
      <c r="E2" s="28">
        <v>60.5</v>
      </c>
      <c r="F2" s="28">
        <v>88200</v>
      </c>
      <c r="G2" s="33" t="s">
        <v>338</v>
      </c>
      <c r="H2" s="5"/>
      <c r="I2" s="5"/>
      <c r="J2" s="5"/>
      <c r="K2" s="5"/>
      <c r="L2" s="29">
        <f>F2/E2</f>
        <v>1457.8512396694214</v>
      </c>
      <c r="M2" s="5">
        <v>70</v>
      </c>
      <c r="N2" s="5">
        <v>44</v>
      </c>
      <c r="O2" s="5">
        <v>19</v>
      </c>
      <c r="P2" s="33" t="s">
        <v>338</v>
      </c>
      <c r="Q2" s="33"/>
      <c r="R2" s="5" t="s">
        <v>280</v>
      </c>
      <c r="S2" s="30">
        <v>0.54285714289999998</v>
      </c>
      <c r="T2" s="31" t="s">
        <v>291</v>
      </c>
    </row>
    <row r="3" spans="1:21" ht="19" customHeight="1" x14ac:dyDescent="0.2">
      <c r="A3" s="27" t="s">
        <v>276</v>
      </c>
      <c r="B3" s="5" t="s">
        <v>9</v>
      </c>
      <c r="C3" s="6" t="s">
        <v>10</v>
      </c>
      <c r="D3" s="6" t="s">
        <v>13</v>
      </c>
      <c r="E3" s="28">
        <v>83</v>
      </c>
      <c r="F3" s="28">
        <v>54800</v>
      </c>
      <c r="G3" s="33" t="s">
        <v>338</v>
      </c>
      <c r="H3" s="5"/>
      <c r="I3" s="5"/>
      <c r="J3" s="5"/>
      <c r="K3" s="5"/>
      <c r="L3" s="29">
        <f t="shared" ref="L3:L66" si="0">F3/E3</f>
        <v>660.24096385542168</v>
      </c>
      <c r="M3" s="5">
        <v>83</v>
      </c>
      <c r="N3" s="5">
        <v>44</v>
      </c>
      <c r="O3" s="5">
        <v>34</v>
      </c>
      <c r="P3" s="33" t="s">
        <v>338</v>
      </c>
      <c r="Q3" s="33"/>
      <c r="R3" s="5" t="s">
        <v>280</v>
      </c>
      <c r="S3" s="30">
        <v>0.81927710840000001</v>
      </c>
      <c r="T3" s="31" t="s">
        <v>291</v>
      </c>
    </row>
    <row r="4" spans="1:21" x14ac:dyDescent="0.2">
      <c r="A4" s="27" t="s">
        <v>289</v>
      </c>
      <c r="B4" s="5" t="s">
        <v>9</v>
      </c>
      <c r="C4" s="6" t="s">
        <v>10</v>
      </c>
      <c r="D4" s="6" t="s">
        <v>19</v>
      </c>
      <c r="E4" s="32">
        <v>440</v>
      </c>
      <c r="F4" s="28">
        <v>110000</v>
      </c>
      <c r="G4" s="33" t="s">
        <v>339</v>
      </c>
      <c r="H4" s="5"/>
      <c r="I4" s="5"/>
      <c r="J4" s="5"/>
      <c r="K4" s="5"/>
      <c r="L4" s="29">
        <f t="shared" si="0"/>
        <v>250</v>
      </c>
      <c r="M4" s="5">
        <v>76</v>
      </c>
      <c r="N4" s="5">
        <v>46</v>
      </c>
      <c r="O4" s="5">
        <v>14</v>
      </c>
      <c r="P4" s="33" t="s">
        <v>339</v>
      </c>
      <c r="Q4" s="33"/>
      <c r="R4" s="5" t="s">
        <v>280</v>
      </c>
      <c r="S4" s="30">
        <v>0.36842105260000002</v>
      </c>
      <c r="T4" s="31" t="s">
        <v>291</v>
      </c>
    </row>
    <row r="5" spans="1:21" x14ac:dyDescent="0.2">
      <c r="A5" s="27" t="s">
        <v>278</v>
      </c>
      <c r="B5" s="5" t="s">
        <v>9</v>
      </c>
      <c r="C5" s="6" t="s">
        <v>10</v>
      </c>
      <c r="D5" s="6" t="s">
        <v>13</v>
      </c>
      <c r="E5" s="28">
        <v>76.400000000000006</v>
      </c>
      <c r="F5" s="28">
        <v>27600</v>
      </c>
      <c r="G5" s="33" t="s">
        <v>338</v>
      </c>
      <c r="H5" s="5"/>
      <c r="I5" s="5"/>
      <c r="J5" s="5"/>
      <c r="K5" s="5"/>
      <c r="L5" s="29">
        <f t="shared" si="0"/>
        <v>361.25654450261777</v>
      </c>
      <c r="M5" s="5">
        <v>60</v>
      </c>
      <c r="N5" s="5">
        <v>38</v>
      </c>
      <c r="O5" s="5">
        <v>27</v>
      </c>
      <c r="P5" s="33" t="s">
        <v>340</v>
      </c>
      <c r="Q5" s="33"/>
      <c r="R5" s="5" t="s">
        <v>280</v>
      </c>
      <c r="S5" s="30">
        <v>0.9</v>
      </c>
      <c r="T5" s="31" t="s">
        <v>292</v>
      </c>
    </row>
    <row r="6" spans="1:21" x14ac:dyDescent="0.2">
      <c r="A6" s="27" t="s">
        <v>8</v>
      </c>
      <c r="B6" s="5" t="s">
        <v>9</v>
      </c>
      <c r="C6" s="6" t="s">
        <v>10</v>
      </c>
      <c r="D6" s="6" t="s">
        <v>11</v>
      </c>
      <c r="E6" s="28">
        <v>38</v>
      </c>
      <c r="F6" s="28">
        <v>7350</v>
      </c>
      <c r="G6" s="33" t="s">
        <v>371</v>
      </c>
      <c r="H6" s="33" t="s">
        <v>370</v>
      </c>
      <c r="I6" s="33" t="s">
        <v>369</v>
      </c>
      <c r="J6" s="33"/>
      <c r="K6" s="33"/>
      <c r="L6" s="29">
        <f t="shared" si="0"/>
        <v>193.42105263157896</v>
      </c>
      <c r="M6" s="5">
        <v>25</v>
      </c>
      <c r="N6" s="5">
        <v>17</v>
      </c>
      <c r="O6" s="5">
        <v>10</v>
      </c>
      <c r="P6" s="33" t="s">
        <v>375</v>
      </c>
      <c r="Q6" s="33"/>
      <c r="R6" s="5" t="s">
        <v>281</v>
      </c>
      <c r="S6" s="30">
        <v>0.8</v>
      </c>
      <c r="T6" s="31" t="s">
        <v>292</v>
      </c>
    </row>
    <row r="7" spans="1:21" x14ac:dyDescent="0.2">
      <c r="A7" s="27" t="s">
        <v>82</v>
      </c>
      <c r="B7" s="5" t="s">
        <v>9</v>
      </c>
      <c r="C7" s="6" t="s">
        <v>10</v>
      </c>
      <c r="D7" s="6" t="s">
        <v>13</v>
      </c>
      <c r="E7" s="28">
        <v>43</v>
      </c>
      <c r="F7" s="28">
        <v>6950</v>
      </c>
      <c r="G7" s="33" t="s">
        <v>83</v>
      </c>
      <c r="H7" s="5"/>
      <c r="I7" s="5"/>
      <c r="J7" s="5"/>
      <c r="K7" s="5"/>
      <c r="L7" s="29">
        <f t="shared" si="0"/>
        <v>161.62790697674419</v>
      </c>
      <c r="M7" s="5">
        <v>69</v>
      </c>
      <c r="N7" s="5">
        <v>49</v>
      </c>
      <c r="O7" s="5">
        <v>23</v>
      </c>
      <c r="P7" s="33" t="s">
        <v>400</v>
      </c>
      <c r="Q7" s="33"/>
      <c r="R7" s="5" t="s">
        <v>280</v>
      </c>
      <c r="S7" s="30">
        <v>0.66666666669999997</v>
      </c>
      <c r="T7" s="31" t="s">
        <v>292</v>
      </c>
    </row>
    <row r="8" spans="1:21" x14ac:dyDescent="0.2">
      <c r="A8" s="27" t="s">
        <v>46</v>
      </c>
      <c r="B8" s="5" t="s">
        <v>9</v>
      </c>
      <c r="C8" s="6" t="s">
        <v>10</v>
      </c>
      <c r="D8" s="6" t="s">
        <v>13</v>
      </c>
      <c r="E8" s="28">
        <v>20</v>
      </c>
      <c r="F8" s="28">
        <v>3200</v>
      </c>
      <c r="G8" s="33" t="s">
        <v>333</v>
      </c>
      <c r="H8" s="5"/>
      <c r="I8" s="5"/>
      <c r="J8" s="5"/>
      <c r="K8" s="5"/>
      <c r="L8" s="29">
        <f t="shared" si="0"/>
        <v>160</v>
      </c>
      <c r="M8" s="5">
        <v>21</v>
      </c>
      <c r="N8" s="5">
        <v>19</v>
      </c>
      <c r="O8" s="5">
        <v>11</v>
      </c>
      <c r="P8" s="33" t="s">
        <v>333</v>
      </c>
      <c r="Q8" s="33"/>
      <c r="R8" s="5" t="s">
        <v>280</v>
      </c>
      <c r="S8" s="30">
        <v>1.0476190480000001</v>
      </c>
      <c r="T8" s="31" t="s">
        <v>292</v>
      </c>
    </row>
    <row r="9" spans="1:21" x14ac:dyDescent="0.2">
      <c r="A9" s="27" t="s">
        <v>12</v>
      </c>
      <c r="B9" s="5" t="s">
        <v>9</v>
      </c>
      <c r="C9" s="6" t="s">
        <v>10</v>
      </c>
      <c r="D9" s="6" t="s">
        <v>13</v>
      </c>
      <c r="E9" s="28">
        <v>64</v>
      </c>
      <c r="F9" s="28">
        <v>7347</v>
      </c>
      <c r="G9" s="33" t="s">
        <v>14</v>
      </c>
      <c r="H9" s="5"/>
      <c r="I9" s="5"/>
      <c r="J9" s="5"/>
      <c r="K9" s="5"/>
      <c r="L9" s="29">
        <f t="shared" si="0"/>
        <v>114.796875</v>
      </c>
      <c r="M9" s="5">
        <v>32</v>
      </c>
      <c r="N9" s="5">
        <v>29</v>
      </c>
      <c r="O9" s="5">
        <v>26</v>
      </c>
      <c r="P9" s="33" t="s">
        <v>14</v>
      </c>
      <c r="Q9" s="33"/>
      <c r="R9" s="5" t="s">
        <v>280</v>
      </c>
      <c r="S9" s="30">
        <v>1.625</v>
      </c>
      <c r="T9" s="31" t="s">
        <v>292</v>
      </c>
    </row>
    <row r="10" spans="1:21" x14ac:dyDescent="0.2">
      <c r="A10" s="27" t="s">
        <v>31</v>
      </c>
      <c r="B10" s="5" t="s">
        <v>9</v>
      </c>
      <c r="C10" s="6" t="s">
        <v>10</v>
      </c>
      <c r="D10" s="6" t="s">
        <v>32</v>
      </c>
      <c r="E10" s="28">
        <v>21</v>
      </c>
      <c r="F10" s="28">
        <v>2300</v>
      </c>
      <c r="G10" s="33" t="s">
        <v>363</v>
      </c>
      <c r="H10" s="5"/>
      <c r="I10" s="5"/>
      <c r="J10" s="5"/>
      <c r="K10" s="5"/>
      <c r="L10" s="29">
        <f t="shared" si="0"/>
        <v>109.52380952380952</v>
      </c>
      <c r="M10" s="5">
        <v>11.5</v>
      </c>
      <c r="N10" s="5">
        <v>8.8000000000000007</v>
      </c>
      <c r="O10" s="5">
        <v>8</v>
      </c>
      <c r="P10" s="33" t="s">
        <v>423</v>
      </c>
      <c r="Q10" s="33"/>
      <c r="R10" s="5" t="s">
        <v>280</v>
      </c>
      <c r="S10" s="30">
        <v>1.391304348</v>
      </c>
      <c r="T10" s="31" t="s">
        <v>292</v>
      </c>
    </row>
    <row r="11" spans="1:21" x14ac:dyDescent="0.2">
      <c r="A11" s="27" t="s">
        <v>290</v>
      </c>
      <c r="B11" s="5" t="s">
        <v>9</v>
      </c>
      <c r="C11" s="6" t="s">
        <v>10</v>
      </c>
      <c r="D11" s="6" t="s">
        <v>11</v>
      </c>
      <c r="E11" s="28">
        <v>21</v>
      </c>
      <c r="F11" s="28">
        <v>2100</v>
      </c>
      <c r="G11" s="33" t="s">
        <v>363</v>
      </c>
      <c r="H11" s="5"/>
      <c r="I11" s="5"/>
      <c r="J11" s="5"/>
      <c r="K11" s="5"/>
      <c r="L11" s="29">
        <f t="shared" si="0"/>
        <v>100</v>
      </c>
      <c r="M11" s="5">
        <v>17</v>
      </c>
      <c r="N11" s="5">
        <v>11</v>
      </c>
      <c r="O11" s="5">
        <v>12</v>
      </c>
      <c r="P11" s="33" t="s">
        <v>402</v>
      </c>
      <c r="Q11" s="33"/>
      <c r="R11" s="5" t="s">
        <v>280</v>
      </c>
      <c r="S11" s="30">
        <v>1.411764706</v>
      </c>
      <c r="T11" s="31" t="s">
        <v>292</v>
      </c>
    </row>
    <row r="12" spans="1:21" x14ac:dyDescent="0.2">
      <c r="A12" s="27" t="s">
        <v>15</v>
      </c>
      <c r="B12" s="5" t="s">
        <v>9</v>
      </c>
      <c r="C12" s="6" t="s">
        <v>10</v>
      </c>
      <c r="D12" s="6" t="s">
        <v>13</v>
      </c>
      <c r="E12" s="28">
        <v>118</v>
      </c>
      <c r="F12" s="28">
        <v>6406</v>
      </c>
      <c r="G12" s="33" t="s">
        <v>14</v>
      </c>
      <c r="H12" s="5"/>
      <c r="I12" s="5"/>
      <c r="J12" s="5"/>
      <c r="K12" s="5"/>
      <c r="L12" s="29">
        <f t="shared" si="0"/>
        <v>54.288135593220339</v>
      </c>
      <c r="M12" s="5">
        <v>109</v>
      </c>
      <c r="N12" s="5">
        <v>61</v>
      </c>
      <c r="O12" s="5">
        <v>43</v>
      </c>
      <c r="P12" s="33" t="s">
        <v>14</v>
      </c>
      <c r="Q12" s="33"/>
      <c r="R12" s="5" t="s">
        <v>280</v>
      </c>
      <c r="S12" s="30">
        <v>0.78899082570000001</v>
      </c>
      <c r="T12" s="31" t="s">
        <v>292</v>
      </c>
    </row>
    <row r="13" spans="1:21" x14ac:dyDescent="0.2">
      <c r="A13" s="27" t="s">
        <v>16</v>
      </c>
      <c r="B13" s="5" t="s">
        <v>9</v>
      </c>
      <c r="C13" s="6" t="s">
        <v>10</v>
      </c>
      <c r="D13" s="6" t="s">
        <v>13</v>
      </c>
      <c r="E13" s="28">
        <v>69.5</v>
      </c>
      <c r="F13" s="28">
        <v>3740</v>
      </c>
      <c r="G13" s="33" t="s">
        <v>17</v>
      </c>
      <c r="H13" s="5"/>
      <c r="I13" s="5"/>
      <c r="J13" s="5"/>
      <c r="K13" s="5"/>
      <c r="L13" s="29">
        <f t="shared" si="0"/>
        <v>53.812949640287769</v>
      </c>
      <c r="M13" s="5"/>
      <c r="N13" s="5"/>
      <c r="O13" s="5"/>
      <c r="P13" s="5"/>
      <c r="Q13" s="5"/>
      <c r="R13" s="5"/>
      <c r="S13" s="30"/>
      <c r="T13" s="31" t="s">
        <v>292</v>
      </c>
    </row>
    <row r="14" spans="1:21" x14ac:dyDescent="0.2">
      <c r="A14" s="27" t="s">
        <v>18</v>
      </c>
      <c r="B14" s="5" t="s">
        <v>9</v>
      </c>
      <c r="C14" s="6" t="s">
        <v>10</v>
      </c>
      <c r="D14" s="6" t="s">
        <v>19</v>
      </c>
      <c r="E14" s="28">
        <v>25.7</v>
      </c>
      <c r="F14" s="28">
        <v>1372.7</v>
      </c>
      <c r="G14" s="33" t="s">
        <v>20</v>
      </c>
      <c r="H14" s="5"/>
      <c r="I14" s="5"/>
      <c r="J14" s="5"/>
      <c r="K14" s="5"/>
      <c r="L14" s="29">
        <f t="shared" si="0"/>
        <v>53.41245136186771</v>
      </c>
      <c r="M14" s="5">
        <v>42</v>
      </c>
      <c r="N14" s="5">
        <v>28</v>
      </c>
      <c r="O14" s="5">
        <v>9.5</v>
      </c>
      <c r="P14" s="33" t="s">
        <v>416</v>
      </c>
      <c r="Q14" s="33"/>
      <c r="R14" s="5" t="s">
        <v>280</v>
      </c>
      <c r="S14" s="30">
        <v>0.45238095239999998</v>
      </c>
      <c r="T14" s="31" t="s">
        <v>292</v>
      </c>
    </row>
    <row r="15" spans="1:21" x14ac:dyDescent="0.2">
      <c r="A15" s="27" t="s">
        <v>21</v>
      </c>
      <c r="B15" s="5" t="s">
        <v>9</v>
      </c>
      <c r="C15" s="6" t="s">
        <v>10</v>
      </c>
      <c r="D15" s="6" t="s">
        <v>19</v>
      </c>
      <c r="E15" s="28">
        <v>25</v>
      </c>
      <c r="F15" s="28">
        <v>1175</v>
      </c>
      <c r="G15" s="33" t="s">
        <v>107</v>
      </c>
      <c r="H15" s="33" t="s">
        <v>377</v>
      </c>
      <c r="I15" s="5"/>
      <c r="J15" s="5"/>
      <c r="K15" s="5"/>
      <c r="L15" s="29">
        <f t="shared" si="0"/>
        <v>47</v>
      </c>
      <c r="M15" s="5"/>
      <c r="N15" s="5"/>
      <c r="O15" s="5"/>
      <c r="P15" s="5"/>
      <c r="Q15" s="5"/>
      <c r="R15" s="5"/>
      <c r="S15" s="30"/>
      <c r="T15" s="31" t="s">
        <v>292</v>
      </c>
    </row>
    <row r="16" spans="1:21" x14ac:dyDescent="0.2">
      <c r="A16" s="27" t="s">
        <v>22</v>
      </c>
      <c r="B16" s="5" t="s">
        <v>9</v>
      </c>
      <c r="C16" s="6" t="s">
        <v>10</v>
      </c>
      <c r="D16" s="6" t="s">
        <v>13</v>
      </c>
      <c r="E16" s="28">
        <v>32.5</v>
      </c>
      <c r="F16" s="28">
        <v>995</v>
      </c>
      <c r="G16" s="33" t="s">
        <v>362</v>
      </c>
      <c r="H16" s="33" t="s">
        <v>20</v>
      </c>
      <c r="I16" s="5"/>
      <c r="J16" s="5"/>
      <c r="K16" s="5"/>
      <c r="L16" s="29">
        <f t="shared" si="0"/>
        <v>30.615384615384617</v>
      </c>
      <c r="M16" s="5">
        <v>41</v>
      </c>
      <c r="N16" s="5">
        <v>32</v>
      </c>
      <c r="O16" s="5">
        <v>21</v>
      </c>
      <c r="P16" s="33" t="s">
        <v>415</v>
      </c>
      <c r="Q16" s="33"/>
      <c r="R16" s="5" t="s">
        <v>280</v>
      </c>
      <c r="S16" s="30">
        <v>1.0243902439999999</v>
      </c>
      <c r="T16" s="31" t="s">
        <v>293</v>
      </c>
    </row>
    <row r="17" spans="1:20" x14ac:dyDescent="0.2">
      <c r="A17" s="27" t="s">
        <v>24</v>
      </c>
      <c r="B17" s="5" t="s">
        <v>9</v>
      </c>
      <c r="C17" s="6" t="s">
        <v>10</v>
      </c>
      <c r="D17" s="6" t="s">
        <v>19</v>
      </c>
      <c r="E17" s="28">
        <v>56.9</v>
      </c>
      <c r="F17" s="28">
        <v>1400</v>
      </c>
      <c r="G17" s="33" t="s">
        <v>20</v>
      </c>
      <c r="H17" s="5"/>
      <c r="I17" s="5"/>
      <c r="J17" s="5"/>
      <c r="K17" s="5"/>
      <c r="L17" s="29">
        <f t="shared" si="0"/>
        <v>24.604569420035151</v>
      </c>
      <c r="M17" s="5">
        <v>38</v>
      </c>
      <c r="N17" s="5">
        <v>13</v>
      </c>
      <c r="O17" s="5">
        <v>9.5</v>
      </c>
      <c r="P17" s="33" t="s">
        <v>414</v>
      </c>
      <c r="Q17" s="33"/>
      <c r="R17" s="5" t="s">
        <v>280</v>
      </c>
      <c r="S17" s="30">
        <v>0.5</v>
      </c>
      <c r="T17" s="31" t="s">
        <v>293</v>
      </c>
    </row>
    <row r="18" spans="1:20" x14ac:dyDescent="0.2">
      <c r="A18" s="27" t="s">
        <v>23</v>
      </c>
      <c r="B18" s="5" t="s">
        <v>9</v>
      </c>
      <c r="C18" s="6" t="s">
        <v>10</v>
      </c>
      <c r="D18" s="6" t="s">
        <v>11</v>
      </c>
      <c r="E18" s="28">
        <v>45</v>
      </c>
      <c r="F18" s="28">
        <v>909</v>
      </c>
      <c r="G18" s="33" t="s">
        <v>17</v>
      </c>
      <c r="H18" s="5"/>
      <c r="I18" s="5"/>
      <c r="J18" s="5"/>
      <c r="K18" s="5"/>
      <c r="L18" s="29">
        <f t="shared" si="0"/>
        <v>20.2</v>
      </c>
      <c r="M18" s="5"/>
      <c r="N18" s="5"/>
      <c r="O18" s="5"/>
      <c r="P18" s="5"/>
      <c r="Q18" s="5"/>
      <c r="R18" s="5"/>
      <c r="S18" s="30"/>
      <c r="T18" s="31" t="s">
        <v>293</v>
      </c>
    </row>
    <row r="19" spans="1:20" x14ac:dyDescent="0.2">
      <c r="A19" s="27" t="s">
        <v>25</v>
      </c>
      <c r="B19" s="5" t="s">
        <v>9</v>
      </c>
      <c r="C19" s="6" t="s">
        <v>10</v>
      </c>
      <c r="D19" s="6" t="s">
        <v>19</v>
      </c>
      <c r="E19" s="28">
        <v>107.7</v>
      </c>
      <c r="F19" s="28">
        <v>1842.2</v>
      </c>
      <c r="G19" s="33" t="s">
        <v>20</v>
      </c>
      <c r="H19" s="5"/>
      <c r="I19" s="5"/>
      <c r="J19" s="5"/>
      <c r="K19" s="5"/>
      <c r="L19" s="29">
        <f t="shared" si="0"/>
        <v>17.104921077065924</v>
      </c>
      <c r="M19" s="5">
        <v>151</v>
      </c>
      <c r="N19" s="5">
        <v>50</v>
      </c>
      <c r="O19" s="5">
        <v>5</v>
      </c>
      <c r="P19" s="33" t="s">
        <v>403</v>
      </c>
      <c r="Q19" s="33"/>
      <c r="R19" s="5"/>
      <c r="S19" s="30">
        <v>6.6225165559999993E-2</v>
      </c>
      <c r="T19" s="31" t="s">
        <v>293</v>
      </c>
    </row>
    <row r="20" spans="1:20" x14ac:dyDescent="0.2">
      <c r="A20" s="27" t="s">
        <v>26</v>
      </c>
      <c r="B20" s="5" t="s">
        <v>9</v>
      </c>
      <c r="C20" s="6" t="s">
        <v>10</v>
      </c>
      <c r="D20" s="6" t="s">
        <v>19</v>
      </c>
      <c r="E20" s="28">
        <v>91</v>
      </c>
      <c r="F20" s="28">
        <v>1500</v>
      </c>
      <c r="G20" s="33" t="s">
        <v>27</v>
      </c>
      <c r="H20" s="5"/>
      <c r="I20" s="5"/>
      <c r="J20" s="5"/>
      <c r="K20" s="5"/>
      <c r="L20" s="29">
        <f t="shared" si="0"/>
        <v>16.483516483516482</v>
      </c>
      <c r="M20" s="5"/>
      <c r="N20" s="5"/>
      <c r="O20" s="5"/>
      <c r="P20" s="5"/>
      <c r="Q20" s="5"/>
      <c r="R20" s="5"/>
      <c r="S20" s="30"/>
      <c r="T20" s="31" t="s">
        <v>293</v>
      </c>
    </row>
    <row r="21" spans="1:20" x14ac:dyDescent="0.2">
      <c r="A21" s="27" t="s">
        <v>28</v>
      </c>
      <c r="B21" s="5" t="s">
        <v>9</v>
      </c>
      <c r="C21" s="6" t="s">
        <v>10</v>
      </c>
      <c r="D21" s="6" t="s">
        <v>13</v>
      </c>
      <c r="E21" s="28">
        <v>66</v>
      </c>
      <c r="F21" s="28">
        <v>1053</v>
      </c>
      <c r="G21" s="33" t="s">
        <v>17</v>
      </c>
      <c r="H21" s="5"/>
      <c r="I21" s="5"/>
      <c r="J21" s="5"/>
      <c r="K21" s="5"/>
      <c r="L21" s="29">
        <f t="shared" si="0"/>
        <v>15.954545454545455</v>
      </c>
      <c r="M21" s="5">
        <v>103</v>
      </c>
      <c r="N21" s="5">
        <v>75</v>
      </c>
      <c r="O21" s="5">
        <v>38</v>
      </c>
      <c r="P21" s="33" t="s">
        <v>404</v>
      </c>
      <c r="Q21" s="33"/>
      <c r="R21" s="5" t="s">
        <v>280</v>
      </c>
      <c r="S21" s="30">
        <v>0.73786407769999995</v>
      </c>
      <c r="T21" s="31" t="s">
        <v>294</v>
      </c>
    </row>
    <row r="22" spans="1:20" x14ac:dyDescent="0.2">
      <c r="A22" s="27" t="s">
        <v>29</v>
      </c>
      <c r="B22" s="5" t="s">
        <v>9</v>
      </c>
      <c r="C22" s="6" t="s">
        <v>10</v>
      </c>
      <c r="D22" s="6" t="s">
        <v>30</v>
      </c>
      <c r="E22" s="28">
        <v>143</v>
      </c>
      <c r="F22" s="28">
        <v>2004</v>
      </c>
      <c r="G22" s="33" t="s">
        <v>17</v>
      </c>
      <c r="H22" s="5"/>
      <c r="I22" s="5"/>
      <c r="J22" s="5"/>
      <c r="K22" s="5"/>
      <c r="L22" s="29">
        <f t="shared" si="0"/>
        <v>14.013986013986013</v>
      </c>
      <c r="M22" s="5"/>
      <c r="N22" s="5"/>
      <c r="O22" s="5"/>
      <c r="P22" s="5"/>
      <c r="Q22" s="5"/>
      <c r="R22" s="5"/>
      <c r="S22" s="30"/>
      <c r="T22" s="31" t="s">
        <v>293</v>
      </c>
    </row>
    <row r="23" spans="1:20" x14ac:dyDescent="0.2">
      <c r="A23" s="27" t="s">
        <v>34</v>
      </c>
      <c r="B23" s="5" t="s">
        <v>9</v>
      </c>
      <c r="C23" s="6" t="s">
        <v>10</v>
      </c>
      <c r="D23" s="6" t="s">
        <v>19</v>
      </c>
      <c r="E23" s="28">
        <v>251</v>
      </c>
      <c r="F23" s="28">
        <v>3169.5</v>
      </c>
      <c r="G23" s="33" t="s">
        <v>27</v>
      </c>
      <c r="H23" s="5"/>
      <c r="I23" s="5"/>
      <c r="J23" s="5"/>
      <c r="K23" s="5"/>
      <c r="L23" s="29">
        <f t="shared" si="0"/>
        <v>12.627490039840637</v>
      </c>
      <c r="M23" s="5">
        <v>115</v>
      </c>
      <c r="N23" s="5">
        <v>42</v>
      </c>
      <c r="O23" s="5">
        <v>6</v>
      </c>
      <c r="P23" s="33" t="s">
        <v>405</v>
      </c>
      <c r="Q23" s="33"/>
      <c r="R23" s="5" t="s">
        <v>280</v>
      </c>
      <c r="S23" s="30">
        <v>0.1043478261</v>
      </c>
      <c r="T23" s="31" t="s">
        <v>293</v>
      </c>
    </row>
    <row r="24" spans="1:20" x14ac:dyDescent="0.2">
      <c r="A24" s="27" t="s">
        <v>35</v>
      </c>
      <c r="B24" s="5" t="s">
        <v>9</v>
      </c>
      <c r="C24" s="6" t="s">
        <v>10</v>
      </c>
      <c r="D24" s="6" t="s">
        <v>19</v>
      </c>
      <c r="E24" s="28">
        <v>160</v>
      </c>
      <c r="F24" s="28">
        <v>2013.5</v>
      </c>
      <c r="G24" s="33" t="s">
        <v>27</v>
      </c>
      <c r="H24" s="5"/>
      <c r="I24" s="5"/>
      <c r="J24" s="5"/>
      <c r="K24" s="5"/>
      <c r="L24" s="29">
        <f t="shared" si="0"/>
        <v>12.584375</v>
      </c>
      <c r="M24" s="5"/>
      <c r="N24" s="5"/>
      <c r="O24" s="5"/>
      <c r="P24" s="5"/>
      <c r="Q24" s="5"/>
      <c r="R24" s="5"/>
      <c r="S24" s="30"/>
      <c r="T24" s="31" t="s">
        <v>293</v>
      </c>
    </row>
    <row r="25" spans="1:20" x14ac:dyDescent="0.2">
      <c r="A25" s="27" t="s">
        <v>36</v>
      </c>
      <c r="B25" s="5" t="s">
        <v>9</v>
      </c>
      <c r="C25" s="6" t="s">
        <v>10</v>
      </c>
      <c r="D25" s="6" t="s">
        <v>11</v>
      </c>
      <c r="E25" s="28">
        <v>140</v>
      </c>
      <c r="F25" s="28">
        <v>1732</v>
      </c>
      <c r="G25" s="33" t="s">
        <v>17</v>
      </c>
      <c r="H25" s="33" t="s">
        <v>38</v>
      </c>
      <c r="I25" s="33" t="s">
        <v>377</v>
      </c>
      <c r="J25" s="33" t="s">
        <v>107</v>
      </c>
      <c r="K25" s="5"/>
      <c r="L25" s="29">
        <f t="shared" si="0"/>
        <v>12.371428571428572</v>
      </c>
      <c r="M25" s="5">
        <v>166</v>
      </c>
      <c r="N25" s="5">
        <v>120</v>
      </c>
      <c r="O25" s="5">
        <v>22</v>
      </c>
      <c r="P25" s="33" t="s">
        <v>406</v>
      </c>
      <c r="Q25" s="33"/>
      <c r="R25" s="5" t="s">
        <v>280</v>
      </c>
      <c r="S25" s="30">
        <v>0.26506024099999997</v>
      </c>
      <c r="T25" s="31" t="s">
        <v>293</v>
      </c>
    </row>
    <row r="26" spans="1:20" x14ac:dyDescent="0.2">
      <c r="A26" s="27" t="s">
        <v>37</v>
      </c>
      <c r="B26" s="5" t="s">
        <v>9</v>
      </c>
      <c r="C26" s="6" t="s">
        <v>10</v>
      </c>
      <c r="D26" s="6" t="s">
        <v>19</v>
      </c>
      <c r="E26" s="28">
        <v>325</v>
      </c>
      <c r="F26" s="28">
        <v>4000</v>
      </c>
      <c r="G26" s="33" t="s">
        <v>38</v>
      </c>
      <c r="H26" s="5"/>
      <c r="I26" s="5"/>
      <c r="J26" s="5"/>
      <c r="K26" s="5"/>
      <c r="L26" s="29">
        <f t="shared" si="0"/>
        <v>12.307692307692308</v>
      </c>
      <c r="M26" s="5"/>
      <c r="N26" s="5"/>
      <c r="O26" s="5"/>
      <c r="P26" s="5"/>
      <c r="Q26" s="5"/>
      <c r="R26" s="5"/>
      <c r="S26" s="30"/>
      <c r="T26" s="31" t="s">
        <v>293</v>
      </c>
    </row>
    <row r="27" spans="1:20" x14ac:dyDescent="0.2">
      <c r="A27" s="27" t="s">
        <v>39</v>
      </c>
      <c r="B27" s="5" t="s">
        <v>9</v>
      </c>
      <c r="C27" s="6" t="s">
        <v>10</v>
      </c>
      <c r="D27" s="6" t="s">
        <v>40</v>
      </c>
      <c r="E27" s="28">
        <v>162.5</v>
      </c>
      <c r="F27" s="28">
        <v>2000</v>
      </c>
      <c r="G27" s="33" t="s">
        <v>17</v>
      </c>
      <c r="H27" s="5"/>
      <c r="I27" s="5"/>
      <c r="J27" s="5"/>
      <c r="K27" s="5"/>
      <c r="L27" s="29">
        <f t="shared" si="0"/>
        <v>12.307692307692308</v>
      </c>
      <c r="M27" s="5"/>
      <c r="N27" s="5"/>
      <c r="O27" s="5"/>
      <c r="P27" s="5"/>
      <c r="Q27" s="5"/>
      <c r="R27" s="5"/>
      <c r="S27" s="30"/>
      <c r="T27" s="31" t="s">
        <v>293</v>
      </c>
    </row>
    <row r="28" spans="1:20" x14ac:dyDescent="0.2">
      <c r="A28" s="27" t="s">
        <v>41</v>
      </c>
      <c r="B28" s="5" t="s">
        <v>9</v>
      </c>
      <c r="C28" s="6" t="s">
        <v>10</v>
      </c>
      <c r="D28" s="6" t="s">
        <v>19</v>
      </c>
      <c r="E28" s="28">
        <v>130</v>
      </c>
      <c r="F28" s="28">
        <v>1541.5</v>
      </c>
      <c r="G28" s="33" t="s">
        <v>17</v>
      </c>
      <c r="H28" s="33" t="s">
        <v>27</v>
      </c>
      <c r="I28" s="33"/>
      <c r="J28" s="33"/>
      <c r="K28" s="33"/>
      <c r="L28" s="29">
        <f t="shared" si="0"/>
        <v>11.857692307692307</v>
      </c>
      <c r="M28" s="5">
        <v>176</v>
      </c>
      <c r="N28" s="5">
        <v>84</v>
      </c>
      <c r="O28" s="5">
        <v>12</v>
      </c>
      <c r="P28" s="33" t="s">
        <v>413</v>
      </c>
      <c r="Q28" s="33"/>
      <c r="R28" s="5" t="s">
        <v>280</v>
      </c>
      <c r="S28" s="30">
        <v>0.13636363639999999</v>
      </c>
      <c r="T28" s="31" t="s">
        <v>293</v>
      </c>
    </row>
    <row r="29" spans="1:20" x14ac:dyDescent="0.2">
      <c r="A29" s="27" t="s">
        <v>42</v>
      </c>
      <c r="B29" s="5" t="s">
        <v>9</v>
      </c>
      <c r="C29" s="6" t="s">
        <v>10</v>
      </c>
      <c r="D29" s="6" t="s">
        <v>19</v>
      </c>
      <c r="E29" s="28">
        <v>124</v>
      </c>
      <c r="F29" s="28">
        <v>1392</v>
      </c>
      <c r="G29" s="33" t="s">
        <v>27</v>
      </c>
      <c r="H29" s="33" t="s">
        <v>17</v>
      </c>
      <c r="I29" s="33"/>
      <c r="J29" s="33"/>
      <c r="K29" s="33"/>
      <c r="L29" s="29">
        <f t="shared" si="0"/>
        <v>11.225806451612904</v>
      </c>
      <c r="M29" s="5"/>
      <c r="N29" s="5"/>
      <c r="O29" s="5"/>
      <c r="P29" s="5"/>
      <c r="Q29" s="5"/>
      <c r="R29" s="5"/>
      <c r="S29" s="30"/>
      <c r="T29" s="31" t="s">
        <v>293</v>
      </c>
    </row>
    <row r="30" spans="1:20" x14ac:dyDescent="0.2">
      <c r="A30" s="27" t="s">
        <v>43</v>
      </c>
      <c r="B30" s="5" t="s">
        <v>9</v>
      </c>
      <c r="C30" s="6" t="s">
        <v>10</v>
      </c>
      <c r="D30" s="6" t="s">
        <v>19</v>
      </c>
      <c r="E30" s="28">
        <v>225.5</v>
      </c>
      <c r="F30" s="28">
        <v>2489.35</v>
      </c>
      <c r="G30" s="33" t="s">
        <v>27</v>
      </c>
      <c r="H30" s="33" t="s">
        <v>358</v>
      </c>
      <c r="I30" s="33"/>
      <c r="J30" s="33"/>
      <c r="K30" s="33"/>
      <c r="L30" s="29">
        <f t="shared" si="0"/>
        <v>11.039246119733924</v>
      </c>
      <c r="M30" s="6">
        <v>242</v>
      </c>
      <c r="N30" s="6">
        <v>48</v>
      </c>
      <c r="O30" s="6">
        <v>12</v>
      </c>
      <c r="P30" s="33" t="s">
        <v>372</v>
      </c>
      <c r="Q30" s="33"/>
      <c r="R30" s="5" t="s">
        <v>279</v>
      </c>
      <c r="S30" s="30">
        <v>9.9173553720000002E-2</v>
      </c>
      <c r="T30" s="31" t="s">
        <v>293</v>
      </c>
    </row>
    <row r="31" spans="1:20" x14ac:dyDescent="0.2">
      <c r="A31" s="27" t="s">
        <v>44</v>
      </c>
      <c r="B31" s="5" t="s">
        <v>9</v>
      </c>
      <c r="C31" s="6" t="s">
        <v>10</v>
      </c>
      <c r="D31" s="6" t="s">
        <v>13</v>
      </c>
      <c r="E31" s="28">
        <v>33</v>
      </c>
      <c r="F31" s="28">
        <v>360</v>
      </c>
      <c r="G31" s="33" t="s">
        <v>45</v>
      </c>
      <c r="H31" s="5"/>
      <c r="I31" s="5"/>
      <c r="J31" s="5"/>
      <c r="K31" s="5"/>
      <c r="L31" s="29">
        <f t="shared" si="0"/>
        <v>10.909090909090908</v>
      </c>
      <c r="M31" s="5"/>
      <c r="N31" s="5"/>
      <c r="O31" s="5"/>
      <c r="P31" s="5"/>
      <c r="Q31" s="5"/>
      <c r="R31" s="5"/>
      <c r="S31" s="30"/>
      <c r="T31" s="31" t="s">
        <v>293</v>
      </c>
    </row>
    <row r="32" spans="1:20" x14ac:dyDescent="0.2">
      <c r="A32" s="27" t="s">
        <v>47</v>
      </c>
      <c r="B32" s="5" t="s">
        <v>9</v>
      </c>
      <c r="C32" s="6" t="s">
        <v>10</v>
      </c>
      <c r="D32" s="6" t="s">
        <v>19</v>
      </c>
      <c r="E32" s="28">
        <v>43</v>
      </c>
      <c r="F32" s="28">
        <v>415</v>
      </c>
      <c r="G32" s="33" t="s">
        <v>17</v>
      </c>
      <c r="H32" s="5"/>
      <c r="I32" s="5"/>
      <c r="J32" s="5"/>
      <c r="K32" s="5"/>
      <c r="L32" s="29">
        <f t="shared" si="0"/>
        <v>9.6511627906976738</v>
      </c>
      <c r="M32" s="5">
        <v>142</v>
      </c>
      <c r="N32" s="5">
        <v>96</v>
      </c>
      <c r="O32" s="5">
        <v>14</v>
      </c>
      <c r="P32" s="33" t="s">
        <v>417</v>
      </c>
      <c r="Q32" s="33"/>
      <c r="R32" s="5" t="s">
        <v>280</v>
      </c>
      <c r="S32" s="30">
        <v>0.1971830986</v>
      </c>
      <c r="T32" s="31" t="s">
        <v>293</v>
      </c>
    </row>
    <row r="33" spans="1:20" x14ac:dyDescent="0.2">
      <c r="A33" s="27" t="s">
        <v>48</v>
      </c>
      <c r="B33" s="5" t="s">
        <v>9</v>
      </c>
      <c r="C33" s="6" t="s">
        <v>10</v>
      </c>
      <c r="D33" s="6" t="s">
        <v>19</v>
      </c>
      <c r="E33" s="28">
        <v>126</v>
      </c>
      <c r="F33" s="28">
        <v>1197</v>
      </c>
      <c r="G33" s="33" t="s">
        <v>38</v>
      </c>
      <c r="H33" s="33" t="s">
        <v>378</v>
      </c>
      <c r="I33" s="5"/>
      <c r="J33" s="5"/>
      <c r="K33" s="5"/>
      <c r="L33" s="29">
        <f t="shared" si="0"/>
        <v>9.5</v>
      </c>
      <c r="M33" s="5">
        <v>145</v>
      </c>
      <c r="N33" s="5">
        <v>119</v>
      </c>
      <c r="O33" s="5">
        <v>21</v>
      </c>
      <c r="P33" s="33" t="s">
        <v>378</v>
      </c>
      <c r="Q33" s="33"/>
      <c r="R33" s="5" t="s">
        <v>280</v>
      </c>
      <c r="S33" s="30">
        <v>0.28965517239999999</v>
      </c>
      <c r="T33" s="31" t="s">
        <v>293</v>
      </c>
    </row>
    <row r="34" spans="1:20" x14ac:dyDescent="0.2">
      <c r="A34" s="27" t="s">
        <v>49</v>
      </c>
      <c r="B34" s="5" t="s">
        <v>9</v>
      </c>
      <c r="C34" s="6" t="s">
        <v>10</v>
      </c>
      <c r="D34" s="6" t="s">
        <v>19</v>
      </c>
      <c r="E34" s="28">
        <v>28</v>
      </c>
      <c r="F34" s="28">
        <v>250</v>
      </c>
      <c r="G34" s="33" t="s">
        <v>50</v>
      </c>
      <c r="H34" s="5"/>
      <c r="I34" s="5"/>
      <c r="J34" s="5"/>
      <c r="K34" s="5"/>
      <c r="L34" s="29">
        <f t="shared" si="0"/>
        <v>8.9285714285714288</v>
      </c>
      <c r="M34" s="5"/>
      <c r="N34" s="5"/>
      <c r="O34" s="5"/>
      <c r="P34" s="5"/>
      <c r="Q34" s="5"/>
      <c r="R34" s="5"/>
      <c r="S34" s="30"/>
      <c r="T34" s="31" t="s">
        <v>293</v>
      </c>
    </row>
    <row r="35" spans="1:20" x14ac:dyDescent="0.2">
      <c r="A35" s="27" t="s">
        <v>51</v>
      </c>
      <c r="B35" s="5" t="s">
        <v>9</v>
      </c>
      <c r="C35" s="6" t="s">
        <v>10</v>
      </c>
      <c r="D35" s="6" t="s">
        <v>13</v>
      </c>
      <c r="E35" s="28">
        <v>100</v>
      </c>
      <c r="F35" s="28">
        <v>810</v>
      </c>
      <c r="G35" s="33" t="s">
        <v>45</v>
      </c>
      <c r="H35" s="5"/>
      <c r="I35" s="5"/>
      <c r="J35" s="5"/>
      <c r="K35" s="5"/>
      <c r="L35" s="29">
        <f t="shared" si="0"/>
        <v>8.1</v>
      </c>
      <c r="M35" s="5">
        <v>111</v>
      </c>
      <c r="N35" s="5">
        <v>63</v>
      </c>
      <c r="O35" s="5">
        <v>27</v>
      </c>
      <c r="P35" s="33" t="s">
        <v>422</v>
      </c>
      <c r="Q35" s="33"/>
      <c r="R35" s="5" t="s">
        <v>280</v>
      </c>
      <c r="S35" s="30">
        <v>0.48648648649999998</v>
      </c>
      <c r="T35" s="31" t="s">
        <v>293</v>
      </c>
    </row>
    <row r="36" spans="1:20" x14ac:dyDescent="0.2">
      <c r="A36" s="27" t="s">
        <v>52</v>
      </c>
      <c r="B36" s="5" t="s">
        <v>9</v>
      </c>
      <c r="C36" s="6" t="s">
        <v>10</v>
      </c>
      <c r="D36" s="6" t="s">
        <v>19</v>
      </c>
      <c r="E36" s="28">
        <v>115</v>
      </c>
      <c r="F36" s="28">
        <v>930</v>
      </c>
      <c r="G36" s="33" t="s">
        <v>17</v>
      </c>
      <c r="H36" s="5"/>
      <c r="I36" s="5"/>
      <c r="J36" s="5"/>
      <c r="K36" s="5"/>
      <c r="L36" s="29">
        <f t="shared" si="0"/>
        <v>8.0869565217391308</v>
      </c>
      <c r="M36" s="5"/>
      <c r="N36" s="5"/>
      <c r="O36" s="5"/>
      <c r="P36" s="5"/>
      <c r="Q36" s="5"/>
      <c r="R36" s="5"/>
      <c r="S36" s="30"/>
      <c r="T36" s="31" t="s">
        <v>293</v>
      </c>
    </row>
    <row r="37" spans="1:20" x14ac:dyDescent="0.2">
      <c r="A37" s="27" t="s">
        <v>53</v>
      </c>
      <c r="B37" s="5" t="s">
        <v>9</v>
      </c>
      <c r="C37" s="6" t="s">
        <v>10</v>
      </c>
      <c r="D37" s="6" t="s">
        <v>19</v>
      </c>
      <c r="E37" s="28">
        <v>90</v>
      </c>
      <c r="F37" s="28">
        <v>700</v>
      </c>
      <c r="G37" s="33" t="s">
        <v>17</v>
      </c>
      <c r="H37" s="5"/>
      <c r="I37" s="5"/>
      <c r="J37" s="5"/>
      <c r="K37" s="5"/>
      <c r="L37" s="29">
        <f t="shared" si="0"/>
        <v>7.7777777777777777</v>
      </c>
      <c r="M37" s="5">
        <v>46</v>
      </c>
      <c r="N37" s="5">
        <v>36</v>
      </c>
      <c r="O37" s="5">
        <v>7.7</v>
      </c>
      <c r="P37" s="33" t="s">
        <v>421</v>
      </c>
      <c r="Q37" s="33"/>
      <c r="R37" s="5" t="s">
        <v>280</v>
      </c>
      <c r="S37" s="30">
        <v>0.33478260869999998</v>
      </c>
      <c r="T37" s="31" t="s">
        <v>293</v>
      </c>
    </row>
    <row r="38" spans="1:20" x14ac:dyDescent="0.2">
      <c r="A38" s="27" t="s">
        <v>54</v>
      </c>
      <c r="B38" s="5" t="s">
        <v>9</v>
      </c>
      <c r="C38" s="6" t="s">
        <v>10</v>
      </c>
      <c r="D38" s="6" t="s">
        <v>13</v>
      </c>
      <c r="E38" s="28">
        <v>75</v>
      </c>
      <c r="F38" s="28">
        <v>570</v>
      </c>
      <c r="G38" s="33" t="s">
        <v>45</v>
      </c>
      <c r="H38" s="5"/>
      <c r="I38" s="5"/>
      <c r="J38" s="5"/>
      <c r="K38" s="5"/>
      <c r="L38" s="29">
        <f t="shared" si="0"/>
        <v>7.6</v>
      </c>
      <c r="M38" s="5">
        <v>57</v>
      </c>
      <c r="N38" s="5">
        <v>30</v>
      </c>
      <c r="O38" s="5">
        <v>10</v>
      </c>
      <c r="P38" s="33" t="s">
        <v>412</v>
      </c>
      <c r="Q38" s="33"/>
      <c r="R38" s="5" t="s">
        <v>280</v>
      </c>
      <c r="S38" s="30">
        <v>0.35087719299999998</v>
      </c>
      <c r="T38" s="31" t="s">
        <v>293</v>
      </c>
    </row>
    <row r="39" spans="1:20" x14ac:dyDescent="0.2">
      <c r="A39" s="27" t="s">
        <v>55</v>
      </c>
      <c r="B39" s="5" t="s">
        <v>9</v>
      </c>
      <c r="C39" s="6" t="s">
        <v>10</v>
      </c>
      <c r="D39" s="6" t="s">
        <v>19</v>
      </c>
      <c r="E39" s="28">
        <v>77</v>
      </c>
      <c r="F39" s="28">
        <v>570</v>
      </c>
      <c r="G39" s="33" t="s">
        <v>56</v>
      </c>
      <c r="H39" s="5"/>
      <c r="I39" s="5"/>
      <c r="J39" s="5"/>
      <c r="K39" s="5"/>
      <c r="L39" s="29">
        <f t="shared" si="0"/>
        <v>7.4025974025974026</v>
      </c>
      <c r="M39" s="5">
        <v>55</v>
      </c>
      <c r="N39" s="5">
        <v>30</v>
      </c>
      <c r="O39" s="5">
        <v>5.4</v>
      </c>
      <c r="P39" s="33" t="s">
        <v>282</v>
      </c>
      <c r="Q39" s="33"/>
      <c r="R39" s="5" t="s">
        <v>280</v>
      </c>
      <c r="S39" s="30">
        <v>0.19636363640000001</v>
      </c>
      <c r="T39" s="31" t="s">
        <v>293</v>
      </c>
    </row>
    <row r="40" spans="1:20" x14ac:dyDescent="0.2">
      <c r="A40" s="27" t="s">
        <v>57</v>
      </c>
      <c r="B40" s="5" t="s">
        <v>9</v>
      </c>
      <c r="C40" s="6" t="s">
        <v>10</v>
      </c>
      <c r="D40" s="6" t="s">
        <v>32</v>
      </c>
      <c r="E40" s="28">
        <v>94.5</v>
      </c>
      <c r="F40" s="28">
        <v>686</v>
      </c>
      <c r="G40" s="33" t="s">
        <v>17</v>
      </c>
      <c r="H40" s="5"/>
      <c r="I40" s="5"/>
      <c r="J40" s="5"/>
      <c r="K40" s="5"/>
      <c r="L40" s="29">
        <f t="shared" si="0"/>
        <v>7.2592592592592595</v>
      </c>
      <c r="M40" s="5">
        <v>69</v>
      </c>
      <c r="N40" s="5">
        <v>38</v>
      </c>
      <c r="O40" s="5">
        <v>8.4</v>
      </c>
      <c r="P40" s="33" t="s">
        <v>420</v>
      </c>
      <c r="Q40" s="33"/>
      <c r="R40" s="5" t="s">
        <v>280</v>
      </c>
      <c r="S40" s="30">
        <v>0.24347826089999999</v>
      </c>
      <c r="T40" s="31" t="s">
        <v>293</v>
      </c>
    </row>
    <row r="41" spans="1:20" x14ac:dyDescent="0.2">
      <c r="A41" s="27" t="s">
        <v>58</v>
      </c>
      <c r="B41" s="5" t="s">
        <v>9</v>
      </c>
      <c r="C41" s="6" t="s">
        <v>10</v>
      </c>
      <c r="D41" s="6" t="s">
        <v>13</v>
      </c>
      <c r="E41" s="28">
        <v>150</v>
      </c>
      <c r="F41" s="28">
        <v>1080</v>
      </c>
      <c r="G41" s="33" t="s">
        <v>45</v>
      </c>
      <c r="H41" s="5"/>
      <c r="I41" s="5"/>
      <c r="J41" s="5"/>
      <c r="K41" s="5"/>
      <c r="L41" s="29">
        <f t="shared" si="0"/>
        <v>7.2</v>
      </c>
      <c r="M41" s="5"/>
      <c r="N41" s="5"/>
      <c r="O41" s="5"/>
      <c r="P41" s="5"/>
      <c r="Q41" s="5"/>
      <c r="R41" s="5"/>
      <c r="S41" s="30"/>
      <c r="T41" s="31" t="s">
        <v>293</v>
      </c>
    </row>
    <row r="42" spans="1:20" x14ac:dyDescent="0.2">
      <c r="A42" s="27" t="s">
        <v>59</v>
      </c>
      <c r="B42" s="5" t="s">
        <v>9</v>
      </c>
      <c r="C42" s="6" t="s">
        <v>10</v>
      </c>
      <c r="D42" s="6" t="s">
        <v>19</v>
      </c>
      <c r="E42" s="28">
        <v>244</v>
      </c>
      <c r="F42" s="28">
        <v>1650</v>
      </c>
      <c r="G42" s="33" t="s">
        <v>17</v>
      </c>
      <c r="H42" s="33" t="s">
        <v>27</v>
      </c>
      <c r="I42" s="33"/>
      <c r="J42" s="33"/>
      <c r="K42" s="33"/>
      <c r="L42" s="29">
        <f t="shared" si="0"/>
        <v>6.7622950819672134</v>
      </c>
      <c r="M42" s="5"/>
      <c r="N42" s="5"/>
      <c r="O42" s="5"/>
      <c r="P42" s="5"/>
      <c r="Q42" s="5"/>
      <c r="R42" s="5"/>
      <c r="S42" s="30"/>
      <c r="T42" s="31" t="s">
        <v>293</v>
      </c>
    </row>
    <row r="43" spans="1:20" x14ac:dyDescent="0.2">
      <c r="A43" s="27" t="s">
        <v>60</v>
      </c>
      <c r="B43" s="5" t="s">
        <v>9</v>
      </c>
      <c r="C43" s="6" t="s">
        <v>10</v>
      </c>
      <c r="D43" s="6" t="s">
        <v>32</v>
      </c>
      <c r="E43" s="28">
        <v>78</v>
      </c>
      <c r="F43" s="28">
        <v>523</v>
      </c>
      <c r="G43" s="33" t="s">
        <v>17</v>
      </c>
      <c r="H43" s="5"/>
      <c r="I43" s="5"/>
      <c r="J43" s="5"/>
      <c r="K43" s="5"/>
      <c r="L43" s="29">
        <f t="shared" si="0"/>
        <v>6.7051282051282053</v>
      </c>
      <c r="M43" s="5"/>
      <c r="N43" s="5"/>
      <c r="O43" s="5"/>
      <c r="P43" s="5"/>
      <c r="Q43" s="5"/>
      <c r="R43" s="5"/>
      <c r="S43" s="30"/>
      <c r="T43" s="31" t="s">
        <v>293</v>
      </c>
    </row>
    <row r="44" spans="1:20" x14ac:dyDescent="0.2">
      <c r="A44" s="27" t="s">
        <v>61</v>
      </c>
      <c r="B44" s="5" t="s">
        <v>9</v>
      </c>
      <c r="C44" s="6" t="s">
        <v>10</v>
      </c>
      <c r="D44" s="6" t="s">
        <v>19</v>
      </c>
      <c r="E44" s="28">
        <v>72.8</v>
      </c>
      <c r="F44" s="28">
        <v>475.6</v>
      </c>
      <c r="G44" s="33" t="s">
        <v>107</v>
      </c>
      <c r="H44" s="33" t="s">
        <v>377</v>
      </c>
      <c r="I44" s="33" t="s">
        <v>372</v>
      </c>
      <c r="J44" s="5"/>
      <c r="K44" s="5"/>
      <c r="L44" s="29">
        <f t="shared" si="0"/>
        <v>6.5329670329670337</v>
      </c>
      <c r="M44" s="6">
        <v>55.7</v>
      </c>
      <c r="N44" s="6">
        <v>20</v>
      </c>
      <c r="O44" s="6">
        <v>7</v>
      </c>
      <c r="P44" s="33" t="s">
        <v>372</v>
      </c>
      <c r="Q44" s="33"/>
      <c r="R44" s="5" t="s">
        <v>279</v>
      </c>
      <c r="S44" s="30">
        <v>0.25134649910000001</v>
      </c>
      <c r="T44" s="31" t="s">
        <v>293</v>
      </c>
    </row>
    <row r="45" spans="1:20" x14ac:dyDescent="0.2">
      <c r="A45" s="27" t="s">
        <v>62</v>
      </c>
      <c r="B45" s="5" t="s">
        <v>9</v>
      </c>
      <c r="C45" s="6" t="s">
        <v>10</v>
      </c>
      <c r="D45" s="6" t="s">
        <v>19</v>
      </c>
      <c r="E45" s="28">
        <v>124</v>
      </c>
      <c r="F45" s="28">
        <v>784</v>
      </c>
      <c r="G45" s="33" t="s">
        <v>63</v>
      </c>
      <c r="H45" s="5"/>
      <c r="I45" s="5"/>
      <c r="J45" s="5"/>
      <c r="K45" s="5"/>
      <c r="L45" s="29">
        <f t="shared" si="0"/>
        <v>6.32258064516129</v>
      </c>
      <c r="M45" s="5"/>
      <c r="N45" s="5"/>
      <c r="O45" s="5"/>
      <c r="P45" s="5"/>
      <c r="Q45" s="5"/>
      <c r="R45" s="5"/>
      <c r="S45" s="30"/>
      <c r="T45" s="31" t="s">
        <v>293</v>
      </c>
    </row>
    <row r="46" spans="1:20" x14ac:dyDescent="0.2">
      <c r="A46" s="27" t="s">
        <v>64</v>
      </c>
      <c r="B46" s="5" t="s">
        <v>9</v>
      </c>
      <c r="C46" s="6" t="s">
        <v>10</v>
      </c>
      <c r="D46" s="6" t="s">
        <v>13</v>
      </c>
      <c r="E46" s="28">
        <v>202</v>
      </c>
      <c r="F46" s="28">
        <v>1250</v>
      </c>
      <c r="G46" s="33" t="s">
        <v>17</v>
      </c>
      <c r="H46" s="5"/>
      <c r="I46" s="5"/>
      <c r="J46" s="5"/>
      <c r="K46" s="5"/>
      <c r="L46" s="29">
        <f t="shared" si="0"/>
        <v>6.1881188118811883</v>
      </c>
      <c r="M46" s="5">
        <v>84</v>
      </c>
      <c r="N46" s="5">
        <v>67</v>
      </c>
      <c r="O46" s="5">
        <v>31</v>
      </c>
      <c r="P46" s="33" t="s">
        <v>418</v>
      </c>
      <c r="Q46" s="33"/>
      <c r="R46" s="5" t="s">
        <v>280</v>
      </c>
      <c r="S46" s="30">
        <v>0.7380952381</v>
      </c>
      <c r="T46" s="31" t="s">
        <v>294</v>
      </c>
    </row>
    <row r="47" spans="1:20" ht="20" customHeight="1" x14ac:dyDescent="0.2">
      <c r="A47" s="27" t="s">
        <v>65</v>
      </c>
      <c r="B47" s="5" t="s">
        <v>9</v>
      </c>
      <c r="C47" s="6" t="s">
        <v>10</v>
      </c>
      <c r="D47" s="6" t="s">
        <v>32</v>
      </c>
      <c r="E47" s="28">
        <v>175</v>
      </c>
      <c r="F47" s="28">
        <v>1066</v>
      </c>
      <c r="G47" s="33" t="s">
        <v>17</v>
      </c>
      <c r="H47" s="5"/>
      <c r="I47" s="5"/>
      <c r="J47" s="5"/>
      <c r="K47" s="5"/>
      <c r="L47" s="29">
        <f t="shared" si="0"/>
        <v>6.0914285714285716</v>
      </c>
      <c r="M47" s="5">
        <v>123</v>
      </c>
      <c r="N47" s="5">
        <v>95</v>
      </c>
      <c r="O47" s="5">
        <v>4</v>
      </c>
      <c r="P47" s="33" t="s">
        <v>419</v>
      </c>
      <c r="Q47" s="33"/>
      <c r="R47" s="5" t="s">
        <v>280</v>
      </c>
      <c r="S47" s="30">
        <v>6.5040650409999998E-2</v>
      </c>
      <c r="T47" s="31" t="s">
        <v>293</v>
      </c>
    </row>
    <row r="48" spans="1:20" x14ac:dyDescent="0.2">
      <c r="A48" s="27" t="s">
        <v>66</v>
      </c>
      <c r="B48" s="5" t="s">
        <v>9</v>
      </c>
      <c r="C48" s="6" t="s">
        <v>10</v>
      </c>
      <c r="D48" s="6" t="s">
        <v>13</v>
      </c>
      <c r="E48" s="28">
        <v>60</v>
      </c>
      <c r="F48" s="28">
        <v>330</v>
      </c>
      <c r="G48" s="33" t="s">
        <v>45</v>
      </c>
      <c r="H48" s="5"/>
      <c r="I48" s="5"/>
      <c r="J48" s="5"/>
      <c r="K48" s="5"/>
      <c r="L48" s="29">
        <f t="shared" si="0"/>
        <v>5.5</v>
      </c>
      <c r="M48" s="5"/>
      <c r="N48" s="5"/>
      <c r="O48" s="5"/>
      <c r="P48" s="5"/>
      <c r="Q48" s="5"/>
      <c r="R48" s="5"/>
      <c r="S48" s="30"/>
      <c r="T48" s="31" t="s">
        <v>293</v>
      </c>
    </row>
    <row r="49" spans="1:20" x14ac:dyDescent="0.2">
      <c r="A49" s="27" t="s">
        <v>67</v>
      </c>
      <c r="B49" s="5" t="s">
        <v>9</v>
      </c>
      <c r="C49" s="6" t="s">
        <v>10</v>
      </c>
      <c r="D49" s="6" t="s">
        <v>13</v>
      </c>
      <c r="E49" s="28">
        <v>82</v>
      </c>
      <c r="F49" s="28">
        <v>446</v>
      </c>
      <c r="G49" s="33" t="s">
        <v>383</v>
      </c>
      <c r="H49" s="33" t="s">
        <v>382</v>
      </c>
      <c r="I49" s="5"/>
      <c r="J49" s="5"/>
      <c r="K49" s="5"/>
      <c r="L49" s="29">
        <f t="shared" si="0"/>
        <v>5.4390243902439028</v>
      </c>
      <c r="M49" s="5">
        <v>82</v>
      </c>
      <c r="N49" s="5">
        <v>44</v>
      </c>
      <c r="O49" s="5">
        <v>30</v>
      </c>
      <c r="P49" s="33" t="s">
        <v>411</v>
      </c>
      <c r="Q49" s="33"/>
      <c r="R49" s="5" t="s">
        <v>280</v>
      </c>
      <c r="S49" s="30">
        <v>0.73170731710000003</v>
      </c>
      <c r="T49" s="31" t="s">
        <v>294</v>
      </c>
    </row>
    <row r="50" spans="1:20" x14ac:dyDescent="0.2">
      <c r="A50" s="27" t="s">
        <v>68</v>
      </c>
      <c r="B50" s="5" t="s">
        <v>9</v>
      </c>
      <c r="C50" s="6" t="s">
        <v>10</v>
      </c>
      <c r="D50" s="6" t="s">
        <v>19</v>
      </c>
      <c r="E50" s="28">
        <v>200</v>
      </c>
      <c r="F50" s="28">
        <v>975</v>
      </c>
      <c r="G50" s="33" t="s">
        <v>379</v>
      </c>
      <c r="H50" s="33" t="s">
        <v>107</v>
      </c>
      <c r="I50" s="33" t="s">
        <v>377</v>
      </c>
      <c r="J50" s="5"/>
      <c r="K50" s="5"/>
      <c r="L50" s="29">
        <f t="shared" si="0"/>
        <v>4.875</v>
      </c>
      <c r="M50" s="5"/>
      <c r="N50" s="5"/>
      <c r="O50" s="5"/>
      <c r="P50" s="5"/>
      <c r="Q50" s="5"/>
      <c r="R50" s="5"/>
      <c r="S50" s="30"/>
      <c r="T50" s="31" t="s">
        <v>293</v>
      </c>
    </row>
    <row r="51" spans="1:20" x14ac:dyDescent="0.2">
      <c r="A51" s="27" t="s">
        <v>69</v>
      </c>
      <c r="B51" s="5" t="s">
        <v>9</v>
      </c>
      <c r="C51" s="6" t="s">
        <v>10</v>
      </c>
      <c r="D51" s="6" t="s">
        <v>13</v>
      </c>
      <c r="E51" s="28">
        <v>80</v>
      </c>
      <c r="F51" s="28">
        <v>390</v>
      </c>
      <c r="G51" s="33" t="s">
        <v>45</v>
      </c>
      <c r="H51" s="5"/>
      <c r="I51" s="5"/>
      <c r="J51" s="5"/>
      <c r="K51" s="5"/>
      <c r="L51" s="29">
        <f t="shared" si="0"/>
        <v>4.875</v>
      </c>
      <c r="M51" s="5">
        <v>87</v>
      </c>
      <c r="N51" s="5">
        <v>44</v>
      </c>
      <c r="O51" s="5">
        <v>19.399999999999999</v>
      </c>
      <c r="P51" s="33" t="s">
        <v>410</v>
      </c>
      <c r="Q51" s="33"/>
      <c r="R51" s="5" t="s">
        <v>280</v>
      </c>
      <c r="S51" s="30">
        <v>0.44597701150000002</v>
      </c>
      <c r="T51" s="31" t="s">
        <v>293</v>
      </c>
    </row>
    <row r="52" spans="1:20" x14ac:dyDescent="0.2">
      <c r="A52" s="27" t="s">
        <v>70</v>
      </c>
      <c r="B52" s="5" t="s">
        <v>9</v>
      </c>
      <c r="C52" s="6" t="s">
        <v>10</v>
      </c>
      <c r="D52" s="6" t="s">
        <v>13</v>
      </c>
      <c r="E52" s="28">
        <v>107</v>
      </c>
      <c r="F52" s="28">
        <v>476.5</v>
      </c>
      <c r="G52" s="33" t="s">
        <v>17</v>
      </c>
      <c r="H52" s="5"/>
      <c r="I52" s="5"/>
      <c r="J52" s="5"/>
      <c r="K52" s="5"/>
      <c r="L52" s="29">
        <f t="shared" si="0"/>
        <v>4.4532710280373831</v>
      </c>
      <c r="M52" s="5"/>
      <c r="N52" s="5"/>
      <c r="O52" s="5"/>
      <c r="P52" s="5"/>
      <c r="Q52" s="5"/>
      <c r="R52" s="5"/>
      <c r="S52" s="30"/>
      <c r="T52" s="31" t="s">
        <v>293</v>
      </c>
    </row>
    <row r="53" spans="1:20" x14ac:dyDescent="0.2">
      <c r="A53" s="27" t="s">
        <v>71</v>
      </c>
      <c r="B53" s="5" t="s">
        <v>9</v>
      </c>
      <c r="C53" s="6" t="s">
        <v>10</v>
      </c>
      <c r="D53" s="6" t="s">
        <v>13</v>
      </c>
      <c r="E53" s="28">
        <v>167</v>
      </c>
      <c r="F53" s="28">
        <v>737.5</v>
      </c>
      <c r="G53" s="33" t="s">
        <v>17</v>
      </c>
      <c r="H53" s="33" t="s">
        <v>38</v>
      </c>
      <c r="I53" s="5"/>
      <c r="J53" s="5"/>
      <c r="K53" s="5"/>
      <c r="L53" s="29">
        <f t="shared" si="0"/>
        <v>4.4161676646706587</v>
      </c>
      <c r="M53" s="5"/>
      <c r="N53" s="5"/>
      <c r="O53" s="5"/>
      <c r="P53" s="5"/>
      <c r="Q53" s="5"/>
      <c r="R53" s="5"/>
      <c r="S53" s="30"/>
      <c r="T53" s="31" t="s">
        <v>293</v>
      </c>
    </row>
    <row r="54" spans="1:20" x14ac:dyDescent="0.2">
      <c r="A54" s="27" t="s">
        <v>72</v>
      </c>
      <c r="B54" s="5" t="s">
        <v>9</v>
      </c>
      <c r="C54" s="6" t="s">
        <v>10</v>
      </c>
      <c r="D54" s="6" t="s">
        <v>19</v>
      </c>
      <c r="E54" s="28">
        <v>46.7</v>
      </c>
      <c r="F54" s="28">
        <v>204.5</v>
      </c>
      <c r="G54" s="33" t="s">
        <v>73</v>
      </c>
      <c r="H54" s="5"/>
      <c r="I54" s="5"/>
      <c r="J54" s="5"/>
      <c r="K54" s="5"/>
      <c r="L54" s="29">
        <f t="shared" si="0"/>
        <v>4.3790149892933616</v>
      </c>
      <c r="M54" s="6">
        <v>46.7</v>
      </c>
      <c r="N54" s="5"/>
      <c r="O54" s="5">
        <v>5.85</v>
      </c>
      <c r="P54" s="33" t="s">
        <v>73</v>
      </c>
      <c r="Q54" s="33" t="s">
        <v>401</v>
      </c>
      <c r="R54" s="5" t="s">
        <v>281</v>
      </c>
      <c r="S54" s="30">
        <v>0.25053533189999999</v>
      </c>
      <c r="T54" s="31" t="s">
        <v>293</v>
      </c>
    </row>
    <row r="55" spans="1:20" x14ac:dyDescent="0.2">
      <c r="A55" s="27" t="s">
        <v>74</v>
      </c>
      <c r="B55" s="5" t="s">
        <v>9</v>
      </c>
      <c r="C55" s="6" t="s">
        <v>10</v>
      </c>
      <c r="D55" s="6" t="s">
        <v>19</v>
      </c>
      <c r="E55" s="28">
        <v>378.5</v>
      </c>
      <c r="F55" s="28">
        <v>1632</v>
      </c>
      <c r="G55" s="33" t="s">
        <v>17</v>
      </c>
      <c r="H55" s="5"/>
      <c r="I55" s="5"/>
      <c r="J55" s="5"/>
      <c r="K55" s="5"/>
      <c r="L55" s="29">
        <f t="shared" si="0"/>
        <v>4.3117569352708056</v>
      </c>
      <c r="M55" s="5"/>
      <c r="N55" s="5"/>
      <c r="O55" s="5"/>
      <c r="P55" s="5"/>
      <c r="Q55" s="5"/>
      <c r="R55" s="5"/>
      <c r="S55" s="30"/>
      <c r="T55" s="31" t="s">
        <v>293</v>
      </c>
    </row>
    <row r="56" spans="1:20" x14ac:dyDescent="0.2">
      <c r="A56" s="27" t="s">
        <v>75</v>
      </c>
      <c r="B56" s="5" t="s">
        <v>9</v>
      </c>
      <c r="C56" s="6" t="s">
        <v>10</v>
      </c>
      <c r="D56" s="6" t="s">
        <v>13</v>
      </c>
      <c r="E56" s="28">
        <v>282</v>
      </c>
      <c r="F56" s="28">
        <v>1210</v>
      </c>
      <c r="G56" s="33" t="s">
        <v>17</v>
      </c>
      <c r="H56" s="5"/>
      <c r="I56" s="5"/>
      <c r="J56" s="5"/>
      <c r="K56" s="5"/>
      <c r="L56" s="29">
        <f t="shared" si="0"/>
        <v>4.2907801418439719</v>
      </c>
      <c r="M56" s="5">
        <v>65</v>
      </c>
      <c r="N56" s="5">
        <v>26</v>
      </c>
      <c r="O56" s="5">
        <v>8.6999999999999993</v>
      </c>
      <c r="P56" s="33" t="s">
        <v>409</v>
      </c>
      <c r="Q56" s="33"/>
      <c r="R56" s="5" t="s">
        <v>280</v>
      </c>
      <c r="S56" s="30">
        <v>0.26769230770000002</v>
      </c>
      <c r="T56" s="31" t="s">
        <v>293</v>
      </c>
    </row>
    <row r="57" spans="1:20" x14ac:dyDescent="0.2">
      <c r="A57" s="27" t="s">
        <v>76</v>
      </c>
      <c r="B57" s="5" t="s">
        <v>9</v>
      </c>
      <c r="C57" s="6" t="s">
        <v>77</v>
      </c>
      <c r="D57" s="6" t="s">
        <v>78</v>
      </c>
      <c r="E57" s="28">
        <v>208</v>
      </c>
      <c r="F57" s="28">
        <v>887</v>
      </c>
      <c r="G57" s="33" t="s">
        <v>17</v>
      </c>
      <c r="H57" s="33" t="s">
        <v>384</v>
      </c>
      <c r="I57" s="33" t="s">
        <v>385</v>
      </c>
      <c r="J57" s="5"/>
      <c r="K57" s="5"/>
      <c r="L57" s="29">
        <f t="shared" si="0"/>
        <v>4.2644230769230766</v>
      </c>
      <c r="M57" s="6">
        <v>208</v>
      </c>
      <c r="N57" s="6">
        <v>15.2</v>
      </c>
      <c r="O57" s="6">
        <v>27.5</v>
      </c>
      <c r="P57" s="33" t="s">
        <v>372</v>
      </c>
      <c r="Q57" s="33"/>
      <c r="R57" s="5" t="s">
        <v>279</v>
      </c>
      <c r="S57" s="30">
        <v>0.2644230769</v>
      </c>
      <c r="T57" s="31" t="s">
        <v>293</v>
      </c>
    </row>
    <row r="58" spans="1:20" x14ac:dyDescent="0.2">
      <c r="A58" s="27" t="s">
        <v>79</v>
      </c>
      <c r="B58" s="5" t="s">
        <v>9</v>
      </c>
      <c r="C58" s="6" t="s">
        <v>10</v>
      </c>
      <c r="D58" s="6" t="s">
        <v>13</v>
      </c>
      <c r="E58" s="28">
        <v>130</v>
      </c>
      <c r="F58" s="28">
        <v>520</v>
      </c>
      <c r="G58" s="33" t="s">
        <v>17</v>
      </c>
      <c r="H58" s="5"/>
      <c r="I58" s="5"/>
      <c r="J58" s="5"/>
      <c r="K58" s="5"/>
      <c r="L58" s="29">
        <f t="shared" si="0"/>
        <v>4</v>
      </c>
      <c r="M58" s="5">
        <v>84</v>
      </c>
      <c r="N58" s="5">
        <v>46</v>
      </c>
      <c r="O58" s="5">
        <v>10</v>
      </c>
      <c r="P58" s="33" t="s">
        <v>408</v>
      </c>
      <c r="Q58" s="33"/>
      <c r="R58" s="5" t="s">
        <v>280</v>
      </c>
      <c r="S58" s="30">
        <v>0.2380952381</v>
      </c>
      <c r="T58" s="31" t="s">
        <v>293</v>
      </c>
    </row>
    <row r="59" spans="1:20" x14ac:dyDescent="0.2">
      <c r="A59" s="27" t="s">
        <v>80</v>
      </c>
      <c r="B59" s="5" t="s">
        <v>9</v>
      </c>
      <c r="C59" s="6" t="s">
        <v>10</v>
      </c>
      <c r="D59" s="6" t="s">
        <v>13</v>
      </c>
      <c r="E59" s="28">
        <v>100</v>
      </c>
      <c r="F59" s="28">
        <v>400</v>
      </c>
      <c r="G59" s="33" t="s">
        <v>45</v>
      </c>
      <c r="H59" s="5"/>
      <c r="I59" s="5"/>
      <c r="J59" s="5"/>
      <c r="K59" s="5"/>
      <c r="L59" s="29">
        <f t="shared" si="0"/>
        <v>4</v>
      </c>
      <c r="M59" s="5">
        <v>154</v>
      </c>
      <c r="N59" s="5">
        <v>39</v>
      </c>
      <c r="O59" s="5">
        <v>18</v>
      </c>
      <c r="P59" s="33" t="s">
        <v>407</v>
      </c>
      <c r="Q59" s="33"/>
      <c r="R59" s="5" t="s">
        <v>280</v>
      </c>
      <c r="S59" s="30">
        <v>0.2337662338</v>
      </c>
      <c r="T59" s="31" t="s">
        <v>293</v>
      </c>
    </row>
    <row r="60" spans="1:20" x14ac:dyDescent="0.2">
      <c r="A60" s="27" t="s">
        <v>81</v>
      </c>
      <c r="B60" s="5" t="s">
        <v>9</v>
      </c>
      <c r="C60" s="6" t="s">
        <v>10</v>
      </c>
      <c r="D60" s="6" t="s">
        <v>13</v>
      </c>
      <c r="E60" s="28">
        <v>138</v>
      </c>
      <c r="F60" s="28">
        <v>490</v>
      </c>
      <c r="G60" s="33" t="s">
        <v>45</v>
      </c>
      <c r="H60" s="5"/>
      <c r="I60" s="5"/>
      <c r="J60" s="5"/>
      <c r="K60" s="5"/>
      <c r="L60" s="29">
        <f t="shared" si="0"/>
        <v>3.5507246376811592</v>
      </c>
      <c r="M60" s="5"/>
      <c r="N60" s="5"/>
      <c r="O60" s="5"/>
      <c r="P60" s="5"/>
      <c r="Q60" s="5"/>
      <c r="R60" s="5"/>
      <c r="S60" s="30"/>
      <c r="T60" s="31" t="s">
        <v>293</v>
      </c>
    </row>
    <row r="61" spans="1:20" x14ac:dyDescent="0.2">
      <c r="A61" s="27" t="s">
        <v>84</v>
      </c>
      <c r="B61" s="5" t="s">
        <v>9</v>
      </c>
      <c r="C61" s="6" t="s">
        <v>77</v>
      </c>
      <c r="D61" s="6" t="s">
        <v>85</v>
      </c>
      <c r="E61" s="28">
        <v>267.5</v>
      </c>
      <c r="F61" s="28">
        <v>900</v>
      </c>
      <c r="G61" s="33" t="s">
        <v>17</v>
      </c>
      <c r="H61" s="5"/>
      <c r="I61" s="5"/>
      <c r="J61" s="5"/>
      <c r="K61" s="5"/>
      <c r="L61" s="29">
        <f t="shared" si="0"/>
        <v>3.3644859813084111</v>
      </c>
      <c r="M61" s="5"/>
      <c r="N61" s="5"/>
      <c r="O61" s="5"/>
      <c r="P61" s="5"/>
      <c r="Q61" s="5"/>
      <c r="R61" s="5"/>
      <c r="S61" s="30"/>
      <c r="T61" s="31" t="s">
        <v>293</v>
      </c>
    </row>
    <row r="62" spans="1:20" x14ac:dyDescent="0.2">
      <c r="A62" s="27" t="s">
        <v>86</v>
      </c>
      <c r="B62" s="5" t="s">
        <v>9</v>
      </c>
      <c r="C62" s="6" t="s">
        <v>10</v>
      </c>
      <c r="D62" s="6" t="s">
        <v>87</v>
      </c>
      <c r="E62" s="28">
        <v>115</v>
      </c>
      <c r="F62" s="28">
        <v>359</v>
      </c>
      <c r="G62" s="33" t="s">
        <v>17</v>
      </c>
      <c r="H62" s="5"/>
      <c r="I62" s="5"/>
      <c r="J62" s="5"/>
      <c r="K62" s="5"/>
      <c r="L62" s="29">
        <f t="shared" si="0"/>
        <v>3.1217391304347828</v>
      </c>
      <c r="M62" s="5"/>
      <c r="N62" s="5"/>
      <c r="O62" s="5"/>
      <c r="P62" s="5"/>
      <c r="Q62" s="5"/>
      <c r="R62" s="5"/>
      <c r="S62" s="30"/>
      <c r="T62" s="31" t="s">
        <v>293</v>
      </c>
    </row>
    <row r="63" spans="1:20" x14ac:dyDescent="0.2">
      <c r="A63" s="27" t="s">
        <v>88</v>
      </c>
      <c r="B63" s="5" t="s">
        <v>9</v>
      </c>
      <c r="C63" s="6" t="s">
        <v>10</v>
      </c>
      <c r="D63" s="6" t="s">
        <v>13</v>
      </c>
      <c r="E63" s="28">
        <v>82</v>
      </c>
      <c r="F63" s="28">
        <v>250</v>
      </c>
      <c r="G63" s="33" t="s">
        <v>45</v>
      </c>
      <c r="H63" s="5"/>
      <c r="I63" s="5"/>
      <c r="J63" s="5"/>
      <c r="K63" s="5"/>
      <c r="L63" s="29">
        <f t="shared" si="0"/>
        <v>3.0487804878048781</v>
      </c>
      <c r="M63" s="5"/>
      <c r="N63" s="5"/>
      <c r="O63" s="5"/>
      <c r="P63" s="5"/>
      <c r="Q63" s="5"/>
      <c r="R63" s="5"/>
      <c r="S63" s="30"/>
      <c r="T63" s="31" t="s">
        <v>293</v>
      </c>
    </row>
    <row r="64" spans="1:20" x14ac:dyDescent="0.2">
      <c r="A64" s="27" t="s">
        <v>89</v>
      </c>
      <c r="B64" s="5" t="s">
        <v>9</v>
      </c>
      <c r="C64" s="6" t="s">
        <v>77</v>
      </c>
      <c r="D64" s="6" t="s">
        <v>78</v>
      </c>
      <c r="E64" s="28">
        <v>371</v>
      </c>
      <c r="F64" s="28">
        <v>1061</v>
      </c>
      <c r="G64" s="33" t="s">
        <v>17</v>
      </c>
      <c r="H64" s="33" t="s">
        <v>38</v>
      </c>
      <c r="I64" s="5"/>
      <c r="J64" s="5"/>
      <c r="K64" s="5"/>
      <c r="L64" s="29">
        <f t="shared" si="0"/>
        <v>2.8598382749326148</v>
      </c>
      <c r="M64" s="5"/>
      <c r="N64" s="5"/>
      <c r="O64" s="5"/>
      <c r="P64" s="5"/>
      <c r="Q64" s="5"/>
      <c r="R64" s="5"/>
      <c r="S64" s="30"/>
      <c r="T64" s="31" t="s">
        <v>293</v>
      </c>
    </row>
    <row r="65" spans="1:20" x14ac:dyDescent="0.2">
      <c r="A65" s="27" t="s">
        <v>90</v>
      </c>
      <c r="B65" s="5" t="s">
        <v>9</v>
      </c>
      <c r="C65" s="6" t="s">
        <v>77</v>
      </c>
      <c r="D65" s="6" t="s">
        <v>78</v>
      </c>
      <c r="E65" s="28">
        <v>528.5</v>
      </c>
      <c r="F65" s="28">
        <v>1500</v>
      </c>
      <c r="G65" s="33" t="s">
        <v>17</v>
      </c>
      <c r="H65" s="5"/>
      <c r="I65" s="5"/>
      <c r="J65" s="5"/>
      <c r="K65" s="5"/>
      <c r="L65" s="29">
        <f t="shared" si="0"/>
        <v>2.838221381267739</v>
      </c>
      <c r="M65" s="5"/>
      <c r="N65" s="5"/>
      <c r="O65" s="5"/>
      <c r="P65" s="5"/>
      <c r="Q65" s="5"/>
      <c r="R65" s="5"/>
      <c r="S65" s="30"/>
      <c r="T65" s="31" t="s">
        <v>293</v>
      </c>
    </row>
    <row r="66" spans="1:20" x14ac:dyDescent="0.2">
      <c r="A66" s="27" t="s">
        <v>91</v>
      </c>
      <c r="B66" s="5" t="s">
        <v>9</v>
      </c>
      <c r="C66" s="6" t="s">
        <v>10</v>
      </c>
      <c r="D66" s="6" t="s">
        <v>13</v>
      </c>
      <c r="E66" s="28">
        <v>147</v>
      </c>
      <c r="F66" s="28">
        <v>410</v>
      </c>
      <c r="G66" s="33" t="s">
        <v>45</v>
      </c>
      <c r="H66" s="5"/>
      <c r="I66" s="5"/>
      <c r="J66" s="5"/>
      <c r="K66" s="5"/>
      <c r="L66" s="29">
        <f t="shared" si="0"/>
        <v>2.7891156462585034</v>
      </c>
      <c r="M66" s="5"/>
      <c r="N66" s="5"/>
      <c r="O66" s="5"/>
      <c r="P66" s="5"/>
      <c r="Q66" s="5"/>
      <c r="R66" s="5"/>
      <c r="S66" s="30"/>
      <c r="T66" s="31" t="s">
        <v>293</v>
      </c>
    </row>
    <row r="67" spans="1:20" x14ac:dyDescent="0.2">
      <c r="A67" s="27" t="s">
        <v>92</v>
      </c>
      <c r="B67" s="5" t="s">
        <v>9</v>
      </c>
      <c r="C67" s="6" t="s">
        <v>10</v>
      </c>
      <c r="D67" s="6" t="s">
        <v>13</v>
      </c>
      <c r="E67" s="28">
        <v>150</v>
      </c>
      <c r="F67" s="28">
        <v>400</v>
      </c>
      <c r="G67" s="33" t="s">
        <v>17</v>
      </c>
      <c r="H67" s="5"/>
      <c r="I67" s="5"/>
      <c r="J67" s="5"/>
      <c r="K67" s="5"/>
      <c r="L67" s="29">
        <f t="shared" ref="L67:L131" si="1">F67/E67</f>
        <v>2.6666666666666665</v>
      </c>
      <c r="M67" s="5"/>
      <c r="N67" s="5"/>
      <c r="O67" s="5"/>
      <c r="P67" s="5"/>
      <c r="Q67" s="5"/>
      <c r="R67" s="5"/>
      <c r="S67" s="30"/>
      <c r="T67" s="31" t="s">
        <v>293</v>
      </c>
    </row>
    <row r="68" spans="1:20" x14ac:dyDescent="0.2">
      <c r="A68" s="27" t="s">
        <v>93</v>
      </c>
      <c r="B68" s="5" t="s">
        <v>9</v>
      </c>
      <c r="C68" s="6" t="s">
        <v>10</v>
      </c>
      <c r="D68" s="6" t="s">
        <v>30</v>
      </c>
      <c r="E68" s="28">
        <v>282</v>
      </c>
      <c r="F68" s="28">
        <v>750</v>
      </c>
      <c r="G68" s="33" t="s">
        <v>17</v>
      </c>
      <c r="H68" s="5"/>
      <c r="I68" s="5"/>
      <c r="J68" s="5"/>
      <c r="K68" s="5"/>
      <c r="L68" s="29">
        <f t="shared" si="1"/>
        <v>2.6595744680851063</v>
      </c>
      <c r="M68" s="5"/>
      <c r="N68" s="5"/>
      <c r="O68" s="5"/>
      <c r="P68" s="5"/>
      <c r="Q68" s="5"/>
      <c r="R68" s="5"/>
      <c r="S68" s="30"/>
      <c r="T68" s="31" t="s">
        <v>293</v>
      </c>
    </row>
    <row r="69" spans="1:20" x14ac:dyDescent="0.2">
      <c r="A69" s="27" t="s">
        <v>94</v>
      </c>
      <c r="B69" s="5" t="s">
        <v>9</v>
      </c>
      <c r="C69" s="6" t="s">
        <v>10</v>
      </c>
      <c r="D69" s="6" t="s">
        <v>11</v>
      </c>
      <c r="E69" s="28">
        <v>204.5</v>
      </c>
      <c r="F69" s="28">
        <v>526</v>
      </c>
      <c r="G69" s="33" t="s">
        <v>17</v>
      </c>
      <c r="H69" s="5"/>
      <c r="I69" s="5"/>
      <c r="J69" s="5"/>
      <c r="K69" s="5"/>
      <c r="L69" s="29">
        <f t="shared" si="1"/>
        <v>2.5721271393643033</v>
      </c>
      <c r="M69" s="5"/>
      <c r="N69" s="5"/>
      <c r="O69" s="5"/>
      <c r="P69" s="5"/>
      <c r="Q69" s="5"/>
      <c r="R69" s="5"/>
      <c r="S69" s="30"/>
      <c r="T69" s="31" t="s">
        <v>293</v>
      </c>
    </row>
    <row r="70" spans="1:20" x14ac:dyDescent="0.2">
      <c r="A70" s="27" t="s">
        <v>95</v>
      </c>
      <c r="B70" s="5" t="s">
        <v>9</v>
      </c>
      <c r="C70" s="6" t="s">
        <v>77</v>
      </c>
      <c r="D70" s="6" t="s">
        <v>85</v>
      </c>
      <c r="E70" s="28">
        <v>432</v>
      </c>
      <c r="F70" s="28">
        <v>1111</v>
      </c>
      <c r="G70" s="33" t="s">
        <v>17</v>
      </c>
      <c r="H70" s="5"/>
      <c r="I70" s="5"/>
      <c r="J70" s="5"/>
      <c r="K70" s="5"/>
      <c r="L70" s="29">
        <f t="shared" si="1"/>
        <v>2.5717592592592591</v>
      </c>
      <c r="M70" s="5"/>
      <c r="N70" s="5"/>
      <c r="O70" s="5"/>
      <c r="P70" s="5"/>
      <c r="Q70" s="5"/>
      <c r="R70" s="5"/>
      <c r="S70" s="30"/>
      <c r="T70" s="31" t="s">
        <v>293</v>
      </c>
    </row>
    <row r="71" spans="1:20" x14ac:dyDescent="0.2">
      <c r="A71" s="27" t="s">
        <v>96</v>
      </c>
      <c r="B71" s="5" t="s">
        <v>9</v>
      </c>
      <c r="C71" s="6" t="s">
        <v>10</v>
      </c>
      <c r="D71" s="6" t="s">
        <v>13</v>
      </c>
      <c r="E71" s="28">
        <v>238</v>
      </c>
      <c r="F71" s="28">
        <v>600</v>
      </c>
      <c r="G71" s="33" t="s">
        <v>45</v>
      </c>
      <c r="H71" s="5"/>
      <c r="I71" s="5"/>
      <c r="J71" s="5"/>
      <c r="K71" s="5"/>
      <c r="L71" s="29">
        <f t="shared" si="1"/>
        <v>2.5210084033613445</v>
      </c>
      <c r="M71" s="5"/>
      <c r="N71" s="5"/>
      <c r="O71" s="5"/>
      <c r="P71" s="5"/>
      <c r="Q71" s="5"/>
      <c r="R71" s="5"/>
      <c r="S71" s="30"/>
      <c r="T71" s="31" t="s">
        <v>293</v>
      </c>
    </row>
    <row r="72" spans="1:20" x14ac:dyDescent="0.2">
      <c r="A72" s="27" t="s">
        <v>97</v>
      </c>
      <c r="B72" s="5" t="s">
        <v>9</v>
      </c>
      <c r="C72" s="6" t="s">
        <v>10</v>
      </c>
      <c r="D72" s="6" t="s">
        <v>13</v>
      </c>
      <c r="E72" s="28">
        <v>203</v>
      </c>
      <c r="F72" s="28">
        <v>487</v>
      </c>
      <c r="G72" s="33" t="s">
        <v>17</v>
      </c>
      <c r="H72" s="5"/>
      <c r="I72" s="5"/>
      <c r="J72" s="5"/>
      <c r="K72" s="5"/>
      <c r="L72" s="29">
        <f t="shared" si="1"/>
        <v>2.3990147783251232</v>
      </c>
      <c r="M72" s="5"/>
      <c r="N72" s="5"/>
      <c r="O72" s="5"/>
      <c r="P72" s="5"/>
      <c r="Q72" s="5"/>
      <c r="R72" s="5"/>
      <c r="S72" s="30"/>
      <c r="T72" s="31" t="s">
        <v>293</v>
      </c>
    </row>
    <row r="73" spans="1:20" x14ac:dyDescent="0.2">
      <c r="A73" s="27" t="s">
        <v>98</v>
      </c>
      <c r="B73" s="5" t="s">
        <v>9</v>
      </c>
      <c r="C73" s="6" t="s">
        <v>10</v>
      </c>
      <c r="D73" s="6" t="s">
        <v>19</v>
      </c>
      <c r="E73" s="28">
        <v>87</v>
      </c>
      <c r="F73" s="28">
        <v>200</v>
      </c>
      <c r="G73" s="33" t="s">
        <v>17</v>
      </c>
      <c r="H73" s="5"/>
      <c r="I73" s="5"/>
      <c r="J73" s="5"/>
      <c r="K73" s="5"/>
      <c r="L73" s="29">
        <f t="shared" si="1"/>
        <v>2.2988505747126435</v>
      </c>
      <c r="M73" s="5"/>
      <c r="N73" s="5"/>
      <c r="O73" s="5"/>
      <c r="P73" s="5"/>
      <c r="Q73" s="5"/>
      <c r="R73" s="5"/>
      <c r="S73" s="30"/>
      <c r="T73" s="31" t="s">
        <v>293</v>
      </c>
    </row>
    <row r="74" spans="1:20" x14ac:dyDescent="0.2">
      <c r="A74" s="27" t="s">
        <v>99</v>
      </c>
      <c r="B74" s="5" t="s">
        <v>9</v>
      </c>
      <c r="C74" s="6" t="s">
        <v>10</v>
      </c>
      <c r="D74" s="6" t="s">
        <v>13</v>
      </c>
      <c r="E74" s="28">
        <v>83</v>
      </c>
      <c r="F74" s="28">
        <v>190</v>
      </c>
      <c r="G74" s="33" t="s">
        <v>45</v>
      </c>
      <c r="H74" s="5"/>
      <c r="I74" s="5"/>
      <c r="J74" s="5"/>
      <c r="K74" s="5"/>
      <c r="L74" s="29">
        <f t="shared" si="1"/>
        <v>2.2891566265060241</v>
      </c>
      <c r="M74" s="5"/>
      <c r="N74" s="5"/>
      <c r="O74" s="5"/>
      <c r="P74" s="5"/>
      <c r="Q74" s="5"/>
      <c r="R74" s="5"/>
      <c r="S74" s="30"/>
      <c r="T74" s="31" t="s">
        <v>293</v>
      </c>
    </row>
    <row r="75" spans="1:20" x14ac:dyDescent="0.2">
      <c r="A75" s="27" t="s">
        <v>100</v>
      </c>
      <c r="B75" s="5" t="s">
        <v>9</v>
      </c>
      <c r="C75" s="6" t="s">
        <v>77</v>
      </c>
      <c r="D75" s="6" t="s">
        <v>78</v>
      </c>
      <c r="E75" s="28">
        <v>350</v>
      </c>
      <c r="F75" s="28">
        <v>600</v>
      </c>
      <c r="G75" s="33" t="s">
        <v>107</v>
      </c>
      <c r="H75" s="33" t="s">
        <v>377</v>
      </c>
      <c r="I75" s="5"/>
      <c r="J75" s="5"/>
      <c r="K75" s="5"/>
      <c r="L75" s="29">
        <f t="shared" si="1"/>
        <v>1.7142857142857142</v>
      </c>
      <c r="M75" s="5"/>
      <c r="N75" s="5"/>
      <c r="O75" s="5"/>
      <c r="P75" s="5"/>
      <c r="Q75" s="5"/>
      <c r="R75" s="5"/>
      <c r="S75" s="30"/>
      <c r="T75" s="31" t="s">
        <v>293</v>
      </c>
    </row>
    <row r="76" spans="1:20" x14ac:dyDescent="0.2">
      <c r="A76" s="27" t="s">
        <v>101</v>
      </c>
      <c r="B76" s="5" t="s">
        <v>9</v>
      </c>
      <c r="C76" s="6" t="s">
        <v>10</v>
      </c>
      <c r="D76" s="6" t="s">
        <v>13</v>
      </c>
      <c r="E76" s="28">
        <v>95</v>
      </c>
      <c r="F76" s="28">
        <v>160</v>
      </c>
      <c r="G76" s="33" t="s">
        <v>45</v>
      </c>
      <c r="H76" s="5"/>
      <c r="I76" s="5"/>
      <c r="J76" s="5"/>
      <c r="K76" s="5"/>
      <c r="L76" s="29">
        <f t="shared" si="1"/>
        <v>1.6842105263157894</v>
      </c>
      <c r="M76" s="5"/>
      <c r="N76" s="5"/>
      <c r="O76" s="5"/>
      <c r="P76" s="5"/>
      <c r="Q76" s="5"/>
      <c r="R76" s="5"/>
      <c r="S76" s="30"/>
      <c r="T76" s="31" t="s">
        <v>293</v>
      </c>
    </row>
    <row r="77" spans="1:20" x14ac:dyDescent="0.2">
      <c r="A77" s="27" t="s">
        <v>102</v>
      </c>
      <c r="B77" s="5" t="s">
        <v>9</v>
      </c>
      <c r="C77" s="6" t="s">
        <v>10</v>
      </c>
      <c r="D77" s="6" t="s">
        <v>13</v>
      </c>
      <c r="E77" s="28">
        <v>40</v>
      </c>
      <c r="F77" s="28">
        <v>60</v>
      </c>
      <c r="G77" s="33" t="s">
        <v>45</v>
      </c>
      <c r="H77" s="5"/>
      <c r="I77" s="5"/>
      <c r="J77" s="5"/>
      <c r="K77" s="5"/>
      <c r="L77" s="29">
        <f t="shared" si="1"/>
        <v>1.5</v>
      </c>
      <c r="M77" s="5"/>
      <c r="N77" s="5"/>
      <c r="O77" s="5"/>
      <c r="P77" s="5"/>
      <c r="Q77" s="5"/>
      <c r="R77" s="5"/>
      <c r="S77" s="30"/>
      <c r="T77" s="31" t="s">
        <v>293</v>
      </c>
    </row>
    <row r="78" spans="1:20" x14ac:dyDescent="0.2">
      <c r="A78" s="27" t="s">
        <v>103</v>
      </c>
      <c r="B78" s="5" t="s">
        <v>9</v>
      </c>
      <c r="C78" s="6" t="s">
        <v>77</v>
      </c>
      <c r="D78" s="6" t="s">
        <v>78</v>
      </c>
      <c r="E78" s="28">
        <v>450</v>
      </c>
      <c r="F78" s="28">
        <v>640</v>
      </c>
      <c r="G78" s="33" t="s">
        <v>17</v>
      </c>
      <c r="H78" s="5"/>
      <c r="I78" s="5"/>
      <c r="J78" s="5"/>
      <c r="K78" s="5"/>
      <c r="L78" s="29">
        <f t="shared" si="1"/>
        <v>1.4222222222222223</v>
      </c>
      <c r="M78" s="5"/>
      <c r="N78" s="5"/>
      <c r="O78" s="5"/>
      <c r="P78" s="5"/>
      <c r="Q78" s="5"/>
      <c r="R78" s="5"/>
      <c r="S78" s="30"/>
      <c r="T78" s="31" t="s">
        <v>293</v>
      </c>
    </row>
    <row r="79" spans="1:20" x14ac:dyDescent="0.2">
      <c r="A79" s="27" t="s">
        <v>104</v>
      </c>
      <c r="B79" s="5" t="s">
        <v>9</v>
      </c>
      <c r="C79" s="6" t="s">
        <v>77</v>
      </c>
      <c r="D79" s="6" t="s">
        <v>78</v>
      </c>
      <c r="E79" s="28">
        <v>184.1</v>
      </c>
      <c r="F79" s="28">
        <v>216</v>
      </c>
      <c r="G79" s="33" t="s">
        <v>105</v>
      </c>
      <c r="H79" s="5"/>
      <c r="I79" s="5"/>
      <c r="J79" s="5"/>
      <c r="K79" s="5"/>
      <c r="L79" s="29">
        <f t="shared" si="1"/>
        <v>1.1732753938077132</v>
      </c>
      <c r="M79" s="5"/>
      <c r="N79" s="5"/>
      <c r="O79" s="5"/>
      <c r="P79" s="5"/>
      <c r="Q79" s="5"/>
      <c r="R79" s="5"/>
      <c r="S79" s="30"/>
      <c r="T79" s="31" t="s">
        <v>293</v>
      </c>
    </row>
    <row r="80" spans="1:20" x14ac:dyDescent="0.2">
      <c r="A80" s="27" t="s">
        <v>106</v>
      </c>
      <c r="B80" s="5" t="s">
        <v>9</v>
      </c>
      <c r="C80" s="6" t="s">
        <v>77</v>
      </c>
      <c r="D80" s="6" t="s">
        <v>78</v>
      </c>
      <c r="E80" s="28">
        <v>1000</v>
      </c>
      <c r="F80" s="28">
        <v>1000</v>
      </c>
      <c r="G80" s="33" t="s">
        <v>107</v>
      </c>
      <c r="H80" s="5"/>
      <c r="I80" s="5"/>
      <c r="J80" s="5"/>
      <c r="K80" s="5"/>
      <c r="L80" s="29">
        <f t="shared" si="1"/>
        <v>1</v>
      </c>
      <c r="M80" s="5"/>
      <c r="N80" s="5"/>
      <c r="O80" s="5"/>
      <c r="P80" s="5"/>
      <c r="Q80" s="5"/>
      <c r="R80" s="5"/>
      <c r="S80" s="30"/>
      <c r="T80" s="31" t="s">
        <v>293</v>
      </c>
    </row>
    <row r="81" spans="1:20" x14ac:dyDescent="0.2">
      <c r="A81" s="27" t="s">
        <v>108</v>
      </c>
      <c r="B81" s="5" t="s">
        <v>9</v>
      </c>
      <c r="C81" s="6" t="s">
        <v>10</v>
      </c>
      <c r="D81" s="6" t="s">
        <v>13</v>
      </c>
      <c r="E81" s="28">
        <v>400</v>
      </c>
      <c r="F81" s="28">
        <v>385</v>
      </c>
      <c r="G81" s="33" t="s">
        <v>17</v>
      </c>
      <c r="H81" s="5"/>
      <c r="I81" s="5"/>
      <c r="J81" s="5"/>
      <c r="K81" s="5"/>
      <c r="L81" s="29">
        <f t="shared" si="1"/>
        <v>0.96250000000000002</v>
      </c>
      <c r="M81" s="5"/>
      <c r="N81" s="5"/>
      <c r="O81" s="5"/>
      <c r="P81" s="5"/>
      <c r="Q81" s="5"/>
      <c r="R81" s="5"/>
      <c r="S81" s="30"/>
      <c r="T81" s="31" t="s">
        <v>293</v>
      </c>
    </row>
    <row r="82" spans="1:20" x14ac:dyDescent="0.2">
      <c r="A82" s="27" t="s">
        <v>109</v>
      </c>
      <c r="B82" s="5" t="s">
        <v>9</v>
      </c>
      <c r="C82" s="6" t="s">
        <v>77</v>
      </c>
      <c r="D82" s="6" t="s">
        <v>78</v>
      </c>
      <c r="E82" s="28">
        <v>1045</v>
      </c>
      <c r="F82" s="28">
        <v>810</v>
      </c>
      <c r="G82" s="33" t="s">
        <v>17</v>
      </c>
      <c r="H82" s="5"/>
      <c r="I82" s="5"/>
      <c r="J82" s="5"/>
      <c r="K82" s="5"/>
      <c r="L82" s="29">
        <f t="shared" si="1"/>
        <v>0.77511961722488043</v>
      </c>
      <c r="M82" s="6">
        <v>1045</v>
      </c>
      <c r="N82" s="6">
        <v>95</v>
      </c>
      <c r="O82" s="6">
        <v>8.1999999999999993</v>
      </c>
      <c r="P82" s="33" t="s">
        <v>372</v>
      </c>
      <c r="Q82" s="33"/>
      <c r="R82" s="5" t="s">
        <v>279</v>
      </c>
      <c r="S82" s="30">
        <v>1.56937799E-2</v>
      </c>
      <c r="T82" s="31" t="s">
        <v>293</v>
      </c>
    </row>
    <row r="83" spans="1:20" x14ac:dyDescent="0.2">
      <c r="A83" s="27" t="s">
        <v>110</v>
      </c>
      <c r="B83" s="5" t="s">
        <v>9</v>
      </c>
      <c r="C83" s="6" t="s">
        <v>10</v>
      </c>
      <c r="D83" s="6" t="s">
        <v>11</v>
      </c>
      <c r="E83" s="28">
        <v>808</v>
      </c>
      <c r="F83" s="28">
        <v>608</v>
      </c>
      <c r="G83" s="33" t="s">
        <v>17</v>
      </c>
      <c r="H83" s="5"/>
      <c r="I83" s="5"/>
      <c r="J83" s="5"/>
      <c r="K83" s="5"/>
      <c r="L83" s="29">
        <f t="shared" si="1"/>
        <v>0.75247524752475248</v>
      </c>
      <c r="M83" s="5"/>
      <c r="N83" s="5"/>
      <c r="O83" s="5"/>
      <c r="P83" s="5"/>
      <c r="Q83" s="5"/>
      <c r="R83" s="5"/>
      <c r="S83" s="30"/>
      <c r="T83" s="31" t="s">
        <v>293</v>
      </c>
    </row>
    <row r="84" spans="1:20" ht="29" x14ac:dyDescent="0.2">
      <c r="A84" s="27" t="s">
        <v>111</v>
      </c>
      <c r="B84" s="5" t="s">
        <v>9</v>
      </c>
      <c r="C84" s="6" t="s">
        <v>112</v>
      </c>
      <c r="D84" s="6" t="s">
        <v>113</v>
      </c>
      <c r="E84" s="28">
        <v>350</v>
      </c>
      <c r="F84" s="28">
        <v>50</v>
      </c>
      <c r="G84" s="33" t="s">
        <v>380</v>
      </c>
      <c r="H84" s="33" t="s">
        <v>107</v>
      </c>
      <c r="I84" s="5"/>
      <c r="J84" s="5"/>
      <c r="K84" s="5"/>
      <c r="L84" s="29">
        <f t="shared" si="1"/>
        <v>0.14285714285714285</v>
      </c>
      <c r="M84" s="6">
        <v>350</v>
      </c>
      <c r="N84" s="6">
        <v>112</v>
      </c>
      <c r="O84" s="6">
        <v>15</v>
      </c>
      <c r="P84" s="33" t="s">
        <v>372</v>
      </c>
      <c r="Q84" s="33"/>
      <c r="R84" s="5" t="s">
        <v>279</v>
      </c>
      <c r="S84" s="30">
        <v>8.5714285710000004E-2</v>
      </c>
      <c r="T84" s="31" t="s">
        <v>293</v>
      </c>
    </row>
    <row r="85" spans="1:20" s="18" customFormat="1" x14ac:dyDescent="0.2">
      <c r="A85" s="34" t="s">
        <v>331</v>
      </c>
      <c r="B85" s="35" t="s">
        <v>115</v>
      </c>
      <c r="C85" s="36" t="s">
        <v>161</v>
      </c>
      <c r="D85" s="36" t="s">
        <v>174</v>
      </c>
      <c r="E85" s="37">
        <v>10</v>
      </c>
      <c r="F85" s="38">
        <v>6070</v>
      </c>
      <c r="G85" s="43" t="s">
        <v>364</v>
      </c>
      <c r="H85" s="35"/>
      <c r="I85" s="35"/>
      <c r="J85" s="35"/>
      <c r="K85" s="35"/>
      <c r="L85" s="39">
        <v>607</v>
      </c>
      <c r="M85" s="36"/>
      <c r="N85" s="36"/>
      <c r="O85" s="36"/>
      <c r="P85" s="35"/>
      <c r="Q85" s="35"/>
      <c r="R85" s="35"/>
      <c r="S85" s="40"/>
      <c r="T85" s="41" t="s">
        <v>330</v>
      </c>
    </row>
    <row r="86" spans="1:20" ht="29" x14ac:dyDescent="0.2">
      <c r="A86" s="27" t="s">
        <v>324</v>
      </c>
      <c r="B86" s="5" t="s">
        <v>115</v>
      </c>
      <c r="C86" s="6" t="s">
        <v>118</v>
      </c>
      <c r="D86" s="6" t="s">
        <v>119</v>
      </c>
      <c r="E86" s="28">
        <v>8</v>
      </c>
      <c r="F86" s="28">
        <v>1572</v>
      </c>
      <c r="G86" s="33" t="s">
        <v>365</v>
      </c>
      <c r="H86" s="5"/>
      <c r="I86" s="5"/>
      <c r="J86" s="5"/>
      <c r="K86" s="5"/>
      <c r="L86" s="29">
        <f t="shared" si="1"/>
        <v>196.5</v>
      </c>
      <c r="M86" s="5"/>
      <c r="N86" s="5"/>
      <c r="O86" s="5"/>
      <c r="P86" s="5"/>
      <c r="Q86" s="5"/>
      <c r="R86" s="5"/>
      <c r="S86" s="30"/>
      <c r="T86" s="31" t="s">
        <v>328</v>
      </c>
    </row>
    <row r="87" spans="1:20" ht="29" x14ac:dyDescent="0.2">
      <c r="A87" s="27" t="s">
        <v>325</v>
      </c>
      <c r="B87" s="5" t="s">
        <v>115</v>
      </c>
      <c r="C87" s="6" t="s">
        <v>118</v>
      </c>
      <c r="D87" s="6" t="s">
        <v>119</v>
      </c>
      <c r="E87" s="28">
        <v>11.6</v>
      </c>
      <c r="F87" s="28">
        <v>1119</v>
      </c>
      <c r="G87" s="33" t="s">
        <v>366</v>
      </c>
      <c r="H87" s="5"/>
      <c r="I87" s="5"/>
      <c r="J87" s="5"/>
      <c r="K87" s="5"/>
      <c r="L87" s="29">
        <f t="shared" si="1"/>
        <v>96.465517241379317</v>
      </c>
      <c r="M87" s="5"/>
      <c r="N87" s="5"/>
      <c r="O87" s="5"/>
      <c r="P87" s="5"/>
      <c r="Q87" s="5"/>
      <c r="R87" s="5"/>
      <c r="S87" s="30"/>
      <c r="T87" s="31" t="s">
        <v>328</v>
      </c>
    </row>
    <row r="88" spans="1:20" ht="29" x14ac:dyDescent="0.2">
      <c r="A88" s="27" t="s">
        <v>326</v>
      </c>
      <c r="B88" s="5" t="s">
        <v>115</v>
      </c>
      <c r="C88" s="6" t="s">
        <v>118</v>
      </c>
      <c r="D88" s="6" t="s">
        <v>119</v>
      </c>
      <c r="E88" s="28">
        <v>10.5</v>
      </c>
      <c r="F88" s="28">
        <v>1603</v>
      </c>
      <c r="G88" s="33" t="s">
        <v>367</v>
      </c>
      <c r="H88" s="5"/>
      <c r="I88" s="5"/>
      <c r="J88" s="5"/>
      <c r="K88" s="5"/>
      <c r="L88" s="29">
        <f t="shared" si="1"/>
        <v>152.66666666666666</v>
      </c>
      <c r="M88" s="5"/>
      <c r="N88" s="5"/>
      <c r="O88" s="5"/>
      <c r="P88" s="5"/>
      <c r="Q88" s="5"/>
      <c r="R88" s="5"/>
      <c r="S88" s="30"/>
      <c r="T88" s="31" t="s">
        <v>328</v>
      </c>
    </row>
    <row r="89" spans="1:20" x14ac:dyDescent="0.2">
      <c r="A89" s="27" t="s">
        <v>327</v>
      </c>
      <c r="B89" s="5" t="s">
        <v>115</v>
      </c>
      <c r="C89" s="6" t="s">
        <v>118</v>
      </c>
      <c r="D89" s="6" t="s">
        <v>119</v>
      </c>
      <c r="E89" s="28">
        <v>40</v>
      </c>
      <c r="F89" s="28">
        <v>1450</v>
      </c>
      <c r="G89" s="33" t="s">
        <v>381</v>
      </c>
      <c r="H89" s="5"/>
      <c r="I89" s="5"/>
      <c r="J89" s="5"/>
      <c r="K89" s="5"/>
      <c r="L89" s="29">
        <f t="shared" si="1"/>
        <v>36.25</v>
      </c>
      <c r="M89" s="5"/>
      <c r="N89" s="5"/>
      <c r="O89" s="5"/>
      <c r="P89" s="5"/>
      <c r="Q89" s="5"/>
      <c r="R89" s="5"/>
      <c r="S89" s="30"/>
      <c r="T89" s="31" t="s">
        <v>329</v>
      </c>
    </row>
    <row r="90" spans="1:20" x14ac:dyDescent="0.2">
      <c r="A90" s="27" t="s">
        <v>114</v>
      </c>
      <c r="B90" s="5" t="s">
        <v>115</v>
      </c>
      <c r="C90" s="6" t="s">
        <v>116</v>
      </c>
      <c r="D90" s="6" t="s">
        <v>117</v>
      </c>
      <c r="E90" s="28">
        <v>8.1</v>
      </c>
      <c r="F90" s="28">
        <v>18.5</v>
      </c>
      <c r="G90" s="33" t="s">
        <v>377</v>
      </c>
      <c r="H90" s="33" t="s">
        <v>140</v>
      </c>
      <c r="I90" s="5"/>
      <c r="J90" s="5"/>
      <c r="K90" s="5"/>
      <c r="L90" s="29">
        <f t="shared" si="1"/>
        <v>2.2839506172839505</v>
      </c>
      <c r="M90" s="5"/>
      <c r="N90" s="5"/>
      <c r="O90" s="5"/>
      <c r="P90" s="5"/>
      <c r="Q90" s="5"/>
      <c r="R90" s="5"/>
      <c r="S90" s="30"/>
      <c r="T90" s="31" t="s">
        <v>329</v>
      </c>
    </row>
    <row r="91" spans="1:20" x14ac:dyDescent="0.2">
      <c r="A91" s="27" t="s">
        <v>122</v>
      </c>
      <c r="B91" s="5" t="s">
        <v>115</v>
      </c>
      <c r="C91" s="6" t="s">
        <v>118</v>
      </c>
      <c r="D91" s="6" t="s">
        <v>119</v>
      </c>
      <c r="E91" s="28">
        <v>19</v>
      </c>
      <c r="F91" s="28">
        <v>1500</v>
      </c>
      <c r="G91" s="33" t="s">
        <v>149</v>
      </c>
      <c r="H91" s="33" t="s">
        <v>143</v>
      </c>
      <c r="I91" s="33" t="s">
        <v>386</v>
      </c>
      <c r="J91" s="5"/>
      <c r="K91" s="5"/>
      <c r="L91" s="29">
        <f t="shared" si="1"/>
        <v>78.94736842105263</v>
      </c>
      <c r="M91" s="5"/>
      <c r="N91" s="5"/>
      <c r="O91" s="5"/>
      <c r="P91" s="5"/>
      <c r="Q91" s="5"/>
      <c r="R91" s="5"/>
      <c r="S91" s="30"/>
      <c r="T91" s="31" t="s">
        <v>329</v>
      </c>
    </row>
    <row r="92" spans="1:20" x14ac:dyDescent="0.2">
      <c r="A92" s="27" t="s">
        <v>123</v>
      </c>
      <c r="B92" s="5" t="s">
        <v>115</v>
      </c>
      <c r="C92" s="6" t="s">
        <v>124</v>
      </c>
      <c r="D92" s="6" t="s">
        <v>125</v>
      </c>
      <c r="E92" s="28">
        <v>4</v>
      </c>
      <c r="F92" s="28">
        <v>300</v>
      </c>
      <c r="G92" s="33" t="s">
        <v>126</v>
      </c>
      <c r="H92" s="5"/>
      <c r="I92" s="5"/>
      <c r="J92" s="5"/>
      <c r="K92" s="5"/>
      <c r="L92" s="29">
        <f t="shared" si="1"/>
        <v>75</v>
      </c>
      <c r="M92" s="5"/>
      <c r="N92" s="5"/>
      <c r="O92" s="5"/>
      <c r="P92" s="5"/>
      <c r="Q92" s="5"/>
      <c r="R92" s="5"/>
      <c r="S92" s="30"/>
      <c r="T92" s="31" t="s">
        <v>329</v>
      </c>
    </row>
    <row r="93" spans="1:20" x14ac:dyDescent="0.2">
      <c r="A93" s="27" t="s">
        <v>127</v>
      </c>
      <c r="B93" s="5" t="s">
        <v>115</v>
      </c>
      <c r="C93" s="6" t="s">
        <v>128</v>
      </c>
      <c r="D93" s="6" t="s">
        <v>129</v>
      </c>
      <c r="E93" s="28">
        <v>5.25</v>
      </c>
      <c r="F93" s="28">
        <v>325</v>
      </c>
      <c r="G93" s="33" t="s">
        <v>130</v>
      </c>
      <c r="H93" s="5"/>
      <c r="I93" s="5"/>
      <c r="J93" s="5"/>
      <c r="K93" s="5"/>
      <c r="L93" s="29">
        <f t="shared" si="1"/>
        <v>61.904761904761905</v>
      </c>
      <c r="M93" s="5"/>
      <c r="N93" s="5"/>
      <c r="O93" s="5"/>
      <c r="P93" s="5"/>
      <c r="Q93" s="5"/>
      <c r="R93" s="5"/>
      <c r="S93" s="30"/>
      <c r="T93" s="31" t="s">
        <v>329</v>
      </c>
    </row>
    <row r="94" spans="1:20" ht="29" x14ac:dyDescent="0.2">
      <c r="A94" s="27" t="s">
        <v>131</v>
      </c>
      <c r="B94" s="5" t="s">
        <v>115</v>
      </c>
      <c r="C94" s="6" t="s">
        <v>118</v>
      </c>
      <c r="D94" s="6" t="s">
        <v>119</v>
      </c>
      <c r="E94" s="28">
        <v>10.6</v>
      </c>
      <c r="F94" s="28">
        <v>879</v>
      </c>
      <c r="G94" s="33" t="s">
        <v>132</v>
      </c>
      <c r="H94" s="5"/>
      <c r="I94" s="5"/>
      <c r="J94" s="5"/>
      <c r="K94" s="5"/>
      <c r="L94" s="29">
        <f t="shared" si="1"/>
        <v>82.924528301886795</v>
      </c>
      <c r="M94" s="5"/>
      <c r="N94" s="5"/>
      <c r="O94" s="5"/>
      <c r="P94" s="5"/>
      <c r="Q94" s="5"/>
      <c r="R94" s="5"/>
      <c r="S94" s="30"/>
      <c r="T94" s="31" t="s">
        <v>328</v>
      </c>
    </row>
    <row r="95" spans="1:20" x14ac:dyDescent="0.2">
      <c r="A95" s="27" t="s">
        <v>133</v>
      </c>
      <c r="B95" s="5" t="s">
        <v>115</v>
      </c>
      <c r="C95" s="6" t="s">
        <v>118</v>
      </c>
      <c r="D95" s="6" t="s">
        <v>119</v>
      </c>
      <c r="E95" s="28">
        <v>10.9</v>
      </c>
      <c r="F95" s="28">
        <v>571</v>
      </c>
      <c r="G95" s="33" t="s">
        <v>121</v>
      </c>
      <c r="H95" s="5"/>
      <c r="I95" s="5"/>
      <c r="J95" s="5"/>
      <c r="K95" s="5"/>
      <c r="L95" s="29">
        <f t="shared" si="1"/>
        <v>52.38532110091743</v>
      </c>
      <c r="M95" s="5"/>
      <c r="N95" s="5"/>
      <c r="O95" s="5"/>
      <c r="P95" s="5"/>
      <c r="Q95" s="5"/>
      <c r="R95" s="5"/>
      <c r="S95" s="30"/>
      <c r="T95" s="31" t="s">
        <v>329</v>
      </c>
    </row>
    <row r="96" spans="1:20" ht="16" customHeight="1" x14ac:dyDescent="0.2">
      <c r="A96" s="27" t="s">
        <v>134</v>
      </c>
      <c r="B96" s="5" t="s">
        <v>115</v>
      </c>
      <c r="C96" s="6" t="s">
        <v>135</v>
      </c>
      <c r="D96" s="6" t="s">
        <v>136</v>
      </c>
      <c r="E96" s="28">
        <v>2</v>
      </c>
      <c r="F96" s="28">
        <v>94.9</v>
      </c>
      <c r="G96" s="33" t="s">
        <v>20</v>
      </c>
      <c r="H96" s="5"/>
      <c r="I96" s="5"/>
      <c r="J96" s="5"/>
      <c r="K96" s="5"/>
      <c r="L96" s="29">
        <f t="shared" si="1"/>
        <v>47.45</v>
      </c>
      <c r="M96" s="5"/>
      <c r="N96" s="5"/>
      <c r="O96" s="5"/>
      <c r="P96" s="5"/>
      <c r="Q96" s="5"/>
      <c r="R96" s="5"/>
      <c r="S96" s="30"/>
      <c r="T96" s="31" t="s">
        <v>329</v>
      </c>
    </row>
    <row r="97" spans="1:20" x14ac:dyDescent="0.2">
      <c r="A97" s="27" t="s">
        <v>137</v>
      </c>
      <c r="B97" s="5" t="s">
        <v>115</v>
      </c>
      <c r="C97" s="6" t="s">
        <v>138</v>
      </c>
      <c r="D97" s="6" t="s">
        <v>139</v>
      </c>
      <c r="E97" s="28">
        <v>6</v>
      </c>
      <c r="F97" s="28">
        <v>269</v>
      </c>
      <c r="G97" s="33" t="s">
        <v>140</v>
      </c>
      <c r="H97" s="5"/>
      <c r="I97" s="5"/>
      <c r="J97" s="5"/>
      <c r="K97" s="5"/>
      <c r="L97" s="29">
        <f t="shared" si="1"/>
        <v>44.833333333333336</v>
      </c>
      <c r="M97" s="5"/>
      <c r="N97" s="5"/>
      <c r="O97" s="5"/>
      <c r="P97" s="5"/>
      <c r="Q97" s="5"/>
      <c r="R97" s="5"/>
      <c r="S97" s="30"/>
      <c r="T97" s="31" t="s">
        <v>329</v>
      </c>
    </row>
    <row r="98" spans="1:20" x14ac:dyDescent="0.2">
      <c r="A98" s="27" t="s">
        <v>141</v>
      </c>
      <c r="B98" s="5" t="s">
        <v>115</v>
      </c>
      <c r="C98" s="6" t="s">
        <v>128</v>
      </c>
      <c r="D98" s="6" t="s">
        <v>129</v>
      </c>
      <c r="E98" s="28">
        <v>14.5</v>
      </c>
      <c r="F98" s="28">
        <v>950</v>
      </c>
      <c r="G98" s="33" t="s">
        <v>132</v>
      </c>
      <c r="H98" s="33" t="s">
        <v>121</v>
      </c>
      <c r="I98" s="5"/>
      <c r="J98" s="5"/>
      <c r="K98" s="5"/>
      <c r="L98" s="29">
        <f t="shared" si="1"/>
        <v>65.517241379310349</v>
      </c>
      <c r="M98" s="5"/>
      <c r="N98" s="5"/>
      <c r="O98" s="5"/>
      <c r="P98" s="5"/>
      <c r="Q98" s="5"/>
      <c r="R98" s="5"/>
      <c r="S98" s="30"/>
      <c r="T98" s="31" t="s">
        <v>329</v>
      </c>
    </row>
    <row r="99" spans="1:20" x14ac:dyDescent="0.2">
      <c r="A99" s="27" t="s">
        <v>142</v>
      </c>
      <c r="B99" s="5" t="s">
        <v>115</v>
      </c>
      <c r="C99" s="6" t="s">
        <v>118</v>
      </c>
      <c r="D99" s="6" t="s">
        <v>119</v>
      </c>
      <c r="E99" s="28">
        <v>32.5</v>
      </c>
      <c r="F99" s="28">
        <v>1291.7</v>
      </c>
      <c r="G99" s="33" t="s">
        <v>143</v>
      </c>
      <c r="H99" s="5"/>
      <c r="I99" s="5"/>
      <c r="J99" s="5"/>
      <c r="K99" s="5"/>
      <c r="L99" s="29">
        <f t="shared" si="1"/>
        <v>39.744615384615386</v>
      </c>
      <c r="M99" s="5"/>
      <c r="N99" s="5"/>
      <c r="O99" s="5"/>
      <c r="P99" s="5"/>
      <c r="Q99" s="5"/>
      <c r="R99" s="5"/>
      <c r="S99" s="30"/>
      <c r="T99" s="31" t="s">
        <v>329</v>
      </c>
    </row>
    <row r="100" spans="1:20" x14ac:dyDescent="0.2">
      <c r="A100" s="27" t="s">
        <v>144</v>
      </c>
      <c r="B100" s="5" t="s">
        <v>115</v>
      </c>
      <c r="C100" s="6" t="s">
        <v>124</v>
      </c>
      <c r="D100" s="6" t="s">
        <v>145</v>
      </c>
      <c r="E100" s="28">
        <v>9</v>
      </c>
      <c r="F100" s="28">
        <v>355</v>
      </c>
      <c r="G100" s="33" t="s">
        <v>130</v>
      </c>
      <c r="H100" s="5"/>
      <c r="I100" s="5"/>
      <c r="J100" s="5"/>
      <c r="K100" s="5"/>
      <c r="L100" s="29">
        <f t="shared" si="1"/>
        <v>39.444444444444443</v>
      </c>
      <c r="M100" s="5"/>
      <c r="N100" s="5"/>
      <c r="O100" s="5"/>
      <c r="P100" s="5"/>
      <c r="Q100" s="5"/>
      <c r="R100" s="5"/>
      <c r="S100" s="30"/>
      <c r="T100" s="31" t="s">
        <v>329</v>
      </c>
    </row>
    <row r="101" spans="1:20" x14ac:dyDescent="0.2">
      <c r="A101" s="27" t="s">
        <v>146</v>
      </c>
      <c r="B101" s="5" t="s">
        <v>115</v>
      </c>
      <c r="C101" s="6" t="s">
        <v>118</v>
      </c>
      <c r="D101" s="6" t="s">
        <v>119</v>
      </c>
      <c r="E101" s="28">
        <v>10.8</v>
      </c>
      <c r="F101" s="28">
        <v>564</v>
      </c>
      <c r="G101" s="33" t="s">
        <v>143</v>
      </c>
      <c r="H101" s="33" t="s">
        <v>130</v>
      </c>
      <c r="I101" s="5"/>
      <c r="J101" s="5"/>
      <c r="K101" s="5"/>
      <c r="L101" s="29">
        <f t="shared" si="1"/>
        <v>52.222222222222221</v>
      </c>
      <c r="M101" s="5"/>
      <c r="N101" s="5"/>
      <c r="O101" s="5"/>
      <c r="P101" s="5"/>
      <c r="Q101" s="5"/>
      <c r="R101" s="5"/>
      <c r="S101" s="30"/>
      <c r="T101" s="31" t="s">
        <v>329</v>
      </c>
    </row>
    <row r="102" spans="1:20" x14ac:dyDescent="0.2">
      <c r="A102" s="27" t="s">
        <v>147</v>
      </c>
      <c r="B102" s="5" t="s">
        <v>115</v>
      </c>
      <c r="C102" s="6" t="s">
        <v>124</v>
      </c>
      <c r="D102" s="6" t="s">
        <v>148</v>
      </c>
      <c r="E102" s="28">
        <v>4.8</v>
      </c>
      <c r="F102" s="28">
        <v>163.5</v>
      </c>
      <c r="G102" s="33" t="s">
        <v>149</v>
      </c>
      <c r="H102" s="5"/>
      <c r="I102" s="5"/>
      <c r="J102" s="5"/>
      <c r="K102" s="5"/>
      <c r="L102" s="29">
        <f t="shared" si="1"/>
        <v>34.0625</v>
      </c>
      <c r="M102" s="5"/>
      <c r="N102" s="5"/>
      <c r="O102" s="5"/>
      <c r="P102" s="5"/>
      <c r="Q102" s="5"/>
      <c r="R102" s="5"/>
      <c r="S102" s="30"/>
      <c r="T102" s="31" t="s">
        <v>329</v>
      </c>
    </row>
    <row r="103" spans="1:20" ht="17" customHeight="1" x14ac:dyDescent="0.2">
      <c r="A103" s="27" t="s">
        <v>150</v>
      </c>
      <c r="B103" s="5" t="s">
        <v>115</v>
      </c>
      <c r="C103" s="6" t="s">
        <v>138</v>
      </c>
      <c r="D103" s="6" t="s">
        <v>151</v>
      </c>
      <c r="E103" s="28">
        <v>5.5</v>
      </c>
      <c r="F103" s="28">
        <v>179.45</v>
      </c>
      <c r="G103" s="33" t="s">
        <v>152</v>
      </c>
      <c r="H103" s="5"/>
      <c r="I103" s="5"/>
      <c r="J103" s="5"/>
      <c r="K103" s="5"/>
      <c r="L103" s="29">
        <f t="shared" si="1"/>
        <v>32.627272727272725</v>
      </c>
      <c r="M103" s="5"/>
      <c r="N103" s="5"/>
      <c r="O103" s="5"/>
      <c r="P103" s="5"/>
      <c r="Q103" s="5"/>
      <c r="R103" s="5"/>
      <c r="S103" s="30"/>
      <c r="T103" s="31" t="s">
        <v>329</v>
      </c>
    </row>
    <row r="104" spans="1:20" x14ac:dyDescent="0.2">
      <c r="A104" s="27" t="s">
        <v>153</v>
      </c>
      <c r="B104" s="5" t="s">
        <v>115</v>
      </c>
      <c r="C104" s="6" t="s">
        <v>124</v>
      </c>
      <c r="D104" s="6" t="s">
        <v>154</v>
      </c>
      <c r="E104" s="28">
        <v>2</v>
      </c>
      <c r="F104" s="28">
        <v>58.5</v>
      </c>
      <c r="G104" s="33" t="s">
        <v>149</v>
      </c>
      <c r="H104" s="33" t="s">
        <v>130</v>
      </c>
      <c r="I104" s="5"/>
      <c r="J104" s="5"/>
      <c r="K104" s="5"/>
      <c r="L104" s="29">
        <f t="shared" si="1"/>
        <v>29.25</v>
      </c>
      <c r="M104" s="5"/>
      <c r="N104" s="5"/>
      <c r="O104" s="5"/>
      <c r="P104" s="5"/>
      <c r="Q104" s="5"/>
      <c r="R104" s="5"/>
      <c r="S104" s="30"/>
      <c r="T104" s="31" t="s">
        <v>329</v>
      </c>
    </row>
    <row r="105" spans="1:20" x14ac:dyDescent="0.2">
      <c r="A105" s="27" t="s">
        <v>155</v>
      </c>
      <c r="B105" s="5" t="s">
        <v>115</v>
      </c>
      <c r="C105" s="6" t="s">
        <v>118</v>
      </c>
      <c r="D105" s="6" t="s">
        <v>119</v>
      </c>
      <c r="E105" s="28">
        <v>12.5</v>
      </c>
      <c r="F105" s="28">
        <v>323</v>
      </c>
      <c r="G105" s="33" t="s">
        <v>132</v>
      </c>
      <c r="H105" s="5"/>
      <c r="I105" s="5"/>
      <c r="J105" s="5"/>
      <c r="K105" s="5"/>
      <c r="L105" s="29">
        <f t="shared" si="1"/>
        <v>25.84</v>
      </c>
      <c r="M105" s="5"/>
      <c r="N105" s="5"/>
      <c r="O105" s="5"/>
      <c r="P105" s="5"/>
      <c r="Q105" s="5"/>
      <c r="R105" s="5"/>
      <c r="S105" s="30"/>
      <c r="T105" s="31" t="s">
        <v>329</v>
      </c>
    </row>
    <row r="106" spans="1:20" x14ac:dyDescent="0.2">
      <c r="A106" s="27" t="s">
        <v>156</v>
      </c>
      <c r="B106" s="5" t="s">
        <v>115</v>
      </c>
      <c r="C106" s="6" t="s">
        <v>124</v>
      </c>
      <c r="D106" s="6" t="s">
        <v>157</v>
      </c>
      <c r="E106" s="28">
        <v>6.7</v>
      </c>
      <c r="F106" s="28">
        <v>170.55</v>
      </c>
      <c r="G106" s="33" t="s">
        <v>158</v>
      </c>
      <c r="H106" s="5"/>
      <c r="I106" s="5"/>
      <c r="J106" s="5"/>
      <c r="K106" s="5"/>
      <c r="L106" s="29">
        <f t="shared" si="1"/>
        <v>25.455223880597018</v>
      </c>
      <c r="M106" s="5"/>
      <c r="N106" s="5"/>
      <c r="O106" s="5"/>
      <c r="P106" s="5"/>
      <c r="Q106" s="5"/>
      <c r="R106" s="5"/>
      <c r="S106" s="30"/>
      <c r="T106" s="31" t="s">
        <v>329</v>
      </c>
    </row>
    <row r="107" spans="1:20" x14ac:dyDescent="0.2">
      <c r="A107" s="27" t="s">
        <v>159</v>
      </c>
      <c r="B107" s="5" t="s">
        <v>115</v>
      </c>
      <c r="C107" s="6" t="s">
        <v>118</v>
      </c>
      <c r="D107" s="6" t="s">
        <v>119</v>
      </c>
      <c r="E107" s="28">
        <v>20</v>
      </c>
      <c r="F107" s="28">
        <v>420</v>
      </c>
      <c r="G107" s="33" t="s">
        <v>45</v>
      </c>
      <c r="H107" s="5"/>
      <c r="I107" s="5"/>
      <c r="J107" s="5"/>
      <c r="K107" s="5"/>
      <c r="L107" s="29">
        <f t="shared" si="1"/>
        <v>21</v>
      </c>
      <c r="M107" s="5"/>
      <c r="N107" s="5"/>
      <c r="O107" s="5"/>
      <c r="P107" s="5"/>
      <c r="Q107" s="5"/>
      <c r="R107" s="5"/>
      <c r="S107" s="30"/>
      <c r="T107" s="31" t="s">
        <v>329</v>
      </c>
    </row>
    <row r="108" spans="1:20" x14ac:dyDescent="0.2">
      <c r="A108" s="27" t="s">
        <v>160</v>
      </c>
      <c r="B108" s="5" t="s">
        <v>115</v>
      </c>
      <c r="C108" s="6" t="s">
        <v>161</v>
      </c>
      <c r="D108" s="6" t="s">
        <v>162</v>
      </c>
      <c r="E108" s="28">
        <v>6.5</v>
      </c>
      <c r="F108" s="28">
        <v>126</v>
      </c>
      <c r="G108" s="33" t="s">
        <v>149</v>
      </c>
      <c r="H108" s="5"/>
      <c r="I108" s="5"/>
      <c r="J108" s="5"/>
      <c r="K108" s="5"/>
      <c r="L108" s="29">
        <f t="shared" si="1"/>
        <v>19.384615384615383</v>
      </c>
      <c r="M108" s="5"/>
      <c r="N108" s="5"/>
      <c r="O108" s="5"/>
      <c r="P108" s="5"/>
      <c r="Q108" s="5"/>
      <c r="R108" s="5"/>
      <c r="S108" s="30"/>
      <c r="T108" s="31" t="s">
        <v>329</v>
      </c>
    </row>
    <row r="109" spans="1:20" x14ac:dyDescent="0.2">
      <c r="A109" s="27" t="s">
        <v>163</v>
      </c>
      <c r="B109" s="5" t="s">
        <v>115</v>
      </c>
      <c r="C109" s="6" t="s">
        <v>138</v>
      </c>
      <c r="D109" s="6" t="s">
        <v>139</v>
      </c>
      <c r="E109" s="28">
        <v>3</v>
      </c>
      <c r="F109" s="28">
        <v>57.5</v>
      </c>
      <c r="G109" s="33" t="s">
        <v>164</v>
      </c>
      <c r="H109" s="5"/>
      <c r="I109" s="5"/>
      <c r="J109" s="5"/>
      <c r="K109" s="5"/>
      <c r="L109" s="29">
        <f t="shared" si="1"/>
        <v>19.166666666666668</v>
      </c>
      <c r="M109" s="5"/>
      <c r="N109" s="5"/>
      <c r="O109" s="5"/>
      <c r="P109" s="5"/>
      <c r="Q109" s="5"/>
      <c r="R109" s="5"/>
      <c r="S109" s="30"/>
      <c r="T109" s="31" t="s">
        <v>329</v>
      </c>
    </row>
    <row r="110" spans="1:20" x14ac:dyDescent="0.2">
      <c r="A110" s="27" t="s">
        <v>165</v>
      </c>
      <c r="B110" s="5" t="s">
        <v>115</v>
      </c>
      <c r="C110" s="6" t="s">
        <v>124</v>
      </c>
      <c r="D110" s="6" t="s">
        <v>125</v>
      </c>
      <c r="E110" s="28">
        <v>10.8</v>
      </c>
      <c r="F110" s="28">
        <v>173.5</v>
      </c>
      <c r="G110" s="33" t="s">
        <v>140</v>
      </c>
      <c r="H110" s="33" t="s">
        <v>149</v>
      </c>
      <c r="I110" s="5"/>
      <c r="J110" s="5"/>
      <c r="K110" s="5"/>
      <c r="L110" s="29">
        <f t="shared" si="1"/>
        <v>16.064814814814813</v>
      </c>
      <c r="M110" s="5"/>
      <c r="N110" s="5"/>
      <c r="O110" s="5"/>
      <c r="P110" s="5"/>
      <c r="Q110" s="5"/>
      <c r="R110" s="5"/>
      <c r="S110" s="30"/>
      <c r="T110" s="31" t="s">
        <v>329</v>
      </c>
    </row>
    <row r="111" spans="1:20" x14ac:dyDescent="0.2">
      <c r="A111" s="27" t="s">
        <v>166</v>
      </c>
      <c r="B111" s="5" t="s">
        <v>115</v>
      </c>
      <c r="C111" s="6" t="s">
        <v>138</v>
      </c>
      <c r="D111" s="6" t="s">
        <v>151</v>
      </c>
      <c r="E111" s="28">
        <v>8.25</v>
      </c>
      <c r="F111" s="28">
        <v>132.5</v>
      </c>
      <c r="G111" s="33" t="s">
        <v>130</v>
      </c>
      <c r="H111" s="5"/>
      <c r="I111" s="5"/>
      <c r="J111" s="5"/>
      <c r="K111" s="5"/>
      <c r="L111" s="29">
        <f t="shared" si="1"/>
        <v>16.060606060606062</v>
      </c>
      <c r="M111" s="5"/>
      <c r="N111" s="5"/>
      <c r="O111" s="5"/>
      <c r="P111" s="5"/>
      <c r="Q111" s="5"/>
      <c r="R111" s="5"/>
      <c r="S111" s="30"/>
      <c r="T111" s="31" t="s">
        <v>329</v>
      </c>
    </row>
    <row r="112" spans="1:20" x14ac:dyDescent="0.2">
      <c r="A112" s="27" t="s">
        <v>167</v>
      </c>
      <c r="B112" s="5" t="s">
        <v>115</v>
      </c>
      <c r="C112" s="6" t="s">
        <v>138</v>
      </c>
      <c r="D112" s="6" t="s">
        <v>151</v>
      </c>
      <c r="E112" s="28">
        <v>6.5</v>
      </c>
      <c r="F112" s="28">
        <v>100</v>
      </c>
      <c r="G112" s="33" t="s">
        <v>130</v>
      </c>
      <c r="H112" s="5"/>
      <c r="I112" s="5"/>
      <c r="J112" s="5"/>
      <c r="K112" s="5"/>
      <c r="L112" s="29">
        <f t="shared" si="1"/>
        <v>15.384615384615385</v>
      </c>
      <c r="M112" s="5"/>
      <c r="N112" s="5"/>
      <c r="O112" s="5"/>
      <c r="P112" s="5"/>
      <c r="Q112" s="5"/>
      <c r="R112" s="5"/>
      <c r="S112" s="30"/>
      <c r="T112" s="31" t="s">
        <v>329</v>
      </c>
    </row>
    <row r="113" spans="1:20" x14ac:dyDescent="0.2">
      <c r="A113" s="27" t="s">
        <v>168</v>
      </c>
      <c r="B113" s="5" t="s">
        <v>115</v>
      </c>
      <c r="C113" s="6" t="s">
        <v>138</v>
      </c>
      <c r="D113" s="6" t="s">
        <v>139</v>
      </c>
      <c r="E113" s="28">
        <v>5</v>
      </c>
      <c r="F113" s="28">
        <v>75</v>
      </c>
      <c r="G113" s="33" t="s">
        <v>130</v>
      </c>
      <c r="H113" s="5"/>
      <c r="I113" s="5"/>
      <c r="J113" s="5"/>
      <c r="K113" s="5"/>
      <c r="L113" s="29">
        <f t="shared" si="1"/>
        <v>15</v>
      </c>
      <c r="M113" s="5"/>
      <c r="N113" s="5"/>
      <c r="O113" s="5"/>
      <c r="P113" s="5"/>
      <c r="Q113" s="5"/>
      <c r="R113" s="5"/>
      <c r="S113" s="30"/>
      <c r="T113" s="31" t="s">
        <v>329</v>
      </c>
    </row>
    <row r="114" spans="1:20" x14ac:dyDescent="0.2">
      <c r="A114" s="27" t="s">
        <v>169</v>
      </c>
      <c r="B114" s="5" t="s">
        <v>115</v>
      </c>
      <c r="C114" s="6" t="s">
        <v>124</v>
      </c>
      <c r="D114" s="6" t="s">
        <v>148</v>
      </c>
      <c r="E114" s="28">
        <v>6</v>
      </c>
      <c r="F114" s="28">
        <v>87.5</v>
      </c>
      <c r="G114" s="33" t="s">
        <v>130</v>
      </c>
      <c r="H114" s="5"/>
      <c r="I114" s="5"/>
      <c r="J114" s="5"/>
      <c r="K114" s="5"/>
      <c r="L114" s="29">
        <f t="shared" si="1"/>
        <v>14.583333333333334</v>
      </c>
      <c r="M114" s="5"/>
      <c r="N114" s="5"/>
      <c r="O114" s="5"/>
      <c r="P114" s="5"/>
      <c r="Q114" s="5"/>
      <c r="R114" s="5"/>
      <c r="S114" s="30"/>
      <c r="T114" s="31" t="s">
        <v>329</v>
      </c>
    </row>
    <row r="115" spans="1:20" x14ac:dyDescent="0.2">
      <c r="A115" s="27" t="s">
        <v>170</v>
      </c>
      <c r="B115" s="5" t="s">
        <v>115</v>
      </c>
      <c r="C115" s="6" t="s">
        <v>118</v>
      </c>
      <c r="D115" s="6" t="s">
        <v>119</v>
      </c>
      <c r="E115" s="28">
        <v>28.8</v>
      </c>
      <c r="F115" s="28">
        <v>417</v>
      </c>
      <c r="G115" s="33" t="s">
        <v>171</v>
      </c>
      <c r="H115" s="5"/>
      <c r="I115" s="5"/>
      <c r="J115" s="5"/>
      <c r="K115" s="5"/>
      <c r="L115" s="29">
        <f t="shared" si="1"/>
        <v>14.479166666666666</v>
      </c>
      <c r="M115" s="5"/>
      <c r="N115" s="5"/>
      <c r="O115" s="5"/>
      <c r="P115" s="5"/>
      <c r="Q115" s="5"/>
      <c r="R115" s="5"/>
      <c r="S115" s="30"/>
      <c r="T115" s="31" t="s">
        <v>329</v>
      </c>
    </row>
    <row r="116" spans="1:20" x14ac:dyDescent="0.2">
      <c r="A116" s="27" t="s">
        <v>172</v>
      </c>
      <c r="B116" s="5" t="s">
        <v>115</v>
      </c>
      <c r="C116" s="6" t="s">
        <v>118</v>
      </c>
      <c r="D116" s="6" t="s">
        <v>119</v>
      </c>
      <c r="E116" s="28">
        <v>21.4</v>
      </c>
      <c r="F116" s="28">
        <v>302.8</v>
      </c>
      <c r="G116" s="33" t="s">
        <v>143</v>
      </c>
      <c r="H116" s="33" t="s">
        <v>387</v>
      </c>
      <c r="I116" s="5"/>
      <c r="J116" s="5"/>
      <c r="K116" s="5"/>
      <c r="L116" s="29">
        <f t="shared" si="1"/>
        <v>14.149532710280376</v>
      </c>
      <c r="M116" s="5"/>
      <c r="N116" s="5"/>
      <c r="O116" s="5"/>
      <c r="P116" s="5"/>
      <c r="Q116" s="5"/>
      <c r="R116" s="5"/>
      <c r="S116" s="30"/>
      <c r="T116" s="31" t="s">
        <v>329</v>
      </c>
    </row>
    <row r="117" spans="1:20" x14ac:dyDescent="0.2">
      <c r="A117" s="27" t="s">
        <v>173</v>
      </c>
      <c r="B117" s="5" t="s">
        <v>115</v>
      </c>
      <c r="C117" s="6" t="s">
        <v>161</v>
      </c>
      <c r="D117" s="6" t="s">
        <v>174</v>
      </c>
      <c r="E117" s="28">
        <v>6.3</v>
      </c>
      <c r="F117" s="28">
        <v>88</v>
      </c>
      <c r="G117" s="33" t="s">
        <v>149</v>
      </c>
      <c r="H117" s="5"/>
      <c r="I117" s="5"/>
      <c r="J117" s="5"/>
      <c r="K117" s="5"/>
      <c r="L117" s="29">
        <f t="shared" si="1"/>
        <v>13.968253968253968</v>
      </c>
      <c r="M117" s="5"/>
      <c r="N117" s="5"/>
      <c r="O117" s="5"/>
      <c r="P117" s="5"/>
      <c r="Q117" s="5"/>
      <c r="R117" s="5"/>
      <c r="S117" s="30"/>
      <c r="T117" s="31" t="s">
        <v>329</v>
      </c>
    </row>
    <row r="118" spans="1:20" x14ac:dyDescent="0.2">
      <c r="A118" s="27" t="s">
        <v>175</v>
      </c>
      <c r="B118" s="5" t="s">
        <v>115</v>
      </c>
      <c r="C118" s="6" t="s">
        <v>124</v>
      </c>
      <c r="D118" s="6" t="s">
        <v>125</v>
      </c>
      <c r="E118" s="28">
        <v>10</v>
      </c>
      <c r="F118" s="28">
        <v>130</v>
      </c>
      <c r="G118" s="33" t="s">
        <v>140</v>
      </c>
      <c r="H118" s="33" t="s">
        <v>377</v>
      </c>
      <c r="I118" s="33" t="s">
        <v>388</v>
      </c>
      <c r="J118" s="5"/>
      <c r="K118" s="5"/>
      <c r="L118" s="29">
        <f t="shared" si="1"/>
        <v>13</v>
      </c>
      <c r="M118" s="5"/>
      <c r="N118" s="5"/>
      <c r="O118" s="5"/>
      <c r="P118" s="5"/>
      <c r="Q118" s="5"/>
      <c r="R118" s="5"/>
      <c r="S118" s="30"/>
      <c r="T118" s="31" t="s">
        <v>329</v>
      </c>
    </row>
    <row r="119" spans="1:20" x14ac:dyDescent="0.2">
      <c r="A119" s="27" t="s">
        <v>176</v>
      </c>
      <c r="B119" s="5" t="s">
        <v>115</v>
      </c>
      <c r="C119" s="6" t="s">
        <v>124</v>
      </c>
      <c r="D119" s="6" t="s">
        <v>125</v>
      </c>
      <c r="E119" s="28">
        <v>12.4</v>
      </c>
      <c r="F119" s="28">
        <v>150</v>
      </c>
      <c r="G119" s="33" t="s">
        <v>390</v>
      </c>
      <c r="H119" s="33" t="s">
        <v>389</v>
      </c>
      <c r="I119" s="33" t="s">
        <v>140</v>
      </c>
      <c r="J119" s="33" t="s">
        <v>377</v>
      </c>
      <c r="K119" s="5"/>
      <c r="L119" s="29">
        <f t="shared" si="1"/>
        <v>12.096774193548386</v>
      </c>
      <c r="M119" s="5"/>
      <c r="N119" s="5"/>
      <c r="O119" s="5"/>
      <c r="P119" s="5"/>
      <c r="Q119" s="5"/>
      <c r="R119" s="5"/>
      <c r="S119" s="30"/>
      <c r="T119" s="31" t="s">
        <v>329</v>
      </c>
    </row>
    <row r="120" spans="1:20" x14ac:dyDescent="0.2">
      <c r="A120" s="27" t="s">
        <v>177</v>
      </c>
      <c r="B120" s="5" t="s">
        <v>115</v>
      </c>
      <c r="C120" s="6" t="s">
        <v>118</v>
      </c>
      <c r="D120" s="6" t="s">
        <v>119</v>
      </c>
      <c r="E120" s="28">
        <v>46.2</v>
      </c>
      <c r="F120" s="28">
        <v>500</v>
      </c>
      <c r="G120" s="33" t="s">
        <v>143</v>
      </c>
      <c r="H120" s="5"/>
      <c r="I120" s="5"/>
      <c r="J120" s="5"/>
      <c r="K120" s="5"/>
      <c r="L120" s="29">
        <f t="shared" si="1"/>
        <v>10.822510822510822</v>
      </c>
      <c r="M120" s="5"/>
      <c r="N120" s="5"/>
      <c r="O120" s="5"/>
      <c r="P120" s="5"/>
      <c r="Q120" s="5"/>
      <c r="R120" s="5"/>
      <c r="S120" s="30"/>
      <c r="T120" s="31" t="s">
        <v>329</v>
      </c>
    </row>
    <row r="121" spans="1:20" x14ac:dyDescent="0.2">
      <c r="A121" s="27" t="s">
        <v>178</v>
      </c>
      <c r="B121" s="5" t="s">
        <v>115</v>
      </c>
      <c r="C121" s="6" t="s">
        <v>118</v>
      </c>
      <c r="D121" s="6" t="s">
        <v>119</v>
      </c>
      <c r="E121" s="28">
        <v>21.7</v>
      </c>
      <c r="F121" s="28">
        <v>222.5</v>
      </c>
      <c r="G121" s="33" t="s">
        <v>179</v>
      </c>
      <c r="H121" s="5"/>
      <c r="I121" s="5"/>
      <c r="J121" s="5"/>
      <c r="K121" s="5"/>
      <c r="L121" s="29">
        <f t="shared" si="1"/>
        <v>10.253456221198157</v>
      </c>
      <c r="M121" s="5"/>
      <c r="N121" s="5"/>
      <c r="O121" s="5"/>
      <c r="P121" s="5"/>
      <c r="Q121" s="5"/>
      <c r="R121" s="5"/>
      <c r="S121" s="30"/>
      <c r="T121" s="31" t="s">
        <v>329</v>
      </c>
    </row>
    <row r="122" spans="1:20" x14ac:dyDescent="0.2">
      <c r="A122" s="27" t="s">
        <v>180</v>
      </c>
      <c r="B122" s="5" t="s">
        <v>115</v>
      </c>
      <c r="C122" s="6" t="s">
        <v>124</v>
      </c>
      <c r="D122" s="6" t="s">
        <v>145</v>
      </c>
      <c r="E122" s="28">
        <v>4.0999999999999996</v>
      </c>
      <c r="F122" s="28">
        <v>42</v>
      </c>
      <c r="G122" s="33" t="s">
        <v>149</v>
      </c>
      <c r="H122" s="5"/>
      <c r="I122" s="5"/>
      <c r="J122" s="5"/>
      <c r="K122" s="5"/>
      <c r="L122" s="29">
        <f t="shared" si="1"/>
        <v>10.24390243902439</v>
      </c>
      <c r="M122" s="5"/>
      <c r="N122" s="5"/>
      <c r="O122" s="5"/>
      <c r="P122" s="5"/>
      <c r="Q122" s="5"/>
      <c r="R122" s="5"/>
      <c r="S122" s="30"/>
      <c r="T122" s="31" t="s">
        <v>329</v>
      </c>
    </row>
    <row r="123" spans="1:20" x14ac:dyDescent="0.2">
      <c r="A123" s="27" t="s">
        <v>181</v>
      </c>
      <c r="B123" s="5" t="s">
        <v>115</v>
      </c>
      <c r="C123" s="6" t="s">
        <v>124</v>
      </c>
      <c r="D123" s="6" t="s">
        <v>125</v>
      </c>
      <c r="E123" s="28">
        <v>12.5</v>
      </c>
      <c r="F123" s="28">
        <v>128</v>
      </c>
      <c r="G123" s="33" t="s">
        <v>140</v>
      </c>
      <c r="H123" s="5"/>
      <c r="I123" s="5"/>
      <c r="J123" s="5"/>
      <c r="K123" s="5"/>
      <c r="L123" s="29">
        <f t="shared" si="1"/>
        <v>10.24</v>
      </c>
      <c r="M123" s="5"/>
      <c r="N123" s="5"/>
      <c r="O123" s="5"/>
      <c r="P123" s="5"/>
      <c r="Q123" s="5"/>
      <c r="R123" s="5"/>
      <c r="S123" s="30"/>
      <c r="T123" s="31" t="s">
        <v>329</v>
      </c>
    </row>
    <row r="124" spans="1:20" x14ac:dyDescent="0.2">
      <c r="A124" s="27" t="s">
        <v>182</v>
      </c>
      <c r="B124" s="5" t="s">
        <v>115</v>
      </c>
      <c r="C124" s="6" t="s">
        <v>116</v>
      </c>
      <c r="D124" s="6" t="s">
        <v>183</v>
      </c>
      <c r="E124" s="28">
        <v>23.5</v>
      </c>
      <c r="F124" s="28">
        <v>237.5</v>
      </c>
      <c r="G124" s="33" t="s">
        <v>130</v>
      </c>
      <c r="H124" s="5"/>
      <c r="I124" s="5"/>
      <c r="J124" s="5"/>
      <c r="K124" s="5"/>
      <c r="L124" s="29">
        <f t="shared" si="1"/>
        <v>10.106382978723405</v>
      </c>
      <c r="M124" s="5"/>
      <c r="N124" s="5"/>
      <c r="O124" s="5"/>
      <c r="P124" s="5"/>
      <c r="Q124" s="5"/>
      <c r="R124" s="5"/>
      <c r="S124" s="30"/>
      <c r="T124" s="31" t="s">
        <v>329</v>
      </c>
    </row>
    <row r="125" spans="1:20" x14ac:dyDescent="0.2">
      <c r="A125" s="27" t="s">
        <v>184</v>
      </c>
      <c r="B125" s="5" t="s">
        <v>115</v>
      </c>
      <c r="C125" s="6" t="s">
        <v>118</v>
      </c>
      <c r="D125" s="6" t="s">
        <v>119</v>
      </c>
      <c r="E125" s="28">
        <v>33.200000000000003</v>
      </c>
      <c r="F125" s="28">
        <v>333.3</v>
      </c>
      <c r="G125" s="33" t="s">
        <v>185</v>
      </c>
      <c r="H125" s="5"/>
      <c r="I125" s="5"/>
      <c r="J125" s="5"/>
      <c r="K125" s="5"/>
      <c r="L125" s="29">
        <f t="shared" si="1"/>
        <v>10.039156626506024</v>
      </c>
      <c r="M125" s="5"/>
      <c r="N125" s="5"/>
      <c r="O125" s="5"/>
      <c r="P125" s="5"/>
      <c r="Q125" s="5"/>
      <c r="R125" s="5"/>
      <c r="S125" s="30"/>
      <c r="T125" s="31" t="s">
        <v>329</v>
      </c>
    </row>
    <row r="126" spans="1:20" x14ac:dyDescent="0.2">
      <c r="A126" s="27" t="s">
        <v>186</v>
      </c>
      <c r="B126" s="5" t="s">
        <v>115</v>
      </c>
      <c r="C126" s="6" t="s">
        <v>118</v>
      </c>
      <c r="D126" s="6" t="s">
        <v>119</v>
      </c>
      <c r="E126" s="28">
        <v>14.8</v>
      </c>
      <c r="F126" s="28">
        <v>141.05000000000001</v>
      </c>
      <c r="G126" s="33" t="s">
        <v>212</v>
      </c>
      <c r="H126" s="33" t="s">
        <v>149</v>
      </c>
      <c r="I126" s="33" t="s">
        <v>359</v>
      </c>
      <c r="J126" s="5"/>
      <c r="K126" s="5"/>
      <c r="L126" s="29">
        <f t="shared" si="1"/>
        <v>9.5304054054054053</v>
      </c>
      <c r="M126" s="5"/>
      <c r="N126" s="5"/>
      <c r="O126" s="5"/>
      <c r="P126" s="5"/>
      <c r="Q126" s="5"/>
      <c r="R126" s="5"/>
      <c r="S126" s="30"/>
      <c r="T126" s="31" t="s">
        <v>329</v>
      </c>
    </row>
    <row r="127" spans="1:20" x14ac:dyDescent="0.2">
      <c r="A127" s="27" t="s">
        <v>187</v>
      </c>
      <c r="B127" s="5" t="s">
        <v>115</v>
      </c>
      <c r="C127" s="6" t="s">
        <v>118</v>
      </c>
      <c r="D127" s="6" t="s">
        <v>119</v>
      </c>
      <c r="E127" s="28">
        <v>15.5</v>
      </c>
      <c r="F127" s="28">
        <v>138.9</v>
      </c>
      <c r="G127" s="33" t="s">
        <v>188</v>
      </c>
      <c r="H127" s="5"/>
      <c r="I127" s="5"/>
      <c r="J127" s="5"/>
      <c r="K127" s="5"/>
      <c r="L127" s="29">
        <f t="shared" si="1"/>
        <v>8.9612903225806448</v>
      </c>
      <c r="M127" s="5"/>
      <c r="N127" s="5"/>
      <c r="O127" s="5"/>
      <c r="P127" s="5"/>
      <c r="Q127" s="5"/>
      <c r="R127" s="5"/>
      <c r="S127" s="30"/>
      <c r="T127" s="31" t="s">
        <v>329</v>
      </c>
    </row>
    <row r="128" spans="1:20" x14ac:dyDescent="0.2">
      <c r="A128" s="27" t="s">
        <v>189</v>
      </c>
      <c r="B128" s="5" t="s">
        <v>115</v>
      </c>
      <c r="C128" s="6" t="s">
        <v>138</v>
      </c>
      <c r="D128" s="6" t="s">
        <v>139</v>
      </c>
      <c r="E128" s="28">
        <v>8.6999999999999993</v>
      </c>
      <c r="F128" s="28">
        <v>77</v>
      </c>
      <c r="G128" s="33" t="s">
        <v>190</v>
      </c>
      <c r="H128" s="5"/>
      <c r="I128" s="5"/>
      <c r="J128" s="5"/>
      <c r="K128" s="5"/>
      <c r="L128" s="29">
        <f t="shared" si="1"/>
        <v>8.8505747126436791</v>
      </c>
      <c r="M128" s="5"/>
      <c r="N128" s="5"/>
      <c r="O128" s="5"/>
      <c r="P128" s="5"/>
      <c r="Q128" s="5"/>
      <c r="R128" s="5"/>
      <c r="S128" s="30"/>
      <c r="T128" s="31" t="s">
        <v>329</v>
      </c>
    </row>
    <row r="129" spans="1:20" x14ac:dyDescent="0.2">
      <c r="A129" s="27" t="s">
        <v>191</v>
      </c>
      <c r="B129" s="5" t="s">
        <v>115</v>
      </c>
      <c r="C129" s="6" t="s">
        <v>118</v>
      </c>
      <c r="D129" s="6" t="s">
        <v>119</v>
      </c>
      <c r="E129" s="28">
        <v>37.5</v>
      </c>
      <c r="F129" s="28">
        <v>324</v>
      </c>
      <c r="G129" s="33" t="s">
        <v>391</v>
      </c>
      <c r="H129" s="33" t="s">
        <v>140</v>
      </c>
      <c r="I129" s="33" t="s">
        <v>212</v>
      </c>
      <c r="J129" s="33" t="s">
        <v>143</v>
      </c>
      <c r="K129" s="33" t="s">
        <v>372</v>
      </c>
      <c r="L129" s="29">
        <f t="shared" si="1"/>
        <v>8.64</v>
      </c>
      <c r="M129" s="5"/>
      <c r="N129" s="5"/>
      <c r="O129" s="5"/>
      <c r="P129" s="5"/>
      <c r="Q129" s="5"/>
      <c r="R129" s="5"/>
      <c r="S129" s="30"/>
      <c r="T129" s="31" t="s">
        <v>329</v>
      </c>
    </row>
    <row r="130" spans="1:20" x14ac:dyDescent="0.2">
      <c r="A130" s="27" t="s">
        <v>192</v>
      </c>
      <c r="B130" s="5" t="s">
        <v>115</v>
      </c>
      <c r="C130" s="6" t="s">
        <v>116</v>
      </c>
      <c r="D130" s="6" t="s">
        <v>117</v>
      </c>
      <c r="E130" s="28">
        <v>20</v>
      </c>
      <c r="F130" s="28">
        <v>172</v>
      </c>
      <c r="G130" s="33" t="s">
        <v>392</v>
      </c>
      <c r="H130" s="33" t="s">
        <v>372</v>
      </c>
      <c r="I130" s="5"/>
      <c r="J130" s="5"/>
      <c r="K130" s="5"/>
      <c r="L130" s="29">
        <f t="shared" si="1"/>
        <v>8.6</v>
      </c>
      <c r="M130" s="5"/>
      <c r="N130" s="5"/>
      <c r="O130" s="5"/>
      <c r="P130" s="5"/>
      <c r="Q130" s="5"/>
      <c r="R130" s="5"/>
      <c r="S130" s="30"/>
      <c r="T130" s="31" t="s">
        <v>329</v>
      </c>
    </row>
    <row r="131" spans="1:20" x14ac:dyDescent="0.2">
      <c r="A131" s="27" t="s">
        <v>193</v>
      </c>
      <c r="B131" s="5" t="s">
        <v>115</v>
      </c>
      <c r="C131" s="6" t="s">
        <v>118</v>
      </c>
      <c r="D131" s="6" t="s">
        <v>119</v>
      </c>
      <c r="E131" s="28">
        <v>30</v>
      </c>
      <c r="F131" s="28">
        <v>250</v>
      </c>
      <c r="G131" s="33" t="s">
        <v>143</v>
      </c>
      <c r="H131" s="33" t="s">
        <v>368</v>
      </c>
      <c r="I131" s="5"/>
      <c r="J131" s="5"/>
      <c r="K131" s="5"/>
      <c r="L131" s="29">
        <f t="shared" si="1"/>
        <v>8.3333333333333339</v>
      </c>
      <c r="M131" s="5"/>
      <c r="N131" s="5"/>
      <c r="O131" s="5"/>
      <c r="P131" s="5"/>
      <c r="Q131" s="5"/>
      <c r="R131" s="5"/>
      <c r="S131" s="30"/>
      <c r="T131" s="31" t="s">
        <v>329</v>
      </c>
    </row>
    <row r="132" spans="1:20" x14ac:dyDescent="0.2">
      <c r="A132" s="27" t="s">
        <v>194</v>
      </c>
      <c r="B132" s="5" t="s">
        <v>115</v>
      </c>
      <c r="C132" s="6" t="s">
        <v>138</v>
      </c>
      <c r="D132" s="6" t="s">
        <v>139</v>
      </c>
      <c r="E132" s="28">
        <v>14.7</v>
      </c>
      <c r="F132" s="28">
        <v>116.85</v>
      </c>
      <c r="G132" s="33" t="s">
        <v>152</v>
      </c>
      <c r="H132" s="5"/>
      <c r="I132" s="5"/>
      <c r="J132" s="5"/>
      <c r="K132" s="5"/>
      <c r="L132" s="29">
        <f t="shared" ref="L132:L195" si="2">F132/E132</f>
        <v>7.9489795918367347</v>
      </c>
      <c r="M132" s="5"/>
      <c r="N132" s="5"/>
      <c r="O132" s="5"/>
      <c r="P132" s="5"/>
      <c r="Q132" s="5"/>
      <c r="R132" s="5"/>
      <c r="S132" s="30"/>
      <c r="T132" s="31" t="s">
        <v>329</v>
      </c>
    </row>
    <row r="133" spans="1:20" x14ac:dyDescent="0.2">
      <c r="A133" s="27" t="s">
        <v>195</v>
      </c>
      <c r="B133" s="5" t="s">
        <v>115</v>
      </c>
      <c r="C133" s="6" t="s">
        <v>118</v>
      </c>
      <c r="D133" s="6" t="s">
        <v>119</v>
      </c>
      <c r="E133" s="28">
        <v>65</v>
      </c>
      <c r="F133" s="28">
        <v>500</v>
      </c>
      <c r="G133" s="33" t="s">
        <v>196</v>
      </c>
      <c r="H133" s="5"/>
      <c r="I133" s="5"/>
      <c r="J133" s="5"/>
      <c r="K133" s="5"/>
      <c r="L133" s="29">
        <f t="shared" si="2"/>
        <v>7.6923076923076925</v>
      </c>
      <c r="M133" s="5"/>
      <c r="N133" s="5"/>
      <c r="O133" s="5"/>
      <c r="P133" s="5"/>
      <c r="Q133" s="5"/>
      <c r="R133" s="5"/>
      <c r="S133" s="30"/>
      <c r="T133" s="31" t="s">
        <v>329</v>
      </c>
    </row>
    <row r="134" spans="1:20" x14ac:dyDescent="0.2">
      <c r="A134" s="27" t="s">
        <v>197</v>
      </c>
      <c r="B134" s="5" t="s">
        <v>115</v>
      </c>
      <c r="C134" s="6" t="s">
        <v>118</v>
      </c>
      <c r="D134" s="6" t="s">
        <v>198</v>
      </c>
      <c r="E134" s="28">
        <v>39.5</v>
      </c>
      <c r="F134" s="28">
        <v>300</v>
      </c>
      <c r="G134" s="33" t="s">
        <v>393</v>
      </c>
      <c r="H134" s="33" t="s">
        <v>120</v>
      </c>
      <c r="I134" s="33"/>
      <c r="J134" s="33"/>
      <c r="K134" s="33"/>
      <c r="L134" s="29">
        <f t="shared" si="2"/>
        <v>7.5949367088607591</v>
      </c>
      <c r="M134" s="5"/>
      <c r="N134" s="5"/>
      <c r="O134" s="5"/>
      <c r="P134" s="5"/>
      <c r="Q134" s="5"/>
      <c r="R134" s="5"/>
      <c r="S134" s="30"/>
      <c r="T134" s="31" t="s">
        <v>329</v>
      </c>
    </row>
    <row r="135" spans="1:20" x14ac:dyDescent="0.2">
      <c r="A135" s="27" t="s">
        <v>199</v>
      </c>
      <c r="B135" s="5" t="s">
        <v>115</v>
      </c>
      <c r="C135" s="6" t="s">
        <v>118</v>
      </c>
      <c r="D135" s="6" t="s">
        <v>119</v>
      </c>
      <c r="E135" s="28">
        <v>54</v>
      </c>
      <c r="F135" s="28">
        <v>410</v>
      </c>
      <c r="G135" s="33" t="s">
        <v>45</v>
      </c>
      <c r="H135" s="5"/>
      <c r="I135" s="5"/>
      <c r="J135" s="5"/>
      <c r="K135" s="5"/>
      <c r="L135" s="29">
        <f t="shared" si="2"/>
        <v>7.5925925925925926</v>
      </c>
      <c r="M135" s="5"/>
      <c r="N135" s="5"/>
      <c r="O135" s="5"/>
      <c r="P135" s="5"/>
      <c r="Q135" s="5"/>
      <c r="R135" s="5"/>
      <c r="S135" s="30"/>
      <c r="T135" s="31" t="s">
        <v>329</v>
      </c>
    </row>
    <row r="136" spans="1:20" x14ac:dyDescent="0.2">
      <c r="A136" s="27" t="s">
        <v>200</v>
      </c>
      <c r="B136" s="5" t="s">
        <v>115</v>
      </c>
      <c r="C136" s="6" t="s">
        <v>118</v>
      </c>
      <c r="D136" s="6" t="s">
        <v>119</v>
      </c>
      <c r="E136" s="28">
        <v>13.5</v>
      </c>
      <c r="F136" s="28">
        <v>102.35</v>
      </c>
      <c r="G136" s="33" t="s">
        <v>149</v>
      </c>
      <c r="H136" s="5"/>
      <c r="I136" s="5"/>
      <c r="J136" s="5"/>
      <c r="K136" s="5"/>
      <c r="L136" s="29">
        <f t="shared" si="2"/>
        <v>7.5814814814814815</v>
      </c>
      <c r="M136" s="5"/>
      <c r="N136" s="5"/>
      <c r="O136" s="5"/>
      <c r="P136" s="5"/>
      <c r="Q136" s="5"/>
      <c r="R136" s="5"/>
      <c r="S136" s="30"/>
      <c r="T136" s="31" t="s">
        <v>329</v>
      </c>
    </row>
    <row r="137" spans="1:20" x14ac:dyDescent="0.2">
      <c r="A137" s="27" t="s">
        <v>201</v>
      </c>
      <c r="B137" s="5" t="s">
        <v>115</v>
      </c>
      <c r="C137" s="6" t="s">
        <v>118</v>
      </c>
      <c r="D137" s="6" t="s">
        <v>119</v>
      </c>
      <c r="E137" s="28">
        <v>26.7</v>
      </c>
      <c r="F137" s="28">
        <v>200</v>
      </c>
      <c r="G137" s="33" t="s">
        <v>179</v>
      </c>
      <c r="H137" s="5"/>
      <c r="I137" s="5"/>
      <c r="J137" s="5"/>
      <c r="K137" s="5"/>
      <c r="L137" s="29">
        <f t="shared" si="2"/>
        <v>7.4906367041198507</v>
      </c>
      <c r="M137" s="5"/>
      <c r="N137" s="5"/>
      <c r="O137" s="5"/>
      <c r="P137" s="5"/>
      <c r="Q137" s="5"/>
      <c r="R137" s="5"/>
      <c r="S137" s="30"/>
      <c r="T137" s="31" t="s">
        <v>329</v>
      </c>
    </row>
    <row r="138" spans="1:20" x14ac:dyDescent="0.2">
      <c r="A138" s="27" t="s">
        <v>202</v>
      </c>
      <c r="B138" s="5" t="s">
        <v>115</v>
      </c>
      <c r="C138" s="6" t="s">
        <v>118</v>
      </c>
      <c r="D138" s="6" t="s">
        <v>119</v>
      </c>
      <c r="E138" s="28">
        <v>45</v>
      </c>
      <c r="F138" s="28">
        <v>329.1</v>
      </c>
      <c r="G138" s="33" t="s">
        <v>149</v>
      </c>
      <c r="H138" s="33" t="s">
        <v>143</v>
      </c>
      <c r="I138" s="5"/>
      <c r="J138" s="5"/>
      <c r="K138" s="5"/>
      <c r="L138" s="29">
        <f t="shared" si="2"/>
        <v>7.3133333333333335</v>
      </c>
      <c r="M138" s="5"/>
      <c r="N138" s="5"/>
      <c r="O138" s="5"/>
      <c r="P138" s="5"/>
      <c r="Q138" s="5"/>
      <c r="R138" s="5"/>
      <c r="S138" s="30"/>
      <c r="T138" s="31" t="s">
        <v>329</v>
      </c>
    </row>
    <row r="139" spans="1:20" x14ac:dyDescent="0.2">
      <c r="A139" s="27" t="s">
        <v>203</v>
      </c>
      <c r="B139" s="5" t="s">
        <v>115</v>
      </c>
      <c r="C139" s="6" t="s">
        <v>128</v>
      </c>
      <c r="D139" s="6" t="s">
        <v>129</v>
      </c>
      <c r="E139" s="28">
        <v>13.5</v>
      </c>
      <c r="F139" s="28">
        <v>98</v>
      </c>
      <c r="G139" s="33" t="s">
        <v>121</v>
      </c>
      <c r="H139" s="5"/>
      <c r="I139" s="5"/>
      <c r="J139" s="5"/>
      <c r="K139" s="5"/>
      <c r="L139" s="29">
        <f t="shared" si="2"/>
        <v>7.2592592592592595</v>
      </c>
      <c r="M139" s="5"/>
      <c r="N139" s="5"/>
      <c r="O139" s="5"/>
      <c r="P139" s="5"/>
      <c r="Q139" s="5"/>
      <c r="R139" s="5"/>
      <c r="S139" s="30"/>
      <c r="T139" s="31" t="s">
        <v>329</v>
      </c>
    </row>
    <row r="140" spans="1:20" x14ac:dyDescent="0.2">
      <c r="A140" s="27" t="s">
        <v>204</v>
      </c>
      <c r="B140" s="5" t="s">
        <v>115</v>
      </c>
      <c r="C140" s="6" t="s">
        <v>118</v>
      </c>
      <c r="D140" s="6" t="s">
        <v>119</v>
      </c>
      <c r="E140" s="28">
        <v>15.1</v>
      </c>
      <c r="F140" s="28">
        <v>107.7</v>
      </c>
      <c r="G140" s="33" t="s">
        <v>149</v>
      </c>
      <c r="H140" s="33" t="s">
        <v>359</v>
      </c>
      <c r="I140" s="33"/>
      <c r="J140" s="33"/>
      <c r="K140" s="33"/>
      <c r="L140" s="29">
        <f t="shared" si="2"/>
        <v>7.1324503311258285</v>
      </c>
      <c r="M140" s="5"/>
      <c r="N140" s="5"/>
      <c r="O140" s="5"/>
      <c r="P140" s="5"/>
      <c r="Q140" s="5"/>
      <c r="R140" s="5"/>
      <c r="S140" s="30"/>
      <c r="T140" s="31" t="s">
        <v>329</v>
      </c>
    </row>
    <row r="141" spans="1:20" x14ac:dyDescent="0.2">
      <c r="A141" s="27" t="s">
        <v>205</v>
      </c>
      <c r="B141" s="5" t="s">
        <v>115</v>
      </c>
      <c r="C141" s="6" t="s">
        <v>116</v>
      </c>
      <c r="D141" s="6" t="s">
        <v>117</v>
      </c>
      <c r="E141" s="28">
        <v>5.5</v>
      </c>
      <c r="F141" s="28">
        <v>39</v>
      </c>
      <c r="G141" s="33" t="s">
        <v>33</v>
      </c>
      <c r="H141" s="5"/>
      <c r="I141" s="5"/>
      <c r="J141" s="5"/>
      <c r="K141" s="5"/>
      <c r="L141" s="29">
        <f t="shared" si="2"/>
        <v>7.0909090909090908</v>
      </c>
      <c r="M141" s="5"/>
      <c r="N141" s="5"/>
      <c r="O141" s="5"/>
      <c r="P141" s="5"/>
      <c r="Q141" s="5"/>
      <c r="R141" s="5"/>
      <c r="S141" s="30"/>
      <c r="T141" s="31" t="s">
        <v>329</v>
      </c>
    </row>
    <row r="142" spans="1:20" x14ac:dyDescent="0.2">
      <c r="A142" s="27" t="s">
        <v>206</v>
      </c>
      <c r="B142" s="5" t="s">
        <v>115</v>
      </c>
      <c r="C142" s="6" t="s">
        <v>161</v>
      </c>
      <c r="D142" s="6" t="s">
        <v>174</v>
      </c>
      <c r="E142" s="28">
        <v>12.5</v>
      </c>
      <c r="F142" s="28">
        <v>87</v>
      </c>
      <c r="G142" s="33" t="s">
        <v>149</v>
      </c>
      <c r="H142" s="5"/>
      <c r="I142" s="5"/>
      <c r="J142" s="5"/>
      <c r="K142" s="5"/>
      <c r="L142" s="29">
        <f t="shared" si="2"/>
        <v>6.96</v>
      </c>
      <c r="M142" s="5"/>
      <c r="N142" s="5"/>
      <c r="O142" s="5"/>
      <c r="P142" s="5"/>
      <c r="Q142" s="5"/>
      <c r="R142" s="5"/>
      <c r="S142" s="30"/>
      <c r="T142" s="31" t="s">
        <v>329</v>
      </c>
    </row>
    <row r="143" spans="1:20" x14ac:dyDescent="0.2">
      <c r="A143" s="27" t="s">
        <v>207</v>
      </c>
      <c r="B143" s="5" t="s">
        <v>115</v>
      </c>
      <c r="C143" s="6" t="s">
        <v>118</v>
      </c>
      <c r="D143" s="6" t="s">
        <v>119</v>
      </c>
      <c r="E143" s="28">
        <v>42.9</v>
      </c>
      <c r="F143" s="28">
        <v>291</v>
      </c>
      <c r="G143" s="33" t="s">
        <v>120</v>
      </c>
      <c r="H143" s="5"/>
      <c r="I143" s="5"/>
      <c r="J143" s="5"/>
      <c r="K143" s="5"/>
      <c r="L143" s="29">
        <f t="shared" si="2"/>
        <v>6.7832167832167833</v>
      </c>
      <c r="M143" s="5"/>
      <c r="N143" s="5"/>
      <c r="O143" s="5"/>
      <c r="P143" s="5"/>
      <c r="Q143" s="5"/>
      <c r="R143" s="5"/>
      <c r="S143" s="30"/>
      <c r="T143" s="31" t="s">
        <v>329</v>
      </c>
    </row>
    <row r="144" spans="1:20" x14ac:dyDescent="0.2">
      <c r="A144" s="27" t="s">
        <v>208</v>
      </c>
      <c r="B144" s="5" t="s">
        <v>115</v>
      </c>
      <c r="C144" s="6" t="s">
        <v>118</v>
      </c>
      <c r="D144" s="6" t="s">
        <v>119</v>
      </c>
      <c r="E144" s="28">
        <v>39.200000000000003</v>
      </c>
      <c r="F144" s="28">
        <v>254.05</v>
      </c>
      <c r="G144" s="33" t="s">
        <v>391</v>
      </c>
      <c r="H144" s="33" t="s">
        <v>140</v>
      </c>
      <c r="I144" s="33" t="s">
        <v>212</v>
      </c>
      <c r="J144" s="5"/>
      <c r="K144" s="5"/>
      <c r="L144" s="29">
        <f t="shared" si="2"/>
        <v>6.4808673469387754</v>
      </c>
      <c r="M144" s="5"/>
      <c r="N144" s="5"/>
      <c r="O144" s="5"/>
      <c r="P144" s="5"/>
      <c r="Q144" s="5"/>
      <c r="R144" s="5"/>
      <c r="S144" s="30"/>
      <c r="T144" s="31" t="s">
        <v>329</v>
      </c>
    </row>
    <row r="145" spans="1:20" x14ac:dyDescent="0.2">
      <c r="A145" s="27" t="s">
        <v>209</v>
      </c>
      <c r="B145" s="5" t="s">
        <v>115</v>
      </c>
      <c r="C145" s="6" t="s">
        <v>116</v>
      </c>
      <c r="D145" s="6" t="s">
        <v>117</v>
      </c>
      <c r="E145" s="28">
        <v>7.4</v>
      </c>
      <c r="F145" s="28">
        <v>45.6</v>
      </c>
      <c r="G145" s="33" t="s">
        <v>210</v>
      </c>
      <c r="H145" s="5"/>
      <c r="I145" s="5"/>
      <c r="J145" s="5"/>
      <c r="K145" s="5"/>
      <c r="L145" s="29">
        <f t="shared" si="2"/>
        <v>6.1621621621621623</v>
      </c>
      <c r="M145" s="5"/>
      <c r="N145" s="5"/>
      <c r="O145" s="5"/>
      <c r="P145" s="5"/>
      <c r="Q145" s="5"/>
      <c r="R145" s="5"/>
      <c r="S145" s="30"/>
      <c r="T145" s="31" t="s">
        <v>329</v>
      </c>
    </row>
    <row r="146" spans="1:20" x14ac:dyDescent="0.2">
      <c r="A146" s="27" t="s">
        <v>211</v>
      </c>
      <c r="B146" s="5" t="s">
        <v>115</v>
      </c>
      <c r="C146" s="6" t="s">
        <v>118</v>
      </c>
      <c r="D146" s="6" t="s">
        <v>119</v>
      </c>
      <c r="E146" s="28">
        <v>30.6</v>
      </c>
      <c r="F146" s="28">
        <v>185.2</v>
      </c>
      <c r="G146" s="33" t="s">
        <v>212</v>
      </c>
      <c r="H146" s="5"/>
      <c r="I146" s="5"/>
      <c r="J146" s="5"/>
      <c r="K146" s="5"/>
      <c r="L146" s="29">
        <f t="shared" si="2"/>
        <v>6.0522875816993453</v>
      </c>
      <c r="M146" s="5"/>
      <c r="N146" s="5"/>
      <c r="O146" s="5"/>
      <c r="P146" s="5"/>
      <c r="Q146" s="5"/>
      <c r="R146" s="5"/>
      <c r="S146" s="30"/>
      <c r="T146" s="31" t="s">
        <v>329</v>
      </c>
    </row>
    <row r="147" spans="1:20" x14ac:dyDescent="0.2">
      <c r="A147" s="27" t="s">
        <v>213</v>
      </c>
      <c r="B147" s="5" t="s">
        <v>115</v>
      </c>
      <c r="C147" s="6" t="s">
        <v>118</v>
      </c>
      <c r="D147" s="6" t="s">
        <v>119</v>
      </c>
      <c r="E147" s="28">
        <v>17</v>
      </c>
      <c r="F147" s="28">
        <v>97</v>
      </c>
      <c r="G147" s="33" t="s">
        <v>33</v>
      </c>
      <c r="H147" s="5"/>
      <c r="I147" s="5"/>
      <c r="J147" s="5"/>
      <c r="K147" s="5"/>
      <c r="L147" s="29">
        <f t="shared" si="2"/>
        <v>5.7058823529411766</v>
      </c>
      <c r="M147" s="5"/>
      <c r="N147" s="5"/>
      <c r="O147" s="5"/>
      <c r="P147" s="5"/>
      <c r="Q147" s="5"/>
      <c r="R147" s="5"/>
      <c r="S147" s="30"/>
      <c r="T147" s="31" t="s">
        <v>329</v>
      </c>
    </row>
    <row r="148" spans="1:20" x14ac:dyDescent="0.2">
      <c r="A148" s="27" t="s">
        <v>214</v>
      </c>
      <c r="B148" s="5" t="s">
        <v>115</v>
      </c>
      <c r="C148" s="6" t="s">
        <v>118</v>
      </c>
      <c r="D148" s="6" t="s">
        <v>119</v>
      </c>
      <c r="E148" s="28">
        <v>50</v>
      </c>
      <c r="F148" s="28">
        <v>285</v>
      </c>
      <c r="G148" s="33" t="s">
        <v>196</v>
      </c>
      <c r="H148" s="5"/>
      <c r="I148" s="5"/>
      <c r="J148" s="5"/>
      <c r="K148" s="5"/>
      <c r="L148" s="29">
        <f t="shared" si="2"/>
        <v>5.7</v>
      </c>
      <c r="M148" s="5"/>
      <c r="N148" s="5"/>
      <c r="O148" s="5"/>
      <c r="P148" s="5"/>
      <c r="Q148" s="5"/>
      <c r="R148" s="5"/>
      <c r="S148" s="30"/>
      <c r="T148" s="31" t="s">
        <v>329</v>
      </c>
    </row>
    <row r="149" spans="1:20" x14ac:dyDescent="0.2">
      <c r="A149" s="27" t="s">
        <v>215</v>
      </c>
      <c r="B149" s="5" t="s">
        <v>115</v>
      </c>
      <c r="C149" s="6" t="s">
        <v>118</v>
      </c>
      <c r="D149" s="6" t="s">
        <v>119</v>
      </c>
      <c r="E149" s="28">
        <v>16</v>
      </c>
      <c r="F149" s="28">
        <v>81.55</v>
      </c>
      <c r="G149" s="33" t="s">
        <v>140</v>
      </c>
      <c r="H149" s="33" t="s">
        <v>149</v>
      </c>
      <c r="I149" s="5"/>
      <c r="J149" s="5"/>
      <c r="K149" s="5"/>
      <c r="L149" s="29">
        <f t="shared" si="2"/>
        <v>5.0968749999999998</v>
      </c>
      <c r="M149" s="5"/>
      <c r="N149" s="5"/>
      <c r="O149" s="5"/>
      <c r="P149" s="5"/>
      <c r="Q149" s="5"/>
      <c r="R149" s="5"/>
      <c r="S149" s="30"/>
      <c r="T149" s="31" t="s">
        <v>329</v>
      </c>
    </row>
    <row r="150" spans="1:20" x14ac:dyDescent="0.2">
      <c r="A150" s="27" t="s">
        <v>216</v>
      </c>
      <c r="B150" s="5" t="s">
        <v>115</v>
      </c>
      <c r="C150" s="6" t="s">
        <v>161</v>
      </c>
      <c r="D150" s="6" t="s">
        <v>174</v>
      </c>
      <c r="E150" s="28">
        <v>9.1</v>
      </c>
      <c r="F150" s="28">
        <v>45</v>
      </c>
      <c r="G150" s="33" t="s">
        <v>217</v>
      </c>
      <c r="H150" s="5"/>
      <c r="I150" s="5"/>
      <c r="J150" s="5"/>
      <c r="K150" s="5"/>
      <c r="L150" s="29">
        <f t="shared" si="2"/>
        <v>4.9450549450549453</v>
      </c>
      <c r="M150" s="5"/>
      <c r="N150" s="5"/>
      <c r="O150" s="5"/>
      <c r="P150" s="5"/>
      <c r="Q150" s="5"/>
      <c r="R150" s="5"/>
      <c r="S150" s="30"/>
      <c r="T150" s="31" t="s">
        <v>329</v>
      </c>
    </row>
    <row r="151" spans="1:20" x14ac:dyDescent="0.2">
      <c r="A151" s="27" t="s">
        <v>218</v>
      </c>
      <c r="B151" s="5" t="s">
        <v>115</v>
      </c>
      <c r="C151" s="6" t="s">
        <v>116</v>
      </c>
      <c r="D151" s="6" t="s">
        <v>117</v>
      </c>
      <c r="E151" s="28">
        <v>11.1</v>
      </c>
      <c r="F151" s="28">
        <v>54.3</v>
      </c>
      <c r="G151" s="33" t="s">
        <v>210</v>
      </c>
      <c r="H151" s="5"/>
      <c r="I151" s="5"/>
      <c r="J151" s="5"/>
      <c r="K151" s="5"/>
      <c r="L151" s="29">
        <f t="shared" si="2"/>
        <v>4.8918918918918921</v>
      </c>
      <c r="M151" s="5"/>
      <c r="N151" s="5"/>
      <c r="O151" s="5"/>
      <c r="P151" s="5"/>
      <c r="Q151" s="5"/>
      <c r="R151" s="5"/>
      <c r="S151" s="30"/>
      <c r="T151" s="31" t="s">
        <v>329</v>
      </c>
    </row>
    <row r="152" spans="1:20" x14ac:dyDescent="0.2">
      <c r="A152" s="27" t="s">
        <v>219</v>
      </c>
      <c r="B152" s="5" t="s">
        <v>115</v>
      </c>
      <c r="C152" s="6" t="s">
        <v>124</v>
      </c>
      <c r="D152" s="6" t="s">
        <v>125</v>
      </c>
      <c r="E152" s="28">
        <v>13</v>
      </c>
      <c r="F152" s="28">
        <v>63.2</v>
      </c>
      <c r="G152" s="33" t="s">
        <v>395</v>
      </c>
      <c r="H152" s="33" t="s">
        <v>373</v>
      </c>
      <c r="I152" s="33" t="s">
        <v>149</v>
      </c>
      <c r="J152" s="5"/>
      <c r="K152" s="5"/>
      <c r="L152" s="29">
        <f t="shared" si="2"/>
        <v>4.861538461538462</v>
      </c>
      <c r="M152" s="5"/>
      <c r="N152" s="5"/>
      <c r="O152" s="5"/>
      <c r="P152" s="5"/>
      <c r="Q152" s="5"/>
      <c r="R152" s="5"/>
      <c r="S152" s="30"/>
      <c r="T152" s="31" t="s">
        <v>329</v>
      </c>
    </row>
    <row r="153" spans="1:20" x14ac:dyDescent="0.2">
      <c r="A153" s="27" t="s">
        <v>220</v>
      </c>
      <c r="B153" s="5" t="s">
        <v>115</v>
      </c>
      <c r="C153" s="6" t="s">
        <v>118</v>
      </c>
      <c r="D153" s="6" t="s">
        <v>119</v>
      </c>
      <c r="E153" s="28">
        <v>47.6</v>
      </c>
      <c r="F153" s="28">
        <v>220.5</v>
      </c>
      <c r="G153" s="33" t="s">
        <v>212</v>
      </c>
      <c r="H153" s="33" t="s">
        <v>143</v>
      </c>
      <c r="I153" s="5"/>
      <c r="J153" s="5"/>
      <c r="K153" s="5"/>
      <c r="L153" s="29">
        <f t="shared" si="2"/>
        <v>4.6323529411764701</v>
      </c>
      <c r="M153" s="5"/>
      <c r="N153" s="5"/>
      <c r="O153" s="5"/>
      <c r="P153" s="5"/>
      <c r="Q153" s="5"/>
      <c r="R153" s="5"/>
      <c r="S153" s="30"/>
      <c r="T153" s="31" t="s">
        <v>329</v>
      </c>
    </row>
    <row r="154" spans="1:20" x14ac:dyDescent="0.2">
      <c r="A154" s="27" t="s">
        <v>221</v>
      </c>
      <c r="B154" s="5" t="s">
        <v>115</v>
      </c>
      <c r="C154" s="6" t="s">
        <v>118</v>
      </c>
      <c r="D154" s="6" t="s">
        <v>119</v>
      </c>
      <c r="E154" s="28">
        <v>30.5</v>
      </c>
      <c r="F154" s="28">
        <v>139</v>
      </c>
      <c r="G154" s="33" t="s">
        <v>149</v>
      </c>
      <c r="H154" s="33" t="s">
        <v>130</v>
      </c>
      <c r="I154" s="33"/>
      <c r="J154" s="33"/>
      <c r="K154" s="33"/>
      <c r="L154" s="29">
        <f t="shared" si="2"/>
        <v>4.557377049180328</v>
      </c>
      <c r="M154" s="5"/>
      <c r="N154" s="5"/>
      <c r="O154" s="5"/>
      <c r="P154" s="5"/>
      <c r="Q154" s="5"/>
      <c r="R154" s="5"/>
      <c r="S154" s="30"/>
      <c r="T154" s="31" t="s">
        <v>329</v>
      </c>
    </row>
    <row r="155" spans="1:20" x14ac:dyDescent="0.2">
      <c r="A155" s="27" t="s">
        <v>222</v>
      </c>
      <c r="B155" s="5" t="s">
        <v>115</v>
      </c>
      <c r="C155" s="6" t="s">
        <v>124</v>
      </c>
      <c r="D155" s="6" t="s">
        <v>125</v>
      </c>
      <c r="E155" s="28">
        <v>22.5</v>
      </c>
      <c r="F155" s="28">
        <v>100.9</v>
      </c>
      <c r="G155" s="33" t="s">
        <v>395</v>
      </c>
      <c r="H155" s="33" t="s">
        <v>140</v>
      </c>
      <c r="I155" s="33" t="s">
        <v>373</v>
      </c>
      <c r="J155" s="5"/>
      <c r="K155" s="5"/>
      <c r="L155" s="29">
        <f t="shared" si="2"/>
        <v>4.4844444444444447</v>
      </c>
      <c r="M155" s="5"/>
      <c r="N155" s="5"/>
      <c r="O155" s="5"/>
      <c r="P155" s="5"/>
      <c r="Q155" s="5"/>
      <c r="R155" s="5"/>
      <c r="S155" s="30"/>
      <c r="T155" s="31" t="s">
        <v>329</v>
      </c>
    </row>
    <row r="156" spans="1:20" x14ac:dyDescent="0.2">
      <c r="A156" s="27" t="s">
        <v>223</v>
      </c>
      <c r="B156" s="5" t="s">
        <v>115</v>
      </c>
      <c r="C156" s="6" t="s">
        <v>116</v>
      </c>
      <c r="D156" s="6" t="s">
        <v>183</v>
      </c>
      <c r="E156" s="28">
        <v>27</v>
      </c>
      <c r="F156" s="28">
        <v>120</v>
      </c>
      <c r="G156" s="33" t="s">
        <v>224</v>
      </c>
      <c r="H156" s="5"/>
      <c r="I156" s="5"/>
      <c r="J156" s="5"/>
      <c r="K156" s="5"/>
      <c r="L156" s="29">
        <f t="shared" si="2"/>
        <v>4.4444444444444446</v>
      </c>
      <c r="M156" s="5"/>
      <c r="N156" s="5"/>
      <c r="O156" s="5"/>
      <c r="P156" s="5"/>
      <c r="Q156" s="5"/>
      <c r="R156" s="5"/>
      <c r="S156" s="30"/>
      <c r="T156" s="31" t="s">
        <v>329</v>
      </c>
    </row>
    <row r="157" spans="1:20" x14ac:dyDescent="0.2">
      <c r="A157" s="27" t="s">
        <v>225</v>
      </c>
      <c r="B157" s="5" t="s">
        <v>115</v>
      </c>
      <c r="C157" s="6" t="s">
        <v>118</v>
      </c>
      <c r="D157" s="6" t="s">
        <v>119</v>
      </c>
      <c r="E157" s="28">
        <v>34.5</v>
      </c>
      <c r="F157" s="28">
        <v>148.35</v>
      </c>
      <c r="G157" s="33" t="s">
        <v>226</v>
      </c>
      <c r="H157" s="5"/>
      <c r="I157" s="5"/>
      <c r="J157" s="5"/>
      <c r="K157" s="5"/>
      <c r="L157" s="29">
        <f t="shared" si="2"/>
        <v>4.3</v>
      </c>
      <c r="M157" s="5"/>
      <c r="N157" s="5"/>
      <c r="O157" s="5"/>
      <c r="P157" s="5"/>
      <c r="Q157" s="5"/>
      <c r="R157" s="5"/>
      <c r="S157" s="30"/>
      <c r="T157" s="31" t="s">
        <v>329</v>
      </c>
    </row>
    <row r="158" spans="1:20" x14ac:dyDescent="0.2">
      <c r="A158" s="27" t="s">
        <v>227</v>
      </c>
      <c r="B158" s="5" t="s">
        <v>115</v>
      </c>
      <c r="C158" s="6" t="s">
        <v>161</v>
      </c>
      <c r="D158" s="6" t="s">
        <v>174</v>
      </c>
      <c r="E158" s="28">
        <v>7.2</v>
      </c>
      <c r="F158" s="28">
        <v>30</v>
      </c>
      <c r="G158" s="33" t="s">
        <v>217</v>
      </c>
      <c r="H158" s="5"/>
      <c r="I158" s="5"/>
      <c r="J158" s="5"/>
      <c r="K158" s="5"/>
      <c r="L158" s="29">
        <f t="shared" si="2"/>
        <v>4.166666666666667</v>
      </c>
      <c r="M158" s="5"/>
      <c r="N158" s="5"/>
      <c r="O158" s="5"/>
      <c r="P158" s="5"/>
      <c r="Q158" s="5"/>
      <c r="R158" s="5"/>
      <c r="S158" s="30"/>
      <c r="T158" s="31" t="s">
        <v>329</v>
      </c>
    </row>
    <row r="159" spans="1:20" x14ac:dyDescent="0.2">
      <c r="A159" s="27" t="s">
        <v>228</v>
      </c>
      <c r="B159" s="5" t="s">
        <v>115</v>
      </c>
      <c r="C159" s="6" t="s">
        <v>138</v>
      </c>
      <c r="D159" s="6" t="s">
        <v>229</v>
      </c>
      <c r="E159" s="28">
        <v>22.5</v>
      </c>
      <c r="F159" s="28">
        <v>90</v>
      </c>
      <c r="G159" s="33" t="s">
        <v>149</v>
      </c>
      <c r="H159" s="33" t="s">
        <v>130</v>
      </c>
      <c r="I159" s="5"/>
      <c r="J159" s="5"/>
      <c r="K159" s="5"/>
      <c r="L159" s="29">
        <f t="shared" si="2"/>
        <v>4</v>
      </c>
      <c r="M159" s="5"/>
      <c r="N159" s="5"/>
      <c r="O159" s="5"/>
      <c r="P159" s="5"/>
      <c r="Q159" s="5"/>
      <c r="R159" s="5"/>
      <c r="S159" s="30"/>
      <c r="T159" s="31" t="s">
        <v>329</v>
      </c>
    </row>
    <row r="160" spans="1:20" x14ac:dyDescent="0.2">
      <c r="A160" s="27" t="s">
        <v>230</v>
      </c>
      <c r="B160" s="5" t="s">
        <v>115</v>
      </c>
      <c r="C160" s="6" t="s">
        <v>118</v>
      </c>
      <c r="D160" s="6" t="s">
        <v>119</v>
      </c>
      <c r="E160" s="28">
        <v>27.2</v>
      </c>
      <c r="F160" s="28">
        <v>105.6</v>
      </c>
      <c r="G160" s="33" t="s">
        <v>143</v>
      </c>
      <c r="H160" s="33" t="s">
        <v>368</v>
      </c>
      <c r="I160" s="5"/>
      <c r="J160" s="5"/>
      <c r="K160" s="5"/>
      <c r="L160" s="29">
        <f t="shared" si="2"/>
        <v>3.8823529411764706</v>
      </c>
      <c r="M160" s="5"/>
      <c r="N160" s="5"/>
      <c r="O160" s="5"/>
      <c r="P160" s="5"/>
      <c r="Q160" s="5"/>
      <c r="R160" s="5"/>
      <c r="S160" s="30"/>
      <c r="T160" s="31" t="s">
        <v>329</v>
      </c>
    </row>
    <row r="161" spans="1:20" x14ac:dyDescent="0.2">
      <c r="A161" s="27" t="s">
        <v>231</v>
      </c>
      <c r="B161" s="5" t="s">
        <v>115</v>
      </c>
      <c r="C161" s="6" t="s">
        <v>128</v>
      </c>
      <c r="D161" s="6" t="s">
        <v>129</v>
      </c>
      <c r="E161" s="28">
        <v>30</v>
      </c>
      <c r="F161" s="28">
        <v>111.25</v>
      </c>
      <c r="G161" s="33" t="s">
        <v>396</v>
      </c>
      <c r="H161" s="33" t="s">
        <v>379</v>
      </c>
      <c r="I161" s="33" t="s">
        <v>140</v>
      </c>
      <c r="J161" s="5"/>
      <c r="K161" s="5"/>
      <c r="L161" s="29">
        <f t="shared" si="2"/>
        <v>3.7083333333333335</v>
      </c>
      <c r="M161" s="5"/>
      <c r="N161" s="5"/>
      <c r="O161" s="5"/>
      <c r="P161" s="5"/>
      <c r="Q161" s="5"/>
      <c r="R161" s="5"/>
      <c r="S161" s="30"/>
      <c r="T161" s="31" t="s">
        <v>329</v>
      </c>
    </row>
    <row r="162" spans="1:20" x14ac:dyDescent="0.2">
      <c r="A162" s="27" t="s">
        <v>232</v>
      </c>
      <c r="B162" s="5" t="s">
        <v>115</v>
      </c>
      <c r="C162" s="6" t="s">
        <v>118</v>
      </c>
      <c r="D162" s="6" t="s">
        <v>119</v>
      </c>
      <c r="E162" s="28">
        <v>45</v>
      </c>
      <c r="F162" s="28">
        <v>160</v>
      </c>
      <c r="G162" s="33" t="s">
        <v>45</v>
      </c>
      <c r="H162" s="5"/>
      <c r="I162" s="5"/>
      <c r="J162" s="5"/>
      <c r="K162" s="5"/>
      <c r="L162" s="29">
        <f t="shared" si="2"/>
        <v>3.5555555555555554</v>
      </c>
      <c r="M162" s="5"/>
      <c r="N162" s="5"/>
      <c r="O162" s="5"/>
      <c r="P162" s="5"/>
      <c r="Q162" s="5"/>
      <c r="R162" s="5"/>
      <c r="S162" s="30"/>
      <c r="T162" s="31" t="s">
        <v>329</v>
      </c>
    </row>
    <row r="163" spans="1:20" x14ac:dyDescent="0.2">
      <c r="A163" s="27" t="s">
        <v>233</v>
      </c>
      <c r="B163" s="5" t="s">
        <v>115</v>
      </c>
      <c r="C163" s="6" t="s">
        <v>124</v>
      </c>
      <c r="D163" s="6" t="s">
        <v>125</v>
      </c>
      <c r="E163" s="28">
        <v>27.5</v>
      </c>
      <c r="F163" s="28">
        <v>96</v>
      </c>
      <c r="G163" s="33" t="s">
        <v>149</v>
      </c>
      <c r="H163" s="5"/>
      <c r="I163" s="5"/>
      <c r="J163" s="5"/>
      <c r="K163" s="5"/>
      <c r="L163" s="29">
        <f t="shared" si="2"/>
        <v>3.4909090909090907</v>
      </c>
      <c r="M163" s="5"/>
      <c r="N163" s="5"/>
      <c r="O163" s="5"/>
      <c r="P163" s="5"/>
      <c r="Q163" s="5"/>
      <c r="R163" s="5"/>
      <c r="S163" s="30"/>
      <c r="T163" s="31" t="s">
        <v>329</v>
      </c>
    </row>
    <row r="164" spans="1:20" x14ac:dyDescent="0.2">
      <c r="A164" s="27" t="s">
        <v>234</v>
      </c>
      <c r="B164" s="5" t="s">
        <v>115</v>
      </c>
      <c r="C164" s="6" t="s">
        <v>118</v>
      </c>
      <c r="D164" s="6" t="s">
        <v>119</v>
      </c>
      <c r="E164" s="28">
        <v>25.3</v>
      </c>
      <c r="F164" s="28">
        <v>87.6</v>
      </c>
      <c r="G164" s="33" t="s">
        <v>212</v>
      </c>
      <c r="H164" s="33" t="s">
        <v>149</v>
      </c>
      <c r="I164" s="33" t="s">
        <v>185</v>
      </c>
      <c r="J164" s="5"/>
      <c r="K164" s="5"/>
      <c r="L164" s="29">
        <f t="shared" si="2"/>
        <v>3.462450592885375</v>
      </c>
      <c r="M164" s="5"/>
      <c r="N164" s="5"/>
      <c r="O164" s="5"/>
      <c r="P164" s="5"/>
      <c r="Q164" s="5"/>
      <c r="R164" s="5"/>
      <c r="S164" s="30"/>
      <c r="T164" s="31" t="s">
        <v>329</v>
      </c>
    </row>
    <row r="165" spans="1:20" x14ac:dyDescent="0.2">
      <c r="A165" s="27" t="s">
        <v>235</v>
      </c>
      <c r="B165" s="5" t="s">
        <v>115</v>
      </c>
      <c r="C165" s="6" t="s">
        <v>118</v>
      </c>
      <c r="D165" s="6" t="s">
        <v>119</v>
      </c>
      <c r="E165" s="28">
        <v>132</v>
      </c>
      <c r="F165" s="28">
        <v>450</v>
      </c>
      <c r="G165" s="33" t="s">
        <v>45</v>
      </c>
      <c r="H165" s="5"/>
      <c r="I165" s="5"/>
      <c r="J165" s="5"/>
      <c r="K165" s="5"/>
      <c r="L165" s="29">
        <f t="shared" si="2"/>
        <v>3.4090909090909092</v>
      </c>
      <c r="M165" s="5"/>
      <c r="N165" s="5"/>
      <c r="O165" s="5"/>
      <c r="P165" s="5"/>
      <c r="Q165" s="5"/>
      <c r="R165" s="5"/>
      <c r="S165" s="30"/>
      <c r="T165" s="31" t="s">
        <v>329</v>
      </c>
    </row>
    <row r="166" spans="1:20" x14ac:dyDescent="0.2">
      <c r="A166" s="27" t="s">
        <v>236</v>
      </c>
      <c r="B166" s="5" t="s">
        <v>115</v>
      </c>
      <c r="C166" s="6" t="s">
        <v>118</v>
      </c>
      <c r="D166" s="6" t="s">
        <v>119</v>
      </c>
      <c r="E166" s="28">
        <v>61</v>
      </c>
      <c r="F166" s="28">
        <v>187.5</v>
      </c>
      <c r="G166" s="33" t="s">
        <v>196</v>
      </c>
      <c r="H166" s="5"/>
      <c r="I166" s="5"/>
      <c r="J166" s="5"/>
      <c r="K166" s="5"/>
      <c r="L166" s="29">
        <f t="shared" si="2"/>
        <v>3.0737704918032787</v>
      </c>
      <c r="M166" s="5"/>
      <c r="N166" s="5"/>
      <c r="O166" s="5"/>
      <c r="P166" s="5"/>
      <c r="Q166" s="5"/>
      <c r="R166" s="5"/>
      <c r="S166" s="30"/>
      <c r="T166" s="31" t="s">
        <v>329</v>
      </c>
    </row>
    <row r="167" spans="1:20" x14ac:dyDescent="0.2">
      <c r="A167" s="27" t="s">
        <v>237</v>
      </c>
      <c r="B167" s="5" t="s">
        <v>115</v>
      </c>
      <c r="C167" s="6" t="s">
        <v>116</v>
      </c>
      <c r="D167" s="6" t="s">
        <v>238</v>
      </c>
      <c r="E167" s="28">
        <v>45</v>
      </c>
      <c r="F167" s="28">
        <v>136.75</v>
      </c>
      <c r="G167" s="33" t="s">
        <v>224</v>
      </c>
      <c r="H167" s="33" t="s">
        <v>394</v>
      </c>
      <c r="I167" s="5"/>
      <c r="J167" s="5"/>
      <c r="K167" s="5"/>
      <c r="L167" s="29">
        <f t="shared" si="2"/>
        <v>3.0388888888888888</v>
      </c>
      <c r="M167" s="5"/>
      <c r="N167" s="5"/>
      <c r="O167" s="5"/>
      <c r="P167" s="5"/>
      <c r="Q167" s="5"/>
      <c r="R167" s="5"/>
      <c r="S167" s="30"/>
      <c r="T167" s="31" t="s">
        <v>329</v>
      </c>
    </row>
    <row r="168" spans="1:20" x14ac:dyDescent="0.2">
      <c r="A168" s="27" t="s">
        <v>239</v>
      </c>
      <c r="B168" s="5" t="s">
        <v>115</v>
      </c>
      <c r="C168" s="6" t="s">
        <v>118</v>
      </c>
      <c r="D168" s="6" t="s">
        <v>119</v>
      </c>
      <c r="E168" s="28">
        <v>77.5</v>
      </c>
      <c r="F168" s="28">
        <v>229</v>
      </c>
      <c r="G168" s="33" t="s">
        <v>196</v>
      </c>
      <c r="H168" s="5"/>
      <c r="I168" s="5"/>
      <c r="J168" s="5"/>
      <c r="K168" s="5"/>
      <c r="L168" s="29">
        <f t="shared" si="2"/>
        <v>2.9548387096774196</v>
      </c>
      <c r="M168" s="5"/>
      <c r="N168" s="5"/>
      <c r="O168" s="5"/>
      <c r="P168" s="5"/>
      <c r="Q168" s="5"/>
      <c r="R168" s="5"/>
      <c r="S168" s="30"/>
      <c r="T168" s="31" t="s">
        <v>329</v>
      </c>
    </row>
    <row r="169" spans="1:20" x14ac:dyDescent="0.2">
      <c r="A169" s="27" t="s">
        <v>240</v>
      </c>
      <c r="B169" s="5" t="s">
        <v>115</v>
      </c>
      <c r="C169" s="6" t="s">
        <v>116</v>
      </c>
      <c r="D169" s="6" t="s">
        <v>117</v>
      </c>
      <c r="E169" s="28">
        <v>12.5</v>
      </c>
      <c r="F169" s="28">
        <v>36.4</v>
      </c>
      <c r="G169" s="33" t="s">
        <v>210</v>
      </c>
      <c r="H169" s="5"/>
      <c r="I169" s="5"/>
      <c r="J169" s="5"/>
      <c r="K169" s="5"/>
      <c r="L169" s="29">
        <f t="shared" si="2"/>
        <v>2.9119999999999999</v>
      </c>
      <c r="M169" s="5"/>
      <c r="N169" s="5"/>
      <c r="O169" s="5"/>
      <c r="P169" s="5"/>
      <c r="Q169" s="5"/>
      <c r="R169" s="5"/>
      <c r="S169" s="30"/>
      <c r="T169" s="31" t="s">
        <v>329</v>
      </c>
    </row>
    <row r="170" spans="1:20" x14ac:dyDescent="0.2">
      <c r="A170" s="27" t="s">
        <v>241</v>
      </c>
      <c r="B170" s="5" t="s">
        <v>115</v>
      </c>
      <c r="C170" s="6" t="s">
        <v>118</v>
      </c>
      <c r="D170" s="6" t="s">
        <v>119</v>
      </c>
      <c r="E170" s="28">
        <v>92.5</v>
      </c>
      <c r="F170" s="28">
        <v>266.5</v>
      </c>
      <c r="G170" s="33" t="s">
        <v>196</v>
      </c>
      <c r="H170" s="5"/>
      <c r="I170" s="5"/>
      <c r="J170" s="5"/>
      <c r="K170" s="5"/>
      <c r="L170" s="29">
        <f t="shared" si="2"/>
        <v>2.881081081081081</v>
      </c>
      <c r="M170" s="5"/>
      <c r="N170" s="5"/>
      <c r="O170" s="5"/>
      <c r="P170" s="5"/>
      <c r="Q170" s="5"/>
      <c r="R170" s="5"/>
      <c r="S170" s="30"/>
      <c r="T170" s="31" t="s">
        <v>329</v>
      </c>
    </row>
    <row r="171" spans="1:20" x14ac:dyDescent="0.2">
      <c r="A171" s="27" t="s">
        <v>242</v>
      </c>
      <c r="B171" s="5" t="s">
        <v>115</v>
      </c>
      <c r="C171" s="6" t="s">
        <v>116</v>
      </c>
      <c r="D171" s="6" t="s">
        <v>243</v>
      </c>
      <c r="E171" s="28">
        <v>50</v>
      </c>
      <c r="F171" s="28">
        <v>135</v>
      </c>
      <c r="G171" s="33" t="s">
        <v>130</v>
      </c>
      <c r="H171" s="5"/>
      <c r="I171" s="5"/>
      <c r="J171" s="5"/>
      <c r="K171" s="5"/>
      <c r="L171" s="29">
        <f t="shared" si="2"/>
        <v>2.7</v>
      </c>
      <c r="M171" s="5"/>
      <c r="N171" s="5"/>
      <c r="O171" s="5"/>
      <c r="P171" s="5"/>
      <c r="Q171" s="5"/>
      <c r="R171" s="5"/>
      <c r="S171" s="30"/>
      <c r="T171" s="31" t="s">
        <v>329</v>
      </c>
    </row>
    <row r="172" spans="1:20" x14ac:dyDescent="0.2">
      <c r="A172" s="27" t="s">
        <v>244</v>
      </c>
      <c r="B172" s="5" t="s">
        <v>115</v>
      </c>
      <c r="C172" s="6" t="s">
        <v>118</v>
      </c>
      <c r="D172" s="6" t="s">
        <v>119</v>
      </c>
      <c r="E172" s="28">
        <v>41.1</v>
      </c>
      <c r="F172" s="28">
        <v>110.5</v>
      </c>
      <c r="G172" s="33" t="s">
        <v>179</v>
      </c>
      <c r="H172" s="5"/>
      <c r="I172" s="5"/>
      <c r="J172" s="5"/>
      <c r="K172" s="5"/>
      <c r="L172" s="29">
        <f t="shared" si="2"/>
        <v>2.6885644768856447</v>
      </c>
      <c r="M172" s="5"/>
      <c r="N172" s="5"/>
      <c r="O172" s="5"/>
      <c r="P172" s="5"/>
      <c r="Q172" s="5"/>
      <c r="R172" s="5"/>
      <c r="S172" s="30"/>
      <c r="T172" s="31" t="s">
        <v>329</v>
      </c>
    </row>
    <row r="173" spans="1:20" x14ac:dyDescent="0.2">
      <c r="A173" s="27" t="s">
        <v>245</v>
      </c>
      <c r="B173" s="5" t="s">
        <v>115</v>
      </c>
      <c r="C173" s="6" t="s">
        <v>118</v>
      </c>
      <c r="D173" s="6" t="s">
        <v>119</v>
      </c>
      <c r="E173" s="28">
        <v>47.5</v>
      </c>
      <c r="F173" s="28">
        <v>120</v>
      </c>
      <c r="G173" s="33" t="s">
        <v>149</v>
      </c>
      <c r="H173" s="33" t="s">
        <v>143</v>
      </c>
      <c r="I173" s="33" t="s">
        <v>368</v>
      </c>
      <c r="J173" s="33"/>
      <c r="K173" s="33"/>
      <c r="L173" s="29">
        <f t="shared" si="2"/>
        <v>2.5263157894736841</v>
      </c>
      <c r="M173" s="5"/>
      <c r="N173" s="5"/>
      <c r="O173" s="5"/>
      <c r="P173" s="5"/>
      <c r="Q173" s="5"/>
      <c r="R173" s="5"/>
      <c r="S173" s="30"/>
      <c r="T173" s="31" t="s">
        <v>329</v>
      </c>
    </row>
    <row r="174" spans="1:20" x14ac:dyDescent="0.2">
      <c r="A174" s="27" t="s">
        <v>246</v>
      </c>
      <c r="B174" s="5" t="s">
        <v>115</v>
      </c>
      <c r="C174" s="6" t="s">
        <v>138</v>
      </c>
      <c r="D174" s="6" t="s">
        <v>139</v>
      </c>
      <c r="E174" s="28">
        <v>10</v>
      </c>
      <c r="F174" s="28">
        <v>25</v>
      </c>
      <c r="G174" s="33" t="s">
        <v>33</v>
      </c>
      <c r="H174" s="5"/>
      <c r="I174" s="5"/>
      <c r="J174" s="5"/>
      <c r="K174" s="5"/>
      <c r="L174" s="29">
        <f t="shared" si="2"/>
        <v>2.5</v>
      </c>
      <c r="M174" s="5"/>
      <c r="N174" s="5"/>
      <c r="O174" s="5"/>
      <c r="P174" s="5"/>
      <c r="Q174" s="5"/>
      <c r="R174" s="5"/>
      <c r="S174" s="30"/>
      <c r="T174" s="31" t="s">
        <v>329</v>
      </c>
    </row>
    <row r="175" spans="1:20" x14ac:dyDescent="0.2">
      <c r="A175" s="27" t="s">
        <v>247</v>
      </c>
      <c r="B175" s="5" t="s">
        <v>115</v>
      </c>
      <c r="C175" s="6" t="s">
        <v>116</v>
      </c>
      <c r="D175" s="6" t="s">
        <v>238</v>
      </c>
      <c r="E175" s="28">
        <v>47.5</v>
      </c>
      <c r="F175" s="28">
        <v>111.25</v>
      </c>
      <c r="G175" s="33" t="s">
        <v>396</v>
      </c>
      <c r="H175" s="33" t="s">
        <v>379</v>
      </c>
      <c r="I175" s="33" t="s">
        <v>140</v>
      </c>
      <c r="J175" s="33"/>
      <c r="K175" s="33"/>
      <c r="L175" s="29">
        <f t="shared" si="2"/>
        <v>2.3421052631578947</v>
      </c>
      <c r="M175" s="5"/>
      <c r="N175" s="5"/>
      <c r="O175" s="5"/>
      <c r="P175" s="5"/>
      <c r="Q175" s="5"/>
      <c r="R175" s="5"/>
      <c r="S175" s="30"/>
      <c r="T175" s="31" t="s">
        <v>329</v>
      </c>
    </row>
    <row r="176" spans="1:20" x14ac:dyDescent="0.2">
      <c r="A176" s="27" t="s">
        <v>248</v>
      </c>
      <c r="B176" s="5" t="s">
        <v>115</v>
      </c>
      <c r="C176" s="6" t="s">
        <v>249</v>
      </c>
      <c r="D176" s="6" t="s">
        <v>250</v>
      </c>
      <c r="E176" s="28">
        <v>11.25</v>
      </c>
      <c r="F176" s="28">
        <v>26</v>
      </c>
      <c r="G176" s="33" t="s">
        <v>399</v>
      </c>
      <c r="H176" s="33" t="s">
        <v>398</v>
      </c>
      <c r="I176" s="33" t="s">
        <v>397</v>
      </c>
      <c r="J176" s="5"/>
      <c r="K176" s="5"/>
      <c r="L176" s="29">
        <f t="shared" si="2"/>
        <v>2.3111111111111109</v>
      </c>
      <c r="M176" s="5"/>
      <c r="N176" s="5"/>
      <c r="O176" s="5"/>
      <c r="P176" s="5"/>
      <c r="Q176" s="5"/>
      <c r="R176" s="5"/>
      <c r="S176" s="30"/>
      <c r="T176" s="31" t="s">
        <v>329</v>
      </c>
    </row>
    <row r="177" spans="1:20" x14ac:dyDescent="0.2">
      <c r="A177" s="27" t="s">
        <v>251</v>
      </c>
      <c r="B177" s="5" t="s">
        <v>115</v>
      </c>
      <c r="C177" s="6" t="s">
        <v>118</v>
      </c>
      <c r="D177" s="6" t="s">
        <v>119</v>
      </c>
      <c r="E177" s="28">
        <v>25</v>
      </c>
      <c r="F177" s="28">
        <v>53</v>
      </c>
      <c r="G177" s="33" t="s">
        <v>143</v>
      </c>
      <c r="H177" s="5"/>
      <c r="I177" s="5"/>
      <c r="J177" s="5"/>
      <c r="K177" s="5"/>
      <c r="L177" s="29">
        <f t="shared" si="2"/>
        <v>2.12</v>
      </c>
      <c r="M177" s="5"/>
      <c r="N177" s="5"/>
      <c r="O177" s="5"/>
      <c r="P177" s="5"/>
      <c r="Q177" s="5"/>
      <c r="R177" s="5"/>
      <c r="S177" s="30"/>
      <c r="T177" s="31" t="s">
        <v>329</v>
      </c>
    </row>
    <row r="178" spans="1:20" x14ac:dyDescent="0.2">
      <c r="A178" s="27" t="s">
        <v>252</v>
      </c>
      <c r="B178" s="5" t="s">
        <v>115</v>
      </c>
      <c r="C178" s="6" t="s">
        <v>118</v>
      </c>
      <c r="D178" s="6" t="s">
        <v>119</v>
      </c>
      <c r="E178" s="28">
        <v>35</v>
      </c>
      <c r="F178" s="28">
        <v>73.900000000000006</v>
      </c>
      <c r="G178" s="33" t="s">
        <v>140</v>
      </c>
      <c r="H178" s="5"/>
      <c r="I178" s="5"/>
      <c r="J178" s="5"/>
      <c r="K178" s="5"/>
      <c r="L178" s="29">
        <f t="shared" si="2"/>
        <v>2.1114285714285717</v>
      </c>
      <c r="M178" s="5"/>
      <c r="N178" s="5"/>
      <c r="O178" s="5"/>
      <c r="P178" s="5"/>
      <c r="Q178" s="5"/>
      <c r="R178" s="5"/>
      <c r="S178" s="30"/>
      <c r="T178" s="31" t="s">
        <v>329</v>
      </c>
    </row>
    <row r="179" spans="1:20" x14ac:dyDescent="0.2">
      <c r="A179" s="27" t="s">
        <v>253</v>
      </c>
      <c r="B179" s="5" t="s">
        <v>115</v>
      </c>
      <c r="C179" s="6" t="s">
        <v>116</v>
      </c>
      <c r="D179" s="6" t="s">
        <v>238</v>
      </c>
      <c r="E179" s="28">
        <v>25</v>
      </c>
      <c r="F179" s="28">
        <v>50</v>
      </c>
      <c r="G179" s="33" t="s">
        <v>373</v>
      </c>
      <c r="H179" s="33" t="s">
        <v>140</v>
      </c>
      <c r="I179" s="5"/>
      <c r="J179" s="5"/>
      <c r="K179" s="5"/>
      <c r="L179" s="29">
        <f t="shared" si="2"/>
        <v>2</v>
      </c>
      <c r="M179" s="5"/>
      <c r="N179" s="5"/>
      <c r="O179" s="5"/>
      <c r="P179" s="5"/>
      <c r="Q179" s="5"/>
      <c r="R179" s="5"/>
      <c r="S179" s="30"/>
      <c r="T179" s="31" t="s">
        <v>329</v>
      </c>
    </row>
    <row r="180" spans="1:20" x14ac:dyDescent="0.2">
      <c r="A180" s="27" t="s">
        <v>254</v>
      </c>
      <c r="B180" s="5" t="s">
        <v>115</v>
      </c>
      <c r="C180" s="6" t="s">
        <v>118</v>
      </c>
      <c r="D180" s="6" t="s">
        <v>119</v>
      </c>
      <c r="E180" s="28">
        <v>122.5</v>
      </c>
      <c r="F180" s="28">
        <v>194</v>
      </c>
      <c r="G180" s="33" t="s">
        <v>196</v>
      </c>
      <c r="H180" s="5"/>
      <c r="I180" s="5"/>
      <c r="J180" s="5"/>
      <c r="K180" s="5"/>
      <c r="L180" s="29">
        <f t="shared" si="2"/>
        <v>1.583673469387755</v>
      </c>
      <c r="M180" s="5"/>
      <c r="N180" s="5"/>
      <c r="O180" s="5"/>
      <c r="P180" s="5"/>
      <c r="Q180" s="5"/>
      <c r="R180" s="5"/>
      <c r="S180" s="30"/>
      <c r="T180" s="31" t="s">
        <v>329</v>
      </c>
    </row>
    <row r="181" spans="1:20" x14ac:dyDescent="0.2">
      <c r="A181" s="27" t="s">
        <v>255</v>
      </c>
      <c r="B181" s="5" t="s">
        <v>115</v>
      </c>
      <c r="C181" s="6" t="s">
        <v>118</v>
      </c>
      <c r="D181" s="6" t="s">
        <v>119</v>
      </c>
      <c r="E181" s="28">
        <v>57.5</v>
      </c>
      <c r="F181" s="28">
        <v>86.1</v>
      </c>
      <c r="G181" s="33" t="s">
        <v>185</v>
      </c>
      <c r="H181" s="5"/>
      <c r="I181" s="5"/>
      <c r="J181" s="5"/>
      <c r="K181" s="5"/>
      <c r="L181" s="29">
        <f t="shared" si="2"/>
        <v>1.497391304347826</v>
      </c>
      <c r="M181" s="5"/>
      <c r="N181" s="5"/>
      <c r="O181" s="5"/>
      <c r="P181" s="5"/>
      <c r="Q181" s="5"/>
      <c r="R181" s="5"/>
      <c r="S181" s="30"/>
      <c r="T181" s="31" t="s">
        <v>329</v>
      </c>
    </row>
    <row r="182" spans="1:20" x14ac:dyDescent="0.2">
      <c r="A182" s="27" t="s">
        <v>256</v>
      </c>
      <c r="B182" s="5" t="s">
        <v>115</v>
      </c>
      <c r="C182" s="6" t="s">
        <v>118</v>
      </c>
      <c r="D182" s="6" t="s">
        <v>119</v>
      </c>
      <c r="E182" s="28">
        <v>122.3</v>
      </c>
      <c r="F182" s="28">
        <v>177.75</v>
      </c>
      <c r="G182" s="33" t="s">
        <v>143</v>
      </c>
      <c r="H182" s="33" t="s">
        <v>368</v>
      </c>
      <c r="I182" s="5"/>
      <c r="J182" s="5"/>
      <c r="K182" s="5"/>
      <c r="L182" s="29">
        <f t="shared" si="2"/>
        <v>1.4533932951757973</v>
      </c>
      <c r="M182" s="5"/>
      <c r="N182" s="5"/>
      <c r="O182" s="5"/>
      <c r="P182" s="5"/>
      <c r="Q182" s="5"/>
      <c r="R182" s="5"/>
      <c r="S182" s="30"/>
      <c r="T182" s="31" t="s">
        <v>329</v>
      </c>
    </row>
    <row r="183" spans="1:20" x14ac:dyDescent="0.2">
      <c r="A183" s="27" t="s">
        <v>257</v>
      </c>
      <c r="B183" s="5" t="s">
        <v>115</v>
      </c>
      <c r="C183" s="6" t="s">
        <v>116</v>
      </c>
      <c r="D183" s="6" t="s">
        <v>238</v>
      </c>
      <c r="E183" s="28">
        <v>58</v>
      </c>
      <c r="F183" s="28">
        <v>80</v>
      </c>
      <c r="G183" s="33" t="s">
        <v>224</v>
      </c>
      <c r="H183" s="33" t="s">
        <v>377</v>
      </c>
      <c r="I183" s="33" t="s">
        <v>373</v>
      </c>
      <c r="J183" s="33"/>
      <c r="K183" s="33"/>
      <c r="L183" s="29">
        <f t="shared" si="2"/>
        <v>1.3793103448275863</v>
      </c>
      <c r="M183" s="5"/>
      <c r="N183" s="5"/>
      <c r="O183" s="5"/>
      <c r="P183" s="5"/>
      <c r="Q183" s="5"/>
      <c r="R183" s="5"/>
      <c r="S183" s="30"/>
      <c r="T183" s="31" t="s">
        <v>329</v>
      </c>
    </row>
    <row r="184" spans="1:20" x14ac:dyDescent="0.2">
      <c r="A184" s="27" t="s">
        <v>258</v>
      </c>
      <c r="B184" s="5" t="s">
        <v>115</v>
      </c>
      <c r="C184" s="6" t="s">
        <v>118</v>
      </c>
      <c r="D184" s="6" t="s">
        <v>119</v>
      </c>
      <c r="E184" s="28">
        <v>51.2</v>
      </c>
      <c r="F184" s="28">
        <v>68.7</v>
      </c>
      <c r="G184" s="33" t="s">
        <v>149</v>
      </c>
      <c r="H184" s="5"/>
      <c r="I184" s="5"/>
      <c r="J184" s="5"/>
      <c r="K184" s="5"/>
      <c r="L184" s="29">
        <f t="shared" si="2"/>
        <v>1.341796875</v>
      </c>
      <c r="M184" s="5"/>
      <c r="N184" s="5"/>
      <c r="O184" s="5"/>
      <c r="P184" s="5"/>
      <c r="Q184" s="5"/>
      <c r="R184" s="5"/>
      <c r="S184" s="30"/>
      <c r="T184" s="31" t="s">
        <v>329</v>
      </c>
    </row>
    <row r="185" spans="1:20" x14ac:dyDescent="0.2">
      <c r="A185" s="27" t="s">
        <v>259</v>
      </c>
      <c r="B185" s="5" t="s">
        <v>115</v>
      </c>
      <c r="C185" s="6" t="s">
        <v>116</v>
      </c>
      <c r="D185" s="6" t="s">
        <v>117</v>
      </c>
      <c r="E185" s="28">
        <v>23.5</v>
      </c>
      <c r="F185" s="28">
        <v>29.5</v>
      </c>
      <c r="G185" s="33" t="s">
        <v>260</v>
      </c>
      <c r="H185" s="5"/>
      <c r="I185" s="5"/>
      <c r="J185" s="5"/>
      <c r="K185" s="5"/>
      <c r="L185" s="29">
        <f t="shared" si="2"/>
        <v>1.2553191489361701</v>
      </c>
      <c r="M185" s="5"/>
      <c r="N185" s="5"/>
      <c r="O185" s="5"/>
      <c r="P185" s="5"/>
      <c r="Q185" s="5"/>
      <c r="R185" s="5"/>
      <c r="S185" s="30"/>
      <c r="T185" s="31" t="s">
        <v>329</v>
      </c>
    </row>
    <row r="186" spans="1:20" x14ac:dyDescent="0.2">
      <c r="A186" s="27" t="s">
        <v>261</v>
      </c>
      <c r="B186" s="5" t="s">
        <v>115</v>
      </c>
      <c r="C186" s="6" t="s">
        <v>116</v>
      </c>
      <c r="D186" s="6" t="s">
        <v>117</v>
      </c>
      <c r="E186" s="28">
        <v>18.8</v>
      </c>
      <c r="F186" s="28">
        <v>20.5</v>
      </c>
      <c r="G186" s="33" t="s">
        <v>262</v>
      </c>
      <c r="H186" s="5"/>
      <c r="I186" s="5"/>
      <c r="J186" s="5"/>
      <c r="K186" s="5"/>
      <c r="L186" s="29">
        <f t="shared" si="2"/>
        <v>1.0904255319148937</v>
      </c>
      <c r="M186" s="5"/>
      <c r="N186" s="5"/>
      <c r="O186" s="5"/>
      <c r="P186" s="5"/>
      <c r="Q186" s="5"/>
      <c r="R186" s="5"/>
      <c r="S186" s="30"/>
      <c r="T186" s="31" t="s">
        <v>329</v>
      </c>
    </row>
    <row r="187" spans="1:20" x14ac:dyDescent="0.2">
      <c r="A187" s="27" t="s">
        <v>263</v>
      </c>
      <c r="B187" s="5" t="s">
        <v>115</v>
      </c>
      <c r="C187" s="6" t="s">
        <v>118</v>
      </c>
      <c r="D187" s="6" t="s">
        <v>119</v>
      </c>
      <c r="E187" s="28">
        <v>102</v>
      </c>
      <c r="F187" s="28">
        <v>100</v>
      </c>
      <c r="G187" s="33" t="s">
        <v>196</v>
      </c>
      <c r="H187" s="5"/>
      <c r="I187" s="5"/>
      <c r="J187" s="5"/>
      <c r="K187" s="5"/>
      <c r="L187" s="29">
        <f t="shared" si="2"/>
        <v>0.98039215686274506</v>
      </c>
      <c r="M187" s="5"/>
      <c r="N187" s="5"/>
      <c r="O187" s="5"/>
      <c r="P187" s="5"/>
      <c r="Q187" s="5"/>
      <c r="R187" s="5"/>
      <c r="S187" s="30"/>
      <c r="T187" s="31" t="s">
        <v>329</v>
      </c>
    </row>
    <row r="188" spans="1:20" x14ac:dyDescent="0.2">
      <c r="A188" s="27" t="s">
        <v>264</v>
      </c>
      <c r="B188" s="5" t="s">
        <v>115</v>
      </c>
      <c r="C188" s="6" t="s">
        <v>124</v>
      </c>
      <c r="D188" s="6" t="s">
        <v>145</v>
      </c>
      <c r="E188" s="28">
        <v>24.5</v>
      </c>
      <c r="F188" s="28">
        <v>22.5</v>
      </c>
      <c r="G188" s="33" t="s">
        <v>149</v>
      </c>
      <c r="H188" s="5"/>
      <c r="I188" s="5"/>
      <c r="J188" s="5"/>
      <c r="K188" s="5"/>
      <c r="L188" s="29">
        <f t="shared" si="2"/>
        <v>0.91836734693877553</v>
      </c>
      <c r="M188" s="5"/>
      <c r="N188" s="5"/>
      <c r="O188" s="5"/>
      <c r="P188" s="5"/>
      <c r="Q188" s="5"/>
      <c r="R188" s="5"/>
      <c r="S188" s="30"/>
      <c r="T188" s="31" t="s">
        <v>329</v>
      </c>
    </row>
    <row r="189" spans="1:20" x14ac:dyDescent="0.2">
      <c r="A189" s="27" t="s">
        <v>265</v>
      </c>
      <c r="B189" s="5" t="s">
        <v>115</v>
      </c>
      <c r="C189" s="6" t="s">
        <v>118</v>
      </c>
      <c r="D189" s="6" t="s">
        <v>119</v>
      </c>
      <c r="E189" s="28">
        <v>152.30000000000001</v>
      </c>
      <c r="F189" s="28">
        <v>121.7</v>
      </c>
      <c r="G189" s="33" t="s">
        <v>196</v>
      </c>
      <c r="H189" s="33" t="s">
        <v>149</v>
      </c>
      <c r="I189" s="33"/>
      <c r="J189" s="33"/>
      <c r="K189" s="33"/>
      <c r="L189" s="29">
        <f t="shared" si="2"/>
        <v>0.79908076165462893</v>
      </c>
      <c r="M189" s="5"/>
      <c r="N189" s="5"/>
      <c r="O189" s="5"/>
      <c r="P189" s="5"/>
      <c r="Q189" s="5"/>
      <c r="R189" s="5"/>
      <c r="S189" s="30"/>
      <c r="T189" s="31" t="s">
        <v>329</v>
      </c>
    </row>
    <row r="190" spans="1:20" x14ac:dyDescent="0.2">
      <c r="A190" s="27" t="s">
        <v>266</v>
      </c>
      <c r="B190" s="5" t="s">
        <v>115</v>
      </c>
      <c r="C190" s="6" t="s">
        <v>118</v>
      </c>
      <c r="D190" s="6" t="s">
        <v>119</v>
      </c>
      <c r="E190" s="28">
        <v>210</v>
      </c>
      <c r="F190" s="28">
        <v>166</v>
      </c>
      <c r="G190" s="33" t="s">
        <v>196</v>
      </c>
      <c r="H190" s="5"/>
      <c r="I190" s="5"/>
      <c r="J190" s="5"/>
      <c r="K190" s="5"/>
      <c r="L190" s="29">
        <f t="shared" si="2"/>
        <v>0.79047619047619044</v>
      </c>
      <c r="M190" s="5"/>
      <c r="N190" s="5"/>
      <c r="O190" s="5"/>
      <c r="P190" s="5"/>
      <c r="Q190" s="5"/>
      <c r="R190" s="5"/>
      <c r="S190" s="30"/>
      <c r="T190" s="31" t="s">
        <v>329</v>
      </c>
    </row>
    <row r="191" spans="1:20" x14ac:dyDescent="0.2">
      <c r="A191" s="27" t="s">
        <v>267</v>
      </c>
      <c r="B191" s="5" t="s">
        <v>115</v>
      </c>
      <c r="C191" s="6" t="s">
        <v>116</v>
      </c>
      <c r="D191" s="6" t="s">
        <v>117</v>
      </c>
      <c r="E191" s="28">
        <v>21.5</v>
      </c>
      <c r="F191" s="28">
        <v>16.100000000000001</v>
      </c>
      <c r="G191" s="33" t="s">
        <v>260</v>
      </c>
      <c r="H191" s="5"/>
      <c r="I191" s="5"/>
      <c r="J191" s="5"/>
      <c r="K191" s="5"/>
      <c r="L191" s="29">
        <f t="shared" si="2"/>
        <v>0.74883720930232567</v>
      </c>
      <c r="M191" s="5"/>
      <c r="N191" s="5"/>
      <c r="O191" s="5"/>
      <c r="P191" s="5"/>
      <c r="Q191" s="5"/>
      <c r="R191" s="5"/>
      <c r="S191" s="30"/>
      <c r="T191" s="31" t="s">
        <v>329</v>
      </c>
    </row>
    <row r="192" spans="1:20" x14ac:dyDescent="0.2">
      <c r="A192" s="27" t="s">
        <v>268</v>
      </c>
      <c r="B192" s="5" t="s">
        <v>115</v>
      </c>
      <c r="C192" s="6" t="s">
        <v>118</v>
      </c>
      <c r="D192" s="6" t="s">
        <v>119</v>
      </c>
      <c r="E192" s="28">
        <v>397.5</v>
      </c>
      <c r="F192" s="28">
        <v>236.1</v>
      </c>
      <c r="G192" s="33" t="s">
        <v>143</v>
      </c>
      <c r="H192" s="5"/>
      <c r="I192" s="5"/>
      <c r="J192" s="5"/>
      <c r="K192" s="5"/>
      <c r="L192" s="29">
        <f t="shared" si="2"/>
        <v>0.59396226415094333</v>
      </c>
      <c r="M192" s="5"/>
      <c r="N192" s="5"/>
      <c r="O192" s="5"/>
      <c r="P192" s="5"/>
      <c r="Q192" s="5"/>
      <c r="R192" s="5"/>
      <c r="S192" s="30"/>
      <c r="T192" s="31" t="s">
        <v>329</v>
      </c>
    </row>
    <row r="193" spans="1:31" x14ac:dyDescent="0.2">
      <c r="A193" s="27" t="s">
        <v>269</v>
      </c>
      <c r="B193" s="5" t="s">
        <v>115</v>
      </c>
      <c r="C193" s="6" t="s">
        <v>116</v>
      </c>
      <c r="D193" s="6" t="s">
        <v>117</v>
      </c>
      <c r="E193" s="28">
        <v>18</v>
      </c>
      <c r="F193" s="28">
        <v>9.6999999999999993</v>
      </c>
      <c r="G193" s="33" t="s">
        <v>260</v>
      </c>
      <c r="H193" s="5"/>
      <c r="I193" s="5"/>
      <c r="J193" s="5"/>
      <c r="K193" s="5"/>
      <c r="L193" s="29">
        <f t="shared" si="2"/>
        <v>0.53888888888888886</v>
      </c>
      <c r="M193" s="5"/>
      <c r="N193" s="5"/>
      <c r="O193" s="5"/>
      <c r="P193" s="5"/>
      <c r="Q193" s="5"/>
      <c r="R193" s="5"/>
      <c r="S193" s="30"/>
      <c r="T193" s="31" t="s">
        <v>329</v>
      </c>
    </row>
    <row r="194" spans="1:31" x14ac:dyDescent="0.2">
      <c r="A194" s="27" t="s">
        <v>270</v>
      </c>
      <c r="B194" s="5" t="s">
        <v>115</v>
      </c>
      <c r="C194" s="6" t="s">
        <v>118</v>
      </c>
      <c r="D194" s="6" t="s">
        <v>119</v>
      </c>
      <c r="E194" s="28">
        <v>307.5</v>
      </c>
      <c r="F194" s="28">
        <v>156.25</v>
      </c>
      <c r="G194" s="33" t="s">
        <v>196</v>
      </c>
      <c r="H194" s="5"/>
      <c r="I194" s="5"/>
      <c r="J194" s="5"/>
      <c r="K194" s="5"/>
      <c r="L194" s="29">
        <f t="shared" si="2"/>
        <v>0.50813008130081305</v>
      </c>
      <c r="M194" s="5"/>
      <c r="N194" s="5"/>
      <c r="O194" s="5"/>
      <c r="P194" s="5"/>
      <c r="Q194" s="5"/>
      <c r="R194" s="5"/>
      <c r="S194" s="30"/>
      <c r="T194" s="31" t="s">
        <v>329</v>
      </c>
    </row>
    <row r="195" spans="1:31" ht="20" customHeight="1" x14ac:dyDescent="0.2">
      <c r="A195" s="27" t="s">
        <v>271</v>
      </c>
      <c r="B195" s="5" t="s">
        <v>115</v>
      </c>
      <c r="C195" s="6" t="s">
        <v>116</v>
      </c>
      <c r="D195" s="6" t="s">
        <v>272</v>
      </c>
      <c r="E195" s="28">
        <v>45</v>
      </c>
      <c r="F195" s="28">
        <v>20</v>
      </c>
      <c r="G195" s="33" t="s">
        <v>373</v>
      </c>
      <c r="H195" s="33" t="s">
        <v>140</v>
      </c>
      <c r="I195" s="33" t="s">
        <v>372</v>
      </c>
      <c r="J195" s="33"/>
      <c r="K195" s="33"/>
      <c r="L195" s="29">
        <f t="shared" si="2"/>
        <v>0.44444444444444442</v>
      </c>
      <c r="M195" s="5"/>
      <c r="N195" s="5"/>
      <c r="O195" s="5"/>
      <c r="P195" s="5"/>
      <c r="Q195" s="5"/>
      <c r="R195" s="5"/>
      <c r="S195" s="30"/>
      <c r="T195" s="31" t="s">
        <v>329</v>
      </c>
    </row>
    <row r="196" spans="1:31" x14ac:dyDescent="0.2">
      <c r="A196" s="27" t="s">
        <v>273</v>
      </c>
      <c r="B196" s="5" t="s">
        <v>115</v>
      </c>
      <c r="C196" s="6" t="s">
        <v>118</v>
      </c>
      <c r="D196" s="6" t="s">
        <v>119</v>
      </c>
      <c r="E196" s="28">
        <v>82.1</v>
      </c>
      <c r="F196" s="28">
        <v>36</v>
      </c>
      <c r="G196" s="33" t="s">
        <v>120</v>
      </c>
      <c r="H196" s="5"/>
      <c r="I196" s="5"/>
      <c r="J196" s="5"/>
      <c r="K196" s="5"/>
      <c r="L196" s="29">
        <f t="shared" ref="L196:L225" si="3">F196/E196</f>
        <v>0.43848964677222901</v>
      </c>
      <c r="M196" s="5"/>
      <c r="N196" s="5"/>
      <c r="O196" s="5"/>
      <c r="P196" s="5"/>
      <c r="Q196" s="5"/>
      <c r="R196" s="5"/>
      <c r="S196" s="30"/>
      <c r="T196" s="31" t="s">
        <v>329</v>
      </c>
    </row>
    <row r="197" spans="1:31" x14ac:dyDescent="0.2">
      <c r="A197" s="27" t="s">
        <v>274</v>
      </c>
      <c r="B197" s="5" t="s">
        <v>115</v>
      </c>
      <c r="C197" s="6" t="s">
        <v>118</v>
      </c>
      <c r="D197" s="6" t="s">
        <v>119</v>
      </c>
      <c r="E197" s="28">
        <v>50</v>
      </c>
      <c r="F197" s="28">
        <v>15.4</v>
      </c>
      <c r="G197" s="33" t="s">
        <v>196</v>
      </c>
      <c r="H197" s="5"/>
      <c r="I197" s="5"/>
      <c r="J197" s="5"/>
      <c r="K197" s="5"/>
      <c r="L197" s="29">
        <f t="shared" si="3"/>
        <v>0.308</v>
      </c>
      <c r="M197" s="5"/>
      <c r="N197" s="5"/>
      <c r="O197" s="5"/>
      <c r="P197" s="5"/>
      <c r="Q197" s="5"/>
      <c r="R197" s="5"/>
      <c r="S197" s="30"/>
      <c r="T197" s="31" t="s">
        <v>329</v>
      </c>
    </row>
    <row r="198" spans="1:31" x14ac:dyDescent="0.2">
      <c r="A198" s="27" t="s">
        <v>275</v>
      </c>
      <c r="B198" s="5" t="s">
        <v>115</v>
      </c>
      <c r="C198" s="6" t="s">
        <v>118</v>
      </c>
      <c r="D198" s="6" t="s">
        <v>119</v>
      </c>
      <c r="E198" s="28">
        <v>225</v>
      </c>
      <c r="F198" s="28">
        <v>20.8</v>
      </c>
      <c r="G198" s="33" t="s">
        <v>196</v>
      </c>
      <c r="H198" s="5"/>
      <c r="I198" s="5"/>
      <c r="J198" s="5"/>
      <c r="K198" s="5"/>
      <c r="L198" s="29">
        <f t="shared" si="3"/>
        <v>9.2444444444444454E-2</v>
      </c>
      <c r="M198" s="5"/>
      <c r="N198" s="5"/>
      <c r="O198" s="5"/>
      <c r="P198" s="5"/>
      <c r="Q198" s="5"/>
      <c r="R198" s="5"/>
      <c r="S198" s="30"/>
      <c r="T198" s="31" t="s">
        <v>329</v>
      </c>
    </row>
    <row r="199" spans="1:31" s="18" customFormat="1" x14ac:dyDescent="0.2">
      <c r="A199" s="42" t="s">
        <v>323</v>
      </c>
      <c r="B199" s="35" t="s">
        <v>322</v>
      </c>
      <c r="C199" s="35"/>
      <c r="D199" s="35"/>
      <c r="E199" s="38">
        <v>1</v>
      </c>
      <c r="F199" s="38">
        <v>500</v>
      </c>
      <c r="G199" s="43" t="s">
        <v>334</v>
      </c>
      <c r="H199" s="35"/>
      <c r="I199" s="35"/>
      <c r="J199" s="35"/>
      <c r="K199" s="35"/>
      <c r="L199" s="39">
        <f t="shared" si="3"/>
        <v>500</v>
      </c>
      <c r="M199" s="35"/>
      <c r="N199" s="35"/>
      <c r="O199" s="35"/>
      <c r="P199" s="43"/>
      <c r="Q199" s="43"/>
      <c r="R199" s="35"/>
      <c r="S199" s="40"/>
      <c r="T199" s="41" t="s">
        <v>296</v>
      </c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x14ac:dyDescent="0.2">
      <c r="A200" s="31" t="s">
        <v>335</v>
      </c>
      <c r="B200" s="5" t="s">
        <v>322</v>
      </c>
      <c r="C200" s="5"/>
      <c r="D200" s="5"/>
      <c r="E200" s="32">
        <v>10</v>
      </c>
      <c r="F200" s="32">
        <v>300</v>
      </c>
      <c r="G200" s="33" t="s">
        <v>336</v>
      </c>
      <c r="H200" s="5"/>
      <c r="I200" s="5"/>
      <c r="J200" s="5"/>
      <c r="K200" s="5"/>
      <c r="L200" s="29">
        <f t="shared" si="3"/>
        <v>30</v>
      </c>
      <c r="M200" s="5"/>
      <c r="N200" s="5"/>
      <c r="O200" s="5"/>
      <c r="P200" s="33"/>
      <c r="Q200" s="33"/>
      <c r="R200" s="5"/>
      <c r="S200" s="30"/>
      <c r="T200" s="31" t="s">
        <v>296</v>
      </c>
    </row>
    <row r="201" spans="1:31" x14ac:dyDescent="0.2">
      <c r="A201" s="31" t="s">
        <v>297</v>
      </c>
      <c r="B201" s="5" t="s">
        <v>322</v>
      </c>
      <c r="C201" s="5"/>
      <c r="D201" s="5"/>
      <c r="E201" s="32">
        <v>5</v>
      </c>
      <c r="F201" s="32">
        <v>1000</v>
      </c>
      <c r="G201" s="33" t="s">
        <v>337</v>
      </c>
      <c r="H201" s="5"/>
      <c r="I201" s="5"/>
      <c r="J201" s="5"/>
      <c r="K201" s="5"/>
      <c r="L201" s="29">
        <f t="shared" si="3"/>
        <v>200</v>
      </c>
      <c r="M201" s="5"/>
      <c r="N201" s="5"/>
      <c r="O201" s="5"/>
      <c r="P201" s="33"/>
      <c r="Q201" s="33"/>
      <c r="R201" s="5"/>
      <c r="S201" s="30"/>
      <c r="T201" s="31" t="s">
        <v>296</v>
      </c>
    </row>
    <row r="202" spans="1:31" x14ac:dyDescent="0.2">
      <c r="A202" s="44" t="s">
        <v>298</v>
      </c>
      <c r="B202" s="5" t="s">
        <v>322</v>
      </c>
      <c r="C202" s="5"/>
      <c r="D202" s="5"/>
      <c r="E202" s="32">
        <v>7</v>
      </c>
      <c r="F202" s="32">
        <v>600</v>
      </c>
      <c r="G202" s="33" t="s">
        <v>341</v>
      </c>
      <c r="H202" s="5"/>
      <c r="I202" s="5"/>
      <c r="J202" s="5"/>
      <c r="K202" s="5"/>
      <c r="L202" s="29">
        <f t="shared" si="3"/>
        <v>85.714285714285708</v>
      </c>
      <c r="M202" s="5"/>
      <c r="N202" s="5"/>
      <c r="O202" s="5"/>
      <c r="P202" s="33"/>
      <c r="Q202" s="33"/>
      <c r="R202" s="5"/>
      <c r="S202" s="30"/>
      <c r="T202" s="31" t="s">
        <v>296</v>
      </c>
    </row>
    <row r="203" spans="1:31" x14ac:dyDescent="0.2">
      <c r="A203" s="44" t="s">
        <v>299</v>
      </c>
      <c r="B203" s="5" t="s">
        <v>322</v>
      </c>
      <c r="C203" s="5"/>
      <c r="D203" s="5"/>
      <c r="E203" s="32">
        <v>1</v>
      </c>
      <c r="F203" s="32">
        <v>160</v>
      </c>
      <c r="G203" s="33" t="s">
        <v>342</v>
      </c>
      <c r="H203" s="5"/>
      <c r="I203" s="5"/>
      <c r="J203" s="5"/>
      <c r="K203" s="5"/>
      <c r="L203" s="29">
        <f t="shared" si="3"/>
        <v>160</v>
      </c>
      <c r="M203" s="5"/>
      <c r="N203" s="5"/>
      <c r="O203" s="5"/>
      <c r="P203" s="33"/>
      <c r="Q203" s="33"/>
      <c r="R203" s="5"/>
      <c r="S203" s="30"/>
      <c r="T203" s="31" t="s">
        <v>296</v>
      </c>
    </row>
    <row r="204" spans="1:31" x14ac:dyDescent="0.2">
      <c r="A204" s="44" t="s">
        <v>300</v>
      </c>
      <c r="B204" s="5" t="s">
        <v>322</v>
      </c>
      <c r="C204" s="5"/>
      <c r="D204" s="5"/>
      <c r="E204" s="32">
        <v>2</v>
      </c>
      <c r="F204" s="32">
        <v>66</v>
      </c>
      <c r="G204" s="33" t="s">
        <v>332</v>
      </c>
      <c r="H204" s="5"/>
      <c r="I204" s="5"/>
      <c r="J204" s="5"/>
      <c r="K204" s="5"/>
      <c r="L204" s="29">
        <f t="shared" si="3"/>
        <v>33</v>
      </c>
      <c r="M204" s="5"/>
      <c r="N204" s="5"/>
      <c r="O204" s="5"/>
      <c r="P204" s="33"/>
      <c r="Q204" s="33"/>
      <c r="R204" s="5"/>
      <c r="S204" s="30"/>
      <c r="T204" s="31" t="s">
        <v>296</v>
      </c>
    </row>
    <row r="205" spans="1:31" x14ac:dyDescent="0.2">
      <c r="A205" s="44" t="s">
        <v>301</v>
      </c>
      <c r="B205" s="5" t="s">
        <v>322</v>
      </c>
      <c r="C205" s="5"/>
      <c r="D205" s="5"/>
      <c r="E205" s="32">
        <v>10</v>
      </c>
      <c r="F205" s="32">
        <v>10</v>
      </c>
      <c r="G205" s="33" t="s">
        <v>332</v>
      </c>
      <c r="H205" s="5"/>
      <c r="I205" s="5"/>
      <c r="J205" s="5"/>
      <c r="K205" s="5"/>
      <c r="L205" s="29">
        <f t="shared" si="3"/>
        <v>1</v>
      </c>
      <c r="M205" s="5"/>
      <c r="N205" s="5"/>
      <c r="O205" s="5"/>
      <c r="P205" s="5"/>
      <c r="Q205" s="5"/>
      <c r="R205" s="5"/>
      <c r="S205" s="30"/>
      <c r="T205" s="31" t="s">
        <v>296</v>
      </c>
    </row>
    <row r="206" spans="1:31" x14ac:dyDescent="0.2">
      <c r="A206" s="44" t="s">
        <v>302</v>
      </c>
      <c r="B206" s="5" t="s">
        <v>322</v>
      </c>
      <c r="C206" s="5"/>
      <c r="D206" s="5"/>
      <c r="E206" s="32">
        <v>2</v>
      </c>
      <c r="F206" s="32">
        <v>128</v>
      </c>
      <c r="G206" s="33" t="s">
        <v>332</v>
      </c>
      <c r="H206" s="5"/>
      <c r="I206" s="5"/>
      <c r="J206" s="5"/>
      <c r="K206" s="5"/>
      <c r="L206" s="29">
        <f t="shared" si="3"/>
        <v>64</v>
      </c>
      <c r="M206" s="5"/>
      <c r="N206" s="5"/>
      <c r="O206" s="5"/>
      <c r="P206" s="5"/>
      <c r="Q206" s="5"/>
      <c r="R206" s="5"/>
      <c r="S206" s="30"/>
      <c r="T206" s="31" t="s">
        <v>296</v>
      </c>
    </row>
    <row r="207" spans="1:31" x14ac:dyDescent="0.2">
      <c r="A207" s="44" t="s">
        <v>303</v>
      </c>
      <c r="B207" s="5" t="s">
        <v>322</v>
      </c>
      <c r="C207" s="5"/>
      <c r="D207" s="5"/>
      <c r="E207" s="32">
        <v>1.5</v>
      </c>
      <c r="F207" s="32">
        <v>45</v>
      </c>
      <c r="G207" s="33" t="s">
        <v>332</v>
      </c>
      <c r="H207" s="5"/>
      <c r="I207" s="5"/>
      <c r="J207" s="5"/>
      <c r="K207" s="5"/>
      <c r="L207" s="29">
        <f t="shared" si="3"/>
        <v>30</v>
      </c>
      <c r="M207" s="5"/>
      <c r="N207" s="5"/>
      <c r="O207" s="5"/>
      <c r="P207" s="5"/>
      <c r="Q207" s="5"/>
      <c r="R207" s="5"/>
      <c r="S207" s="30"/>
      <c r="T207" s="31" t="s">
        <v>296</v>
      </c>
    </row>
    <row r="208" spans="1:31" x14ac:dyDescent="0.2">
      <c r="A208" s="44" t="s">
        <v>304</v>
      </c>
      <c r="B208" s="5" t="s">
        <v>322</v>
      </c>
      <c r="C208" s="5"/>
      <c r="D208" s="5"/>
      <c r="E208" s="32">
        <v>1.5</v>
      </c>
      <c r="F208" s="32">
        <v>589</v>
      </c>
      <c r="G208" s="33" t="s">
        <v>332</v>
      </c>
      <c r="H208" s="5"/>
      <c r="I208" s="5"/>
      <c r="J208" s="5"/>
      <c r="K208" s="5"/>
      <c r="L208" s="29">
        <f t="shared" si="3"/>
        <v>392.66666666666669</v>
      </c>
      <c r="M208" s="5"/>
      <c r="N208" s="5"/>
      <c r="O208" s="5"/>
      <c r="P208" s="5"/>
      <c r="Q208" s="5"/>
      <c r="R208" s="5"/>
      <c r="S208" s="30"/>
      <c r="T208" s="31" t="s">
        <v>296</v>
      </c>
    </row>
    <row r="209" spans="1:20" x14ac:dyDescent="0.2">
      <c r="A209" s="44" t="s">
        <v>305</v>
      </c>
      <c r="B209" s="5" t="s">
        <v>322</v>
      </c>
      <c r="C209" s="5"/>
      <c r="D209" s="5"/>
      <c r="E209" s="32">
        <v>1</v>
      </c>
      <c r="F209" s="32">
        <v>468</v>
      </c>
      <c r="G209" s="33" t="s">
        <v>332</v>
      </c>
      <c r="H209" s="5"/>
      <c r="I209" s="5"/>
      <c r="J209" s="5"/>
      <c r="K209" s="5"/>
      <c r="L209" s="29">
        <f t="shared" si="3"/>
        <v>468</v>
      </c>
      <c r="M209" s="5"/>
      <c r="N209" s="5"/>
      <c r="O209" s="5"/>
      <c r="P209" s="5"/>
      <c r="Q209" s="5"/>
      <c r="R209" s="5"/>
      <c r="S209" s="30"/>
      <c r="T209" s="31" t="s">
        <v>296</v>
      </c>
    </row>
    <row r="210" spans="1:20" x14ac:dyDescent="0.2">
      <c r="A210" s="44" t="s">
        <v>306</v>
      </c>
      <c r="B210" s="5" t="s">
        <v>322</v>
      </c>
      <c r="C210" s="5"/>
      <c r="D210" s="5"/>
      <c r="E210" s="32">
        <v>2.5</v>
      </c>
      <c r="F210" s="32">
        <v>110</v>
      </c>
      <c r="G210" s="33" t="s">
        <v>332</v>
      </c>
      <c r="H210" s="5"/>
      <c r="I210" s="5"/>
      <c r="J210" s="5"/>
      <c r="K210" s="5"/>
      <c r="L210" s="29">
        <f t="shared" si="3"/>
        <v>44</v>
      </c>
      <c r="M210" s="5"/>
      <c r="N210" s="5"/>
      <c r="O210" s="5"/>
      <c r="P210" s="5"/>
      <c r="Q210" s="5"/>
      <c r="R210" s="5"/>
      <c r="S210" s="30"/>
      <c r="T210" s="31" t="s">
        <v>296</v>
      </c>
    </row>
    <row r="211" spans="1:20" x14ac:dyDescent="0.2">
      <c r="A211" s="44" t="s">
        <v>307</v>
      </c>
      <c r="B211" s="5" t="s">
        <v>322</v>
      </c>
      <c r="C211" s="5"/>
      <c r="D211" s="5"/>
      <c r="E211" s="32">
        <v>1.5</v>
      </c>
      <c r="F211" s="32">
        <v>60</v>
      </c>
      <c r="G211" s="33" t="s">
        <v>332</v>
      </c>
      <c r="H211" s="5"/>
      <c r="I211" s="5"/>
      <c r="J211" s="5"/>
      <c r="K211" s="5"/>
      <c r="L211" s="29">
        <f t="shared" si="3"/>
        <v>40</v>
      </c>
      <c r="M211" s="5"/>
      <c r="N211" s="5"/>
      <c r="O211" s="5"/>
      <c r="P211" s="5"/>
      <c r="Q211" s="5"/>
      <c r="R211" s="5"/>
      <c r="S211" s="30"/>
      <c r="T211" s="31" t="s">
        <v>296</v>
      </c>
    </row>
    <row r="212" spans="1:20" x14ac:dyDescent="0.2">
      <c r="A212" s="44" t="s">
        <v>308</v>
      </c>
      <c r="B212" s="5" t="s">
        <v>322</v>
      </c>
      <c r="C212" s="5"/>
      <c r="D212" s="5"/>
      <c r="E212" s="32">
        <v>3.5</v>
      </c>
      <c r="F212" s="32">
        <v>29</v>
      </c>
      <c r="G212" s="33" t="s">
        <v>343</v>
      </c>
      <c r="H212" s="5"/>
      <c r="I212" s="5"/>
      <c r="J212" s="5"/>
      <c r="K212" s="5"/>
      <c r="L212" s="29">
        <f t="shared" si="3"/>
        <v>8.2857142857142865</v>
      </c>
      <c r="M212" s="5"/>
      <c r="N212" s="5"/>
      <c r="O212" s="5"/>
      <c r="P212" s="33"/>
      <c r="Q212" s="33"/>
      <c r="R212" s="5"/>
      <c r="S212" s="30"/>
      <c r="T212" s="31" t="s">
        <v>296</v>
      </c>
    </row>
    <row r="213" spans="1:20" x14ac:dyDescent="0.2">
      <c r="A213" s="44" t="s">
        <v>309</v>
      </c>
      <c r="B213" s="5" t="s">
        <v>322</v>
      </c>
      <c r="C213" s="5"/>
      <c r="D213" s="5"/>
      <c r="E213" s="32">
        <v>2</v>
      </c>
      <c r="F213" s="32">
        <v>99</v>
      </c>
      <c r="G213" s="33" t="s">
        <v>344</v>
      </c>
      <c r="H213" s="5"/>
      <c r="I213" s="5"/>
      <c r="J213" s="5"/>
      <c r="K213" s="5"/>
      <c r="L213" s="29">
        <f t="shared" si="3"/>
        <v>49.5</v>
      </c>
      <c r="M213" s="5"/>
      <c r="N213" s="5"/>
      <c r="O213" s="5"/>
      <c r="P213" s="33"/>
      <c r="Q213" s="33"/>
      <c r="R213" s="5"/>
      <c r="S213" s="30"/>
      <c r="T213" s="31" t="s">
        <v>296</v>
      </c>
    </row>
    <row r="214" spans="1:20" x14ac:dyDescent="0.2">
      <c r="A214" s="44" t="s">
        <v>310</v>
      </c>
      <c r="B214" s="5" t="s">
        <v>322</v>
      </c>
      <c r="C214" s="5"/>
      <c r="D214" s="5"/>
      <c r="E214" s="32">
        <v>3</v>
      </c>
      <c r="F214" s="32">
        <v>71</v>
      </c>
      <c r="G214" s="33" t="s">
        <v>344</v>
      </c>
      <c r="H214" s="5"/>
      <c r="I214" s="5"/>
      <c r="J214" s="5"/>
      <c r="K214" s="5"/>
      <c r="L214" s="29">
        <f t="shared" si="3"/>
        <v>23.666666666666668</v>
      </c>
      <c r="M214" s="5"/>
      <c r="N214" s="5"/>
      <c r="O214" s="5"/>
      <c r="P214" s="5"/>
      <c r="Q214" s="5"/>
      <c r="R214" s="5"/>
      <c r="S214" s="30"/>
      <c r="T214" s="31" t="s">
        <v>296</v>
      </c>
    </row>
    <row r="215" spans="1:20" x14ac:dyDescent="0.2">
      <c r="A215" s="44" t="s">
        <v>311</v>
      </c>
      <c r="B215" s="5" t="s">
        <v>322</v>
      </c>
      <c r="C215" s="5"/>
      <c r="D215" s="5"/>
      <c r="E215" s="32">
        <v>4</v>
      </c>
      <c r="F215" s="32">
        <v>23</v>
      </c>
      <c r="G215" s="33" t="s">
        <v>345</v>
      </c>
      <c r="H215" s="5"/>
      <c r="I215" s="5"/>
      <c r="J215" s="5"/>
      <c r="K215" s="5"/>
      <c r="L215" s="29">
        <f t="shared" si="3"/>
        <v>5.75</v>
      </c>
      <c r="M215" s="5"/>
      <c r="N215" s="5"/>
      <c r="O215" s="5"/>
      <c r="P215" s="33"/>
      <c r="Q215" s="33"/>
      <c r="R215" s="5"/>
      <c r="S215" s="30"/>
      <c r="T215" s="31" t="s">
        <v>296</v>
      </c>
    </row>
    <row r="216" spans="1:20" x14ac:dyDescent="0.2">
      <c r="A216" s="44" t="s">
        <v>312</v>
      </c>
      <c r="B216" s="5" t="s">
        <v>322</v>
      </c>
      <c r="C216" s="5"/>
      <c r="D216" s="5"/>
      <c r="E216" s="32">
        <v>2</v>
      </c>
      <c r="F216" s="32">
        <v>55</v>
      </c>
      <c r="G216" s="33" t="s">
        <v>346</v>
      </c>
      <c r="H216" s="5"/>
      <c r="I216" s="5"/>
      <c r="J216" s="5"/>
      <c r="K216" s="5"/>
      <c r="L216" s="29">
        <f t="shared" si="3"/>
        <v>27.5</v>
      </c>
      <c r="M216" s="5"/>
      <c r="N216" s="5"/>
      <c r="O216" s="5"/>
      <c r="P216" s="33"/>
      <c r="Q216" s="33"/>
      <c r="R216" s="5"/>
      <c r="S216" s="30"/>
      <c r="T216" s="31" t="s">
        <v>296</v>
      </c>
    </row>
    <row r="217" spans="1:20" x14ac:dyDescent="0.2">
      <c r="A217" s="44" t="s">
        <v>313</v>
      </c>
      <c r="B217" s="5" t="s">
        <v>322</v>
      </c>
      <c r="C217" s="5"/>
      <c r="D217" s="5"/>
      <c r="E217" s="32">
        <v>2.5</v>
      </c>
      <c r="F217" s="32">
        <v>55</v>
      </c>
      <c r="G217" s="33" t="s">
        <v>347</v>
      </c>
      <c r="H217" s="5"/>
      <c r="I217" s="5"/>
      <c r="J217" s="5"/>
      <c r="K217" s="5"/>
      <c r="L217" s="29">
        <f t="shared" si="3"/>
        <v>22</v>
      </c>
      <c r="M217" s="5"/>
      <c r="N217" s="5"/>
      <c r="O217" s="5"/>
      <c r="P217" s="33"/>
      <c r="Q217" s="33"/>
      <c r="R217" s="5"/>
      <c r="S217" s="30"/>
      <c r="T217" s="31" t="s">
        <v>296</v>
      </c>
    </row>
    <row r="218" spans="1:20" x14ac:dyDescent="0.2">
      <c r="A218" s="31" t="s">
        <v>314</v>
      </c>
      <c r="B218" s="5" t="s">
        <v>322</v>
      </c>
      <c r="C218" s="5"/>
      <c r="D218" s="5"/>
      <c r="E218" s="32">
        <v>4</v>
      </c>
      <c r="F218" s="32">
        <v>27</v>
      </c>
      <c r="G218" s="33" t="s">
        <v>348</v>
      </c>
      <c r="H218" s="5"/>
      <c r="I218" s="5"/>
      <c r="J218" s="5"/>
      <c r="K218" s="5"/>
      <c r="L218" s="29">
        <f t="shared" si="3"/>
        <v>6.75</v>
      </c>
      <c r="M218" s="5"/>
      <c r="N218" s="5"/>
      <c r="O218" s="5"/>
      <c r="P218" s="33"/>
      <c r="Q218" s="33"/>
      <c r="R218" s="5"/>
      <c r="S218" s="30"/>
      <c r="T218" s="31" t="s">
        <v>296</v>
      </c>
    </row>
    <row r="219" spans="1:20" x14ac:dyDescent="0.2">
      <c r="A219" s="31" t="s">
        <v>315</v>
      </c>
      <c r="B219" s="5" t="s">
        <v>322</v>
      </c>
      <c r="C219" s="5"/>
      <c r="D219" s="5"/>
      <c r="E219" s="32">
        <v>2</v>
      </c>
      <c r="F219" s="32">
        <v>55</v>
      </c>
      <c r="G219" s="33" t="s">
        <v>349</v>
      </c>
      <c r="H219" s="5"/>
      <c r="I219" s="5"/>
      <c r="J219" s="5"/>
      <c r="K219" s="5"/>
      <c r="L219" s="29">
        <f t="shared" si="3"/>
        <v>27.5</v>
      </c>
      <c r="M219" s="5"/>
      <c r="N219" s="5"/>
      <c r="O219" s="5"/>
      <c r="P219" s="33"/>
      <c r="Q219" s="33"/>
      <c r="R219" s="5"/>
      <c r="S219" s="30"/>
      <c r="T219" s="31" t="s">
        <v>296</v>
      </c>
    </row>
    <row r="220" spans="1:20" x14ac:dyDescent="0.2">
      <c r="A220" s="44" t="s">
        <v>316</v>
      </c>
      <c r="B220" s="5" t="s">
        <v>322</v>
      </c>
      <c r="C220" s="5"/>
      <c r="D220" s="5"/>
      <c r="E220" s="32">
        <v>10</v>
      </c>
      <c r="F220" s="32">
        <v>6</v>
      </c>
      <c r="G220" s="33" t="s">
        <v>350</v>
      </c>
      <c r="H220" s="5"/>
      <c r="I220" s="5"/>
      <c r="J220" s="5"/>
      <c r="K220" s="5"/>
      <c r="L220" s="29">
        <f t="shared" si="3"/>
        <v>0.6</v>
      </c>
      <c r="M220" s="5"/>
      <c r="N220" s="5"/>
      <c r="O220" s="5"/>
      <c r="P220" s="33"/>
      <c r="Q220" s="33"/>
      <c r="R220" s="5"/>
      <c r="S220" s="30"/>
      <c r="T220" s="31" t="s">
        <v>296</v>
      </c>
    </row>
    <row r="221" spans="1:20" ht="18" customHeight="1" x14ac:dyDescent="0.2">
      <c r="A221" s="44" t="s">
        <v>317</v>
      </c>
      <c r="B221" s="5" t="s">
        <v>322</v>
      </c>
      <c r="C221" s="5"/>
      <c r="D221" s="5"/>
      <c r="E221" s="32">
        <v>15</v>
      </c>
      <c r="F221" s="32">
        <v>30</v>
      </c>
      <c r="G221" s="33" t="s">
        <v>355</v>
      </c>
      <c r="H221" s="33" t="s">
        <v>352</v>
      </c>
      <c r="I221" s="33"/>
      <c r="J221" s="33"/>
      <c r="K221" s="33"/>
      <c r="L221" s="29">
        <f t="shared" si="3"/>
        <v>2</v>
      </c>
      <c r="M221" s="5"/>
      <c r="N221" s="5"/>
      <c r="O221" s="5"/>
      <c r="P221" s="5"/>
      <c r="Q221" s="5"/>
      <c r="R221" s="5"/>
      <c r="S221" s="30"/>
      <c r="T221" s="31" t="s">
        <v>296</v>
      </c>
    </row>
    <row r="222" spans="1:20" x14ac:dyDescent="0.2">
      <c r="A222" s="44" t="s">
        <v>318</v>
      </c>
      <c r="B222" s="5" t="s">
        <v>322</v>
      </c>
      <c r="C222" s="5"/>
      <c r="D222" s="5"/>
      <c r="E222" s="32">
        <v>20</v>
      </c>
      <c r="F222" s="32">
        <v>6.9</v>
      </c>
      <c r="G222" s="33" t="s">
        <v>353</v>
      </c>
      <c r="H222" s="5"/>
      <c r="I222" s="5"/>
      <c r="J222" s="5"/>
      <c r="K222" s="5"/>
      <c r="L222" s="29">
        <f t="shared" si="3"/>
        <v>0.34500000000000003</v>
      </c>
      <c r="M222" s="5"/>
      <c r="N222" s="5"/>
      <c r="O222" s="5"/>
      <c r="P222" s="33"/>
      <c r="Q222" s="33"/>
      <c r="R222" s="5"/>
      <c r="S222" s="30"/>
      <c r="T222" s="31" t="s">
        <v>296</v>
      </c>
    </row>
    <row r="223" spans="1:20" x14ac:dyDescent="0.2">
      <c r="A223" s="44" t="s">
        <v>319</v>
      </c>
      <c r="B223" s="5" t="s">
        <v>322</v>
      </c>
      <c r="C223" s="5"/>
      <c r="D223" s="5"/>
      <c r="E223" s="32">
        <v>12.5</v>
      </c>
      <c r="F223" s="32">
        <v>19</v>
      </c>
      <c r="G223" s="33" t="s">
        <v>354</v>
      </c>
      <c r="H223" s="5"/>
      <c r="I223" s="5"/>
      <c r="J223" s="5"/>
      <c r="K223" s="5"/>
      <c r="L223" s="29">
        <f t="shared" si="3"/>
        <v>1.52</v>
      </c>
      <c r="M223" s="5"/>
      <c r="N223" s="5"/>
      <c r="O223" s="5"/>
      <c r="P223" s="33"/>
      <c r="Q223" s="33"/>
      <c r="R223" s="5"/>
      <c r="S223" s="30"/>
      <c r="T223" s="31" t="s">
        <v>296</v>
      </c>
    </row>
    <row r="224" spans="1:20" x14ac:dyDescent="0.2">
      <c r="A224" s="44" t="s">
        <v>320</v>
      </c>
      <c r="B224" s="5" t="s">
        <v>322</v>
      </c>
      <c r="C224" s="5"/>
      <c r="D224" s="5"/>
      <c r="E224" s="32">
        <v>10</v>
      </c>
      <c r="F224" s="32">
        <v>1.9</v>
      </c>
      <c r="G224" s="33" t="s">
        <v>356</v>
      </c>
      <c r="H224" s="5"/>
      <c r="I224" s="5"/>
      <c r="J224" s="5"/>
      <c r="K224" s="5"/>
      <c r="L224" s="29">
        <f t="shared" si="3"/>
        <v>0.19</v>
      </c>
      <c r="M224" s="5"/>
      <c r="N224" s="5"/>
      <c r="O224" s="5"/>
      <c r="P224" s="33"/>
      <c r="Q224" s="33"/>
      <c r="R224" s="5"/>
      <c r="S224" s="30"/>
      <c r="T224" s="31" t="s">
        <v>296</v>
      </c>
    </row>
    <row r="225" spans="1:20" s="19" customFormat="1" x14ac:dyDescent="0.2">
      <c r="A225" s="45" t="s">
        <v>321</v>
      </c>
      <c r="B225" s="46" t="s">
        <v>322</v>
      </c>
      <c r="C225" s="46"/>
      <c r="D225" s="46"/>
      <c r="E225" s="47">
        <v>8</v>
      </c>
      <c r="F225" s="47">
        <v>14</v>
      </c>
      <c r="G225" s="49" t="s">
        <v>357</v>
      </c>
      <c r="H225" s="46"/>
      <c r="I225" s="46"/>
      <c r="J225" s="46"/>
      <c r="K225" s="46"/>
      <c r="L225" s="48">
        <f t="shared" si="3"/>
        <v>1.75</v>
      </c>
      <c r="M225" s="46"/>
      <c r="N225" s="46"/>
      <c r="O225" s="46"/>
      <c r="P225" s="49"/>
      <c r="Q225" s="49"/>
      <c r="R225" s="46"/>
      <c r="S225" s="50"/>
      <c r="T225" s="51" t="s">
        <v>296</v>
      </c>
    </row>
  </sheetData>
  <hyperlinks>
    <hyperlink ref="P5" r:id="rId1" display="(Agua 2009)" xr:uid="{90EE30DF-FB76-DC43-8C51-67CE003F4A6E}"/>
    <hyperlink ref="P7" r:id="rId2" xr:uid="{DA8FFB03-FCA0-A248-AE83-9E97AA961439}"/>
    <hyperlink ref="G8" r:id="rId3" xr:uid="{C0E038B1-ABF5-0645-B3F2-0A2D97797628}"/>
    <hyperlink ref="G10" r:id="rId4" xr:uid="{C6D49648-4050-1844-8F0D-C1705C84DF65}"/>
    <hyperlink ref="P10" r:id="rId5" xr:uid="{3A22E6B9-8B73-8548-9D94-26ED8EB48DC0}"/>
    <hyperlink ref="P11" r:id="rId6" xr:uid="{686CC194-EDEA-1748-90DF-85726C8E30B8}"/>
    <hyperlink ref="P19" r:id="rId7" xr:uid="{21F9690E-C064-5C4D-AF1F-6C11300E7E46}"/>
    <hyperlink ref="P21" r:id="rId8" xr:uid="{7FB77486-B4FF-4D4C-A189-16E03FF55C73}"/>
    <hyperlink ref="P23" r:id="rId9" xr:uid="{FCBF884C-0D9C-D948-B722-7A534B49FDB4}"/>
    <hyperlink ref="P25" r:id="rId10" xr:uid="{1F4A45D3-B635-9743-B71C-2DDCF0F59C61}"/>
    <hyperlink ref="P28" r:id="rId11" xr:uid="{6C7E5969-4EC4-EC4F-B546-317FC28DB48E}"/>
    <hyperlink ref="P32" r:id="rId12" xr:uid="{3865F3FF-9CAC-D349-B34B-89AA425E1AB8}"/>
    <hyperlink ref="P35" r:id="rId13" location="content" xr:uid="{F71643CB-4538-F948-B2C1-EDC752138A1C}"/>
    <hyperlink ref="P37" r:id="rId14" xr:uid="{0C762439-B9CC-5E4F-8609-9ABFA589A98C}"/>
    <hyperlink ref="P39" r:id="rId15" xr:uid="{E1FAF66C-7790-8147-8184-19B94370328B}"/>
    <hyperlink ref="P46" r:id="rId16" xr:uid="{D15A64A7-004F-D841-9C5E-7C0BA078268D}"/>
    <hyperlink ref="G54" r:id="rId17" location="bib95" display="https://elifesciences.org/articles/44907 - bib95" xr:uid="{C198AD1F-12CA-9648-825F-27FD685273AD}"/>
    <hyperlink ref="P56" r:id="rId18" xr:uid="{57B1B8D8-7D42-F84E-8E3E-C688F0E769A9}"/>
    <hyperlink ref="P58" r:id="rId19" xr:uid="{3BFDBC92-7E37-4240-B16A-297B64C8FE9D}"/>
    <hyperlink ref="P59" r:id="rId20" xr:uid="{33415C70-1E73-3745-807E-79F9C7D92954}"/>
    <hyperlink ref="P14" r:id="rId21" xr:uid="{6A644E81-8764-E844-9353-A5B3F96F8EBD}"/>
    <hyperlink ref="G7" r:id="rId22" xr:uid="{78E25A22-AF0E-9940-A65B-34FD32E0B3E2}"/>
    <hyperlink ref="G2" r:id="rId23" display="(Gemmell, Jiang and Buskey 2015)" xr:uid="{E2326C67-9356-C044-AF43-099EB830C8FC}"/>
    <hyperlink ref="G4" r:id="rId24" display="(Gomez 2017)" xr:uid="{502C8CEF-3FA4-C442-BA9E-90566690F576}"/>
    <hyperlink ref="G204" r:id="rId25" xr:uid="{70CE6EEB-E294-F64F-8B08-51E3D6E86956}"/>
    <hyperlink ref="G205" r:id="rId26" xr:uid="{964CE945-6EDC-894F-80E4-EEA98390B887}"/>
    <hyperlink ref="G206" r:id="rId27" xr:uid="{B50CD0B1-92B1-6C40-8A74-22AF9F041C15}"/>
    <hyperlink ref="G207" r:id="rId28" xr:uid="{A89EA56E-E372-B44B-B75A-81DF41F451F0}"/>
    <hyperlink ref="G208" r:id="rId29" xr:uid="{1AC7D2D0-E116-7F45-8268-F6ACD6BABF7F}"/>
    <hyperlink ref="G209" r:id="rId30" xr:uid="{BD9C1998-6238-0B44-80BA-C83B88B04D58}"/>
    <hyperlink ref="G210" r:id="rId31" xr:uid="{AFCB1EDF-CFD8-7846-94A5-0FD7D2454055}"/>
    <hyperlink ref="G211" r:id="rId32" xr:uid="{80BE0C8F-76D4-E346-9099-D7C74A34253A}"/>
    <hyperlink ref="G9" r:id="rId33" xr:uid="{86A06EFE-8441-554F-88AE-15580FB1F230}"/>
    <hyperlink ref="G12" r:id="rId34" xr:uid="{0B6D86BC-EB94-AE4F-B5F8-7D3FF67F51A6}"/>
    <hyperlink ref="P9" r:id="rId35" xr:uid="{5D2D53AB-4066-8D43-B091-F7EDA54F72C4}"/>
    <hyperlink ref="P12" r:id="rId36" xr:uid="{68177421-1957-CF4D-A31E-CF151E9FE503}"/>
    <hyperlink ref="P8" r:id="rId37" xr:uid="{441D9F7F-1940-C74C-A680-8517BC75CA85}"/>
    <hyperlink ref="G13" r:id="rId38" xr:uid="{DD65FF11-6EC6-7D49-9C42-0153BF4D171B}"/>
    <hyperlink ref="G18" r:id="rId39" xr:uid="{6B054B59-45D6-4B4F-82F4-5CBC051F4CBA}"/>
    <hyperlink ref="G21" r:id="rId40" xr:uid="{45206C78-16D0-F74B-88FD-72BE1B7A12E9}"/>
    <hyperlink ref="G22" r:id="rId41" xr:uid="{B511D78D-F298-E74B-BA98-9DF3C580179A}"/>
    <hyperlink ref="G27" r:id="rId42" xr:uid="{94F2D96C-40B9-ED4C-810D-15B65825B755}"/>
    <hyperlink ref="H28" r:id="rId43" xr:uid="{1A259619-8E72-3A44-949F-1727F75F0FE4}"/>
    <hyperlink ref="G29" r:id="rId44" xr:uid="{6D55E761-4073-3141-A97F-93D519DE227F}"/>
    <hyperlink ref="G30" r:id="rId45" xr:uid="{C047C5E4-B016-0A42-9B31-E459892933BB}"/>
    <hyperlink ref="G32" r:id="rId46" xr:uid="{578B034F-5AA6-E147-B93A-5573D3882FA7}"/>
    <hyperlink ref="G36" r:id="rId47" xr:uid="{D1BB40DF-5260-2242-8B79-0E075740A1E9}"/>
    <hyperlink ref="G37" r:id="rId48" xr:uid="{C225D343-098A-7349-AC2D-3AA669744AEF}"/>
    <hyperlink ref="G40" r:id="rId49" xr:uid="{105063D5-064A-C243-88A4-C17803E2DD97}"/>
    <hyperlink ref="G43" r:id="rId50" xr:uid="{E4C1E10F-BEAE-134E-AC24-11F2B584E1E6}"/>
    <hyperlink ref="G46" r:id="rId51" xr:uid="{8FFFD2C3-9876-9D4E-A27A-D4377C360358}"/>
    <hyperlink ref="G47" r:id="rId52" xr:uid="{2F5F6E74-17E1-3D42-B714-CE64A2FF6501}"/>
    <hyperlink ref="G52" r:id="rId53" xr:uid="{0EAC0484-20D0-8D43-9F5F-24EFDB9D2A58}"/>
    <hyperlink ref="G55" r:id="rId54" xr:uid="{924AE980-19F3-5447-B0E3-04E658723B7F}"/>
    <hyperlink ref="G56" r:id="rId55" xr:uid="{C293F969-A962-F745-B30B-1E0CD0E9260C}"/>
    <hyperlink ref="G58" r:id="rId56" xr:uid="{5D4B12B4-AA63-8C4C-90A2-D42B30418690}"/>
    <hyperlink ref="G61" r:id="rId57" xr:uid="{20B2CB16-8EF6-5843-B5DF-FE8C56A74743}"/>
    <hyperlink ref="G62" r:id="rId58" xr:uid="{15AD47D1-CBB1-0E4C-A0AE-2B3101B24966}"/>
    <hyperlink ref="G65" r:id="rId59" xr:uid="{98D856AD-20A5-3A4B-86C1-D9163DE2C551}"/>
    <hyperlink ref="G67" r:id="rId60" xr:uid="{898B368C-6A7B-394C-87AF-7C4C21B1234F}"/>
    <hyperlink ref="G68" r:id="rId61" xr:uid="{0B8FD50C-A2B5-2D42-A8D4-2658A730FCE9}"/>
    <hyperlink ref="G69" r:id="rId62" xr:uid="{A1A3E1C7-F4A3-FE4A-BE15-00F12FDD88E2}"/>
    <hyperlink ref="G70" r:id="rId63" xr:uid="{DCA03AB7-F480-3D44-8B6F-F04424909DC9}"/>
    <hyperlink ref="G72" r:id="rId64" xr:uid="{C6166714-A2E6-FE45-ABE1-BF002891892E}"/>
    <hyperlink ref="G73" r:id="rId65" xr:uid="{C28E9CF9-FF5A-C946-A277-1BC89BE0A0DD}"/>
    <hyperlink ref="G78" r:id="rId66" xr:uid="{0BCD135B-E794-674A-ADE4-CBDB79BF0308}"/>
    <hyperlink ref="G81" r:id="rId67" xr:uid="{2D36B166-6EB5-804B-BA97-6294F7FBD425}"/>
    <hyperlink ref="G82" r:id="rId68" xr:uid="{D6CEDFA5-DE2F-924E-840E-CA0134DFA1B9}"/>
    <hyperlink ref="G83" r:id="rId69" xr:uid="{AF079F90-AAE2-5741-B591-EB81437C2982}"/>
    <hyperlink ref="G199" r:id="rId70" xr:uid="{4894CEB6-8F74-9249-A1E0-7BACDD3BD39B}"/>
    <hyperlink ref="G200" r:id="rId71" xr:uid="{C7950ADE-7113-EE47-8334-A649358EB9BD}"/>
    <hyperlink ref="G201" r:id="rId72" xr:uid="{55F4AB6C-6BD2-E041-BB18-E04A2310D811}"/>
    <hyperlink ref="G3" r:id="rId73" display="(Gemmell, Jiang and Buskey 2015)" xr:uid="{B1343FB4-A8B9-324E-B3FF-1505B1F89085}"/>
    <hyperlink ref="G5" r:id="rId74" display="(Gemmell, Jiang and Buskey 2015)" xr:uid="{C6C5A132-59A8-A241-B4E8-57AEA7B82511}"/>
    <hyperlink ref="P2" r:id="rId75" xr:uid="{97C79DEE-5E31-5741-A4ED-63657BC17AF4}"/>
    <hyperlink ref="P3" r:id="rId76" display="(Gemmell, Jiang and Buskey 2015)" xr:uid="{41359BB3-E376-8549-B32A-D41715EB077B}"/>
    <hyperlink ref="P4" r:id="rId77" display="(Gomez 2017)" xr:uid="{DAF3A679-505E-4246-AD4C-79A2026237AE}"/>
    <hyperlink ref="G202" r:id="rId78" xr:uid="{88A5D708-7B9E-5544-B2AF-253D3C41E6C1}"/>
    <hyperlink ref="G203" r:id="rId79" xr:uid="{4CC622D8-0B8E-224F-863F-8FA6FFF103F7}"/>
    <hyperlink ref="G212" r:id="rId80" xr:uid="{68823341-0334-0745-B13A-92E6AB820867}"/>
    <hyperlink ref="G213" r:id="rId81" xr:uid="{DEAF85BF-1A71-3941-BC79-A9C2C4B58BCB}"/>
    <hyperlink ref="G214" r:id="rId82" xr:uid="{64CBA861-CFBB-604F-9F24-2F64DBDE1137}"/>
    <hyperlink ref="G215" r:id="rId83" xr:uid="{4651A7B7-C4D8-094A-885B-33F56BFFCDFC}"/>
    <hyperlink ref="G216" r:id="rId84" xr:uid="{DD93A5AA-4CEC-9A41-B106-714DB3AAA840}"/>
    <hyperlink ref="G217" r:id="rId85" xr:uid="{88AFF6A1-C8A2-F44C-8B55-37CDF43C5F77}"/>
    <hyperlink ref="G218" r:id="rId86" xr:uid="{27D78E0F-03A2-2649-98CE-E3192629A422}"/>
    <hyperlink ref="G219" r:id="rId87" xr:uid="{4E35EFE9-A700-154C-9E73-4566AF321080}"/>
    <hyperlink ref="G220" r:id="rId88" xr:uid="{CDC20018-2C97-ED4F-8DA3-2D0852B39D52}"/>
    <hyperlink ref="G221" r:id="rId89" xr:uid="{B0D6B014-77F1-0E43-A078-E5C5A8DEABFC}"/>
    <hyperlink ref="H221" r:id="rId90" xr:uid="{0067CA1E-2134-AB4E-9CE9-4D56A582C878}"/>
    <hyperlink ref="G222" r:id="rId91" xr:uid="{D6B401E3-516C-464D-A5B2-F5E0793D9D54}"/>
    <hyperlink ref="G223" r:id="rId92" xr:uid="{9096F127-853A-3D45-8C25-9D3082AC9A21}"/>
    <hyperlink ref="G224" r:id="rId93" xr:uid="{2BD84AD4-AF2E-F34F-A0F3-0CBC7C7B1764}"/>
    <hyperlink ref="G225" r:id="rId94" xr:uid="{27DC5A75-1386-A749-8553-1E7DAC171CA7}"/>
    <hyperlink ref="G28" r:id="rId95" xr:uid="{709EFEA6-2843-0947-9C71-4F52B429F210}"/>
    <hyperlink ref="H29" r:id="rId96" xr:uid="{E78C1C03-6A2E-EF4E-BB9C-06DEC044C09F}"/>
    <hyperlink ref="H30" r:id="rId97" xr:uid="{80CE9ADE-4831-7C45-A69B-670D9327A68C}"/>
    <hyperlink ref="G20" r:id="rId98" xr:uid="{D27300C9-B10A-6140-B0C0-1E099ACA7F73}"/>
    <hyperlink ref="H42" r:id="rId99" xr:uid="{5225654D-5A9B-D548-8204-EA6A683F8653}"/>
    <hyperlink ref="G42" r:id="rId100" xr:uid="{E3570BA5-9899-0E43-82BB-03FD8989DFCA}"/>
    <hyperlink ref="G197" r:id="rId101" xr:uid="{1FFAB821-9BFD-1F43-842B-F699507CC214}"/>
    <hyperlink ref="G198" r:id="rId102" xr:uid="{AF019504-8421-8944-B908-319A84ABC3BA}"/>
    <hyperlink ref="G190" r:id="rId103" xr:uid="{0D465876-B745-324F-8505-0B3B4ACBE80F}"/>
    <hyperlink ref="G187" r:id="rId104" xr:uid="{CD9D9F94-305B-5042-803B-AB314EFEE503}"/>
    <hyperlink ref="G180" r:id="rId105" xr:uid="{05DE280D-27C5-844F-AFF0-AD7996386CC7}"/>
    <hyperlink ref="G168" r:id="rId106" xr:uid="{D53DB510-9151-2143-ADB1-7BF93B37D6B1}"/>
    <hyperlink ref="G170" r:id="rId107" xr:uid="{01D19FF7-EFAE-8546-BB9A-11FE6CD2057E}"/>
    <hyperlink ref="G166" r:id="rId108" xr:uid="{6E408DAF-131F-7B4F-83C9-67FB0578ED48}"/>
    <hyperlink ref="G111" r:id="rId109" xr:uid="{01866C74-6D74-0044-B8F1-6537AD1CC320}"/>
    <hyperlink ref="G112" r:id="rId110" xr:uid="{7F096E06-1C2C-4A44-A5A2-4532C24E45F6}"/>
    <hyperlink ref="G113" r:id="rId111" xr:uid="{93DFF996-1E65-EE41-B854-8A28DAE5611B}"/>
    <hyperlink ref="G114" r:id="rId112" xr:uid="{1A5F7832-E171-2246-9ED9-5E5DB7283469}"/>
    <hyperlink ref="G124" r:id="rId113" xr:uid="{22745A02-2C26-AC40-9930-A04C33EC364F}"/>
    <hyperlink ref="G148" r:id="rId114" xr:uid="{187E80B3-BFC4-B445-BE1F-8362E4E2D664}"/>
    <hyperlink ref="G171" r:id="rId115" xr:uid="{04350353-DBD9-FD4A-A175-92E447CD7233}"/>
    <hyperlink ref="G196" r:id="rId116" xr:uid="{5EF0ECB7-1789-BC45-A681-4125EE13F626}"/>
    <hyperlink ref="G143" r:id="rId117" xr:uid="{BE350DA3-5453-684D-B425-11FECE3ED051}"/>
    <hyperlink ref="H134" r:id="rId118" xr:uid="{EB42AD81-84DF-E243-9382-0487AF2E4400}"/>
    <hyperlink ref="H189" r:id="rId119" xr:uid="{6F9991D5-211D-CD4B-92C3-2155A23EE923}"/>
    <hyperlink ref="G136" r:id="rId120" xr:uid="{176498C2-E074-F14B-9CC7-98BDA1FCB661}"/>
    <hyperlink ref="G142" r:id="rId121" xr:uid="{745D8F0C-5B18-464F-B4E5-880CC9FD2D5B}"/>
    <hyperlink ref="G122" r:id="rId122" xr:uid="{A84F5EF8-6E01-7A4F-B45A-4AAD7B415DBB}"/>
    <hyperlink ref="G108" r:id="rId123" xr:uid="{9586B924-97AB-6A45-A550-C85093BDBBCA}"/>
    <hyperlink ref="G102" r:id="rId124" xr:uid="{0CAB10B2-96E3-EC4B-9FBF-FB81C3ACBE74}"/>
    <hyperlink ref="G184" r:id="rId125" xr:uid="{09123AAE-6151-744F-A96E-777E402ABB12}"/>
    <hyperlink ref="G188" r:id="rId126" xr:uid="{FB963E1F-227E-294B-A637-EFB823523E5B}"/>
    <hyperlink ref="G189" r:id="rId127" xr:uid="{8B2A9C99-3AAA-B94F-A687-DB372F1C5DF1}"/>
    <hyperlink ref="H154" r:id="rId128" xr:uid="{04A12845-E19F-EB41-8316-225CC1D6E974}"/>
    <hyperlink ref="G154" r:id="rId129" xr:uid="{8E418C36-9E09-AA49-8221-416843C0332E}"/>
    <hyperlink ref="H140" r:id="rId130" xr:uid="{6F367F0D-DCFB-264A-97F8-69CAD303C3E5}"/>
    <hyperlink ref="G140" r:id="rId131" xr:uid="{30D68D52-4075-F645-BED4-FB962CF45991}"/>
    <hyperlink ref="G191" r:id="rId132" xr:uid="{105B9601-88A5-F949-B7EF-23DF00D11941}"/>
    <hyperlink ref="G193" r:id="rId133" xr:uid="{5DD50D06-EC70-3B4B-8533-04FE5D7B5D3F}"/>
    <hyperlink ref="G185" r:id="rId134" xr:uid="{6F325A2C-D918-C24C-AB49-061157FAF898}"/>
    <hyperlink ref="G51" r:id="rId135" xr:uid="{191743DD-07EC-234E-BBD1-0066247C29A7}"/>
    <hyperlink ref="G59" r:id="rId136" xr:uid="{A0D17F88-65C2-3E43-A2DF-8E532811A426}"/>
    <hyperlink ref="G60" r:id="rId137" xr:uid="{EA7CDD68-4F49-B247-8390-E7B908ED4E0C}"/>
    <hyperlink ref="G63" r:id="rId138" xr:uid="{7528988D-AF3E-734A-99E4-B927FE603869}"/>
    <hyperlink ref="G66" r:id="rId139" xr:uid="{B30D61BC-2F94-A14B-9C64-EE9B4309EA67}"/>
    <hyperlink ref="G71" r:id="rId140" xr:uid="{5F253564-1F91-704A-A020-845B26454713}"/>
    <hyperlink ref="G74" r:id="rId141" xr:uid="{5341D104-2CAD-C548-A828-8910B8749AFA}"/>
    <hyperlink ref="G76" r:id="rId142" xr:uid="{92419836-5259-1648-BE23-F459C875CB45}"/>
    <hyperlink ref="G77" r:id="rId143" xr:uid="{C9AD2BE9-D377-B341-AF89-C33B7DFF2318}"/>
    <hyperlink ref="G107" r:id="rId144" xr:uid="{454C5FDB-FFEE-F544-848C-6AD8D93BE741}"/>
    <hyperlink ref="G135" r:id="rId145" xr:uid="{C861113E-04C4-B442-AB4B-7B12B6422502}"/>
    <hyperlink ref="G162" r:id="rId146" xr:uid="{FF8E6FF6-80FA-DD49-8088-C2678D9A4057}"/>
    <hyperlink ref="G165" r:id="rId147" xr:uid="{D52E68C8-E3A9-0B45-9962-8C0C1E9E4905}"/>
    <hyperlink ref="G163" r:id="rId148" xr:uid="{286A46B3-35FE-AD49-89E9-F10DE2893EA2}"/>
    <hyperlink ref="G23" r:id="rId149" xr:uid="{3BD1AFE8-1B6E-F24D-958D-50F2ACF46601}"/>
    <hyperlink ref="G24" r:id="rId150" xr:uid="{7A4C60CD-6C7B-EA4B-B022-49BB703D2B72}"/>
    <hyperlink ref="G48" r:id="rId151" xr:uid="{2BF528CA-CC1C-0948-AD80-EC796A97F524}"/>
    <hyperlink ref="G38" r:id="rId152" xr:uid="{97D427EC-B519-4F44-A154-DDAC7F7B4B1D}"/>
    <hyperlink ref="G35" r:id="rId153" xr:uid="{15CB821B-A12A-D245-8FF3-C774AF0EF985}"/>
    <hyperlink ref="G41" r:id="rId154" xr:uid="{81F02A87-5A56-DD4D-A162-25D22AE6F637}"/>
    <hyperlink ref="G14" r:id="rId155" xr:uid="{8243A2F7-95E8-9843-8F47-77DC5032A11B}"/>
    <hyperlink ref="H16" r:id="rId156" xr:uid="{DCFC3546-940E-6247-BD3F-6CE3AB672CC1}"/>
    <hyperlink ref="G17" r:id="rId157" xr:uid="{91864E8A-D133-FE43-ADD7-5A58D2CB20FA}"/>
    <hyperlink ref="G19" r:id="rId158" xr:uid="{AC4AFFC4-AD25-C943-9787-3277C44F8948}"/>
    <hyperlink ref="G31" r:id="rId159" xr:uid="{0F452118-EC88-4444-843C-9F49F7B12940}"/>
    <hyperlink ref="G16" r:id="rId160" xr:uid="{83E7B846-2217-7F4A-842C-9647D58224AD}"/>
    <hyperlink ref="G11" r:id="rId161" xr:uid="{D1763EA3-5653-E74B-AA1D-78F6457E2592}"/>
    <hyperlink ref="H64" r:id="rId162" xr:uid="{BDCC1C0C-7F29-3640-84CA-51BB654DC568}"/>
    <hyperlink ref="H53" r:id="rId163" xr:uid="{2AAC8843-C7E2-A74A-97D3-875E7165F470}"/>
    <hyperlink ref="G53" r:id="rId164" xr:uid="{E7122682-8D70-004D-9F65-FCA657261887}"/>
    <hyperlink ref="G64" r:id="rId165" xr:uid="{76682F1E-9336-4C47-BD9A-FEAF94E135CE}"/>
    <hyperlink ref="G85" r:id="rId166" xr:uid="{F961FD92-7DF9-FE4B-A174-B004E097FB3C}"/>
    <hyperlink ref="G86" r:id="rId167" xr:uid="{BDF3DE3E-1C5B-7149-AC7D-CD43883E3111}"/>
    <hyperlink ref="G87" r:id="rId168" xr:uid="{A8DC42DA-1986-D84E-B8DC-30714547F2DA}"/>
    <hyperlink ref="G88" r:id="rId169" xr:uid="{6364BBFC-2948-8449-A452-02B62A9FC91D}"/>
    <hyperlink ref="G93" r:id="rId170" xr:uid="{3A432886-E53C-544B-8F1C-2E0CD861EBC2}"/>
    <hyperlink ref="G100" r:id="rId171" xr:uid="{5AA3ADC7-D065-A64C-8701-9805F73ADDD8}"/>
    <hyperlink ref="H104" r:id="rId172" xr:uid="{3F61D9E7-A67B-0E42-AED4-2430B4907700}"/>
    <hyperlink ref="H110" r:id="rId173" xr:uid="{B37E6E19-CB47-E440-8F47-3B63F021C842}"/>
    <hyperlink ref="G104" r:id="rId174" xr:uid="{956E0B91-3744-F547-ADE4-8EC5B51F99E5}"/>
    <hyperlink ref="G105" r:id="rId175" xr:uid="{11A06C69-77AC-B548-A835-9EA4159CE12A}"/>
    <hyperlink ref="G94" r:id="rId176" xr:uid="{6D443559-260C-D244-9778-48C36DC8630E}"/>
    <hyperlink ref="G192" r:id="rId177" xr:uid="{EAB6B3DA-D8F7-6E41-945C-7237DB2EBCDC}"/>
    <hyperlink ref="H182" r:id="rId178" xr:uid="{CF366F14-6CAB-3B40-ADF2-E119931DCD69}"/>
    <hyperlink ref="G182" r:id="rId179" xr:uid="{56B2F8F6-E98B-F242-A7C3-C877BC11F811}"/>
    <hyperlink ref="I6" r:id="rId180" xr:uid="{A326DA25-F94A-D64A-A567-D200F7C88218}"/>
    <hyperlink ref="H6" r:id="rId181" xr:uid="{A362477E-DA78-6749-B95E-2E3E70230BB0}"/>
    <hyperlink ref="G6" r:id="rId182" xr:uid="{D82FEEDE-16A0-114D-8938-02C56B2E2132}"/>
    <hyperlink ref="G26" r:id="rId183" xr:uid="{8B0B925D-E5B9-014C-AC2A-15A0386A21C7}"/>
    <hyperlink ref="H25" r:id="rId184" xr:uid="{31023705-9C55-314D-A0EE-4A4EF59163AE}"/>
    <hyperlink ref="H98" r:id="rId185" xr:uid="{30913552-A831-BF4E-A376-53EA8276A4C1}"/>
    <hyperlink ref="G139" r:id="rId186" xr:uid="{143D2E7F-4467-BC4A-B776-183D940C67A0}"/>
    <hyperlink ref="G95" r:id="rId187" xr:uid="{E008165E-9BF3-294D-9646-225ABA669093}"/>
    <hyperlink ref="G98" r:id="rId188" xr:uid="{14F2260D-7AB3-2748-A5C1-7EAFF7AA99C2}"/>
    <hyperlink ref="G177" r:id="rId189" xr:uid="{8ABEFE8A-9748-1042-878D-B8941079EFBF}"/>
    <hyperlink ref="I173" r:id="rId190" xr:uid="{A171A380-4B16-EC47-9F7D-E3BB25539CDC}"/>
    <hyperlink ref="G173" r:id="rId191" xr:uid="{CB7E5DA2-9B29-D343-8D0A-4A3C33E9815A}"/>
    <hyperlink ref="H164" r:id="rId192" xr:uid="{D110B556-EF65-8945-9802-B4CAB0F12434}"/>
    <hyperlink ref="H160" r:id="rId193" xr:uid="{32DC515A-0352-5A4C-BDBE-E6E37BE3C751}"/>
    <hyperlink ref="H173" r:id="rId194" xr:uid="{04EB96DA-40BB-9A42-B756-0777FB055B77}"/>
    <hyperlink ref="G160" r:id="rId195" xr:uid="{0DF0F67F-6499-2C4A-8BE0-2317D01C78AD}"/>
    <hyperlink ref="H153" r:id="rId196" xr:uid="{9F1241AB-B42D-0D42-9E43-B657BA306EEA}"/>
    <hyperlink ref="H149" r:id="rId197" xr:uid="{134F69B8-505F-E34F-8C49-A620CE9E41E4}"/>
    <hyperlink ref="H138" r:id="rId198" xr:uid="{B5B62A8B-0760-AA4A-9D70-06AD3AEEC926}"/>
    <hyperlink ref="G138" r:id="rId199" xr:uid="{173EDCA3-D544-C14B-ADB1-2912ABEAD716}"/>
    <hyperlink ref="H131" r:id="rId200" xr:uid="{32923297-B2B4-6240-AA7F-25299B2FF8F5}"/>
    <hyperlink ref="G131" r:id="rId201" xr:uid="{E4704259-02F6-724E-8142-FE2DCA47EFBC}"/>
    <hyperlink ref="G194" r:id="rId202" xr:uid="{5946D681-A078-0745-95B3-736D5F507255}"/>
    <hyperlink ref="G133" r:id="rId203" xr:uid="{394DFBC4-E7A5-A14E-9905-513226C1B8DC}"/>
    <hyperlink ref="G120" r:id="rId204" xr:uid="{89F8053F-2CFD-7941-B0C1-E59640FCD175}"/>
    <hyperlink ref="G97" r:id="rId205" xr:uid="{479A4A8F-A329-6B42-8436-BC90F5512A51}"/>
    <hyperlink ref="G110" r:id="rId206" xr:uid="{D133C14F-056E-E545-B9B2-2A577E940584}"/>
    <hyperlink ref="G123" r:id="rId207" xr:uid="{E60513B2-922D-9645-A002-91934CED5CEA}"/>
    <hyperlink ref="H195" r:id="rId208" xr:uid="{81316B38-DC86-D34C-9F1E-11F144657926}"/>
    <hyperlink ref="I195" r:id="rId209" xr:uid="{AB6170AC-BE56-E842-AE32-3D9D6396AF6A}"/>
    <hyperlink ref="H179" r:id="rId210" xr:uid="{E6867909-809E-B04B-A905-7F8F4CDFD0C2}"/>
    <hyperlink ref="G195" r:id="rId211" xr:uid="{8274FB2E-BB0F-214F-B008-ECA9CAEA85EC}"/>
    <hyperlink ref="G179" r:id="rId212" xr:uid="{963158A4-6496-0A4C-9BEA-BA84F1913321}"/>
    <hyperlink ref="G178" r:id="rId213" xr:uid="{3705A2DE-CED7-D04F-A5E2-654841AC45F0}"/>
    <hyperlink ref="I175" r:id="rId214" xr:uid="{F632F3AE-0C75-AA4B-83FD-E2D5D70BC6E4}"/>
    <hyperlink ref="I183" r:id="rId215" xr:uid="{1DB70974-8101-A541-B6EB-D01B76185BF2}"/>
    <hyperlink ref="P6" r:id="rId216" xr:uid="{63DA723A-EB4C-514B-85F3-8DDF42BDC0AF}"/>
    <hyperlink ref="P82" r:id="rId217" xr:uid="{EF6EBA8D-A487-BD44-A1B7-4CB873D518EB}"/>
    <hyperlink ref="P84" r:id="rId218" xr:uid="{63B95122-EDC2-2049-B05E-B1E0A9F891BD}"/>
    <hyperlink ref="P57" r:id="rId219" xr:uid="{8B2673D8-D74E-8341-BDAC-B76EA8FA4D9B}"/>
    <hyperlink ref="P44" r:id="rId220" xr:uid="{E7220F98-F5C3-B344-9CD2-C70949F1B77A}"/>
    <hyperlink ref="P30" r:id="rId221" xr:uid="{E9C69401-764E-8A45-9559-0ABBE0AE800C}"/>
    <hyperlink ref="K129" r:id="rId222" xr:uid="{EB8E6EB3-D0F4-7D4A-8C4E-634C2F3D59A9}"/>
    <hyperlink ref="H130" r:id="rId223" xr:uid="{33F40354-9020-BC41-869F-A29975960E87}"/>
    <hyperlink ref="H129" r:id="rId224" xr:uid="{75E8D3B4-4AC3-B344-8FA1-639346048D63}"/>
    <hyperlink ref="J129" r:id="rId225" xr:uid="{55F19628-90AF-1A41-BEED-97399E9AD46E}"/>
    <hyperlink ref="I126" r:id="rId226" xr:uid="{34962225-7D83-3841-8F73-BB26DE843F4F}"/>
    <hyperlink ref="H126" r:id="rId227" xr:uid="{89014B61-D98D-4E4D-8AED-0B53C1FD1B9C}"/>
    <hyperlink ref="H15" r:id="rId228" xr:uid="{51CAC63E-B07F-9244-9109-32300DB97C37}"/>
    <hyperlink ref="G15" r:id="rId229" xr:uid="{DA1C2176-7080-0A46-B42A-2E8201C1D921}"/>
    <hyperlink ref="I25" r:id="rId230" xr:uid="{5CC2F505-A99F-C14A-8211-4A3FFC4C8C9B}"/>
    <hyperlink ref="J25" r:id="rId231" xr:uid="{995223EE-A0BF-A748-A07B-8BC81E79E54F}"/>
    <hyperlink ref="G25" r:id="rId232" xr:uid="{B27DBB0F-8D10-4341-BC52-A041D8400A75}"/>
    <hyperlink ref="H33" r:id="rId233" xr:uid="{E679071A-E7F2-6A40-B40F-23C06058D4EE}"/>
    <hyperlink ref="G33" r:id="rId234" xr:uid="{3D2016CC-1034-A24F-B841-9279F3AFDF0A}"/>
    <hyperlink ref="G34" r:id="rId235" xr:uid="{24C56589-D460-1C43-9E04-9DEEFCCF8602}"/>
    <hyperlink ref="H44" r:id="rId236" xr:uid="{A8652518-8165-D649-8820-5ACF0204247A}"/>
    <hyperlink ref="I44" r:id="rId237" xr:uid="{932D9753-8227-5149-BAD9-61EA7AA7A015}"/>
    <hyperlink ref="G44" r:id="rId238" xr:uid="{89129D2C-E1C8-C14D-8ABD-7D74ACB64B46}"/>
    <hyperlink ref="H50" r:id="rId239" xr:uid="{E8C47CE6-81FE-AE44-9610-F8F19C180A04}"/>
    <hyperlink ref="I50" r:id="rId240" xr:uid="{AF1ADBE1-F2BD-C543-8206-5C433B023CF2}"/>
    <hyperlink ref="G50" r:id="rId241" xr:uid="{FDDC1EE7-2FF9-004B-9B90-35897E7DCA78}"/>
    <hyperlink ref="G75" r:id="rId242" xr:uid="{C98F61A5-A18E-7747-8790-973ABC5A1295}"/>
    <hyperlink ref="H75" r:id="rId243" xr:uid="{9A0D20A8-AD3B-614A-8C8D-C4F575F8F391}"/>
    <hyperlink ref="G80" r:id="rId244" xr:uid="{01D7DADC-7659-5F42-A811-24C2F357E5B7}"/>
    <hyperlink ref="H84" r:id="rId245" xr:uid="{6870CE81-B9E5-0C40-9843-6A303EE206E4}"/>
    <hyperlink ref="G84" r:id="rId246" xr:uid="{B39CA2ED-472B-644D-A304-FDFF07E83B6B}"/>
    <hyperlink ref="G79" r:id="rId247" xr:uid="{DD0851AC-43AB-2145-819B-A67D10DE8E5C}"/>
    <hyperlink ref="H90" r:id="rId248" xr:uid="{72798B48-E0E2-114B-BF49-3B036B4F7C07}"/>
    <hyperlink ref="G90" r:id="rId249" xr:uid="{7B535DE6-2FEF-6D49-844A-0CE3771BE4E9}"/>
    <hyperlink ref="G99" r:id="rId250" xr:uid="{D971F893-ABC2-BE43-804C-63C73C7C6DEA}"/>
    <hyperlink ref="H101" r:id="rId251" xr:uid="{B3CADDD9-5200-3A4B-B95B-2E5097FBDF91}"/>
    <hyperlink ref="G101" r:id="rId252" xr:uid="{807EC8B3-AC6E-954B-9509-49BD064FFF3F}"/>
    <hyperlink ref="G117" r:id="rId253" xr:uid="{B81612B4-16FB-C14B-AFB2-6A39E650855A}"/>
    <hyperlink ref="G89" r:id="rId254" xr:uid="{758ABF88-C2EC-2841-8E8B-9E9B17F1EEFE}"/>
    <hyperlink ref="G39" r:id="rId255" xr:uid="{610CD34D-EF5E-A44B-8176-ED184F89E4AB}"/>
    <hyperlink ref="G45" r:id="rId256" xr:uid="{7A9FE5D5-6698-5146-B144-9033E50E3CA7}"/>
    <hyperlink ref="H49" r:id="rId257" xr:uid="{B36B5C70-13F4-4841-A132-46816F957A00}"/>
    <hyperlink ref="G49" r:id="rId258" xr:uid="{7117ED38-049E-8742-87F0-563B142D9B1B}"/>
    <hyperlink ref="H57" r:id="rId259" xr:uid="{CE96AB7A-127D-2D44-9C4B-41108E11DF7A}"/>
    <hyperlink ref="I57" r:id="rId260" xr:uid="{1D46EE7D-5603-7346-A184-67D2F0360D3E}"/>
    <hyperlink ref="G57" r:id="rId261" xr:uid="{E8BDC7CE-0DA8-4A4D-87B8-4C449903D974}"/>
    <hyperlink ref="H91" r:id="rId262" xr:uid="{5A97F539-23CD-9D49-9418-EA6D709FC339}"/>
    <hyperlink ref="I91" r:id="rId263" xr:uid="{0E6787D6-4545-B441-9E09-1DFAA681E124}"/>
    <hyperlink ref="G91" r:id="rId264" xr:uid="{107DB9A9-CC21-D446-A5E4-B9A0662A5B37}"/>
    <hyperlink ref="G92" r:id="rId265" xr:uid="{A75E4DFF-C852-0548-9D58-82D21BD352B4}"/>
    <hyperlink ref="G96" r:id="rId266" xr:uid="{712E41ED-AC2B-984B-B387-61F9CD0F87AA}"/>
    <hyperlink ref="G103" r:id="rId267" xr:uid="{64444872-521E-0E43-8386-4067EFBE08CD}"/>
    <hyperlink ref="G106" r:id="rId268" xr:uid="{37169588-A5A4-3843-B790-7FDC65A79969}"/>
    <hyperlink ref="G109" r:id="rId269" xr:uid="{D1E12A6F-44DB-8B4B-8BD2-65D369937910}"/>
    <hyperlink ref="G115" r:id="rId270" xr:uid="{CFA33BB4-3B2F-174A-841A-598E7C07EF2E}"/>
    <hyperlink ref="H116" r:id="rId271" xr:uid="{90B3419F-12AA-314A-9B15-0C997981664D}"/>
    <hyperlink ref="G116" r:id="rId272" xr:uid="{C3E65649-68EF-4146-B6BD-611655C35E99}"/>
    <hyperlink ref="I118" r:id="rId273" xr:uid="{D093D5BB-059C-3F4C-B352-BE0009ECD2EE}"/>
    <hyperlink ref="H118" r:id="rId274" xr:uid="{D45F9C12-9312-ED4D-B308-C945483E41FB}"/>
    <hyperlink ref="J119" r:id="rId275" xr:uid="{41F05381-1564-0D44-837A-76ABB0E56C2E}"/>
    <hyperlink ref="G118" r:id="rId276" xr:uid="{853F7C30-8864-5E49-8BBC-A407148ACF66}"/>
    <hyperlink ref="I119" r:id="rId277" xr:uid="{919BC5D5-4356-1347-A297-8C5C52E524A3}"/>
    <hyperlink ref="H119" r:id="rId278" xr:uid="{C6AC9C2A-EFBA-9146-8DE4-0D548E373C98}"/>
    <hyperlink ref="G119" r:id="rId279" xr:uid="{E8FA9426-0DE6-424A-B36F-B499426AB208}"/>
    <hyperlink ref="G121" r:id="rId280" xr:uid="{F7AE9858-D352-1E46-90F4-EE82A64EC1E6}"/>
    <hyperlink ref="G172" r:id="rId281" xr:uid="{297D961A-AFE1-DC42-A127-7B6B6124B699}"/>
    <hyperlink ref="G137" r:id="rId282" xr:uid="{6E912476-B273-AD47-B58D-CAA3C5D25DAB}"/>
    <hyperlink ref="G125" r:id="rId283" xr:uid="{6DD8F8E4-6BF8-794B-9291-16F3F07B995D}"/>
    <hyperlink ref="I164" r:id="rId284" xr:uid="{471120D1-9770-964E-A3E3-A4C1E69918D6}"/>
    <hyperlink ref="G146" r:id="rId285" xr:uid="{DFCF4A92-611D-A446-809B-2526EF5D1EA2}"/>
    <hyperlink ref="I144" r:id="rId286" xr:uid="{77436378-6DE0-5A45-A9DE-856AC457E1C9}"/>
    <hyperlink ref="G153" r:id="rId287" xr:uid="{2F41AA5D-ABF8-3342-A8EB-AF9423F04C5D}"/>
    <hyperlink ref="G164" r:id="rId288" xr:uid="{2735F4A2-BDEE-B246-B87A-5146F3C8AAA3}"/>
    <hyperlink ref="G126" r:id="rId289" xr:uid="{012CEC79-81F8-F440-A875-17527CC6F89A}"/>
    <hyperlink ref="I129" r:id="rId290" xr:uid="{5ABD866D-0B92-9448-B05B-093F4431AF6D}"/>
    <hyperlink ref="G129" r:id="rId291" xr:uid="{C2F7AF2F-2CD6-5040-960F-7286FA2E24A3}"/>
    <hyperlink ref="G127" r:id="rId292" xr:uid="{D748283E-D185-F246-A774-8A6279F5352A}"/>
    <hyperlink ref="G128" r:id="rId293" xr:uid="{72ED9BD8-D2CF-334F-BBDC-5279DFC5990C}"/>
    <hyperlink ref="G130" r:id="rId294" xr:uid="{8A75F3EF-ADB6-4B48-B11E-4DC7E351C43C}"/>
    <hyperlink ref="G132" r:id="rId295" xr:uid="{A8F3B08B-C8C6-E543-8FA4-703871E12E9B}"/>
    <hyperlink ref="G134" r:id="rId296" xr:uid="{069E0A23-6EAC-FD4D-B126-D2C7CABB903F}"/>
    <hyperlink ref="G141" r:id="rId297" xr:uid="{C301298F-A15A-1B43-990B-678FF8A11F6D}"/>
    <hyperlink ref="G147" r:id="rId298" xr:uid="{F2EFF28C-43DC-164A-A44C-7D82678EFB84}"/>
    <hyperlink ref="G174" r:id="rId299" xr:uid="{7988D494-2F5C-8443-A53F-DFCDCE415698}"/>
    <hyperlink ref="G149" r:id="rId300" xr:uid="{60AB3707-940A-3A43-AA52-D6303A3EFD1A}"/>
    <hyperlink ref="H155" r:id="rId301" xr:uid="{F93675CE-D51B-944F-91FF-1658F3F0C1C6}"/>
    <hyperlink ref="I152" r:id="rId302" xr:uid="{86187A76-0AED-A94B-A6EC-EA3205A60E32}"/>
    <hyperlink ref="H159" r:id="rId303" xr:uid="{435A59BA-5886-E14B-90B0-676B8F66BC8E}"/>
    <hyperlink ref="G159" r:id="rId304" xr:uid="{F55DF9F6-ACC5-074F-81B8-ED38F266B8BF}"/>
    <hyperlink ref="I161" r:id="rId305" xr:uid="{664B7235-1FD7-FA4F-9C46-96237D53956D}"/>
    <hyperlink ref="G181" r:id="rId306" xr:uid="{3E941C7F-8AF3-9F47-A4F7-7548D99DF07B}"/>
    <hyperlink ref="H183" r:id="rId307" xr:uid="{0E692D07-E86C-CC49-BA9E-2DF97F5A529E}"/>
    <hyperlink ref="G186" r:id="rId308" xr:uid="{9BE32FFF-76A4-5848-9B89-FEEF33BAF757}"/>
    <hyperlink ref="G183" r:id="rId309" xr:uid="{A5B6D3F4-92F8-4448-9A9A-E607AF4D424D}"/>
    <hyperlink ref="H167" r:id="rId310" xr:uid="{2597E850-379D-0947-AE8B-93BCA789E10D}"/>
    <hyperlink ref="G167" r:id="rId311" xr:uid="{AF992CFA-796E-DD41-9938-076A326D3F66}"/>
    <hyperlink ref="G156" r:id="rId312" xr:uid="{5515F49B-8DBD-964F-8D00-27624DD0140E}"/>
    <hyperlink ref="H144" r:id="rId313" xr:uid="{C8697E71-A23B-0843-8DB6-DE3D4FB63498}"/>
    <hyperlink ref="G144" r:id="rId314" xr:uid="{4013A34B-0B75-6241-8A1F-0F6A15DC8A7F}"/>
    <hyperlink ref="G145" r:id="rId315" xr:uid="{44131ED0-BD4C-3B41-9560-F6AF6BBD8B66}"/>
    <hyperlink ref="G151" r:id="rId316" xr:uid="{06BF90E2-AA11-154A-8497-AF64500A09E0}"/>
    <hyperlink ref="G169" r:id="rId317" xr:uid="{71B30BDC-3047-4548-8C8C-5BC042CEFC2E}"/>
    <hyperlink ref="G150" r:id="rId318" xr:uid="{3D2BA729-C96F-5E4B-BDDA-892525A4D309}"/>
    <hyperlink ref="H152" r:id="rId319" xr:uid="{F5938336-84FC-5B4E-8071-A4870CDC1184}"/>
    <hyperlink ref="I155" r:id="rId320" xr:uid="{AFACC3B0-9D17-8448-8B99-84C1CCEB90B8}"/>
    <hyperlink ref="G152" r:id="rId321" xr:uid="{23D0F184-45A7-7943-8F28-E32B774DB389}"/>
    <hyperlink ref="G155" r:id="rId322" xr:uid="{09EBCE6F-5A7B-B743-8AE6-E09C156B2C17}"/>
    <hyperlink ref="G158" r:id="rId323" xr:uid="{5785711F-E27F-BE42-9FF6-CB8E04B8617E}"/>
    <hyperlink ref="G157" r:id="rId324" xr:uid="{E5F6AD58-BFB4-2A41-B7FA-9953DB50DBA6}"/>
    <hyperlink ref="P33" r:id="rId325" xr:uid="{8246FAD5-9818-C149-BC8F-F0217E497CD4}"/>
    <hyperlink ref="H175" r:id="rId326" xr:uid="{F1DE6E66-D4DA-AA41-B6AC-EA8EAE8B90BE}"/>
    <hyperlink ref="H161" r:id="rId327" xr:uid="{4555A8C5-AD4D-B14E-A61D-90F0B8F41369}"/>
    <hyperlink ref="G161" r:id="rId328" xr:uid="{F422518D-255D-1B4D-AF2B-E1D733A7B758}"/>
    <hyperlink ref="G175" r:id="rId329" xr:uid="{23D43483-173E-8B43-A5EB-D9BC24F0B7D9}"/>
    <hyperlink ref="I176" r:id="rId330" xr:uid="{42760104-8927-E940-BB4C-BDFCFF92D27A}"/>
    <hyperlink ref="H176" r:id="rId331" xr:uid="{E1608DE5-B646-6E4D-A3FB-06B552FE3EE4}"/>
    <hyperlink ref="G176" r:id="rId332" xr:uid="{6D28C854-2DE5-8743-8946-D5539F069B4B}"/>
    <hyperlink ref="Q54" r:id="rId333" xr:uid="{BD630773-ED82-DF47-8A64-650DC3639E81}"/>
    <hyperlink ref="P54" r:id="rId334" location="bib95" display="https://elifesciences.org/articles/44907 - bib95" xr:uid="{F33C930A-0709-264F-9920-57CF91DAA2E9}"/>
    <hyperlink ref="P51" r:id="rId335" xr:uid="{19F248AB-F157-2544-924E-2B07931A3FED}"/>
    <hyperlink ref="P49" r:id="rId336" xr:uid="{419F9BA1-8460-B342-A4F1-570469DB9072}"/>
    <hyperlink ref="P38" r:id="rId337" xr:uid="{15765DAA-8620-1B4F-B408-A39FDE5592E5}"/>
    <hyperlink ref="P17" r:id="rId338" xr:uid="{E90119D6-434E-2746-9D78-66AEDD2580D2}"/>
    <hyperlink ref="P16" r:id="rId339" xr:uid="{E17351AA-A62A-3647-BCE3-64E25BF37AB8}"/>
    <hyperlink ref="P47" r:id="rId340" display="EOL iD - " xr:uid="{B5F0A418-6BC9-6F44-8503-65C71E2DC94C}"/>
    <hyperlink ref="P40" r:id="rId341" xr:uid="{4D0C9B5E-B7FF-B84F-A9B3-5A57B746FB8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1F96-2F0F-6D43-B477-94A1FB7C231E}">
  <dimension ref="A1:I1002"/>
  <sheetViews>
    <sheetView zoomScale="138" workbookViewId="0">
      <selection activeCell="J3" sqref="J3"/>
    </sheetView>
  </sheetViews>
  <sheetFormatPr baseColWidth="10" defaultRowHeight="16" x14ac:dyDescent="0.2"/>
  <cols>
    <col min="1" max="1" width="35.6640625" customWidth="1"/>
    <col min="2" max="2" width="31.83203125" customWidth="1"/>
    <col min="3" max="3" width="29.6640625" customWidth="1"/>
    <col min="4" max="4" width="14.1640625" customWidth="1"/>
    <col min="5" max="5" width="12.83203125" customWidth="1"/>
    <col min="6" max="6" width="12" customWidth="1"/>
    <col min="8" max="8" width="15.83203125" customWidth="1"/>
    <col min="9" max="9" width="22.33203125" customWidth="1"/>
  </cols>
  <sheetData>
    <row r="1" spans="1:9" s="8" customFormat="1" x14ac:dyDescent="0.2">
      <c r="A1" s="10" t="s">
        <v>424</v>
      </c>
      <c r="B1" s="10" t="s">
        <v>491</v>
      </c>
      <c r="C1" s="10" t="s">
        <v>6</v>
      </c>
      <c r="D1" s="10" t="s">
        <v>426</v>
      </c>
      <c r="E1" s="10" t="s">
        <v>427</v>
      </c>
      <c r="F1" s="10" t="s">
        <v>428</v>
      </c>
      <c r="G1" s="10" t="s">
        <v>429</v>
      </c>
      <c r="H1" s="10" t="s">
        <v>439</v>
      </c>
      <c r="I1" s="10" t="s">
        <v>529</v>
      </c>
    </row>
    <row r="2" spans="1:9" x14ac:dyDescent="0.2">
      <c r="A2" s="1" t="s">
        <v>430</v>
      </c>
      <c r="B2" s="1" t="s">
        <v>440</v>
      </c>
      <c r="C2" s="7" t="s">
        <v>467</v>
      </c>
      <c r="D2" s="3">
        <v>1.8E-5</v>
      </c>
      <c r="E2" s="1"/>
      <c r="F2" s="3">
        <v>1E-8</v>
      </c>
      <c r="G2" s="3">
        <v>5.5599999999999996E-4</v>
      </c>
      <c r="H2" s="3">
        <v>1.8E-7</v>
      </c>
    </row>
    <row r="3" spans="1:9" x14ac:dyDescent="0.2">
      <c r="A3" s="1" t="s">
        <v>431</v>
      </c>
      <c r="B3" s="1" t="s">
        <v>440</v>
      </c>
      <c r="C3" s="7" t="s">
        <v>468</v>
      </c>
      <c r="D3" s="3">
        <v>8.3999999999999992E-6</v>
      </c>
      <c r="E3" s="1"/>
      <c r="F3" s="3">
        <v>2.9999999999999999E-7</v>
      </c>
      <c r="G3" s="3">
        <v>3.5700000000000003E-2</v>
      </c>
      <c r="H3" s="3">
        <v>2.52E-6</v>
      </c>
    </row>
    <row r="4" spans="1:9" x14ac:dyDescent="0.2">
      <c r="A4" s="4" t="s">
        <v>432</v>
      </c>
      <c r="B4" s="1" t="s">
        <v>440</v>
      </c>
      <c r="C4" s="7" t="s">
        <v>469</v>
      </c>
      <c r="D4" s="3">
        <v>6.0000000000000002E-6</v>
      </c>
      <c r="E4" s="1"/>
      <c r="F4" s="3">
        <v>1.5E-6</v>
      </c>
      <c r="G4" s="3">
        <v>0.25</v>
      </c>
      <c r="H4" s="3">
        <v>9.0000000000000002E-6</v>
      </c>
    </row>
    <row r="5" spans="1:9" x14ac:dyDescent="0.2">
      <c r="A5" s="1" t="s">
        <v>433</v>
      </c>
      <c r="B5" s="1" t="s">
        <v>440</v>
      </c>
      <c r="C5" s="7" t="s">
        <v>466</v>
      </c>
      <c r="D5" s="3">
        <v>1.9999999999999999E-6</v>
      </c>
      <c r="E5" s="3">
        <v>1.9999999999999999E-6</v>
      </c>
      <c r="F5" s="3">
        <v>2.5000000000000001E-4</v>
      </c>
      <c r="G5" s="3">
        <v>125</v>
      </c>
      <c r="H5" s="3">
        <v>5.0000000000000001E-4</v>
      </c>
      <c r="I5" s="1"/>
    </row>
    <row r="6" spans="1:9" x14ac:dyDescent="0.2">
      <c r="A6" s="4" t="s">
        <v>465</v>
      </c>
      <c r="B6" s="1" t="s">
        <v>322</v>
      </c>
      <c r="C6" s="7" t="s">
        <v>470</v>
      </c>
      <c r="D6" s="3">
        <v>1.9999999999999999E-6</v>
      </c>
      <c r="E6" s="1"/>
      <c r="F6" s="3">
        <v>3.0000000000000001E-5</v>
      </c>
      <c r="G6" s="3">
        <v>15</v>
      </c>
      <c r="H6" s="3">
        <v>6.0000000000000002E-5</v>
      </c>
      <c r="I6" s="1"/>
    </row>
    <row r="7" spans="1:9" x14ac:dyDescent="0.2">
      <c r="A7" s="1" t="s">
        <v>295</v>
      </c>
      <c r="B7" s="1" t="s">
        <v>322</v>
      </c>
      <c r="C7" s="33" t="s">
        <v>336</v>
      </c>
      <c r="D7" s="3">
        <v>1.0000000000000001E-5</v>
      </c>
      <c r="E7" s="3">
        <v>5.0000000000000004E-6</v>
      </c>
      <c r="F7" s="3">
        <v>2.9999999999999997E-4</v>
      </c>
      <c r="G7" s="3">
        <v>30</v>
      </c>
      <c r="H7" s="3">
        <v>3.0000000000000001E-3</v>
      </c>
      <c r="I7" s="3">
        <v>0.05</v>
      </c>
    </row>
    <row r="8" spans="1:9" x14ac:dyDescent="0.2">
      <c r="A8" s="4" t="s">
        <v>59</v>
      </c>
      <c r="B8" s="1" t="s">
        <v>443</v>
      </c>
      <c r="C8" s="33" t="s">
        <v>27</v>
      </c>
      <c r="D8" s="3">
        <v>2.4399999999999999E-4</v>
      </c>
      <c r="E8" s="1"/>
      <c r="F8" s="3">
        <v>1.65E-3</v>
      </c>
      <c r="G8" s="3">
        <v>6.76</v>
      </c>
      <c r="H8" s="3">
        <v>0.40300000000000002</v>
      </c>
      <c r="I8" s="1"/>
    </row>
    <row r="9" spans="1:9" x14ac:dyDescent="0.2">
      <c r="A9" s="4" t="s">
        <v>434</v>
      </c>
      <c r="B9" s="1" t="s">
        <v>443</v>
      </c>
      <c r="C9" s="33" t="s">
        <v>73</v>
      </c>
      <c r="D9" s="3">
        <v>4.6699999999999997E-5</v>
      </c>
      <c r="E9" s="1"/>
      <c r="F9" s="3">
        <v>2.05E-4</v>
      </c>
      <c r="G9" s="3">
        <v>4.38</v>
      </c>
      <c r="H9" s="3">
        <v>9.5499999999999995E-3</v>
      </c>
      <c r="I9" s="1"/>
    </row>
    <row r="10" spans="1:9" x14ac:dyDescent="0.2">
      <c r="A10" s="1" t="s">
        <v>435</v>
      </c>
      <c r="B10" s="1" t="s">
        <v>443</v>
      </c>
      <c r="C10" s="7" t="s">
        <v>464</v>
      </c>
      <c r="D10" s="3">
        <v>4.0000000000000003E-5</v>
      </c>
      <c r="E10" s="1"/>
      <c r="F10" s="3">
        <v>1.5E-3</v>
      </c>
      <c r="G10" s="3">
        <v>37.5</v>
      </c>
      <c r="H10" s="3">
        <v>0.06</v>
      </c>
      <c r="I10" s="3">
        <v>1</v>
      </c>
    </row>
    <row r="11" spans="1:9" x14ac:dyDescent="0.2">
      <c r="A11" s="4" t="s">
        <v>46</v>
      </c>
      <c r="B11" s="1" t="s">
        <v>292</v>
      </c>
      <c r="C11" s="1" t="s">
        <v>496</v>
      </c>
      <c r="D11" s="3">
        <v>2.0000000000000002E-5</v>
      </c>
      <c r="E11" s="3">
        <v>2.0000000000000002E-5</v>
      </c>
      <c r="F11" s="3">
        <v>1.5E-3</v>
      </c>
      <c r="G11" s="3">
        <v>75</v>
      </c>
      <c r="H11" s="3">
        <v>0.03</v>
      </c>
      <c r="I11" s="3">
        <v>0.1</v>
      </c>
    </row>
    <row r="12" spans="1:9" x14ac:dyDescent="0.2">
      <c r="A12" s="4" t="s">
        <v>8</v>
      </c>
      <c r="B12" s="1" t="s">
        <v>292</v>
      </c>
      <c r="C12" s="33" t="s">
        <v>369</v>
      </c>
      <c r="D12" s="3">
        <v>3.8000000000000002E-5</v>
      </c>
      <c r="E12" s="1"/>
      <c r="F12" s="3">
        <v>7.3499999999999998E-3</v>
      </c>
      <c r="G12" s="3">
        <v>193</v>
      </c>
      <c r="H12" s="3">
        <v>0.27900000000000003</v>
      </c>
      <c r="I12" s="1"/>
    </row>
    <row r="13" spans="1:9" ht="15" customHeight="1" x14ac:dyDescent="0.2">
      <c r="A13" s="1" t="s">
        <v>450</v>
      </c>
      <c r="B13" s="1" t="s">
        <v>292</v>
      </c>
      <c r="C13" s="33" t="s">
        <v>338</v>
      </c>
      <c r="D13" s="3">
        <v>7.64E-5</v>
      </c>
      <c r="E13" s="1"/>
      <c r="F13" s="3">
        <v>2.76E-2</v>
      </c>
      <c r="G13" s="3">
        <v>361</v>
      </c>
      <c r="H13" s="3">
        <v>2.11</v>
      </c>
      <c r="I13" s="3">
        <v>8.8999999999999995E-4</v>
      </c>
    </row>
    <row r="14" spans="1:9" ht="15" customHeight="1" x14ac:dyDescent="0.2">
      <c r="A14" s="1" t="s">
        <v>530</v>
      </c>
      <c r="B14" s="1" t="s">
        <v>291</v>
      </c>
      <c r="C14" s="33" t="s">
        <v>338</v>
      </c>
      <c r="D14" s="3">
        <v>8.2999999999999998E-5</v>
      </c>
      <c r="E14" s="1"/>
      <c r="F14" s="3">
        <v>5.4800000000000001E-2</v>
      </c>
      <c r="G14" s="3">
        <v>660</v>
      </c>
      <c r="H14" s="3">
        <v>4.55</v>
      </c>
      <c r="I14" s="3">
        <v>0.01</v>
      </c>
    </row>
    <row r="15" spans="1:9" ht="16" customHeight="1" x14ac:dyDescent="0.2">
      <c r="A15" s="1" t="s">
        <v>451</v>
      </c>
      <c r="B15" s="1" t="s">
        <v>291</v>
      </c>
      <c r="C15" s="33" t="s">
        <v>338</v>
      </c>
      <c r="D15" s="3">
        <v>6.05E-5</v>
      </c>
      <c r="E15" s="3">
        <v>6.05E-5</v>
      </c>
      <c r="F15" s="3">
        <v>8.8200000000000001E-2</v>
      </c>
      <c r="G15" s="3">
        <v>1460</v>
      </c>
      <c r="H15" s="3">
        <v>5.34</v>
      </c>
      <c r="I15" s="3">
        <v>4.0000000000000001E-3</v>
      </c>
    </row>
    <row r="16" spans="1:9" x14ac:dyDescent="0.2">
      <c r="A16" s="1" t="s">
        <v>452</v>
      </c>
      <c r="B16" s="1" t="s">
        <v>291</v>
      </c>
      <c r="C16" s="7" t="s">
        <v>458</v>
      </c>
      <c r="D16" s="3">
        <v>4.4000000000000002E-4</v>
      </c>
      <c r="E16" s="3">
        <v>5.0000000000000002E-5</v>
      </c>
      <c r="F16" s="3">
        <v>0.11</v>
      </c>
      <c r="G16" s="3">
        <v>250</v>
      </c>
      <c r="H16" s="3">
        <v>48.4</v>
      </c>
      <c r="I16" s="3">
        <v>2E-3</v>
      </c>
    </row>
    <row r="17" spans="1:9" x14ac:dyDescent="0.2">
      <c r="A17" s="4" t="s">
        <v>109</v>
      </c>
      <c r="B17" s="1" t="s">
        <v>442</v>
      </c>
      <c r="C17" s="7" t="s">
        <v>463</v>
      </c>
      <c r="D17" s="3">
        <v>1E-3</v>
      </c>
      <c r="E17" s="3">
        <v>1E-4</v>
      </c>
      <c r="F17" s="1">
        <v>0.2</v>
      </c>
      <c r="G17" s="3">
        <v>200</v>
      </c>
      <c r="H17" s="3">
        <v>200</v>
      </c>
      <c r="I17" s="3">
        <v>5.0000000000000001E-3</v>
      </c>
    </row>
    <row r="18" spans="1:9" x14ac:dyDescent="0.2">
      <c r="A18" s="4" t="s">
        <v>436</v>
      </c>
      <c r="B18" s="1" t="s">
        <v>442</v>
      </c>
      <c r="C18" s="7" t="s">
        <v>456</v>
      </c>
      <c r="D18" s="3">
        <v>2.5000000000000001E-4</v>
      </c>
      <c r="E18" s="3">
        <v>2.5000000000000001E-5</v>
      </c>
      <c r="F18" s="3">
        <v>8.7999999999999995E-2</v>
      </c>
      <c r="G18" s="3">
        <v>352</v>
      </c>
      <c r="H18" s="3">
        <v>22</v>
      </c>
      <c r="I18" s="3">
        <v>5.0000000000000001E-3</v>
      </c>
    </row>
    <row r="19" spans="1:9" x14ac:dyDescent="0.2">
      <c r="A19" s="4" t="s">
        <v>437</v>
      </c>
      <c r="B19" s="1" t="s">
        <v>442</v>
      </c>
      <c r="C19" s="7" t="s">
        <v>457</v>
      </c>
      <c r="D19" s="3">
        <v>1E-3</v>
      </c>
      <c r="E19" s="1"/>
      <c r="F19" s="1">
        <v>0.2</v>
      </c>
      <c r="G19" s="3">
        <v>200</v>
      </c>
      <c r="H19" s="3">
        <v>200</v>
      </c>
      <c r="I19" s="3">
        <v>7.0000000000000001E-3</v>
      </c>
    </row>
    <row r="20" spans="1:9" x14ac:dyDescent="0.2">
      <c r="A20" s="1" t="s">
        <v>453</v>
      </c>
      <c r="B20" s="1" t="s">
        <v>442</v>
      </c>
      <c r="C20" s="7" t="s">
        <v>459</v>
      </c>
      <c r="D20" s="3">
        <v>1E-4</v>
      </c>
      <c r="E20" s="1"/>
      <c r="F20" s="3">
        <v>3.3000000000000002E-2</v>
      </c>
      <c r="G20" s="3">
        <v>330</v>
      </c>
      <c r="H20" s="3">
        <v>3.3</v>
      </c>
      <c r="I20" s="3">
        <v>1.6E-2</v>
      </c>
    </row>
    <row r="21" spans="1:9" x14ac:dyDescent="0.2">
      <c r="A21" s="1" t="s">
        <v>460</v>
      </c>
      <c r="B21" s="1" t="s">
        <v>442</v>
      </c>
      <c r="C21" s="7" t="s">
        <v>462</v>
      </c>
      <c r="D21" s="3">
        <v>1.4999999999999999E-4</v>
      </c>
      <c r="E21" s="1"/>
      <c r="F21" s="3">
        <v>0.1</v>
      </c>
      <c r="G21" s="3">
        <v>667</v>
      </c>
      <c r="H21" s="3">
        <v>15</v>
      </c>
      <c r="I21" s="3">
        <v>2E-3</v>
      </c>
    </row>
    <row r="22" spans="1:9" x14ac:dyDescent="0.2">
      <c r="A22" s="1" t="s">
        <v>461</v>
      </c>
      <c r="B22" s="1" t="s">
        <v>442</v>
      </c>
      <c r="C22" s="7" t="s">
        <v>455</v>
      </c>
      <c r="D22" s="3">
        <v>1.2999999999999999E-4</v>
      </c>
      <c r="E22" s="1"/>
      <c r="F22" s="3">
        <v>3.3E-3</v>
      </c>
      <c r="G22" s="3">
        <v>25.4</v>
      </c>
      <c r="H22" s="3">
        <v>0.42899999999999999</v>
      </c>
      <c r="I22" s="3">
        <v>0.1</v>
      </c>
    </row>
    <row r="23" spans="1:9" x14ac:dyDescent="0.2">
      <c r="A23" s="1" t="s">
        <v>449</v>
      </c>
      <c r="B23" s="1" t="s">
        <v>441</v>
      </c>
      <c r="C23" s="7" t="s">
        <v>487</v>
      </c>
      <c r="D23" s="3">
        <v>3.0000000000000001E-6</v>
      </c>
      <c r="E23" s="1"/>
      <c r="F23" s="3">
        <v>0.01</v>
      </c>
      <c r="G23" s="3">
        <v>3330</v>
      </c>
      <c r="H23" s="3">
        <v>0.03</v>
      </c>
      <c r="I23" s="3">
        <v>1E-3</v>
      </c>
    </row>
    <row r="24" spans="1:9" x14ac:dyDescent="0.2">
      <c r="A24" s="1" t="s">
        <v>438</v>
      </c>
      <c r="B24" s="1" t="s">
        <v>441</v>
      </c>
      <c r="C24" s="7" t="s">
        <v>445</v>
      </c>
      <c r="D24" s="3">
        <v>1.5E-5</v>
      </c>
      <c r="E24" s="1"/>
      <c r="F24" s="1">
        <v>37.1</v>
      </c>
      <c r="G24" s="3">
        <v>2470000</v>
      </c>
      <c r="H24" s="3">
        <v>557</v>
      </c>
      <c r="I24" s="3">
        <v>6.9999999999999997E-7</v>
      </c>
    </row>
    <row r="25" spans="1:9" x14ac:dyDescent="0.2">
      <c r="A25" s="1" t="s">
        <v>446</v>
      </c>
      <c r="B25" s="1" t="s">
        <v>441</v>
      </c>
      <c r="C25" s="7" t="s">
        <v>454</v>
      </c>
      <c r="D25" s="3">
        <v>3.0000000000000001E-6</v>
      </c>
      <c r="E25" s="1"/>
      <c r="F25" s="3">
        <v>2.9999999999999997E-4</v>
      </c>
      <c r="G25" s="3">
        <v>100</v>
      </c>
      <c r="H25" s="3">
        <v>8.9999999999999998E-4</v>
      </c>
      <c r="I25" s="3">
        <v>0.6</v>
      </c>
    </row>
    <row r="26" spans="1:9" x14ac:dyDescent="0.2">
      <c r="A26" s="1" t="s">
        <v>447</v>
      </c>
      <c r="B26" s="1" t="s">
        <v>441</v>
      </c>
      <c r="C26" s="7" t="s">
        <v>444</v>
      </c>
      <c r="D26" s="3">
        <v>9.9999999999999995E-7</v>
      </c>
      <c r="E26" s="1"/>
      <c r="F26" s="1">
        <v>260</v>
      </c>
      <c r="G26" s="3">
        <v>260000000</v>
      </c>
      <c r="H26" s="3">
        <v>260</v>
      </c>
    </row>
    <row r="27" spans="1:9" x14ac:dyDescent="0.2">
      <c r="A27" s="1" t="s">
        <v>448</v>
      </c>
      <c r="B27" s="1" t="s">
        <v>441</v>
      </c>
      <c r="C27" s="7" t="s">
        <v>444</v>
      </c>
      <c r="D27" s="3">
        <v>1.4E-5</v>
      </c>
      <c r="E27" s="1"/>
      <c r="F27" s="1">
        <v>0.45</v>
      </c>
      <c r="G27" s="3">
        <v>32100</v>
      </c>
      <c r="H27" s="3">
        <v>6.3</v>
      </c>
    </row>
    <row r="28" spans="1:9" x14ac:dyDescent="0.2">
      <c r="A28" s="1"/>
      <c r="B28" s="1"/>
      <c r="C28" s="1"/>
      <c r="D28" s="1"/>
      <c r="E28" s="1"/>
      <c r="F28" s="1"/>
      <c r="G28" s="1"/>
      <c r="H28" s="1"/>
    </row>
    <row r="29" spans="1:9" x14ac:dyDescent="0.2">
      <c r="A29" s="1"/>
      <c r="B29" s="1"/>
      <c r="C29" s="1"/>
      <c r="D29" s="1"/>
      <c r="E29" s="1"/>
      <c r="F29" s="1"/>
      <c r="G29" s="1"/>
      <c r="H29" s="1"/>
    </row>
    <row r="30" spans="1:9" x14ac:dyDescent="0.2">
      <c r="A30" s="1"/>
      <c r="B30" s="1"/>
      <c r="C30" s="1"/>
      <c r="D30" s="1"/>
      <c r="E30" s="1"/>
      <c r="F30" s="1"/>
      <c r="G30" s="1"/>
      <c r="H30" s="1"/>
    </row>
    <row r="31" spans="1:9" x14ac:dyDescent="0.2">
      <c r="A31" s="1"/>
      <c r="B31" s="1"/>
      <c r="C31" s="1"/>
      <c r="D31" s="1"/>
      <c r="E31" s="1"/>
      <c r="F31" s="1"/>
      <c r="G31" s="1"/>
      <c r="H31" s="1"/>
    </row>
    <row r="32" spans="1:9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  <row r="63" spans="1:8" x14ac:dyDescent="0.2">
      <c r="A63" s="1"/>
      <c r="B63" s="1"/>
      <c r="C63" s="1"/>
      <c r="D63" s="1"/>
      <c r="E63" s="1"/>
      <c r="F63" s="1"/>
      <c r="G63" s="1"/>
      <c r="H63" s="1"/>
    </row>
    <row r="64" spans="1:8" x14ac:dyDescent="0.2">
      <c r="A64" s="1"/>
      <c r="B64" s="1"/>
      <c r="C64" s="1"/>
      <c r="D64" s="1"/>
      <c r="E64" s="1"/>
      <c r="F64" s="1"/>
      <c r="G64" s="1"/>
      <c r="H64" s="1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66" spans="1:8" x14ac:dyDescent="0.2">
      <c r="A66" s="1"/>
      <c r="B66" s="1"/>
      <c r="C66" s="1"/>
      <c r="D66" s="1"/>
      <c r="E66" s="1"/>
      <c r="F66" s="1"/>
      <c r="G66" s="1"/>
      <c r="H66" s="1"/>
    </row>
    <row r="67" spans="1:8" x14ac:dyDescent="0.2">
      <c r="A67" s="1"/>
      <c r="B67" s="1"/>
      <c r="C67" s="1"/>
      <c r="D67" s="1"/>
      <c r="E67" s="1"/>
      <c r="F67" s="1"/>
      <c r="G67" s="1"/>
      <c r="H67" s="1"/>
    </row>
    <row r="68" spans="1:8" x14ac:dyDescent="0.2">
      <c r="A68" s="1"/>
      <c r="B68" s="1"/>
      <c r="C68" s="1"/>
      <c r="D68" s="1"/>
      <c r="E68" s="1"/>
      <c r="F68" s="1"/>
      <c r="G68" s="1"/>
      <c r="H68" s="1"/>
    </row>
    <row r="69" spans="1:8" x14ac:dyDescent="0.2">
      <c r="A69" s="1"/>
      <c r="B69" s="1"/>
      <c r="C69" s="1"/>
      <c r="D69" s="1"/>
      <c r="E69" s="1"/>
      <c r="F69" s="1"/>
      <c r="G69" s="1"/>
      <c r="H69" s="1"/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/>
      <c r="B72" s="1"/>
      <c r="C72" s="1"/>
      <c r="D72" s="1"/>
      <c r="E72" s="1"/>
      <c r="F72" s="1"/>
      <c r="G72" s="1"/>
      <c r="H72" s="1"/>
    </row>
    <row r="73" spans="1:8" x14ac:dyDescent="0.2">
      <c r="A73" s="1"/>
      <c r="B73" s="1"/>
      <c r="C73" s="1"/>
      <c r="D73" s="1"/>
      <c r="E73" s="1"/>
      <c r="F73" s="1"/>
      <c r="G73" s="1"/>
      <c r="H73" s="1"/>
    </row>
    <row r="74" spans="1:8" x14ac:dyDescent="0.2">
      <c r="A74" s="1"/>
      <c r="B74" s="1"/>
      <c r="C74" s="1"/>
      <c r="D74" s="1"/>
      <c r="E74" s="1"/>
      <c r="F74" s="1"/>
      <c r="G74" s="1"/>
      <c r="H74" s="1"/>
    </row>
    <row r="75" spans="1:8" x14ac:dyDescent="0.2">
      <c r="A75" s="1"/>
      <c r="B75" s="1"/>
      <c r="C75" s="1"/>
      <c r="D75" s="1"/>
      <c r="E75" s="1"/>
      <c r="F75" s="1"/>
      <c r="G75" s="1"/>
      <c r="H75" s="1"/>
    </row>
    <row r="76" spans="1:8" x14ac:dyDescent="0.2">
      <c r="A76" s="1"/>
      <c r="B76" s="1"/>
      <c r="C76" s="1"/>
      <c r="D76" s="1"/>
      <c r="E76" s="1"/>
      <c r="F76" s="1"/>
      <c r="G76" s="1"/>
      <c r="H76" s="1"/>
    </row>
    <row r="77" spans="1:8" x14ac:dyDescent="0.2">
      <c r="A77" s="1"/>
      <c r="B77" s="1"/>
      <c r="C77" s="1"/>
      <c r="D77" s="1"/>
      <c r="E77" s="1"/>
      <c r="F77" s="1"/>
      <c r="G77" s="1"/>
      <c r="H77" s="1"/>
    </row>
    <row r="78" spans="1:8" x14ac:dyDescent="0.2">
      <c r="A78" s="1"/>
      <c r="B78" s="1"/>
      <c r="C78" s="1"/>
      <c r="D78" s="1"/>
      <c r="E78" s="1"/>
      <c r="F78" s="1"/>
      <c r="G78" s="1"/>
      <c r="H78" s="1"/>
    </row>
    <row r="79" spans="1:8" x14ac:dyDescent="0.2">
      <c r="A79" s="1"/>
      <c r="B79" s="1"/>
      <c r="C79" s="1"/>
      <c r="D79" s="1"/>
      <c r="E79" s="1"/>
      <c r="F79" s="1"/>
      <c r="G79" s="1"/>
      <c r="H79" s="1"/>
    </row>
    <row r="80" spans="1:8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A131" s="1"/>
      <c r="B131" s="1"/>
      <c r="C131" s="1"/>
      <c r="D131" s="1"/>
      <c r="E131" s="1"/>
      <c r="F131" s="1"/>
      <c r="G131" s="1"/>
      <c r="H131" s="1"/>
    </row>
    <row r="132" spans="1:8" x14ac:dyDescent="0.2">
      <c r="A132" s="1"/>
      <c r="B132" s="1"/>
      <c r="C132" s="1"/>
      <c r="D132" s="1"/>
      <c r="E132" s="1"/>
      <c r="F132" s="1"/>
      <c r="G132" s="1"/>
      <c r="H132" s="1"/>
    </row>
    <row r="133" spans="1:8" x14ac:dyDescent="0.2">
      <c r="A133" s="1"/>
      <c r="B133" s="1"/>
      <c r="C133" s="1"/>
      <c r="D133" s="1"/>
      <c r="E133" s="1"/>
      <c r="F133" s="1"/>
      <c r="G133" s="1"/>
      <c r="H133" s="1"/>
    </row>
    <row r="134" spans="1:8" x14ac:dyDescent="0.2">
      <c r="A134" s="1"/>
      <c r="B134" s="1"/>
      <c r="C134" s="1"/>
      <c r="D134" s="1"/>
      <c r="E134" s="1"/>
      <c r="F134" s="1"/>
      <c r="G134" s="1"/>
      <c r="H134" s="1"/>
    </row>
    <row r="135" spans="1:8" x14ac:dyDescent="0.2">
      <c r="A135" s="1"/>
      <c r="B135" s="1"/>
      <c r="C135" s="1"/>
      <c r="D135" s="1"/>
      <c r="E135" s="1"/>
      <c r="F135" s="1"/>
      <c r="G135" s="1"/>
      <c r="H135" s="1"/>
    </row>
    <row r="136" spans="1:8" x14ac:dyDescent="0.2">
      <c r="A136" s="1"/>
      <c r="B136" s="1"/>
      <c r="C136" s="1"/>
      <c r="D136" s="1"/>
      <c r="E136" s="1"/>
      <c r="F136" s="1"/>
      <c r="G136" s="1"/>
      <c r="H136" s="1"/>
    </row>
    <row r="137" spans="1:8" x14ac:dyDescent="0.2">
      <c r="A137" s="1"/>
      <c r="B137" s="1"/>
      <c r="C137" s="1"/>
      <c r="D137" s="1"/>
      <c r="E137" s="1"/>
      <c r="F137" s="1"/>
      <c r="G137" s="1"/>
      <c r="H137" s="1"/>
    </row>
    <row r="138" spans="1:8" x14ac:dyDescent="0.2">
      <c r="A138" s="1"/>
      <c r="B138" s="1"/>
      <c r="C138" s="1"/>
      <c r="D138" s="1"/>
      <c r="E138" s="1"/>
      <c r="F138" s="1"/>
      <c r="G138" s="1"/>
      <c r="H138" s="1"/>
    </row>
    <row r="139" spans="1:8" x14ac:dyDescent="0.2">
      <c r="A139" s="1"/>
      <c r="B139" s="1"/>
      <c r="C139" s="1"/>
      <c r="D139" s="1"/>
      <c r="E139" s="1"/>
      <c r="F139" s="1"/>
      <c r="G139" s="1"/>
      <c r="H139" s="1"/>
    </row>
    <row r="140" spans="1:8" x14ac:dyDescent="0.2">
      <c r="A140" s="1"/>
      <c r="B140" s="1"/>
      <c r="C140" s="1"/>
      <c r="D140" s="1"/>
      <c r="E140" s="1"/>
      <c r="F140" s="1"/>
      <c r="G140" s="1"/>
      <c r="H140" s="1"/>
    </row>
    <row r="141" spans="1:8" x14ac:dyDescent="0.2">
      <c r="A141" s="1"/>
      <c r="B141" s="1"/>
      <c r="C141" s="1"/>
      <c r="D141" s="1"/>
      <c r="E141" s="1"/>
      <c r="F141" s="1"/>
      <c r="G141" s="1"/>
      <c r="H141" s="1"/>
    </row>
    <row r="142" spans="1:8" x14ac:dyDescent="0.2">
      <c r="A142" s="1"/>
      <c r="B142" s="1"/>
      <c r="C142" s="1"/>
      <c r="D142" s="1"/>
      <c r="E142" s="1"/>
      <c r="F142" s="1"/>
      <c r="G142" s="1"/>
      <c r="H142" s="1"/>
    </row>
    <row r="143" spans="1:8" x14ac:dyDescent="0.2">
      <c r="A143" s="1"/>
      <c r="B143" s="1"/>
      <c r="C143" s="1"/>
      <c r="D143" s="1"/>
      <c r="E143" s="1"/>
      <c r="F143" s="1"/>
      <c r="G143" s="1"/>
      <c r="H143" s="1"/>
    </row>
    <row r="144" spans="1:8" x14ac:dyDescent="0.2">
      <c r="A144" s="1"/>
      <c r="B144" s="1"/>
      <c r="C144" s="1"/>
      <c r="D144" s="1"/>
      <c r="E144" s="1"/>
      <c r="F144" s="1"/>
      <c r="G144" s="1"/>
      <c r="H144" s="1"/>
    </row>
    <row r="145" spans="1:8" x14ac:dyDescent="0.2">
      <c r="A145" s="1"/>
      <c r="B145" s="1"/>
      <c r="C145" s="1"/>
      <c r="D145" s="1"/>
      <c r="E145" s="1"/>
      <c r="F145" s="1"/>
      <c r="G145" s="1"/>
      <c r="H145" s="1"/>
    </row>
    <row r="146" spans="1:8" x14ac:dyDescent="0.2">
      <c r="A146" s="1"/>
      <c r="B146" s="1"/>
      <c r="C146" s="1"/>
      <c r="D146" s="1"/>
      <c r="E146" s="1"/>
      <c r="F146" s="1"/>
      <c r="G146" s="1"/>
      <c r="H146" s="1"/>
    </row>
    <row r="147" spans="1:8" x14ac:dyDescent="0.2">
      <c r="A147" s="1"/>
      <c r="B147" s="1"/>
      <c r="C147" s="1"/>
      <c r="D147" s="1"/>
      <c r="E147" s="1"/>
      <c r="F147" s="1"/>
      <c r="G147" s="1"/>
      <c r="H147" s="1"/>
    </row>
    <row r="148" spans="1:8" x14ac:dyDescent="0.2">
      <c r="A148" s="1"/>
      <c r="B148" s="1"/>
      <c r="C148" s="1"/>
      <c r="D148" s="1"/>
      <c r="E148" s="1"/>
      <c r="F148" s="1"/>
      <c r="G148" s="1"/>
      <c r="H148" s="1"/>
    </row>
    <row r="149" spans="1:8" x14ac:dyDescent="0.2">
      <c r="A149" s="1"/>
      <c r="B149" s="1"/>
      <c r="C149" s="1"/>
      <c r="D149" s="1"/>
      <c r="E149" s="1"/>
      <c r="F149" s="1"/>
      <c r="G149" s="1"/>
      <c r="H149" s="1"/>
    </row>
    <row r="150" spans="1:8" x14ac:dyDescent="0.2">
      <c r="A150" s="1"/>
      <c r="B150" s="1"/>
      <c r="C150" s="1"/>
      <c r="D150" s="1"/>
      <c r="E150" s="1"/>
      <c r="F150" s="1"/>
      <c r="G150" s="1"/>
      <c r="H150" s="1"/>
    </row>
    <row r="151" spans="1:8" x14ac:dyDescent="0.2">
      <c r="A151" s="1"/>
      <c r="B151" s="1"/>
      <c r="C151" s="1"/>
      <c r="D151" s="1"/>
      <c r="E151" s="1"/>
      <c r="F151" s="1"/>
      <c r="G151" s="1"/>
      <c r="H151" s="1"/>
    </row>
    <row r="152" spans="1:8" x14ac:dyDescent="0.2">
      <c r="A152" s="1"/>
      <c r="B152" s="1"/>
      <c r="C152" s="1"/>
      <c r="D152" s="1"/>
      <c r="E152" s="1"/>
      <c r="F152" s="1"/>
      <c r="G152" s="1"/>
      <c r="H152" s="1"/>
    </row>
    <row r="153" spans="1:8" x14ac:dyDescent="0.2">
      <c r="A153" s="1"/>
      <c r="B153" s="1"/>
      <c r="C153" s="1"/>
      <c r="D153" s="1"/>
      <c r="E153" s="1"/>
      <c r="F153" s="1"/>
      <c r="G153" s="1"/>
      <c r="H153" s="1"/>
    </row>
    <row r="154" spans="1:8" x14ac:dyDescent="0.2">
      <c r="A154" s="1"/>
      <c r="B154" s="1"/>
      <c r="C154" s="1"/>
      <c r="D154" s="1"/>
      <c r="E154" s="1"/>
      <c r="F154" s="1"/>
      <c r="G154" s="1"/>
      <c r="H154" s="1"/>
    </row>
    <row r="155" spans="1:8" x14ac:dyDescent="0.2">
      <c r="A155" s="1"/>
      <c r="B155" s="1"/>
      <c r="C155" s="1"/>
      <c r="D155" s="1"/>
      <c r="E155" s="1"/>
      <c r="F155" s="1"/>
      <c r="G155" s="1"/>
      <c r="H155" s="1"/>
    </row>
    <row r="156" spans="1:8" x14ac:dyDescent="0.2">
      <c r="A156" s="1"/>
      <c r="B156" s="1"/>
      <c r="C156" s="1"/>
      <c r="D156" s="1"/>
      <c r="E156" s="1"/>
      <c r="F156" s="1"/>
      <c r="G156" s="1"/>
      <c r="H156" s="1"/>
    </row>
    <row r="157" spans="1:8" x14ac:dyDescent="0.2">
      <c r="A157" s="1"/>
      <c r="B157" s="1"/>
      <c r="C157" s="1"/>
      <c r="D157" s="1"/>
      <c r="E157" s="1"/>
      <c r="F157" s="1"/>
      <c r="G157" s="1"/>
      <c r="H157" s="1"/>
    </row>
    <row r="158" spans="1:8" x14ac:dyDescent="0.2">
      <c r="A158" s="1"/>
      <c r="B158" s="1"/>
      <c r="C158" s="1"/>
      <c r="D158" s="1"/>
      <c r="E158" s="1"/>
      <c r="F158" s="1"/>
      <c r="G158" s="1"/>
      <c r="H158" s="1"/>
    </row>
    <row r="159" spans="1:8" x14ac:dyDescent="0.2">
      <c r="A159" s="1"/>
      <c r="B159" s="1"/>
      <c r="C159" s="1"/>
      <c r="D159" s="1"/>
      <c r="E159" s="1"/>
      <c r="F159" s="1"/>
      <c r="G159" s="1"/>
      <c r="H159" s="1"/>
    </row>
    <row r="160" spans="1:8" x14ac:dyDescent="0.2">
      <c r="A160" s="1"/>
      <c r="B160" s="1"/>
      <c r="C160" s="1"/>
      <c r="D160" s="1"/>
      <c r="E160" s="1"/>
      <c r="F160" s="1"/>
      <c r="G160" s="1"/>
      <c r="H160" s="1"/>
    </row>
    <row r="161" spans="1:8" x14ac:dyDescent="0.2">
      <c r="A161" s="1"/>
      <c r="B161" s="1"/>
      <c r="C161" s="1"/>
      <c r="D161" s="1"/>
      <c r="E161" s="1"/>
      <c r="F161" s="1"/>
      <c r="G161" s="1"/>
      <c r="H161" s="1"/>
    </row>
    <row r="162" spans="1:8" x14ac:dyDescent="0.2">
      <c r="A162" s="1"/>
      <c r="B162" s="1"/>
      <c r="C162" s="1"/>
      <c r="D162" s="1"/>
      <c r="E162" s="1"/>
      <c r="F162" s="1"/>
      <c r="G162" s="1"/>
      <c r="H162" s="1"/>
    </row>
    <row r="163" spans="1:8" x14ac:dyDescent="0.2">
      <c r="A163" s="1"/>
      <c r="B163" s="1"/>
      <c r="C163" s="1"/>
      <c r="D163" s="1"/>
      <c r="E163" s="1"/>
      <c r="F163" s="1"/>
      <c r="G163" s="1"/>
      <c r="H163" s="1"/>
    </row>
    <row r="164" spans="1:8" x14ac:dyDescent="0.2">
      <c r="A164" s="1"/>
      <c r="B164" s="1"/>
      <c r="C164" s="1"/>
      <c r="D164" s="1"/>
      <c r="E164" s="1"/>
      <c r="F164" s="1"/>
      <c r="G164" s="1"/>
      <c r="H164" s="1"/>
    </row>
    <row r="165" spans="1:8" x14ac:dyDescent="0.2">
      <c r="A165" s="1"/>
      <c r="B165" s="1"/>
      <c r="C165" s="1"/>
      <c r="D165" s="1"/>
      <c r="E165" s="1"/>
      <c r="F165" s="1"/>
      <c r="G165" s="1"/>
      <c r="H165" s="1"/>
    </row>
    <row r="166" spans="1:8" x14ac:dyDescent="0.2">
      <c r="A166" s="1"/>
      <c r="B166" s="1"/>
      <c r="C166" s="1"/>
      <c r="D166" s="1"/>
      <c r="E166" s="1"/>
      <c r="F166" s="1"/>
      <c r="G166" s="1"/>
      <c r="H166" s="1"/>
    </row>
    <row r="167" spans="1:8" x14ac:dyDescent="0.2">
      <c r="A167" s="1"/>
      <c r="B167" s="1"/>
      <c r="C167" s="1"/>
      <c r="D167" s="1"/>
      <c r="E167" s="1"/>
      <c r="F167" s="1"/>
      <c r="G167" s="1"/>
      <c r="H167" s="1"/>
    </row>
    <row r="168" spans="1:8" x14ac:dyDescent="0.2">
      <c r="A168" s="1"/>
      <c r="B168" s="1"/>
      <c r="C168" s="1"/>
      <c r="D168" s="1"/>
      <c r="E168" s="1"/>
      <c r="F168" s="1"/>
      <c r="G168" s="1"/>
      <c r="H168" s="1"/>
    </row>
    <row r="169" spans="1:8" x14ac:dyDescent="0.2">
      <c r="A169" s="1"/>
      <c r="B169" s="1"/>
      <c r="C169" s="1"/>
      <c r="D169" s="1"/>
      <c r="E169" s="1"/>
      <c r="F169" s="1"/>
      <c r="G169" s="1"/>
      <c r="H169" s="1"/>
    </row>
    <row r="170" spans="1:8" x14ac:dyDescent="0.2">
      <c r="A170" s="1"/>
      <c r="B170" s="1"/>
      <c r="C170" s="1"/>
      <c r="D170" s="1"/>
      <c r="E170" s="1"/>
      <c r="F170" s="1"/>
      <c r="G170" s="1"/>
      <c r="H170" s="1"/>
    </row>
    <row r="171" spans="1:8" x14ac:dyDescent="0.2">
      <c r="A171" s="1"/>
      <c r="B171" s="1"/>
      <c r="C171" s="1"/>
      <c r="D171" s="1"/>
      <c r="E171" s="1"/>
      <c r="F171" s="1"/>
      <c r="G171" s="1"/>
      <c r="H171" s="1"/>
    </row>
    <row r="172" spans="1:8" x14ac:dyDescent="0.2">
      <c r="A172" s="1"/>
      <c r="B172" s="1"/>
      <c r="C172" s="1"/>
      <c r="D172" s="1"/>
      <c r="E172" s="1"/>
      <c r="F172" s="1"/>
      <c r="G172" s="1"/>
      <c r="H172" s="1"/>
    </row>
    <row r="173" spans="1:8" x14ac:dyDescent="0.2">
      <c r="A173" s="1"/>
      <c r="B173" s="1"/>
      <c r="C173" s="1"/>
      <c r="D173" s="1"/>
      <c r="E173" s="1"/>
      <c r="F173" s="1"/>
      <c r="G173" s="1"/>
      <c r="H173" s="1"/>
    </row>
    <row r="174" spans="1:8" x14ac:dyDescent="0.2">
      <c r="A174" s="1"/>
      <c r="B174" s="1"/>
      <c r="C174" s="1"/>
      <c r="D174" s="1"/>
      <c r="E174" s="1"/>
      <c r="F174" s="1"/>
      <c r="G174" s="1"/>
      <c r="H174" s="1"/>
    </row>
    <row r="175" spans="1:8" x14ac:dyDescent="0.2">
      <c r="A175" s="1"/>
      <c r="B175" s="1"/>
      <c r="C175" s="1"/>
      <c r="D175" s="1"/>
      <c r="E175" s="1"/>
      <c r="F175" s="1"/>
      <c r="G175" s="1"/>
      <c r="H175" s="1"/>
    </row>
    <row r="176" spans="1:8" x14ac:dyDescent="0.2">
      <c r="A176" s="1"/>
      <c r="B176" s="1"/>
      <c r="C176" s="1"/>
      <c r="D176" s="1"/>
      <c r="E176" s="1"/>
      <c r="F176" s="1"/>
      <c r="G176" s="1"/>
      <c r="H176" s="1"/>
    </row>
    <row r="177" spans="1:8" x14ac:dyDescent="0.2">
      <c r="A177" s="1"/>
      <c r="B177" s="1"/>
      <c r="C177" s="1"/>
      <c r="D177" s="1"/>
      <c r="E177" s="1"/>
      <c r="F177" s="1"/>
      <c r="G177" s="1"/>
      <c r="H177" s="1"/>
    </row>
    <row r="178" spans="1:8" x14ac:dyDescent="0.2">
      <c r="A178" s="1"/>
      <c r="B178" s="1"/>
      <c r="C178" s="1"/>
      <c r="D178" s="1"/>
      <c r="E178" s="1"/>
      <c r="F178" s="1"/>
      <c r="G178" s="1"/>
      <c r="H178" s="1"/>
    </row>
    <row r="179" spans="1:8" x14ac:dyDescent="0.2">
      <c r="A179" s="1"/>
      <c r="B179" s="1"/>
      <c r="C179" s="1"/>
      <c r="D179" s="1"/>
      <c r="E179" s="1"/>
      <c r="F179" s="1"/>
      <c r="G179" s="1"/>
      <c r="H179" s="1"/>
    </row>
    <row r="180" spans="1:8" x14ac:dyDescent="0.2">
      <c r="A180" s="1"/>
      <c r="B180" s="1"/>
      <c r="C180" s="1"/>
      <c r="D180" s="1"/>
      <c r="E180" s="1"/>
      <c r="F180" s="1"/>
      <c r="G180" s="1"/>
      <c r="H180" s="1"/>
    </row>
    <row r="181" spans="1:8" x14ac:dyDescent="0.2">
      <c r="A181" s="1"/>
      <c r="B181" s="1"/>
      <c r="C181" s="1"/>
      <c r="D181" s="1"/>
      <c r="E181" s="1"/>
      <c r="F181" s="1"/>
      <c r="G181" s="1"/>
      <c r="H181" s="1"/>
    </row>
    <row r="182" spans="1:8" x14ac:dyDescent="0.2">
      <c r="A182" s="1"/>
      <c r="B182" s="1"/>
      <c r="C182" s="1"/>
      <c r="D182" s="1"/>
      <c r="E182" s="1"/>
      <c r="F182" s="1"/>
      <c r="G182" s="1"/>
      <c r="H182" s="1"/>
    </row>
    <row r="183" spans="1:8" x14ac:dyDescent="0.2">
      <c r="A183" s="1"/>
      <c r="B183" s="1"/>
      <c r="C183" s="1"/>
      <c r="D183" s="1"/>
      <c r="E183" s="1"/>
      <c r="F183" s="1"/>
      <c r="G183" s="1"/>
      <c r="H183" s="1"/>
    </row>
    <row r="184" spans="1:8" x14ac:dyDescent="0.2">
      <c r="A184" s="1"/>
      <c r="B184" s="1"/>
      <c r="C184" s="1"/>
      <c r="D184" s="1"/>
      <c r="E184" s="1"/>
      <c r="F184" s="1"/>
      <c r="G184" s="1"/>
      <c r="H184" s="1"/>
    </row>
    <row r="185" spans="1:8" x14ac:dyDescent="0.2">
      <c r="A185" s="1"/>
      <c r="B185" s="1"/>
      <c r="C185" s="1"/>
      <c r="D185" s="1"/>
      <c r="E185" s="1"/>
      <c r="F185" s="1"/>
      <c r="G185" s="1"/>
      <c r="H185" s="1"/>
    </row>
    <row r="186" spans="1:8" x14ac:dyDescent="0.2">
      <c r="A186" s="1"/>
      <c r="B186" s="1"/>
      <c r="C186" s="1"/>
      <c r="D186" s="1"/>
      <c r="E186" s="1"/>
      <c r="F186" s="1"/>
      <c r="G186" s="1"/>
      <c r="H186" s="1"/>
    </row>
    <row r="187" spans="1:8" x14ac:dyDescent="0.2">
      <c r="A187" s="1"/>
      <c r="B187" s="1"/>
      <c r="C187" s="1"/>
      <c r="D187" s="1"/>
      <c r="E187" s="1"/>
      <c r="F187" s="1"/>
      <c r="G187" s="1"/>
      <c r="H187" s="1"/>
    </row>
    <row r="188" spans="1:8" x14ac:dyDescent="0.2">
      <c r="A188" s="1"/>
      <c r="B188" s="1"/>
      <c r="C188" s="1"/>
      <c r="D188" s="1"/>
      <c r="E188" s="1"/>
      <c r="F188" s="1"/>
      <c r="G188" s="1"/>
      <c r="H188" s="1"/>
    </row>
    <row r="189" spans="1:8" x14ac:dyDescent="0.2">
      <c r="A189" s="1"/>
      <c r="B189" s="1"/>
      <c r="C189" s="1"/>
      <c r="D189" s="1"/>
      <c r="E189" s="1"/>
      <c r="F189" s="1"/>
      <c r="G189" s="1"/>
      <c r="H189" s="1"/>
    </row>
    <row r="190" spans="1:8" x14ac:dyDescent="0.2">
      <c r="A190" s="1"/>
      <c r="B190" s="1"/>
      <c r="C190" s="1"/>
      <c r="D190" s="1"/>
      <c r="E190" s="1"/>
      <c r="F190" s="1"/>
      <c r="G190" s="1"/>
      <c r="H190" s="1"/>
    </row>
    <row r="191" spans="1:8" x14ac:dyDescent="0.2">
      <c r="A191" s="1"/>
      <c r="B191" s="1"/>
      <c r="C191" s="1"/>
      <c r="D191" s="1"/>
      <c r="E191" s="1"/>
      <c r="F191" s="1"/>
      <c r="G191" s="1"/>
      <c r="H191" s="1"/>
    </row>
    <row r="192" spans="1:8" x14ac:dyDescent="0.2">
      <c r="A192" s="1"/>
      <c r="B192" s="1"/>
      <c r="C192" s="1"/>
      <c r="D192" s="1"/>
      <c r="E192" s="1"/>
      <c r="F192" s="1"/>
      <c r="G192" s="1"/>
      <c r="H192" s="1"/>
    </row>
    <row r="193" spans="1:8" x14ac:dyDescent="0.2">
      <c r="A193" s="1"/>
      <c r="B193" s="1"/>
      <c r="C193" s="1"/>
      <c r="D193" s="1"/>
      <c r="E193" s="1"/>
      <c r="F193" s="1"/>
      <c r="G193" s="1"/>
      <c r="H193" s="1"/>
    </row>
    <row r="194" spans="1:8" x14ac:dyDescent="0.2">
      <c r="A194" s="1"/>
      <c r="B194" s="1"/>
      <c r="C194" s="1"/>
      <c r="D194" s="1"/>
      <c r="E194" s="1"/>
      <c r="F194" s="1"/>
      <c r="G194" s="1"/>
      <c r="H194" s="1"/>
    </row>
    <row r="195" spans="1:8" x14ac:dyDescent="0.2">
      <c r="A195" s="1"/>
      <c r="B195" s="1"/>
      <c r="C195" s="1"/>
      <c r="D195" s="1"/>
      <c r="E195" s="1"/>
      <c r="F195" s="1"/>
      <c r="G195" s="1"/>
      <c r="H195" s="1"/>
    </row>
    <row r="196" spans="1:8" x14ac:dyDescent="0.2">
      <c r="A196" s="1"/>
      <c r="B196" s="1"/>
      <c r="C196" s="1"/>
      <c r="D196" s="1"/>
      <c r="E196" s="1"/>
      <c r="F196" s="1"/>
      <c r="G196" s="1"/>
      <c r="H196" s="1"/>
    </row>
    <row r="197" spans="1:8" x14ac:dyDescent="0.2">
      <c r="A197" s="1"/>
      <c r="B197" s="1"/>
      <c r="C197" s="1"/>
      <c r="D197" s="1"/>
      <c r="E197" s="1"/>
      <c r="F197" s="1"/>
      <c r="G197" s="1"/>
      <c r="H197" s="1"/>
    </row>
    <row r="198" spans="1:8" x14ac:dyDescent="0.2">
      <c r="A198" s="1"/>
      <c r="B198" s="1"/>
      <c r="C198" s="1"/>
      <c r="D198" s="1"/>
      <c r="E198" s="1"/>
      <c r="F198" s="1"/>
      <c r="G198" s="1"/>
      <c r="H198" s="1"/>
    </row>
    <row r="199" spans="1:8" x14ac:dyDescent="0.2">
      <c r="A199" s="1"/>
      <c r="B199" s="1"/>
      <c r="C199" s="1"/>
      <c r="D199" s="1"/>
      <c r="E199" s="1"/>
      <c r="F199" s="1"/>
      <c r="G199" s="1"/>
      <c r="H199" s="1"/>
    </row>
    <row r="200" spans="1:8" x14ac:dyDescent="0.2">
      <c r="A200" s="1"/>
      <c r="B200" s="1"/>
      <c r="C200" s="1"/>
      <c r="D200" s="1"/>
      <c r="E200" s="1"/>
      <c r="F200" s="1"/>
      <c r="G200" s="1"/>
      <c r="H200" s="1"/>
    </row>
    <row r="201" spans="1:8" x14ac:dyDescent="0.2">
      <c r="A201" s="1"/>
      <c r="B201" s="1"/>
      <c r="C201" s="1"/>
      <c r="D201" s="1"/>
      <c r="E201" s="1"/>
      <c r="F201" s="1"/>
      <c r="G201" s="1"/>
      <c r="H201" s="1"/>
    </row>
    <row r="202" spans="1:8" x14ac:dyDescent="0.2">
      <c r="A202" s="1"/>
      <c r="B202" s="1"/>
      <c r="C202" s="1"/>
      <c r="D202" s="1"/>
      <c r="E202" s="1"/>
      <c r="F202" s="1"/>
      <c r="G202" s="1"/>
      <c r="H202" s="1"/>
    </row>
    <row r="203" spans="1:8" x14ac:dyDescent="0.2">
      <c r="A203" s="1"/>
      <c r="B203" s="1"/>
      <c r="C203" s="1"/>
      <c r="D203" s="1"/>
      <c r="E203" s="1"/>
      <c r="F203" s="1"/>
      <c r="G203" s="1"/>
      <c r="H203" s="1"/>
    </row>
    <row r="204" spans="1:8" x14ac:dyDescent="0.2">
      <c r="A204" s="1"/>
      <c r="B204" s="1"/>
      <c r="C204" s="1"/>
      <c r="D204" s="1"/>
      <c r="E204" s="1"/>
      <c r="F204" s="1"/>
      <c r="G204" s="1"/>
      <c r="H204" s="1"/>
    </row>
    <row r="205" spans="1:8" x14ac:dyDescent="0.2">
      <c r="A205" s="1"/>
      <c r="B205" s="1"/>
      <c r="C205" s="1"/>
      <c r="D205" s="1"/>
      <c r="E205" s="1"/>
      <c r="F205" s="1"/>
      <c r="G205" s="1"/>
      <c r="H205" s="1"/>
    </row>
    <row r="206" spans="1:8" x14ac:dyDescent="0.2">
      <c r="A206" s="1"/>
      <c r="B206" s="1"/>
      <c r="C206" s="1"/>
      <c r="D206" s="1"/>
      <c r="E206" s="1"/>
      <c r="F206" s="1"/>
      <c r="G206" s="1"/>
      <c r="H206" s="1"/>
    </row>
    <row r="207" spans="1:8" x14ac:dyDescent="0.2">
      <c r="A207" s="1"/>
      <c r="B207" s="1"/>
      <c r="C207" s="1"/>
      <c r="D207" s="1"/>
      <c r="E207" s="1"/>
      <c r="F207" s="1"/>
      <c r="G207" s="1"/>
      <c r="H207" s="1"/>
    </row>
    <row r="208" spans="1:8" x14ac:dyDescent="0.2">
      <c r="A208" s="1"/>
      <c r="B208" s="1"/>
      <c r="C208" s="1"/>
      <c r="D208" s="1"/>
      <c r="E208" s="1"/>
      <c r="F208" s="1"/>
      <c r="G208" s="1"/>
      <c r="H208" s="1"/>
    </row>
    <row r="209" spans="1:8" x14ac:dyDescent="0.2">
      <c r="A209" s="1"/>
      <c r="B209" s="1"/>
      <c r="C209" s="1"/>
      <c r="D209" s="1"/>
      <c r="E209" s="1"/>
      <c r="F209" s="1"/>
      <c r="G209" s="1"/>
      <c r="H209" s="1"/>
    </row>
    <row r="210" spans="1:8" x14ac:dyDescent="0.2">
      <c r="A210" s="1"/>
      <c r="B210" s="1"/>
      <c r="C210" s="1"/>
      <c r="D210" s="1"/>
      <c r="E210" s="1"/>
      <c r="F210" s="1"/>
      <c r="G210" s="1"/>
      <c r="H210" s="1"/>
    </row>
    <row r="211" spans="1:8" x14ac:dyDescent="0.2">
      <c r="A211" s="1"/>
      <c r="B211" s="1"/>
      <c r="C211" s="1"/>
      <c r="D211" s="1"/>
      <c r="E211" s="1"/>
      <c r="F211" s="1"/>
      <c r="G211" s="1"/>
      <c r="H211" s="1"/>
    </row>
    <row r="212" spans="1:8" x14ac:dyDescent="0.2">
      <c r="A212" s="1"/>
      <c r="B212" s="1"/>
      <c r="C212" s="1"/>
      <c r="D212" s="1"/>
      <c r="E212" s="1"/>
      <c r="F212" s="1"/>
      <c r="G212" s="1"/>
      <c r="H212" s="1"/>
    </row>
    <row r="213" spans="1:8" x14ac:dyDescent="0.2">
      <c r="A213" s="1"/>
      <c r="B213" s="1"/>
      <c r="C213" s="1"/>
      <c r="D213" s="1"/>
      <c r="E213" s="1"/>
      <c r="F213" s="1"/>
      <c r="G213" s="1"/>
      <c r="H213" s="1"/>
    </row>
    <row r="214" spans="1:8" x14ac:dyDescent="0.2">
      <c r="A214" s="1"/>
      <c r="B214" s="1"/>
      <c r="C214" s="1"/>
      <c r="D214" s="1"/>
      <c r="E214" s="1"/>
      <c r="F214" s="1"/>
      <c r="G214" s="1"/>
      <c r="H214" s="1"/>
    </row>
    <row r="215" spans="1:8" x14ac:dyDescent="0.2">
      <c r="A215" s="1"/>
      <c r="B215" s="1"/>
      <c r="C215" s="1"/>
      <c r="D215" s="1"/>
      <c r="E215" s="1"/>
      <c r="F215" s="1"/>
      <c r="G215" s="1"/>
      <c r="H215" s="1"/>
    </row>
    <row r="216" spans="1:8" x14ac:dyDescent="0.2">
      <c r="A216" s="1"/>
      <c r="B216" s="1"/>
      <c r="C216" s="1"/>
      <c r="D216" s="1"/>
      <c r="E216" s="1"/>
      <c r="F216" s="1"/>
      <c r="G216" s="1"/>
      <c r="H216" s="1"/>
    </row>
    <row r="217" spans="1:8" x14ac:dyDescent="0.2">
      <c r="A217" s="1"/>
      <c r="B217" s="1"/>
      <c r="C217" s="1"/>
      <c r="D217" s="1"/>
      <c r="E217" s="1"/>
      <c r="F217" s="1"/>
      <c r="G217" s="1"/>
      <c r="H217" s="1"/>
    </row>
    <row r="218" spans="1:8" x14ac:dyDescent="0.2">
      <c r="A218" s="1"/>
      <c r="B218" s="1"/>
      <c r="C218" s="1"/>
      <c r="D218" s="1"/>
      <c r="E218" s="1"/>
      <c r="F218" s="1"/>
      <c r="G218" s="1"/>
      <c r="H218" s="1"/>
    </row>
    <row r="219" spans="1:8" x14ac:dyDescent="0.2">
      <c r="A219" s="1"/>
      <c r="B219" s="1"/>
      <c r="C219" s="1"/>
      <c r="D219" s="1"/>
      <c r="E219" s="1"/>
      <c r="F219" s="1"/>
      <c r="G219" s="1"/>
      <c r="H219" s="1"/>
    </row>
    <row r="220" spans="1:8" x14ac:dyDescent="0.2">
      <c r="A220" s="1"/>
      <c r="B220" s="1"/>
      <c r="C220" s="1"/>
      <c r="D220" s="1"/>
      <c r="E220" s="1"/>
      <c r="F220" s="1"/>
      <c r="G220" s="1"/>
      <c r="H220" s="1"/>
    </row>
    <row r="221" spans="1:8" x14ac:dyDescent="0.2">
      <c r="A221" s="1"/>
      <c r="B221" s="1"/>
      <c r="C221" s="1"/>
      <c r="D221" s="1"/>
      <c r="E221" s="1"/>
      <c r="F221" s="1"/>
      <c r="G221" s="1"/>
      <c r="H221" s="1"/>
    </row>
    <row r="222" spans="1:8" x14ac:dyDescent="0.2">
      <c r="A222" s="1"/>
      <c r="B222" s="1"/>
      <c r="C222" s="1"/>
      <c r="D222" s="1"/>
      <c r="E222" s="1"/>
      <c r="F222" s="1"/>
      <c r="G222" s="1"/>
      <c r="H222" s="1"/>
    </row>
    <row r="223" spans="1:8" x14ac:dyDescent="0.2">
      <c r="A223" s="1"/>
      <c r="B223" s="1"/>
      <c r="C223" s="1"/>
      <c r="D223" s="1"/>
      <c r="E223" s="1"/>
      <c r="F223" s="1"/>
      <c r="G223" s="1"/>
      <c r="H223" s="1"/>
    </row>
    <row r="224" spans="1:8" x14ac:dyDescent="0.2">
      <c r="A224" s="1"/>
      <c r="B224" s="1"/>
      <c r="C224" s="1"/>
      <c r="D224" s="1"/>
      <c r="E224" s="1"/>
      <c r="F224" s="1"/>
      <c r="G224" s="1"/>
      <c r="H224" s="1"/>
    </row>
    <row r="225" spans="1:8" x14ac:dyDescent="0.2">
      <c r="A225" s="1"/>
      <c r="B225" s="1"/>
      <c r="C225" s="1"/>
      <c r="D225" s="1"/>
      <c r="E225" s="1"/>
      <c r="F225" s="1"/>
      <c r="G225" s="1"/>
      <c r="H225" s="1"/>
    </row>
    <row r="226" spans="1:8" x14ac:dyDescent="0.2">
      <c r="A226" s="1"/>
      <c r="B226" s="1"/>
      <c r="C226" s="1"/>
      <c r="D226" s="1"/>
      <c r="E226" s="1"/>
      <c r="F226" s="1"/>
      <c r="G226" s="1"/>
      <c r="H226" s="1"/>
    </row>
    <row r="227" spans="1:8" x14ac:dyDescent="0.2">
      <c r="A227" s="1"/>
      <c r="B227" s="1"/>
      <c r="C227" s="1"/>
      <c r="D227" s="1"/>
      <c r="E227" s="1"/>
      <c r="F227" s="1"/>
      <c r="G227" s="1"/>
      <c r="H227" s="1"/>
    </row>
    <row r="228" spans="1:8" x14ac:dyDescent="0.2">
      <c r="A228" s="1"/>
      <c r="B228" s="1"/>
      <c r="C228" s="1"/>
      <c r="D228" s="1"/>
      <c r="E228" s="1"/>
      <c r="F228" s="1"/>
      <c r="G228" s="1"/>
      <c r="H228" s="1"/>
    </row>
    <row r="229" spans="1:8" x14ac:dyDescent="0.2">
      <c r="A229" s="1"/>
      <c r="B229" s="1"/>
      <c r="C229" s="1"/>
      <c r="D229" s="1"/>
      <c r="E229" s="1"/>
      <c r="F229" s="1"/>
      <c r="G229" s="1"/>
      <c r="H229" s="1"/>
    </row>
    <row r="230" spans="1:8" x14ac:dyDescent="0.2">
      <c r="A230" s="1"/>
      <c r="B230" s="1"/>
      <c r="C230" s="1"/>
      <c r="D230" s="1"/>
      <c r="E230" s="1"/>
      <c r="F230" s="1"/>
      <c r="G230" s="1"/>
      <c r="H230" s="1"/>
    </row>
    <row r="231" spans="1:8" x14ac:dyDescent="0.2">
      <c r="A231" s="1"/>
      <c r="B231" s="1"/>
      <c r="C231" s="1"/>
      <c r="D231" s="1"/>
      <c r="E231" s="1"/>
      <c r="F231" s="1"/>
      <c r="G231" s="1"/>
      <c r="H231" s="1"/>
    </row>
    <row r="232" spans="1:8" x14ac:dyDescent="0.2">
      <c r="A232" s="1"/>
      <c r="B232" s="1"/>
      <c r="C232" s="1"/>
      <c r="D232" s="1"/>
      <c r="E232" s="1"/>
      <c r="F232" s="1"/>
      <c r="G232" s="1"/>
      <c r="H232" s="1"/>
    </row>
    <row r="233" spans="1:8" x14ac:dyDescent="0.2">
      <c r="A233" s="1"/>
      <c r="B233" s="1"/>
      <c r="C233" s="1"/>
      <c r="D233" s="1"/>
      <c r="E233" s="1"/>
      <c r="F233" s="1"/>
      <c r="G233" s="1"/>
      <c r="H233" s="1"/>
    </row>
    <row r="234" spans="1:8" x14ac:dyDescent="0.2">
      <c r="A234" s="1"/>
      <c r="B234" s="1"/>
      <c r="C234" s="1"/>
      <c r="D234" s="1"/>
      <c r="E234" s="1"/>
      <c r="F234" s="1"/>
      <c r="G234" s="1"/>
      <c r="H234" s="1"/>
    </row>
    <row r="235" spans="1:8" x14ac:dyDescent="0.2">
      <c r="A235" s="1"/>
      <c r="B235" s="1"/>
      <c r="C235" s="1"/>
      <c r="D235" s="1"/>
      <c r="E235" s="1"/>
      <c r="F235" s="1"/>
      <c r="G235" s="1"/>
      <c r="H235" s="1"/>
    </row>
    <row r="236" spans="1:8" x14ac:dyDescent="0.2">
      <c r="A236" s="1"/>
      <c r="B236" s="1"/>
      <c r="C236" s="1"/>
      <c r="D236" s="1"/>
      <c r="E236" s="1"/>
      <c r="F236" s="1"/>
      <c r="G236" s="1"/>
      <c r="H236" s="1"/>
    </row>
    <row r="237" spans="1:8" x14ac:dyDescent="0.2">
      <c r="A237" s="1"/>
      <c r="B237" s="1"/>
      <c r="C237" s="1"/>
      <c r="D237" s="1"/>
      <c r="E237" s="1"/>
      <c r="F237" s="1"/>
      <c r="G237" s="1"/>
      <c r="H237" s="1"/>
    </row>
    <row r="238" spans="1:8" x14ac:dyDescent="0.2">
      <c r="A238" s="1"/>
      <c r="B238" s="1"/>
      <c r="C238" s="1"/>
      <c r="D238" s="1"/>
      <c r="E238" s="1"/>
      <c r="F238" s="1"/>
      <c r="G238" s="1"/>
      <c r="H238" s="1"/>
    </row>
    <row r="239" spans="1:8" x14ac:dyDescent="0.2">
      <c r="A239" s="1"/>
      <c r="B239" s="1"/>
      <c r="C239" s="1"/>
      <c r="D239" s="1"/>
      <c r="E239" s="1"/>
      <c r="F239" s="1"/>
      <c r="G239" s="1"/>
      <c r="H239" s="1"/>
    </row>
    <row r="240" spans="1:8" x14ac:dyDescent="0.2">
      <c r="A240" s="1"/>
      <c r="B240" s="1"/>
      <c r="C240" s="1"/>
      <c r="D240" s="1"/>
      <c r="E240" s="1"/>
      <c r="F240" s="1"/>
      <c r="G240" s="1"/>
      <c r="H240" s="1"/>
    </row>
    <row r="241" spans="1:8" x14ac:dyDescent="0.2">
      <c r="A241" s="1"/>
      <c r="B241" s="1"/>
      <c r="C241" s="1"/>
      <c r="D241" s="1"/>
      <c r="E241" s="1"/>
      <c r="F241" s="1"/>
      <c r="G241" s="1"/>
      <c r="H241" s="1"/>
    </row>
    <row r="242" spans="1:8" x14ac:dyDescent="0.2">
      <c r="A242" s="1"/>
      <c r="B242" s="1"/>
      <c r="C242" s="1"/>
      <c r="D242" s="1"/>
      <c r="E242" s="1"/>
      <c r="F242" s="1"/>
      <c r="G242" s="1"/>
      <c r="H242" s="1"/>
    </row>
    <row r="243" spans="1:8" x14ac:dyDescent="0.2">
      <c r="A243" s="1"/>
      <c r="B243" s="1"/>
      <c r="C243" s="1"/>
      <c r="D243" s="1"/>
      <c r="E243" s="1"/>
      <c r="F243" s="1"/>
      <c r="G243" s="1"/>
      <c r="H243" s="1"/>
    </row>
    <row r="244" spans="1:8" x14ac:dyDescent="0.2">
      <c r="A244" s="1"/>
      <c r="B244" s="1"/>
      <c r="C244" s="1"/>
      <c r="D244" s="1"/>
      <c r="E244" s="1"/>
      <c r="F244" s="1"/>
      <c r="G244" s="1"/>
      <c r="H244" s="1"/>
    </row>
    <row r="245" spans="1:8" x14ac:dyDescent="0.2">
      <c r="A245" s="1"/>
      <c r="B245" s="1"/>
      <c r="C245" s="1"/>
      <c r="D245" s="1"/>
      <c r="E245" s="1"/>
      <c r="F245" s="1"/>
      <c r="G245" s="1"/>
      <c r="H245" s="1"/>
    </row>
    <row r="246" spans="1:8" x14ac:dyDescent="0.2">
      <c r="A246" s="1"/>
      <c r="B246" s="1"/>
      <c r="C246" s="1"/>
      <c r="D246" s="1"/>
      <c r="E246" s="1"/>
      <c r="F246" s="1"/>
      <c r="G246" s="1"/>
      <c r="H246" s="1"/>
    </row>
    <row r="247" spans="1:8" x14ac:dyDescent="0.2">
      <c r="A247" s="1"/>
      <c r="B247" s="1"/>
      <c r="C247" s="1"/>
      <c r="D247" s="1"/>
      <c r="E247" s="1"/>
      <c r="F247" s="1"/>
      <c r="G247" s="1"/>
      <c r="H247" s="1"/>
    </row>
    <row r="248" spans="1:8" x14ac:dyDescent="0.2">
      <c r="A248" s="1"/>
      <c r="B248" s="1"/>
      <c r="C248" s="1"/>
      <c r="D248" s="1"/>
      <c r="E248" s="1"/>
      <c r="F248" s="1"/>
      <c r="G248" s="1"/>
      <c r="H248" s="1"/>
    </row>
    <row r="249" spans="1:8" x14ac:dyDescent="0.2">
      <c r="A249" s="1"/>
      <c r="B249" s="1"/>
      <c r="C249" s="1"/>
      <c r="D249" s="1"/>
      <c r="E249" s="1"/>
      <c r="F249" s="1"/>
      <c r="G249" s="1"/>
      <c r="H249" s="1"/>
    </row>
    <row r="250" spans="1:8" x14ac:dyDescent="0.2">
      <c r="A250" s="1"/>
      <c r="B250" s="1"/>
      <c r="C250" s="1"/>
      <c r="D250" s="1"/>
      <c r="E250" s="1"/>
      <c r="F250" s="1"/>
      <c r="G250" s="1"/>
      <c r="H250" s="1"/>
    </row>
    <row r="251" spans="1:8" x14ac:dyDescent="0.2">
      <c r="A251" s="1"/>
      <c r="B251" s="1"/>
      <c r="C251" s="1"/>
      <c r="D251" s="1"/>
      <c r="E251" s="1"/>
      <c r="F251" s="1"/>
      <c r="G251" s="1"/>
      <c r="H251" s="1"/>
    </row>
    <row r="252" spans="1:8" x14ac:dyDescent="0.2">
      <c r="A252" s="1"/>
      <c r="B252" s="1"/>
      <c r="C252" s="1"/>
      <c r="D252" s="1"/>
      <c r="E252" s="1"/>
      <c r="F252" s="1"/>
      <c r="G252" s="1"/>
      <c r="H252" s="1"/>
    </row>
    <row r="253" spans="1:8" x14ac:dyDescent="0.2">
      <c r="A253" s="1"/>
      <c r="B253" s="1"/>
      <c r="C253" s="1"/>
      <c r="D253" s="1"/>
      <c r="E253" s="1"/>
      <c r="F253" s="1"/>
      <c r="G253" s="1"/>
      <c r="H253" s="1"/>
    </row>
    <row r="254" spans="1:8" x14ac:dyDescent="0.2">
      <c r="A254" s="1"/>
      <c r="B254" s="1"/>
      <c r="C254" s="1"/>
      <c r="D254" s="1"/>
      <c r="E254" s="1"/>
      <c r="F254" s="1"/>
      <c r="G254" s="1"/>
      <c r="H254" s="1"/>
    </row>
    <row r="255" spans="1:8" x14ac:dyDescent="0.2">
      <c r="A255" s="1"/>
      <c r="B255" s="1"/>
      <c r="C255" s="1"/>
      <c r="D255" s="1"/>
      <c r="E255" s="1"/>
      <c r="F255" s="1"/>
      <c r="G255" s="1"/>
      <c r="H255" s="1"/>
    </row>
    <row r="256" spans="1:8" x14ac:dyDescent="0.2">
      <c r="A256" s="1"/>
      <c r="B256" s="1"/>
      <c r="C256" s="1"/>
      <c r="D256" s="1"/>
      <c r="E256" s="1"/>
      <c r="F256" s="1"/>
      <c r="G256" s="1"/>
      <c r="H256" s="1"/>
    </row>
    <row r="257" spans="1:8" x14ac:dyDescent="0.2">
      <c r="A257" s="1"/>
      <c r="B257" s="1"/>
      <c r="C257" s="1"/>
      <c r="D257" s="1"/>
      <c r="E257" s="1"/>
      <c r="F257" s="1"/>
      <c r="G257" s="1"/>
      <c r="H257" s="1"/>
    </row>
    <row r="258" spans="1:8" x14ac:dyDescent="0.2">
      <c r="A258" s="1"/>
      <c r="B258" s="1"/>
      <c r="C258" s="1"/>
      <c r="D258" s="1"/>
      <c r="E258" s="1"/>
      <c r="F258" s="1"/>
      <c r="G258" s="1"/>
      <c r="H258" s="1"/>
    </row>
    <row r="259" spans="1:8" x14ac:dyDescent="0.2">
      <c r="A259" s="1"/>
      <c r="B259" s="1"/>
      <c r="C259" s="1"/>
      <c r="D259" s="1"/>
      <c r="E259" s="1"/>
      <c r="F259" s="1"/>
      <c r="G259" s="1"/>
      <c r="H259" s="1"/>
    </row>
    <row r="260" spans="1:8" x14ac:dyDescent="0.2">
      <c r="A260" s="1"/>
      <c r="B260" s="1"/>
      <c r="C260" s="1"/>
      <c r="D260" s="1"/>
      <c r="E260" s="1"/>
      <c r="F260" s="1"/>
      <c r="G260" s="1"/>
      <c r="H260" s="1"/>
    </row>
    <row r="261" spans="1:8" x14ac:dyDescent="0.2">
      <c r="A261" s="1"/>
      <c r="B261" s="1"/>
      <c r="C261" s="1"/>
      <c r="D261" s="1"/>
      <c r="E261" s="1"/>
      <c r="F261" s="1"/>
      <c r="G261" s="1"/>
      <c r="H261" s="1"/>
    </row>
    <row r="262" spans="1:8" x14ac:dyDescent="0.2">
      <c r="A262" s="1"/>
      <c r="B262" s="1"/>
      <c r="C262" s="1"/>
      <c r="D262" s="1"/>
      <c r="E262" s="1"/>
      <c r="F262" s="1"/>
      <c r="G262" s="1"/>
      <c r="H262" s="1"/>
    </row>
    <row r="263" spans="1:8" x14ac:dyDescent="0.2">
      <c r="A263" s="1"/>
      <c r="B263" s="1"/>
      <c r="C263" s="1"/>
      <c r="D263" s="1"/>
      <c r="E263" s="1"/>
      <c r="F263" s="1"/>
      <c r="G263" s="1"/>
      <c r="H263" s="1"/>
    </row>
    <row r="264" spans="1:8" x14ac:dyDescent="0.2">
      <c r="A264" s="1"/>
      <c r="B264" s="1"/>
      <c r="C264" s="1"/>
      <c r="D264" s="1"/>
      <c r="E264" s="1"/>
      <c r="F264" s="1"/>
      <c r="G264" s="1"/>
      <c r="H264" s="1"/>
    </row>
    <row r="265" spans="1:8" x14ac:dyDescent="0.2">
      <c r="A265" s="1"/>
      <c r="B265" s="1"/>
      <c r="C265" s="1"/>
      <c r="D265" s="1"/>
      <c r="E265" s="1"/>
      <c r="F265" s="1"/>
      <c r="G265" s="1"/>
      <c r="H265" s="1"/>
    </row>
    <row r="266" spans="1:8" x14ac:dyDescent="0.2">
      <c r="A266" s="1"/>
      <c r="B266" s="1"/>
      <c r="C266" s="1"/>
      <c r="D266" s="1"/>
      <c r="E266" s="1"/>
      <c r="F266" s="1"/>
      <c r="G266" s="1"/>
      <c r="H266" s="1"/>
    </row>
    <row r="267" spans="1:8" x14ac:dyDescent="0.2">
      <c r="A267" s="1"/>
      <c r="B267" s="1"/>
      <c r="C267" s="1"/>
      <c r="D267" s="1"/>
      <c r="E267" s="1"/>
      <c r="F267" s="1"/>
      <c r="G267" s="1"/>
      <c r="H267" s="1"/>
    </row>
    <row r="268" spans="1:8" x14ac:dyDescent="0.2">
      <c r="A268" s="1"/>
      <c r="B268" s="1"/>
      <c r="C268" s="1"/>
      <c r="D268" s="1"/>
      <c r="E268" s="1"/>
      <c r="F268" s="1"/>
      <c r="G268" s="1"/>
      <c r="H268" s="1"/>
    </row>
    <row r="269" spans="1:8" x14ac:dyDescent="0.2">
      <c r="A269" s="1"/>
      <c r="B269" s="1"/>
      <c r="C269" s="1"/>
      <c r="D269" s="1"/>
      <c r="E269" s="1"/>
      <c r="F269" s="1"/>
      <c r="G269" s="1"/>
      <c r="H269" s="1"/>
    </row>
    <row r="270" spans="1:8" x14ac:dyDescent="0.2">
      <c r="A270" s="1"/>
      <c r="B270" s="1"/>
      <c r="C270" s="1"/>
      <c r="D270" s="1"/>
      <c r="E270" s="1"/>
      <c r="F270" s="1"/>
      <c r="G270" s="1"/>
      <c r="H270" s="1"/>
    </row>
    <row r="271" spans="1:8" x14ac:dyDescent="0.2">
      <c r="A271" s="1"/>
      <c r="B271" s="1"/>
      <c r="C271" s="1"/>
      <c r="D271" s="1"/>
      <c r="E271" s="1"/>
      <c r="F271" s="1"/>
      <c r="G271" s="1"/>
      <c r="H271" s="1"/>
    </row>
    <row r="272" spans="1:8" x14ac:dyDescent="0.2">
      <c r="A272" s="1"/>
      <c r="B272" s="1"/>
      <c r="C272" s="1"/>
      <c r="D272" s="1"/>
      <c r="E272" s="1"/>
      <c r="F272" s="1"/>
      <c r="G272" s="1"/>
      <c r="H272" s="1"/>
    </row>
    <row r="273" spans="1:8" x14ac:dyDescent="0.2">
      <c r="A273" s="1"/>
      <c r="B273" s="1"/>
      <c r="C273" s="1"/>
      <c r="D273" s="1"/>
      <c r="E273" s="1"/>
      <c r="F273" s="1"/>
      <c r="G273" s="1"/>
      <c r="H273" s="1"/>
    </row>
    <row r="274" spans="1:8" x14ac:dyDescent="0.2">
      <c r="A274" s="1"/>
      <c r="B274" s="1"/>
      <c r="C274" s="1"/>
      <c r="D274" s="1"/>
      <c r="E274" s="1"/>
      <c r="F274" s="1"/>
      <c r="G274" s="1"/>
      <c r="H274" s="1"/>
    </row>
    <row r="275" spans="1:8" x14ac:dyDescent="0.2">
      <c r="A275" s="1"/>
      <c r="B275" s="1"/>
      <c r="C275" s="1"/>
      <c r="D275" s="1"/>
      <c r="E275" s="1"/>
      <c r="F275" s="1"/>
      <c r="G275" s="1"/>
      <c r="H275" s="1"/>
    </row>
    <row r="276" spans="1:8" x14ac:dyDescent="0.2">
      <c r="A276" s="1"/>
      <c r="B276" s="1"/>
      <c r="C276" s="1"/>
      <c r="D276" s="1"/>
      <c r="E276" s="1"/>
      <c r="F276" s="1"/>
      <c r="G276" s="1"/>
      <c r="H276" s="1"/>
    </row>
    <row r="277" spans="1:8" x14ac:dyDescent="0.2">
      <c r="A277" s="1"/>
      <c r="B277" s="1"/>
      <c r="C277" s="1"/>
      <c r="D277" s="1"/>
      <c r="E277" s="1"/>
      <c r="F277" s="1"/>
      <c r="G277" s="1"/>
      <c r="H277" s="1"/>
    </row>
    <row r="278" spans="1:8" x14ac:dyDescent="0.2">
      <c r="A278" s="1"/>
      <c r="B278" s="1"/>
      <c r="C278" s="1"/>
      <c r="D278" s="1"/>
      <c r="E278" s="1"/>
      <c r="F278" s="1"/>
      <c r="G278" s="1"/>
      <c r="H278" s="1"/>
    </row>
    <row r="279" spans="1:8" x14ac:dyDescent="0.2">
      <c r="A279" s="1"/>
      <c r="B279" s="1"/>
      <c r="C279" s="1"/>
      <c r="D279" s="1"/>
      <c r="E279" s="1"/>
      <c r="F279" s="1"/>
      <c r="G279" s="1"/>
      <c r="H279" s="1"/>
    </row>
    <row r="280" spans="1:8" x14ac:dyDescent="0.2">
      <c r="A280" s="1"/>
      <c r="B280" s="1"/>
      <c r="C280" s="1"/>
      <c r="D280" s="1"/>
      <c r="E280" s="1"/>
      <c r="F280" s="1"/>
      <c r="G280" s="1"/>
      <c r="H280" s="1"/>
    </row>
    <row r="281" spans="1:8" x14ac:dyDescent="0.2">
      <c r="A281" s="1"/>
      <c r="B281" s="1"/>
      <c r="C281" s="1"/>
      <c r="D281" s="1"/>
      <c r="E281" s="1"/>
      <c r="F281" s="1"/>
      <c r="G281" s="1"/>
      <c r="H281" s="1"/>
    </row>
    <row r="282" spans="1:8" x14ac:dyDescent="0.2">
      <c r="A282" s="1"/>
      <c r="B282" s="1"/>
      <c r="C282" s="1"/>
      <c r="D282" s="1"/>
      <c r="E282" s="1"/>
      <c r="F282" s="1"/>
      <c r="G282" s="1"/>
      <c r="H282" s="1"/>
    </row>
    <row r="283" spans="1:8" x14ac:dyDescent="0.2">
      <c r="A283" s="1"/>
      <c r="B283" s="1"/>
      <c r="C283" s="1"/>
      <c r="D283" s="1"/>
      <c r="E283" s="1"/>
      <c r="F283" s="1"/>
      <c r="G283" s="1"/>
      <c r="H283" s="1"/>
    </row>
    <row r="284" spans="1:8" x14ac:dyDescent="0.2">
      <c r="A284" s="1"/>
      <c r="B284" s="1"/>
      <c r="C284" s="1"/>
      <c r="D284" s="1"/>
      <c r="E284" s="1"/>
      <c r="F284" s="1"/>
      <c r="G284" s="1"/>
      <c r="H284" s="1"/>
    </row>
    <row r="285" spans="1:8" x14ac:dyDescent="0.2">
      <c r="A285" s="1"/>
      <c r="B285" s="1"/>
      <c r="C285" s="1"/>
      <c r="D285" s="1"/>
      <c r="E285" s="1"/>
      <c r="F285" s="1"/>
      <c r="G285" s="1"/>
      <c r="H285" s="1"/>
    </row>
    <row r="286" spans="1:8" x14ac:dyDescent="0.2">
      <c r="A286" s="1"/>
      <c r="B286" s="1"/>
      <c r="C286" s="1"/>
      <c r="D286" s="1"/>
      <c r="E286" s="1"/>
      <c r="F286" s="1"/>
      <c r="G286" s="1"/>
      <c r="H286" s="1"/>
    </row>
    <row r="287" spans="1:8" x14ac:dyDescent="0.2">
      <c r="A287" s="1"/>
      <c r="B287" s="1"/>
      <c r="C287" s="1"/>
      <c r="D287" s="1"/>
      <c r="E287" s="1"/>
      <c r="F287" s="1"/>
      <c r="G287" s="1"/>
      <c r="H287" s="1"/>
    </row>
    <row r="288" spans="1:8" x14ac:dyDescent="0.2">
      <c r="A288" s="1"/>
      <c r="B288" s="1"/>
      <c r="C288" s="1"/>
      <c r="D288" s="1"/>
      <c r="E288" s="1"/>
      <c r="F288" s="1"/>
      <c r="G288" s="1"/>
      <c r="H288" s="1"/>
    </row>
    <row r="289" spans="1:8" x14ac:dyDescent="0.2">
      <c r="A289" s="1"/>
      <c r="B289" s="1"/>
      <c r="C289" s="1"/>
      <c r="D289" s="1"/>
      <c r="E289" s="1"/>
      <c r="F289" s="1"/>
      <c r="G289" s="1"/>
      <c r="H289" s="1"/>
    </row>
    <row r="290" spans="1:8" x14ac:dyDescent="0.2">
      <c r="A290" s="1"/>
      <c r="B290" s="1"/>
      <c r="C290" s="1"/>
      <c r="D290" s="1"/>
      <c r="E290" s="1"/>
      <c r="F290" s="1"/>
      <c r="G290" s="1"/>
      <c r="H290" s="1"/>
    </row>
    <row r="291" spans="1:8" x14ac:dyDescent="0.2">
      <c r="A291" s="1"/>
      <c r="B291" s="1"/>
      <c r="C291" s="1"/>
      <c r="D291" s="1"/>
      <c r="E291" s="1"/>
      <c r="F291" s="1"/>
      <c r="G291" s="1"/>
      <c r="H291" s="1"/>
    </row>
    <row r="292" spans="1:8" x14ac:dyDescent="0.2">
      <c r="A292" s="1"/>
      <c r="B292" s="1"/>
      <c r="C292" s="1"/>
      <c r="D292" s="1"/>
      <c r="E292" s="1"/>
      <c r="F292" s="1"/>
      <c r="G292" s="1"/>
      <c r="H292" s="1"/>
    </row>
    <row r="293" spans="1:8" x14ac:dyDescent="0.2">
      <c r="A293" s="1"/>
      <c r="B293" s="1"/>
      <c r="C293" s="1"/>
      <c r="D293" s="1"/>
      <c r="E293" s="1"/>
      <c r="F293" s="1"/>
      <c r="G293" s="1"/>
      <c r="H293" s="1"/>
    </row>
    <row r="294" spans="1:8" x14ac:dyDescent="0.2">
      <c r="A294" s="1"/>
      <c r="B294" s="1"/>
      <c r="C294" s="1"/>
      <c r="D294" s="1"/>
      <c r="E294" s="1"/>
      <c r="F294" s="1"/>
      <c r="G294" s="1"/>
      <c r="H294" s="1"/>
    </row>
    <row r="295" spans="1:8" x14ac:dyDescent="0.2">
      <c r="A295" s="1"/>
      <c r="B295" s="1"/>
      <c r="C295" s="1"/>
      <c r="D295" s="1"/>
      <c r="E295" s="1"/>
      <c r="F295" s="1"/>
      <c r="G295" s="1"/>
      <c r="H295" s="1"/>
    </row>
    <row r="296" spans="1:8" x14ac:dyDescent="0.2">
      <c r="A296" s="1"/>
      <c r="B296" s="1"/>
      <c r="C296" s="1"/>
      <c r="D296" s="1"/>
      <c r="E296" s="1"/>
      <c r="F296" s="1"/>
      <c r="G296" s="1"/>
      <c r="H296" s="1"/>
    </row>
    <row r="297" spans="1:8" x14ac:dyDescent="0.2">
      <c r="A297" s="1"/>
      <c r="B297" s="1"/>
      <c r="C297" s="1"/>
      <c r="D297" s="1"/>
      <c r="E297" s="1"/>
      <c r="F297" s="1"/>
      <c r="G297" s="1"/>
      <c r="H297" s="1"/>
    </row>
    <row r="298" spans="1:8" x14ac:dyDescent="0.2">
      <c r="A298" s="1"/>
      <c r="B298" s="1"/>
      <c r="C298" s="1"/>
      <c r="D298" s="1"/>
      <c r="E298" s="1"/>
      <c r="F298" s="1"/>
      <c r="G298" s="1"/>
      <c r="H298" s="1"/>
    </row>
    <row r="299" spans="1:8" x14ac:dyDescent="0.2">
      <c r="A299" s="1"/>
      <c r="B299" s="1"/>
      <c r="C299" s="1"/>
      <c r="D299" s="1"/>
      <c r="E299" s="1"/>
      <c r="F299" s="1"/>
      <c r="G299" s="1"/>
      <c r="H299" s="1"/>
    </row>
    <row r="300" spans="1:8" x14ac:dyDescent="0.2">
      <c r="A300" s="1"/>
      <c r="B300" s="1"/>
      <c r="C300" s="1"/>
      <c r="D300" s="1"/>
      <c r="E300" s="1"/>
      <c r="F300" s="1"/>
      <c r="G300" s="1"/>
      <c r="H300" s="1"/>
    </row>
    <row r="301" spans="1:8" x14ac:dyDescent="0.2">
      <c r="A301" s="1"/>
      <c r="B301" s="1"/>
      <c r="C301" s="1"/>
      <c r="D301" s="1"/>
      <c r="E301" s="1"/>
      <c r="F301" s="1"/>
      <c r="G301" s="1"/>
      <c r="H301" s="1"/>
    </row>
    <row r="302" spans="1:8" x14ac:dyDescent="0.2">
      <c r="A302" s="1"/>
      <c r="B302" s="1"/>
      <c r="C302" s="1"/>
      <c r="D302" s="1"/>
      <c r="E302" s="1"/>
      <c r="F302" s="1"/>
      <c r="G302" s="1"/>
      <c r="H302" s="1"/>
    </row>
    <row r="303" spans="1:8" x14ac:dyDescent="0.2">
      <c r="A303" s="1"/>
      <c r="B303" s="1"/>
      <c r="C303" s="1"/>
      <c r="D303" s="1"/>
      <c r="E303" s="1"/>
      <c r="F303" s="1"/>
      <c r="G303" s="1"/>
      <c r="H303" s="1"/>
    </row>
    <row r="304" spans="1:8" x14ac:dyDescent="0.2">
      <c r="A304" s="1"/>
      <c r="B304" s="1"/>
      <c r="C304" s="1"/>
      <c r="D304" s="1"/>
      <c r="E304" s="1"/>
      <c r="F304" s="1"/>
      <c r="G304" s="1"/>
      <c r="H304" s="1"/>
    </row>
    <row r="305" spans="1:8" x14ac:dyDescent="0.2">
      <c r="A305" s="1"/>
      <c r="B305" s="1"/>
      <c r="C305" s="1"/>
      <c r="D305" s="1"/>
      <c r="E305" s="1"/>
      <c r="F305" s="1"/>
      <c r="G305" s="1"/>
      <c r="H305" s="1"/>
    </row>
    <row r="306" spans="1:8" x14ac:dyDescent="0.2">
      <c r="A306" s="1"/>
      <c r="B306" s="1"/>
      <c r="C306" s="1"/>
      <c r="D306" s="1"/>
      <c r="E306" s="1"/>
      <c r="F306" s="1"/>
      <c r="G306" s="1"/>
      <c r="H306" s="1"/>
    </row>
    <row r="307" spans="1:8" x14ac:dyDescent="0.2">
      <c r="A307" s="1"/>
      <c r="B307" s="1"/>
      <c r="C307" s="1"/>
      <c r="D307" s="1"/>
      <c r="E307" s="1"/>
      <c r="F307" s="1"/>
      <c r="G307" s="1"/>
      <c r="H307" s="1"/>
    </row>
    <row r="308" spans="1:8" x14ac:dyDescent="0.2">
      <c r="A308" s="1"/>
      <c r="B308" s="1"/>
      <c r="C308" s="1"/>
      <c r="D308" s="1"/>
      <c r="E308" s="1"/>
      <c r="F308" s="1"/>
      <c r="G308" s="1"/>
      <c r="H308" s="1"/>
    </row>
    <row r="309" spans="1:8" x14ac:dyDescent="0.2">
      <c r="A309" s="1"/>
      <c r="B309" s="1"/>
      <c r="C309" s="1"/>
      <c r="D309" s="1"/>
      <c r="E309" s="1"/>
      <c r="F309" s="1"/>
      <c r="G309" s="1"/>
      <c r="H309" s="1"/>
    </row>
    <row r="310" spans="1:8" x14ac:dyDescent="0.2">
      <c r="A310" s="1"/>
      <c r="B310" s="1"/>
      <c r="C310" s="1"/>
      <c r="D310" s="1"/>
      <c r="E310" s="1"/>
      <c r="F310" s="1"/>
      <c r="G310" s="1"/>
      <c r="H310" s="1"/>
    </row>
    <row r="311" spans="1:8" x14ac:dyDescent="0.2">
      <c r="A311" s="1"/>
      <c r="B311" s="1"/>
      <c r="C311" s="1"/>
      <c r="D311" s="1"/>
      <c r="E311" s="1"/>
      <c r="F311" s="1"/>
      <c r="G311" s="1"/>
      <c r="H311" s="1"/>
    </row>
    <row r="312" spans="1:8" x14ac:dyDescent="0.2">
      <c r="A312" s="1"/>
      <c r="B312" s="1"/>
      <c r="C312" s="1"/>
      <c r="D312" s="1"/>
      <c r="E312" s="1"/>
      <c r="F312" s="1"/>
      <c r="G312" s="1"/>
      <c r="H312" s="1"/>
    </row>
    <row r="313" spans="1:8" x14ac:dyDescent="0.2">
      <c r="A313" s="1"/>
      <c r="B313" s="1"/>
      <c r="C313" s="1"/>
      <c r="D313" s="1"/>
      <c r="E313" s="1"/>
      <c r="F313" s="1"/>
      <c r="G313" s="1"/>
      <c r="H313" s="1"/>
    </row>
    <row r="314" spans="1:8" x14ac:dyDescent="0.2">
      <c r="A314" s="1"/>
      <c r="B314" s="1"/>
      <c r="C314" s="1"/>
      <c r="D314" s="1"/>
      <c r="E314" s="1"/>
      <c r="F314" s="1"/>
      <c r="G314" s="1"/>
      <c r="H314" s="1"/>
    </row>
    <row r="315" spans="1:8" x14ac:dyDescent="0.2">
      <c r="A315" s="1"/>
      <c r="B315" s="1"/>
      <c r="C315" s="1"/>
      <c r="D315" s="1"/>
      <c r="E315" s="1"/>
      <c r="F315" s="1"/>
      <c r="G315" s="1"/>
      <c r="H315" s="1"/>
    </row>
    <row r="316" spans="1:8" x14ac:dyDescent="0.2">
      <c r="A316" s="1"/>
      <c r="B316" s="1"/>
      <c r="C316" s="1"/>
      <c r="D316" s="1"/>
      <c r="E316" s="1"/>
      <c r="F316" s="1"/>
      <c r="G316" s="1"/>
      <c r="H316" s="1"/>
    </row>
    <row r="317" spans="1:8" x14ac:dyDescent="0.2">
      <c r="A317" s="1"/>
      <c r="B317" s="1"/>
      <c r="C317" s="1"/>
      <c r="D317" s="1"/>
      <c r="E317" s="1"/>
      <c r="F317" s="1"/>
      <c r="G317" s="1"/>
      <c r="H317" s="1"/>
    </row>
    <row r="318" spans="1:8" x14ac:dyDescent="0.2">
      <c r="A318" s="1"/>
      <c r="B318" s="1"/>
      <c r="C318" s="1"/>
      <c r="D318" s="1"/>
      <c r="E318" s="1"/>
      <c r="F318" s="1"/>
      <c r="G318" s="1"/>
      <c r="H318" s="1"/>
    </row>
    <row r="319" spans="1:8" x14ac:dyDescent="0.2">
      <c r="A319" s="1"/>
      <c r="B319" s="1"/>
      <c r="C319" s="1"/>
      <c r="D319" s="1"/>
      <c r="E319" s="1"/>
      <c r="F319" s="1"/>
      <c r="G319" s="1"/>
      <c r="H319" s="1"/>
    </row>
    <row r="320" spans="1:8" x14ac:dyDescent="0.2">
      <c r="A320" s="1"/>
      <c r="B320" s="1"/>
      <c r="C320" s="1"/>
      <c r="D320" s="1"/>
      <c r="E320" s="1"/>
      <c r="F320" s="1"/>
      <c r="G320" s="1"/>
      <c r="H320" s="1"/>
    </row>
    <row r="321" spans="1:8" x14ac:dyDescent="0.2">
      <c r="A321" s="1"/>
      <c r="B321" s="1"/>
      <c r="C321" s="1"/>
      <c r="D321" s="1"/>
      <c r="E321" s="1"/>
      <c r="F321" s="1"/>
      <c r="G321" s="1"/>
      <c r="H321" s="1"/>
    </row>
    <row r="322" spans="1:8" x14ac:dyDescent="0.2">
      <c r="A322" s="1"/>
      <c r="B322" s="1"/>
      <c r="C322" s="1"/>
      <c r="D322" s="1"/>
      <c r="E322" s="1"/>
      <c r="F322" s="1"/>
      <c r="G322" s="1"/>
      <c r="H322" s="1"/>
    </row>
    <row r="323" spans="1:8" x14ac:dyDescent="0.2">
      <c r="A323" s="1"/>
      <c r="B323" s="1"/>
      <c r="C323" s="1"/>
      <c r="D323" s="1"/>
      <c r="E323" s="1"/>
      <c r="F323" s="1"/>
      <c r="G323" s="1"/>
      <c r="H323" s="1"/>
    </row>
    <row r="324" spans="1:8" x14ac:dyDescent="0.2">
      <c r="A324" s="1"/>
      <c r="B324" s="1"/>
      <c r="C324" s="1"/>
      <c r="D324" s="1"/>
      <c r="E324" s="1"/>
      <c r="F324" s="1"/>
      <c r="G324" s="1"/>
      <c r="H324" s="1"/>
    </row>
    <row r="325" spans="1:8" x14ac:dyDescent="0.2">
      <c r="A325" s="1"/>
      <c r="B325" s="1"/>
      <c r="C325" s="1"/>
      <c r="D325" s="1"/>
      <c r="E325" s="1"/>
      <c r="F325" s="1"/>
      <c r="G325" s="1"/>
      <c r="H325" s="1"/>
    </row>
    <row r="326" spans="1:8" x14ac:dyDescent="0.2">
      <c r="A326" s="1"/>
      <c r="B326" s="1"/>
      <c r="C326" s="1"/>
      <c r="D326" s="1"/>
      <c r="E326" s="1"/>
      <c r="F326" s="1"/>
      <c r="G326" s="1"/>
      <c r="H326" s="1"/>
    </row>
    <row r="327" spans="1:8" x14ac:dyDescent="0.2">
      <c r="A327" s="1"/>
      <c r="B327" s="1"/>
      <c r="C327" s="1"/>
      <c r="D327" s="1"/>
      <c r="E327" s="1"/>
      <c r="F327" s="1"/>
      <c r="G327" s="1"/>
      <c r="H327" s="1"/>
    </row>
    <row r="328" spans="1:8" x14ac:dyDescent="0.2">
      <c r="A328" s="1"/>
      <c r="B328" s="1"/>
      <c r="C328" s="1"/>
      <c r="D328" s="1"/>
      <c r="E328" s="1"/>
      <c r="F328" s="1"/>
      <c r="G328" s="1"/>
      <c r="H328" s="1"/>
    </row>
    <row r="329" spans="1:8" x14ac:dyDescent="0.2">
      <c r="A329" s="1"/>
      <c r="B329" s="1"/>
      <c r="C329" s="1"/>
      <c r="D329" s="1"/>
      <c r="E329" s="1"/>
      <c r="F329" s="1"/>
      <c r="G329" s="1"/>
      <c r="H329" s="1"/>
    </row>
    <row r="330" spans="1:8" x14ac:dyDescent="0.2">
      <c r="A330" s="1"/>
      <c r="B330" s="1"/>
      <c r="C330" s="1"/>
      <c r="D330" s="1"/>
      <c r="E330" s="1"/>
      <c r="F330" s="1"/>
      <c r="G330" s="1"/>
      <c r="H330" s="1"/>
    </row>
    <row r="331" spans="1:8" x14ac:dyDescent="0.2">
      <c r="A331" s="1"/>
      <c r="B331" s="1"/>
      <c r="C331" s="1"/>
      <c r="D331" s="1"/>
      <c r="E331" s="1"/>
      <c r="F331" s="1"/>
      <c r="G331" s="1"/>
      <c r="H331" s="1"/>
    </row>
    <row r="332" spans="1:8" x14ac:dyDescent="0.2">
      <c r="A332" s="1"/>
      <c r="B332" s="1"/>
      <c r="C332" s="1"/>
      <c r="D332" s="1"/>
      <c r="E332" s="1"/>
      <c r="F332" s="1"/>
      <c r="G332" s="1"/>
      <c r="H332" s="1"/>
    </row>
    <row r="333" spans="1:8" x14ac:dyDescent="0.2">
      <c r="A333" s="1"/>
      <c r="B333" s="1"/>
      <c r="C333" s="1"/>
      <c r="D333" s="1"/>
      <c r="E333" s="1"/>
      <c r="F333" s="1"/>
      <c r="G333" s="1"/>
      <c r="H333" s="1"/>
    </row>
    <row r="334" spans="1:8" x14ac:dyDescent="0.2">
      <c r="A334" s="1"/>
      <c r="B334" s="1"/>
      <c r="C334" s="1"/>
      <c r="D334" s="1"/>
      <c r="E334" s="1"/>
      <c r="F334" s="1"/>
      <c r="G334" s="1"/>
      <c r="H334" s="1"/>
    </row>
    <row r="335" spans="1:8" x14ac:dyDescent="0.2">
      <c r="A335" s="1"/>
      <c r="B335" s="1"/>
      <c r="C335" s="1"/>
      <c r="D335" s="1"/>
      <c r="E335" s="1"/>
      <c r="F335" s="1"/>
      <c r="G335" s="1"/>
      <c r="H335" s="1"/>
    </row>
    <row r="336" spans="1:8" x14ac:dyDescent="0.2">
      <c r="A336" s="1"/>
      <c r="B336" s="1"/>
      <c r="C336" s="1"/>
      <c r="D336" s="1"/>
      <c r="E336" s="1"/>
      <c r="F336" s="1"/>
      <c r="G336" s="1"/>
      <c r="H336" s="1"/>
    </row>
    <row r="337" spans="1:8" x14ac:dyDescent="0.2">
      <c r="A337" s="1"/>
      <c r="B337" s="1"/>
      <c r="C337" s="1"/>
      <c r="D337" s="1"/>
      <c r="E337" s="1"/>
      <c r="F337" s="1"/>
      <c r="G337" s="1"/>
      <c r="H337" s="1"/>
    </row>
    <row r="338" spans="1:8" x14ac:dyDescent="0.2">
      <c r="A338" s="1"/>
      <c r="B338" s="1"/>
      <c r="C338" s="1"/>
      <c r="D338" s="1"/>
      <c r="E338" s="1"/>
      <c r="F338" s="1"/>
      <c r="G338" s="1"/>
      <c r="H338" s="1"/>
    </row>
    <row r="339" spans="1:8" x14ac:dyDescent="0.2">
      <c r="A339" s="1"/>
      <c r="B339" s="1"/>
      <c r="C339" s="1"/>
      <c r="D339" s="1"/>
      <c r="E339" s="1"/>
      <c r="F339" s="1"/>
      <c r="G339" s="1"/>
      <c r="H339" s="1"/>
    </row>
    <row r="340" spans="1:8" x14ac:dyDescent="0.2">
      <c r="A340" s="1"/>
      <c r="B340" s="1"/>
      <c r="C340" s="1"/>
      <c r="D340" s="1"/>
      <c r="E340" s="1"/>
      <c r="F340" s="1"/>
      <c r="G340" s="1"/>
      <c r="H340" s="1"/>
    </row>
    <row r="341" spans="1:8" x14ac:dyDescent="0.2">
      <c r="A341" s="1"/>
      <c r="B341" s="1"/>
      <c r="C341" s="1"/>
      <c r="D341" s="1"/>
      <c r="E341" s="1"/>
      <c r="F341" s="1"/>
      <c r="G341" s="1"/>
      <c r="H341" s="1"/>
    </row>
    <row r="342" spans="1:8" x14ac:dyDescent="0.2">
      <c r="A342" s="1"/>
      <c r="B342" s="1"/>
      <c r="C342" s="1"/>
      <c r="D342" s="1"/>
      <c r="E342" s="1"/>
      <c r="F342" s="1"/>
      <c r="G342" s="1"/>
      <c r="H342" s="1"/>
    </row>
    <row r="343" spans="1:8" x14ac:dyDescent="0.2">
      <c r="A343" s="1"/>
      <c r="B343" s="1"/>
      <c r="C343" s="1"/>
      <c r="D343" s="1"/>
      <c r="E343" s="1"/>
      <c r="F343" s="1"/>
      <c r="G343" s="1"/>
      <c r="H343" s="1"/>
    </row>
    <row r="344" spans="1:8" x14ac:dyDescent="0.2">
      <c r="A344" s="1"/>
      <c r="B344" s="1"/>
      <c r="C344" s="1"/>
      <c r="D344" s="1"/>
      <c r="E344" s="1"/>
      <c r="F344" s="1"/>
      <c r="G344" s="1"/>
      <c r="H344" s="1"/>
    </row>
    <row r="345" spans="1:8" x14ac:dyDescent="0.2">
      <c r="A345" s="1"/>
      <c r="B345" s="1"/>
      <c r="C345" s="1"/>
      <c r="D345" s="1"/>
      <c r="E345" s="1"/>
      <c r="F345" s="1"/>
      <c r="G345" s="1"/>
      <c r="H345" s="1"/>
    </row>
    <row r="346" spans="1:8" x14ac:dyDescent="0.2">
      <c r="A346" s="1"/>
      <c r="B346" s="1"/>
      <c r="C346" s="1"/>
      <c r="D346" s="1"/>
      <c r="E346" s="1"/>
      <c r="F346" s="1"/>
      <c r="G346" s="1"/>
      <c r="H346" s="1"/>
    </row>
    <row r="347" spans="1:8" x14ac:dyDescent="0.2">
      <c r="A347" s="1"/>
      <c r="B347" s="1"/>
      <c r="C347" s="1"/>
      <c r="D347" s="1"/>
      <c r="E347" s="1"/>
      <c r="F347" s="1"/>
      <c r="G347" s="1"/>
      <c r="H347" s="1"/>
    </row>
    <row r="348" spans="1:8" x14ac:dyDescent="0.2">
      <c r="A348" s="1"/>
      <c r="B348" s="1"/>
      <c r="C348" s="1"/>
      <c r="D348" s="1"/>
      <c r="E348" s="1"/>
      <c r="F348" s="1"/>
      <c r="G348" s="1"/>
      <c r="H348" s="1"/>
    </row>
    <row r="349" spans="1:8" x14ac:dyDescent="0.2">
      <c r="A349" s="1"/>
      <c r="B349" s="1"/>
      <c r="C349" s="1"/>
      <c r="D349" s="1"/>
      <c r="E349" s="1"/>
      <c r="F349" s="1"/>
      <c r="G349" s="1"/>
      <c r="H349" s="1"/>
    </row>
    <row r="350" spans="1:8" x14ac:dyDescent="0.2">
      <c r="A350" s="1"/>
      <c r="B350" s="1"/>
      <c r="C350" s="1"/>
      <c r="D350" s="1"/>
      <c r="E350" s="1"/>
      <c r="F350" s="1"/>
      <c r="G350" s="1"/>
      <c r="H350" s="1"/>
    </row>
    <row r="351" spans="1:8" x14ac:dyDescent="0.2">
      <c r="A351" s="1"/>
      <c r="B351" s="1"/>
      <c r="C351" s="1"/>
      <c r="D351" s="1"/>
      <c r="E351" s="1"/>
      <c r="F351" s="1"/>
      <c r="G351" s="1"/>
      <c r="H351" s="1"/>
    </row>
    <row r="352" spans="1:8" x14ac:dyDescent="0.2">
      <c r="A352" s="1"/>
      <c r="B352" s="1"/>
      <c r="C352" s="1"/>
      <c r="D352" s="1"/>
      <c r="E352" s="1"/>
      <c r="F352" s="1"/>
      <c r="G352" s="1"/>
      <c r="H352" s="1"/>
    </row>
    <row r="353" spans="1:8" x14ac:dyDescent="0.2">
      <c r="A353" s="1"/>
      <c r="B353" s="1"/>
      <c r="C353" s="1"/>
      <c r="D353" s="1"/>
      <c r="E353" s="1"/>
      <c r="F353" s="1"/>
      <c r="G353" s="1"/>
      <c r="H353" s="1"/>
    </row>
    <row r="354" spans="1:8" x14ac:dyDescent="0.2">
      <c r="A354" s="1"/>
      <c r="B354" s="1"/>
      <c r="C354" s="1"/>
      <c r="D354" s="1"/>
      <c r="E354" s="1"/>
      <c r="F354" s="1"/>
      <c r="G354" s="1"/>
      <c r="H354" s="1"/>
    </row>
    <row r="355" spans="1:8" x14ac:dyDescent="0.2">
      <c r="A355" s="1"/>
      <c r="B355" s="1"/>
      <c r="C355" s="1"/>
      <c r="D355" s="1"/>
      <c r="E355" s="1"/>
      <c r="F355" s="1"/>
      <c r="G355" s="1"/>
      <c r="H355" s="1"/>
    </row>
    <row r="356" spans="1:8" x14ac:dyDescent="0.2">
      <c r="A356" s="1"/>
      <c r="B356" s="1"/>
      <c r="C356" s="1"/>
      <c r="D356" s="1"/>
      <c r="E356" s="1"/>
      <c r="F356" s="1"/>
      <c r="G356" s="1"/>
      <c r="H356" s="1"/>
    </row>
    <row r="357" spans="1:8" x14ac:dyDescent="0.2">
      <c r="A357" s="1"/>
      <c r="B357" s="1"/>
      <c r="C357" s="1"/>
      <c r="D357" s="1"/>
      <c r="E357" s="1"/>
      <c r="F357" s="1"/>
      <c r="G357" s="1"/>
      <c r="H357" s="1"/>
    </row>
    <row r="358" spans="1:8" x14ac:dyDescent="0.2">
      <c r="A358" s="1"/>
      <c r="B358" s="1"/>
      <c r="C358" s="1"/>
      <c r="D358" s="1"/>
      <c r="E358" s="1"/>
      <c r="F358" s="1"/>
      <c r="G358" s="1"/>
      <c r="H358" s="1"/>
    </row>
    <row r="359" spans="1:8" x14ac:dyDescent="0.2">
      <c r="A359" s="1"/>
      <c r="B359" s="1"/>
      <c r="C359" s="1"/>
      <c r="D359" s="1"/>
      <c r="E359" s="1"/>
      <c r="F359" s="1"/>
      <c r="G359" s="1"/>
      <c r="H359" s="1"/>
    </row>
    <row r="360" spans="1:8" x14ac:dyDescent="0.2">
      <c r="A360" s="1"/>
      <c r="B360" s="1"/>
      <c r="C360" s="1"/>
      <c r="D360" s="1"/>
      <c r="E360" s="1"/>
      <c r="F360" s="1"/>
      <c r="G360" s="1"/>
      <c r="H360" s="1"/>
    </row>
    <row r="361" spans="1:8" x14ac:dyDescent="0.2">
      <c r="A361" s="1"/>
      <c r="B361" s="1"/>
      <c r="C361" s="1"/>
      <c r="D361" s="1"/>
      <c r="E361" s="1"/>
      <c r="F361" s="1"/>
      <c r="G361" s="1"/>
      <c r="H361" s="1"/>
    </row>
    <row r="362" spans="1:8" x14ac:dyDescent="0.2">
      <c r="A362" s="1"/>
      <c r="B362" s="1"/>
      <c r="C362" s="1"/>
      <c r="D362" s="1"/>
      <c r="E362" s="1"/>
      <c r="F362" s="1"/>
      <c r="G362" s="1"/>
      <c r="H362" s="1"/>
    </row>
    <row r="363" spans="1:8" x14ac:dyDescent="0.2">
      <c r="A363" s="1"/>
      <c r="B363" s="1"/>
      <c r="C363" s="1"/>
      <c r="D363" s="1"/>
      <c r="E363" s="1"/>
      <c r="F363" s="1"/>
      <c r="G363" s="1"/>
      <c r="H363" s="1"/>
    </row>
    <row r="364" spans="1:8" x14ac:dyDescent="0.2">
      <c r="A364" s="1"/>
      <c r="B364" s="1"/>
      <c r="C364" s="1"/>
      <c r="D364" s="1"/>
      <c r="E364" s="1"/>
      <c r="F364" s="1"/>
      <c r="G364" s="1"/>
      <c r="H364" s="1"/>
    </row>
    <row r="365" spans="1:8" x14ac:dyDescent="0.2">
      <c r="A365" s="1"/>
      <c r="B365" s="1"/>
      <c r="C365" s="1"/>
      <c r="D365" s="1"/>
      <c r="E365" s="1"/>
      <c r="F365" s="1"/>
      <c r="G365" s="1"/>
      <c r="H365" s="1"/>
    </row>
    <row r="366" spans="1:8" x14ac:dyDescent="0.2">
      <c r="A366" s="1"/>
      <c r="B366" s="1"/>
      <c r="C366" s="1"/>
      <c r="D366" s="1"/>
      <c r="E366" s="1"/>
      <c r="F366" s="1"/>
      <c r="G366" s="1"/>
      <c r="H366" s="1"/>
    </row>
    <row r="367" spans="1:8" x14ac:dyDescent="0.2">
      <c r="A367" s="1"/>
      <c r="B367" s="1"/>
      <c r="C367" s="1"/>
      <c r="D367" s="1"/>
      <c r="E367" s="1"/>
      <c r="F367" s="1"/>
      <c r="G367" s="1"/>
      <c r="H367" s="1"/>
    </row>
    <row r="368" spans="1:8" x14ac:dyDescent="0.2">
      <c r="A368" s="1"/>
      <c r="B368" s="1"/>
      <c r="C368" s="1"/>
      <c r="D368" s="1"/>
      <c r="E368" s="1"/>
      <c r="F368" s="1"/>
      <c r="G368" s="1"/>
      <c r="H368" s="1"/>
    </row>
    <row r="369" spans="1:8" x14ac:dyDescent="0.2">
      <c r="A369" s="1"/>
      <c r="B369" s="1"/>
      <c r="C369" s="1"/>
      <c r="D369" s="1"/>
      <c r="E369" s="1"/>
      <c r="F369" s="1"/>
      <c r="G369" s="1"/>
      <c r="H369" s="1"/>
    </row>
    <row r="370" spans="1:8" x14ac:dyDescent="0.2">
      <c r="A370" s="1"/>
      <c r="B370" s="1"/>
      <c r="C370" s="1"/>
      <c r="D370" s="1"/>
      <c r="E370" s="1"/>
      <c r="F370" s="1"/>
      <c r="G370" s="1"/>
      <c r="H370" s="1"/>
    </row>
    <row r="371" spans="1:8" x14ac:dyDescent="0.2">
      <c r="A371" s="1"/>
      <c r="B371" s="1"/>
      <c r="C371" s="1"/>
      <c r="D371" s="1"/>
      <c r="E371" s="1"/>
      <c r="F371" s="1"/>
      <c r="G371" s="1"/>
      <c r="H371" s="1"/>
    </row>
    <row r="372" spans="1:8" x14ac:dyDescent="0.2">
      <c r="A372" s="1"/>
      <c r="B372" s="1"/>
      <c r="C372" s="1"/>
      <c r="D372" s="1"/>
      <c r="E372" s="1"/>
      <c r="F372" s="1"/>
      <c r="G372" s="1"/>
      <c r="H372" s="1"/>
    </row>
    <row r="373" spans="1:8" x14ac:dyDescent="0.2">
      <c r="A373" s="1"/>
      <c r="B373" s="1"/>
      <c r="C373" s="1"/>
      <c r="D373" s="1"/>
      <c r="E373" s="1"/>
      <c r="F373" s="1"/>
      <c r="G373" s="1"/>
      <c r="H373" s="1"/>
    </row>
    <row r="374" spans="1:8" x14ac:dyDescent="0.2">
      <c r="A374" s="1"/>
      <c r="B374" s="1"/>
      <c r="C374" s="1"/>
      <c r="D374" s="1"/>
      <c r="E374" s="1"/>
      <c r="F374" s="1"/>
      <c r="G374" s="1"/>
      <c r="H374" s="1"/>
    </row>
    <row r="375" spans="1:8" x14ac:dyDescent="0.2">
      <c r="A375" s="1"/>
      <c r="B375" s="1"/>
      <c r="C375" s="1"/>
      <c r="D375" s="1"/>
      <c r="E375" s="1"/>
      <c r="F375" s="1"/>
      <c r="G375" s="1"/>
      <c r="H375" s="1"/>
    </row>
    <row r="376" spans="1:8" x14ac:dyDescent="0.2">
      <c r="A376" s="1"/>
      <c r="B376" s="1"/>
      <c r="C376" s="1"/>
      <c r="D376" s="1"/>
      <c r="E376" s="1"/>
      <c r="F376" s="1"/>
      <c r="G376" s="1"/>
      <c r="H376" s="1"/>
    </row>
    <row r="377" spans="1:8" x14ac:dyDescent="0.2">
      <c r="A377" s="1"/>
      <c r="B377" s="1"/>
      <c r="C377" s="1"/>
      <c r="D377" s="1"/>
      <c r="E377" s="1"/>
      <c r="F377" s="1"/>
      <c r="G377" s="1"/>
      <c r="H377" s="1"/>
    </row>
    <row r="378" spans="1:8" x14ac:dyDescent="0.2">
      <c r="A378" s="1"/>
      <c r="B378" s="1"/>
      <c r="C378" s="1"/>
      <c r="D378" s="1"/>
      <c r="E378" s="1"/>
      <c r="F378" s="1"/>
      <c r="G378" s="1"/>
      <c r="H378" s="1"/>
    </row>
    <row r="379" spans="1:8" x14ac:dyDescent="0.2">
      <c r="A379" s="1"/>
      <c r="B379" s="1"/>
      <c r="C379" s="1"/>
      <c r="D379" s="1"/>
      <c r="E379" s="1"/>
      <c r="F379" s="1"/>
      <c r="G379" s="1"/>
      <c r="H379" s="1"/>
    </row>
    <row r="380" spans="1:8" x14ac:dyDescent="0.2">
      <c r="A380" s="1"/>
      <c r="B380" s="1"/>
      <c r="C380" s="1"/>
      <c r="D380" s="1"/>
      <c r="E380" s="1"/>
      <c r="F380" s="1"/>
      <c r="G380" s="1"/>
      <c r="H380" s="1"/>
    </row>
    <row r="381" spans="1:8" x14ac:dyDescent="0.2">
      <c r="A381" s="1"/>
      <c r="B381" s="1"/>
      <c r="C381" s="1"/>
      <c r="D381" s="1"/>
      <c r="E381" s="1"/>
      <c r="F381" s="1"/>
      <c r="G381" s="1"/>
      <c r="H381" s="1"/>
    </row>
    <row r="382" spans="1:8" x14ac:dyDescent="0.2">
      <c r="A382" s="1"/>
      <c r="B382" s="1"/>
      <c r="C382" s="1"/>
      <c r="D382" s="1"/>
      <c r="E382" s="1"/>
      <c r="F382" s="1"/>
      <c r="G382" s="1"/>
      <c r="H382" s="1"/>
    </row>
    <row r="383" spans="1:8" x14ac:dyDescent="0.2">
      <c r="A383" s="1"/>
      <c r="B383" s="1"/>
      <c r="C383" s="1"/>
      <c r="D383" s="1"/>
      <c r="E383" s="1"/>
      <c r="F383" s="1"/>
      <c r="G383" s="1"/>
      <c r="H383" s="1"/>
    </row>
    <row r="384" spans="1:8" x14ac:dyDescent="0.2">
      <c r="A384" s="1"/>
      <c r="B384" s="1"/>
      <c r="C384" s="1"/>
      <c r="D384" s="1"/>
      <c r="E384" s="1"/>
      <c r="F384" s="1"/>
      <c r="G384" s="1"/>
      <c r="H384" s="1"/>
    </row>
    <row r="385" spans="1:8" x14ac:dyDescent="0.2">
      <c r="A385" s="1"/>
      <c r="B385" s="1"/>
      <c r="C385" s="1"/>
      <c r="D385" s="1"/>
      <c r="E385" s="1"/>
      <c r="F385" s="1"/>
      <c r="G385" s="1"/>
      <c r="H385" s="1"/>
    </row>
    <row r="386" spans="1:8" x14ac:dyDescent="0.2">
      <c r="A386" s="1"/>
      <c r="B386" s="1"/>
      <c r="C386" s="1"/>
      <c r="D386" s="1"/>
      <c r="E386" s="1"/>
      <c r="F386" s="1"/>
      <c r="G386" s="1"/>
      <c r="H386" s="1"/>
    </row>
    <row r="387" spans="1:8" x14ac:dyDescent="0.2">
      <c r="A387" s="1"/>
      <c r="B387" s="1"/>
      <c r="C387" s="1"/>
      <c r="D387" s="1"/>
      <c r="E387" s="1"/>
      <c r="F387" s="1"/>
      <c r="G387" s="1"/>
      <c r="H387" s="1"/>
    </row>
    <row r="388" spans="1:8" x14ac:dyDescent="0.2">
      <c r="A388" s="1"/>
      <c r="B388" s="1"/>
      <c r="C388" s="1"/>
      <c r="D388" s="1"/>
      <c r="E388" s="1"/>
      <c r="F388" s="1"/>
      <c r="G388" s="1"/>
      <c r="H388" s="1"/>
    </row>
    <row r="389" spans="1:8" x14ac:dyDescent="0.2">
      <c r="A389" s="1"/>
      <c r="B389" s="1"/>
      <c r="C389" s="1"/>
      <c r="D389" s="1"/>
      <c r="E389" s="1"/>
      <c r="F389" s="1"/>
      <c r="G389" s="1"/>
      <c r="H389" s="1"/>
    </row>
    <row r="390" spans="1:8" x14ac:dyDescent="0.2">
      <c r="A390" s="1"/>
      <c r="B390" s="1"/>
      <c r="C390" s="1"/>
      <c r="D390" s="1"/>
      <c r="E390" s="1"/>
      <c r="F390" s="1"/>
      <c r="G390" s="1"/>
      <c r="H390" s="1"/>
    </row>
    <row r="391" spans="1:8" x14ac:dyDescent="0.2">
      <c r="A391" s="1"/>
      <c r="B391" s="1"/>
      <c r="C391" s="1"/>
      <c r="D391" s="1"/>
      <c r="E391" s="1"/>
      <c r="F391" s="1"/>
      <c r="G391" s="1"/>
      <c r="H391" s="1"/>
    </row>
    <row r="392" spans="1:8" x14ac:dyDescent="0.2">
      <c r="A392" s="1"/>
      <c r="B392" s="1"/>
      <c r="C392" s="1"/>
      <c r="D392" s="1"/>
      <c r="E392" s="1"/>
      <c r="F392" s="1"/>
      <c r="G392" s="1"/>
      <c r="H392" s="1"/>
    </row>
    <row r="393" spans="1:8" x14ac:dyDescent="0.2">
      <c r="A393" s="1"/>
      <c r="B393" s="1"/>
      <c r="C393" s="1"/>
      <c r="D393" s="1"/>
      <c r="E393" s="1"/>
      <c r="F393" s="1"/>
      <c r="G393" s="1"/>
      <c r="H393" s="1"/>
    </row>
    <row r="394" spans="1:8" x14ac:dyDescent="0.2">
      <c r="A394" s="1"/>
      <c r="B394" s="1"/>
      <c r="C394" s="1"/>
      <c r="D394" s="1"/>
      <c r="E394" s="1"/>
      <c r="F394" s="1"/>
      <c r="G394" s="1"/>
      <c r="H394" s="1"/>
    </row>
    <row r="395" spans="1:8" x14ac:dyDescent="0.2">
      <c r="A395" s="1"/>
      <c r="B395" s="1"/>
      <c r="C395" s="1"/>
      <c r="D395" s="1"/>
      <c r="E395" s="1"/>
      <c r="F395" s="1"/>
      <c r="G395" s="1"/>
      <c r="H395" s="1"/>
    </row>
    <row r="396" spans="1:8" x14ac:dyDescent="0.2">
      <c r="A396" s="1"/>
      <c r="B396" s="1"/>
      <c r="C396" s="1"/>
      <c r="D396" s="1"/>
      <c r="E396" s="1"/>
      <c r="F396" s="1"/>
      <c r="G396" s="1"/>
      <c r="H396" s="1"/>
    </row>
    <row r="397" spans="1:8" x14ac:dyDescent="0.2">
      <c r="A397" s="1"/>
      <c r="B397" s="1"/>
      <c r="C397" s="1"/>
      <c r="D397" s="1"/>
      <c r="E397" s="1"/>
      <c r="F397" s="1"/>
      <c r="G397" s="1"/>
      <c r="H397" s="1"/>
    </row>
    <row r="398" spans="1:8" x14ac:dyDescent="0.2">
      <c r="A398" s="1"/>
      <c r="B398" s="1"/>
      <c r="C398" s="1"/>
      <c r="D398" s="1"/>
      <c r="E398" s="1"/>
      <c r="F398" s="1"/>
      <c r="G398" s="1"/>
      <c r="H398" s="1"/>
    </row>
    <row r="399" spans="1:8" x14ac:dyDescent="0.2">
      <c r="A399" s="1"/>
      <c r="B399" s="1"/>
      <c r="C399" s="1"/>
      <c r="D399" s="1"/>
      <c r="E399" s="1"/>
      <c r="F399" s="1"/>
      <c r="G399" s="1"/>
      <c r="H399" s="1"/>
    </row>
    <row r="400" spans="1:8" x14ac:dyDescent="0.2">
      <c r="A400" s="1"/>
      <c r="B400" s="1"/>
      <c r="C400" s="1"/>
      <c r="D400" s="1"/>
      <c r="E400" s="1"/>
      <c r="F400" s="1"/>
      <c r="G400" s="1"/>
      <c r="H400" s="1"/>
    </row>
    <row r="401" spans="1:8" x14ac:dyDescent="0.2">
      <c r="A401" s="1"/>
      <c r="B401" s="1"/>
      <c r="C401" s="1"/>
      <c r="D401" s="1"/>
      <c r="E401" s="1"/>
      <c r="F401" s="1"/>
      <c r="G401" s="1"/>
      <c r="H401" s="1"/>
    </row>
    <row r="402" spans="1:8" x14ac:dyDescent="0.2">
      <c r="A402" s="1"/>
      <c r="B402" s="1"/>
      <c r="C402" s="1"/>
      <c r="D402" s="1"/>
      <c r="E402" s="1"/>
      <c r="F402" s="1"/>
      <c r="G402" s="1"/>
      <c r="H402" s="1"/>
    </row>
    <row r="403" spans="1:8" x14ac:dyDescent="0.2">
      <c r="A403" s="1"/>
      <c r="B403" s="1"/>
      <c r="C403" s="1"/>
      <c r="D403" s="1"/>
      <c r="E403" s="1"/>
      <c r="F403" s="1"/>
      <c r="G403" s="1"/>
      <c r="H403" s="1"/>
    </row>
    <row r="404" spans="1:8" x14ac:dyDescent="0.2">
      <c r="A404" s="1"/>
      <c r="B404" s="1"/>
      <c r="C404" s="1"/>
      <c r="D404" s="1"/>
      <c r="E404" s="1"/>
      <c r="F404" s="1"/>
      <c r="G404" s="1"/>
      <c r="H404" s="1"/>
    </row>
    <row r="405" spans="1:8" x14ac:dyDescent="0.2">
      <c r="A405" s="1"/>
      <c r="B405" s="1"/>
      <c r="C405" s="1"/>
      <c r="D405" s="1"/>
      <c r="E405" s="1"/>
      <c r="F405" s="1"/>
      <c r="G405" s="1"/>
      <c r="H405" s="1"/>
    </row>
    <row r="406" spans="1:8" x14ac:dyDescent="0.2">
      <c r="A406" s="1"/>
      <c r="B406" s="1"/>
      <c r="C406" s="1"/>
      <c r="D406" s="1"/>
      <c r="E406" s="1"/>
      <c r="F406" s="1"/>
      <c r="G406" s="1"/>
      <c r="H406" s="1"/>
    </row>
    <row r="407" spans="1:8" x14ac:dyDescent="0.2">
      <c r="A407" s="1"/>
      <c r="B407" s="1"/>
      <c r="C407" s="1"/>
      <c r="D407" s="1"/>
      <c r="E407" s="1"/>
      <c r="F407" s="1"/>
      <c r="G407" s="1"/>
      <c r="H407" s="1"/>
    </row>
    <row r="408" spans="1:8" x14ac:dyDescent="0.2">
      <c r="A408" s="1"/>
      <c r="B408" s="1"/>
      <c r="C408" s="1"/>
      <c r="D408" s="1"/>
      <c r="E408" s="1"/>
      <c r="F408" s="1"/>
      <c r="G408" s="1"/>
      <c r="H408" s="1"/>
    </row>
    <row r="409" spans="1:8" x14ac:dyDescent="0.2">
      <c r="A409" s="1"/>
      <c r="B409" s="1"/>
      <c r="C409" s="1"/>
      <c r="D409" s="1"/>
      <c r="E409" s="1"/>
      <c r="F409" s="1"/>
      <c r="G409" s="1"/>
      <c r="H409" s="1"/>
    </row>
    <row r="410" spans="1:8" x14ac:dyDescent="0.2">
      <c r="A410" s="1"/>
      <c r="B410" s="1"/>
      <c r="C410" s="1"/>
      <c r="D410" s="1"/>
      <c r="E410" s="1"/>
      <c r="F410" s="1"/>
      <c r="G410" s="1"/>
      <c r="H410" s="1"/>
    </row>
    <row r="411" spans="1:8" x14ac:dyDescent="0.2">
      <c r="A411" s="1"/>
      <c r="B411" s="1"/>
      <c r="C411" s="1"/>
      <c r="D411" s="1"/>
      <c r="E411" s="1"/>
      <c r="F411" s="1"/>
      <c r="G411" s="1"/>
      <c r="H411" s="1"/>
    </row>
    <row r="412" spans="1:8" x14ac:dyDescent="0.2">
      <c r="A412" s="1"/>
      <c r="B412" s="1"/>
      <c r="C412" s="1"/>
      <c r="D412" s="1"/>
      <c r="E412" s="1"/>
      <c r="F412" s="1"/>
      <c r="G412" s="1"/>
      <c r="H412" s="1"/>
    </row>
    <row r="413" spans="1:8" x14ac:dyDescent="0.2">
      <c r="A413" s="1"/>
      <c r="B413" s="1"/>
      <c r="C413" s="1"/>
      <c r="D413" s="1"/>
      <c r="E413" s="1"/>
      <c r="F413" s="1"/>
      <c r="G413" s="1"/>
      <c r="H413" s="1"/>
    </row>
    <row r="414" spans="1:8" x14ac:dyDescent="0.2">
      <c r="A414" s="1"/>
      <c r="B414" s="1"/>
      <c r="C414" s="1"/>
      <c r="D414" s="1"/>
      <c r="E414" s="1"/>
      <c r="F414" s="1"/>
      <c r="G414" s="1"/>
      <c r="H414" s="1"/>
    </row>
    <row r="415" spans="1:8" x14ac:dyDescent="0.2">
      <c r="A415" s="1"/>
      <c r="B415" s="1"/>
      <c r="C415" s="1"/>
      <c r="D415" s="1"/>
      <c r="E415" s="1"/>
      <c r="F415" s="1"/>
      <c r="G415" s="1"/>
      <c r="H415" s="1"/>
    </row>
    <row r="416" spans="1:8" x14ac:dyDescent="0.2">
      <c r="A416" s="1"/>
      <c r="B416" s="1"/>
      <c r="C416" s="1"/>
      <c r="D416" s="1"/>
      <c r="E416" s="1"/>
      <c r="F416" s="1"/>
      <c r="G416" s="1"/>
      <c r="H416" s="1"/>
    </row>
    <row r="417" spans="1:8" x14ac:dyDescent="0.2">
      <c r="A417" s="1"/>
      <c r="B417" s="1"/>
      <c r="C417" s="1"/>
      <c r="D417" s="1"/>
      <c r="E417" s="1"/>
      <c r="F417" s="1"/>
      <c r="G417" s="1"/>
      <c r="H417" s="1"/>
    </row>
    <row r="418" spans="1:8" x14ac:dyDescent="0.2">
      <c r="A418" s="1"/>
      <c r="B418" s="1"/>
      <c r="C418" s="1"/>
      <c r="D418" s="1"/>
      <c r="E418" s="1"/>
      <c r="F418" s="1"/>
      <c r="G418" s="1"/>
      <c r="H418" s="1"/>
    </row>
    <row r="419" spans="1:8" x14ac:dyDescent="0.2">
      <c r="A419" s="1"/>
      <c r="B419" s="1"/>
      <c r="C419" s="1"/>
      <c r="D419" s="1"/>
      <c r="E419" s="1"/>
      <c r="F419" s="1"/>
      <c r="G419" s="1"/>
      <c r="H419" s="1"/>
    </row>
    <row r="420" spans="1:8" x14ac:dyDescent="0.2">
      <c r="A420" s="1"/>
      <c r="B420" s="1"/>
      <c r="C420" s="1"/>
      <c r="D420" s="1"/>
      <c r="E420" s="1"/>
      <c r="F420" s="1"/>
      <c r="G420" s="1"/>
      <c r="H420" s="1"/>
    </row>
    <row r="421" spans="1:8" x14ac:dyDescent="0.2">
      <c r="A421" s="1"/>
      <c r="B421" s="1"/>
      <c r="C421" s="1"/>
      <c r="D421" s="1"/>
      <c r="E421" s="1"/>
      <c r="F421" s="1"/>
      <c r="G421" s="1"/>
      <c r="H421" s="1"/>
    </row>
    <row r="422" spans="1:8" x14ac:dyDescent="0.2">
      <c r="A422" s="1"/>
      <c r="B422" s="1"/>
      <c r="C422" s="1"/>
      <c r="D422" s="1"/>
      <c r="E422" s="1"/>
      <c r="F422" s="1"/>
      <c r="G422" s="1"/>
      <c r="H422" s="1"/>
    </row>
    <row r="423" spans="1:8" x14ac:dyDescent="0.2">
      <c r="A423" s="1"/>
      <c r="B423" s="1"/>
      <c r="C423" s="1"/>
      <c r="D423" s="1"/>
      <c r="E423" s="1"/>
      <c r="F423" s="1"/>
      <c r="G423" s="1"/>
      <c r="H423" s="1"/>
    </row>
    <row r="424" spans="1:8" x14ac:dyDescent="0.2">
      <c r="A424" s="1"/>
      <c r="B424" s="1"/>
      <c r="C424" s="1"/>
      <c r="D424" s="1"/>
      <c r="E424" s="1"/>
      <c r="F424" s="1"/>
      <c r="G424" s="1"/>
      <c r="H424" s="1"/>
    </row>
    <row r="425" spans="1:8" x14ac:dyDescent="0.2">
      <c r="A425" s="1"/>
      <c r="B425" s="1"/>
      <c r="C425" s="1"/>
      <c r="D425" s="1"/>
      <c r="E425" s="1"/>
      <c r="F425" s="1"/>
      <c r="G425" s="1"/>
      <c r="H425" s="1"/>
    </row>
    <row r="426" spans="1:8" x14ac:dyDescent="0.2">
      <c r="A426" s="1"/>
      <c r="B426" s="1"/>
      <c r="C426" s="1"/>
      <c r="D426" s="1"/>
      <c r="E426" s="1"/>
      <c r="F426" s="1"/>
      <c r="G426" s="1"/>
      <c r="H426" s="1"/>
    </row>
    <row r="427" spans="1:8" x14ac:dyDescent="0.2">
      <c r="A427" s="1"/>
      <c r="B427" s="1"/>
      <c r="C427" s="1"/>
      <c r="D427" s="1"/>
      <c r="E427" s="1"/>
      <c r="F427" s="1"/>
      <c r="G427" s="1"/>
      <c r="H427" s="1"/>
    </row>
    <row r="428" spans="1:8" x14ac:dyDescent="0.2">
      <c r="A428" s="1"/>
      <c r="B428" s="1"/>
      <c r="C428" s="1"/>
      <c r="D428" s="1"/>
      <c r="E428" s="1"/>
      <c r="F428" s="1"/>
      <c r="G428" s="1"/>
      <c r="H428" s="1"/>
    </row>
    <row r="429" spans="1:8" x14ac:dyDescent="0.2">
      <c r="A429" s="1"/>
      <c r="B429" s="1"/>
      <c r="C429" s="1"/>
      <c r="D429" s="1"/>
      <c r="E429" s="1"/>
      <c r="F429" s="1"/>
      <c r="G429" s="1"/>
      <c r="H429" s="1"/>
    </row>
    <row r="430" spans="1:8" x14ac:dyDescent="0.2">
      <c r="A430" s="1"/>
      <c r="B430" s="1"/>
      <c r="C430" s="1"/>
      <c r="D430" s="1"/>
      <c r="E430" s="1"/>
      <c r="F430" s="1"/>
      <c r="G430" s="1"/>
      <c r="H430" s="1"/>
    </row>
    <row r="431" spans="1:8" x14ac:dyDescent="0.2">
      <c r="A431" s="1"/>
      <c r="B431" s="1"/>
      <c r="C431" s="1"/>
      <c r="D431" s="1"/>
      <c r="E431" s="1"/>
      <c r="F431" s="1"/>
      <c r="G431" s="1"/>
      <c r="H431" s="1"/>
    </row>
    <row r="432" spans="1:8" x14ac:dyDescent="0.2">
      <c r="A432" s="1"/>
      <c r="B432" s="1"/>
      <c r="C432" s="1"/>
      <c r="D432" s="1"/>
      <c r="E432" s="1"/>
      <c r="F432" s="1"/>
      <c r="G432" s="1"/>
      <c r="H432" s="1"/>
    </row>
    <row r="433" spans="1:8" x14ac:dyDescent="0.2">
      <c r="A433" s="1"/>
      <c r="B433" s="1"/>
      <c r="C433" s="1"/>
      <c r="D433" s="1"/>
      <c r="E433" s="1"/>
      <c r="F433" s="1"/>
      <c r="G433" s="1"/>
      <c r="H433" s="1"/>
    </row>
    <row r="434" spans="1:8" x14ac:dyDescent="0.2">
      <c r="A434" s="1"/>
      <c r="B434" s="1"/>
      <c r="C434" s="1"/>
      <c r="D434" s="1"/>
      <c r="E434" s="1"/>
      <c r="F434" s="1"/>
      <c r="G434" s="1"/>
      <c r="H434" s="1"/>
    </row>
    <row r="435" spans="1:8" x14ac:dyDescent="0.2">
      <c r="A435" s="1"/>
      <c r="B435" s="1"/>
      <c r="C435" s="1"/>
      <c r="D435" s="1"/>
      <c r="E435" s="1"/>
      <c r="F435" s="1"/>
      <c r="G435" s="1"/>
      <c r="H435" s="1"/>
    </row>
    <row r="436" spans="1:8" x14ac:dyDescent="0.2">
      <c r="A436" s="1"/>
      <c r="B436" s="1"/>
      <c r="C436" s="1"/>
      <c r="D436" s="1"/>
      <c r="E436" s="1"/>
      <c r="F436" s="1"/>
      <c r="G436" s="1"/>
      <c r="H436" s="1"/>
    </row>
    <row r="437" spans="1:8" x14ac:dyDescent="0.2">
      <c r="A437" s="1"/>
      <c r="B437" s="1"/>
      <c r="C437" s="1"/>
      <c r="D437" s="1"/>
      <c r="E437" s="1"/>
      <c r="F437" s="1"/>
      <c r="G437" s="1"/>
      <c r="H437" s="1"/>
    </row>
    <row r="438" spans="1:8" x14ac:dyDescent="0.2">
      <c r="A438" s="1"/>
      <c r="B438" s="1"/>
      <c r="C438" s="1"/>
      <c r="D438" s="1"/>
      <c r="E438" s="1"/>
      <c r="F438" s="1"/>
      <c r="G438" s="1"/>
      <c r="H438" s="1"/>
    </row>
    <row r="439" spans="1:8" x14ac:dyDescent="0.2">
      <c r="A439" s="1"/>
      <c r="B439" s="1"/>
      <c r="C439" s="1"/>
      <c r="D439" s="1"/>
      <c r="E439" s="1"/>
      <c r="F439" s="1"/>
      <c r="G439" s="1"/>
      <c r="H439" s="1"/>
    </row>
    <row r="440" spans="1:8" x14ac:dyDescent="0.2">
      <c r="A440" s="1"/>
      <c r="B440" s="1"/>
      <c r="C440" s="1"/>
      <c r="D440" s="1"/>
      <c r="E440" s="1"/>
      <c r="F440" s="1"/>
      <c r="G440" s="1"/>
      <c r="H440" s="1"/>
    </row>
    <row r="441" spans="1:8" x14ac:dyDescent="0.2">
      <c r="A441" s="1"/>
      <c r="B441" s="1"/>
      <c r="C441" s="1"/>
      <c r="D441" s="1"/>
      <c r="E441" s="1"/>
      <c r="F441" s="1"/>
      <c r="G441" s="1"/>
      <c r="H441" s="1"/>
    </row>
    <row r="442" spans="1:8" x14ac:dyDescent="0.2">
      <c r="A442" s="1"/>
      <c r="B442" s="1"/>
      <c r="C442" s="1"/>
      <c r="D442" s="1"/>
      <c r="E442" s="1"/>
      <c r="F442" s="1"/>
      <c r="G442" s="1"/>
      <c r="H442" s="1"/>
    </row>
    <row r="443" spans="1:8" x14ac:dyDescent="0.2">
      <c r="A443" s="1"/>
      <c r="B443" s="1"/>
      <c r="C443" s="1"/>
      <c r="D443" s="1"/>
      <c r="E443" s="1"/>
      <c r="F443" s="1"/>
      <c r="G443" s="1"/>
      <c r="H443" s="1"/>
    </row>
    <row r="444" spans="1:8" x14ac:dyDescent="0.2">
      <c r="A444" s="1"/>
      <c r="B444" s="1"/>
      <c r="C444" s="1"/>
      <c r="D444" s="1"/>
      <c r="E444" s="1"/>
      <c r="F444" s="1"/>
      <c r="G444" s="1"/>
      <c r="H444" s="1"/>
    </row>
    <row r="445" spans="1:8" x14ac:dyDescent="0.2">
      <c r="A445" s="1"/>
      <c r="B445" s="1"/>
      <c r="C445" s="1"/>
      <c r="D445" s="1"/>
      <c r="E445" s="1"/>
      <c r="F445" s="1"/>
      <c r="G445" s="1"/>
      <c r="H445" s="1"/>
    </row>
    <row r="446" spans="1:8" x14ac:dyDescent="0.2">
      <c r="A446" s="1"/>
      <c r="B446" s="1"/>
      <c r="C446" s="1"/>
      <c r="D446" s="1"/>
      <c r="E446" s="1"/>
      <c r="F446" s="1"/>
      <c r="G446" s="1"/>
      <c r="H446" s="1"/>
    </row>
    <row r="447" spans="1:8" x14ac:dyDescent="0.2">
      <c r="A447" s="1"/>
      <c r="B447" s="1"/>
      <c r="C447" s="1"/>
      <c r="D447" s="1"/>
      <c r="E447" s="1"/>
      <c r="F447" s="1"/>
      <c r="G447" s="1"/>
      <c r="H447" s="1"/>
    </row>
    <row r="448" spans="1:8" x14ac:dyDescent="0.2">
      <c r="A448" s="1"/>
      <c r="B448" s="1"/>
      <c r="C448" s="1"/>
      <c r="D448" s="1"/>
      <c r="E448" s="1"/>
      <c r="F448" s="1"/>
      <c r="G448" s="1"/>
      <c r="H448" s="1"/>
    </row>
    <row r="449" spans="1:8" x14ac:dyDescent="0.2">
      <c r="A449" s="1"/>
      <c r="B449" s="1"/>
      <c r="C449" s="1"/>
      <c r="D449" s="1"/>
      <c r="E449" s="1"/>
      <c r="F449" s="1"/>
      <c r="G449" s="1"/>
      <c r="H449" s="1"/>
    </row>
    <row r="450" spans="1:8" x14ac:dyDescent="0.2">
      <c r="A450" s="1"/>
      <c r="B450" s="1"/>
      <c r="C450" s="1"/>
      <c r="D450" s="1"/>
      <c r="E450" s="1"/>
      <c r="F450" s="1"/>
      <c r="G450" s="1"/>
      <c r="H450" s="1"/>
    </row>
    <row r="451" spans="1:8" x14ac:dyDescent="0.2">
      <c r="A451" s="1"/>
      <c r="B451" s="1"/>
      <c r="C451" s="1"/>
      <c r="D451" s="1"/>
      <c r="E451" s="1"/>
      <c r="F451" s="1"/>
      <c r="G451" s="1"/>
      <c r="H451" s="1"/>
    </row>
    <row r="452" spans="1:8" x14ac:dyDescent="0.2">
      <c r="A452" s="1"/>
      <c r="B452" s="1"/>
      <c r="C452" s="1"/>
      <c r="D452" s="1"/>
      <c r="E452" s="1"/>
      <c r="F452" s="1"/>
      <c r="G452" s="1"/>
      <c r="H452" s="1"/>
    </row>
    <row r="453" spans="1:8" x14ac:dyDescent="0.2">
      <c r="A453" s="1"/>
      <c r="B453" s="1"/>
      <c r="C453" s="1"/>
      <c r="D453" s="1"/>
      <c r="E453" s="1"/>
      <c r="F453" s="1"/>
      <c r="G453" s="1"/>
      <c r="H453" s="1"/>
    </row>
    <row r="454" spans="1:8" x14ac:dyDescent="0.2">
      <c r="A454" s="1"/>
      <c r="B454" s="1"/>
      <c r="C454" s="1"/>
      <c r="D454" s="1"/>
      <c r="E454" s="1"/>
      <c r="F454" s="1"/>
      <c r="G454" s="1"/>
      <c r="H454" s="1"/>
    </row>
    <row r="455" spans="1:8" x14ac:dyDescent="0.2">
      <c r="A455" s="1"/>
      <c r="B455" s="1"/>
      <c r="C455" s="1"/>
      <c r="D455" s="1"/>
      <c r="E455" s="1"/>
      <c r="F455" s="1"/>
      <c r="G455" s="1"/>
      <c r="H455" s="1"/>
    </row>
    <row r="456" spans="1:8" x14ac:dyDescent="0.2">
      <c r="A456" s="1"/>
      <c r="B456" s="1"/>
      <c r="C456" s="1"/>
      <c r="D456" s="1"/>
      <c r="E456" s="1"/>
      <c r="F456" s="1"/>
      <c r="G456" s="1"/>
      <c r="H456" s="1"/>
    </row>
    <row r="457" spans="1:8" x14ac:dyDescent="0.2">
      <c r="A457" s="1"/>
      <c r="B457" s="1"/>
      <c r="C457" s="1"/>
      <c r="D457" s="1"/>
      <c r="E457" s="1"/>
      <c r="F457" s="1"/>
      <c r="G457" s="1"/>
      <c r="H457" s="1"/>
    </row>
    <row r="458" spans="1:8" x14ac:dyDescent="0.2">
      <c r="A458" s="1"/>
      <c r="B458" s="1"/>
      <c r="C458" s="1"/>
      <c r="D458" s="1"/>
      <c r="E458" s="1"/>
      <c r="F458" s="1"/>
      <c r="G458" s="1"/>
      <c r="H458" s="1"/>
    </row>
    <row r="459" spans="1:8" x14ac:dyDescent="0.2">
      <c r="A459" s="1"/>
      <c r="B459" s="1"/>
      <c r="C459" s="1"/>
      <c r="D459" s="1"/>
      <c r="E459" s="1"/>
      <c r="F459" s="1"/>
      <c r="G459" s="1"/>
      <c r="H459" s="1"/>
    </row>
    <row r="460" spans="1:8" x14ac:dyDescent="0.2">
      <c r="A460" s="1"/>
      <c r="B460" s="1"/>
      <c r="C460" s="1"/>
      <c r="D460" s="1"/>
      <c r="E460" s="1"/>
      <c r="F460" s="1"/>
      <c r="G460" s="1"/>
      <c r="H460" s="1"/>
    </row>
    <row r="461" spans="1:8" x14ac:dyDescent="0.2">
      <c r="A461" s="1"/>
      <c r="B461" s="1"/>
      <c r="C461" s="1"/>
      <c r="D461" s="1"/>
      <c r="E461" s="1"/>
      <c r="F461" s="1"/>
      <c r="G461" s="1"/>
      <c r="H461" s="1"/>
    </row>
    <row r="462" spans="1:8" x14ac:dyDescent="0.2">
      <c r="A462" s="1"/>
      <c r="B462" s="1"/>
      <c r="C462" s="1"/>
      <c r="D462" s="1"/>
      <c r="E462" s="1"/>
      <c r="F462" s="1"/>
      <c r="G462" s="1"/>
      <c r="H462" s="1"/>
    </row>
    <row r="463" spans="1:8" x14ac:dyDescent="0.2">
      <c r="A463" s="1"/>
      <c r="B463" s="1"/>
      <c r="C463" s="1"/>
      <c r="D463" s="1"/>
      <c r="E463" s="1"/>
      <c r="F463" s="1"/>
      <c r="G463" s="1"/>
      <c r="H463" s="1"/>
    </row>
    <row r="464" spans="1:8" x14ac:dyDescent="0.2">
      <c r="A464" s="1"/>
      <c r="B464" s="1"/>
      <c r="C464" s="1"/>
      <c r="D464" s="1"/>
      <c r="E464" s="1"/>
      <c r="F464" s="1"/>
      <c r="G464" s="1"/>
      <c r="H464" s="1"/>
    </row>
    <row r="465" spans="1:8" x14ac:dyDescent="0.2">
      <c r="A465" s="1"/>
      <c r="B465" s="1"/>
      <c r="C465" s="1"/>
      <c r="D465" s="1"/>
      <c r="E465" s="1"/>
      <c r="F465" s="1"/>
      <c r="G465" s="1"/>
      <c r="H465" s="1"/>
    </row>
    <row r="466" spans="1:8" x14ac:dyDescent="0.2">
      <c r="A466" s="1"/>
      <c r="B466" s="1"/>
      <c r="C466" s="1"/>
      <c r="D466" s="1"/>
      <c r="E466" s="1"/>
      <c r="F466" s="1"/>
      <c r="G466" s="1"/>
      <c r="H466" s="1"/>
    </row>
    <row r="467" spans="1:8" x14ac:dyDescent="0.2">
      <c r="A467" s="1"/>
      <c r="B467" s="1"/>
      <c r="C467" s="1"/>
      <c r="D467" s="1"/>
      <c r="E467" s="1"/>
      <c r="F467" s="1"/>
      <c r="G467" s="1"/>
      <c r="H467" s="1"/>
    </row>
    <row r="468" spans="1:8" x14ac:dyDescent="0.2">
      <c r="A468" s="1"/>
      <c r="B468" s="1"/>
      <c r="C468" s="1"/>
      <c r="D468" s="1"/>
      <c r="E468" s="1"/>
      <c r="F468" s="1"/>
      <c r="G468" s="1"/>
      <c r="H468" s="1"/>
    </row>
    <row r="469" spans="1:8" x14ac:dyDescent="0.2">
      <c r="A469" s="1"/>
      <c r="B469" s="1"/>
      <c r="C469" s="1"/>
      <c r="D469" s="1"/>
      <c r="E469" s="1"/>
      <c r="F469" s="1"/>
      <c r="G469" s="1"/>
      <c r="H469" s="1"/>
    </row>
    <row r="470" spans="1:8" x14ac:dyDescent="0.2">
      <c r="A470" s="1"/>
      <c r="B470" s="1"/>
      <c r="C470" s="1"/>
      <c r="D470" s="1"/>
      <c r="E470" s="1"/>
      <c r="F470" s="1"/>
      <c r="G470" s="1"/>
      <c r="H470" s="1"/>
    </row>
    <row r="471" spans="1:8" x14ac:dyDescent="0.2">
      <c r="A471" s="1"/>
      <c r="B471" s="1"/>
      <c r="C471" s="1"/>
      <c r="D471" s="1"/>
      <c r="E471" s="1"/>
      <c r="F471" s="1"/>
      <c r="G471" s="1"/>
      <c r="H471" s="1"/>
    </row>
    <row r="472" spans="1:8" x14ac:dyDescent="0.2">
      <c r="A472" s="1"/>
      <c r="B472" s="1"/>
      <c r="C472" s="1"/>
      <c r="D472" s="1"/>
      <c r="E472" s="1"/>
      <c r="F472" s="1"/>
      <c r="G472" s="1"/>
      <c r="H472" s="1"/>
    </row>
    <row r="473" spans="1:8" x14ac:dyDescent="0.2">
      <c r="A473" s="1"/>
      <c r="B473" s="1"/>
      <c r="C473" s="1"/>
      <c r="D473" s="1"/>
      <c r="E473" s="1"/>
      <c r="F473" s="1"/>
      <c r="G473" s="1"/>
      <c r="H473" s="1"/>
    </row>
    <row r="474" spans="1:8" x14ac:dyDescent="0.2">
      <c r="A474" s="1"/>
      <c r="B474" s="1"/>
      <c r="C474" s="1"/>
      <c r="D474" s="1"/>
      <c r="E474" s="1"/>
      <c r="F474" s="1"/>
      <c r="G474" s="1"/>
      <c r="H474" s="1"/>
    </row>
    <row r="475" spans="1:8" x14ac:dyDescent="0.2">
      <c r="A475" s="1"/>
      <c r="B475" s="1"/>
      <c r="C475" s="1"/>
      <c r="D475" s="1"/>
      <c r="E475" s="1"/>
      <c r="F475" s="1"/>
      <c r="G475" s="1"/>
      <c r="H475" s="1"/>
    </row>
    <row r="476" spans="1:8" x14ac:dyDescent="0.2">
      <c r="A476" s="1"/>
      <c r="B476" s="1"/>
      <c r="C476" s="1"/>
      <c r="D476" s="1"/>
      <c r="E476" s="1"/>
      <c r="F476" s="1"/>
      <c r="G476" s="1"/>
      <c r="H476" s="1"/>
    </row>
    <row r="477" spans="1:8" x14ac:dyDescent="0.2">
      <c r="A477" s="1"/>
      <c r="B477" s="1"/>
      <c r="C477" s="1"/>
      <c r="D477" s="1"/>
      <c r="E477" s="1"/>
      <c r="F477" s="1"/>
      <c r="G477" s="1"/>
      <c r="H477" s="1"/>
    </row>
    <row r="478" spans="1:8" x14ac:dyDescent="0.2">
      <c r="A478" s="1"/>
      <c r="B478" s="1"/>
      <c r="C478" s="1"/>
      <c r="D478" s="1"/>
      <c r="E478" s="1"/>
      <c r="F478" s="1"/>
      <c r="G478" s="1"/>
      <c r="H478" s="1"/>
    </row>
    <row r="479" spans="1:8" x14ac:dyDescent="0.2">
      <c r="A479" s="1"/>
      <c r="B479" s="1"/>
      <c r="C479" s="1"/>
      <c r="D479" s="1"/>
      <c r="E479" s="1"/>
      <c r="F479" s="1"/>
      <c r="G479" s="1"/>
      <c r="H479" s="1"/>
    </row>
    <row r="480" spans="1:8" x14ac:dyDescent="0.2">
      <c r="A480" s="1"/>
      <c r="B480" s="1"/>
      <c r="C480" s="1"/>
      <c r="D480" s="1"/>
      <c r="E480" s="1"/>
      <c r="F480" s="1"/>
      <c r="G480" s="1"/>
      <c r="H480" s="1"/>
    </row>
    <row r="481" spans="1:8" x14ac:dyDescent="0.2">
      <c r="A481" s="1"/>
      <c r="B481" s="1"/>
      <c r="C481" s="1"/>
      <c r="D481" s="1"/>
      <c r="E481" s="1"/>
      <c r="F481" s="1"/>
      <c r="G481" s="1"/>
      <c r="H481" s="1"/>
    </row>
    <row r="482" spans="1:8" x14ac:dyDescent="0.2">
      <c r="A482" s="1"/>
      <c r="B482" s="1"/>
      <c r="C482" s="1"/>
      <c r="D482" s="1"/>
      <c r="E482" s="1"/>
      <c r="F482" s="1"/>
      <c r="G482" s="1"/>
      <c r="H482" s="1"/>
    </row>
    <row r="483" spans="1:8" x14ac:dyDescent="0.2">
      <c r="A483" s="1"/>
      <c r="B483" s="1"/>
      <c r="C483" s="1"/>
      <c r="D483" s="1"/>
      <c r="E483" s="1"/>
      <c r="F483" s="1"/>
      <c r="G483" s="1"/>
      <c r="H483" s="1"/>
    </row>
    <row r="484" spans="1:8" x14ac:dyDescent="0.2">
      <c r="A484" s="1"/>
      <c r="B484" s="1"/>
      <c r="C484" s="1"/>
      <c r="D484" s="1"/>
      <c r="E484" s="1"/>
      <c r="F484" s="1"/>
      <c r="G484" s="1"/>
      <c r="H484" s="1"/>
    </row>
    <row r="485" spans="1:8" x14ac:dyDescent="0.2">
      <c r="A485" s="1"/>
      <c r="B485" s="1"/>
      <c r="C485" s="1"/>
      <c r="D485" s="1"/>
      <c r="E485" s="1"/>
      <c r="F485" s="1"/>
      <c r="G485" s="1"/>
      <c r="H485" s="1"/>
    </row>
    <row r="486" spans="1:8" x14ac:dyDescent="0.2">
      <c r="A486" s="1"/>
      <c r="B486" s="1"/>
      <c r="C486" s="1"/>
      <c r="D486" s="1"/>
      <c r="E486" s="1"/>
      <c r="F486" s="1"/>
      <c r="G486" s="1"/>
      <c r="H486" s="1"/>
    </row>
    <row r="487" spans="1:8" x14ac:dyDescent="0.2">
      <c r="A487" s="1"/>
      <c r="B487" s="1"/>
      <c r="C487" s="1"/>
      <c r="D487" s="1"/>
      <c r="E487" s="1"/>
      <c r="F487" s="1"/>
      <c r="G487" s="1"/>
      <c r="H487" s="1"/>
    </row>
    <row r="488" spans="1:8" x14ac:dyDescent="0.2">
      <c r="A488" s="1"/>
      <c r="B488" s="1"/>
      <c r="C488" s="1"/>
      <c r="D488" s="1"/>
      <c r="E488" s="1"/>
      <c r="F488" s="1"/>
      <c r="G488" s="1"/>
      <c r="H488" s="1"/>
    </row>
    <row r="489" spans="1:8" x14ac:dyDescent="0.2">
      <c r="A489" s="1"/>
      <c r="B489" s="1"/>
      <c r="C489" s="1"/>
      <c r="D489" s="1"/>
      <c r="E489" s="1"/>
      <c r="F489" s="1"/>
      <c r="G489" s="1"/>
      <c r="H489" s="1"/>
    </row>
    <row r="490" spans="1:8" x14ac:dyDescent="0.2">
      <c r="A490" s="1"/>
      <c r="B490" s="1"/>
      <c r="C490" s="1"/>
      <c r="D490" s="1"/>
      <c r="E490" s="1"/>
      <c r="F490" s="1"/>
      <c r="G490" s="1"/>
      <c r="H490" s="1"/>
    </row>
    <row r="491" spans="1:8" x14ac:dyDescent="0.2">
      <c r="A491" s="1"/>
      <c r="B491" s="1"/>
      <c r="C491" s="1"/>
      <c r="D491" s="1"/>
      <c r="E491" s="1"/>
      <c r="F491" s="1"/>
      <c r="G491" s="1"/>
      <c r="H491" s="1"/>
    </row>
    <row r="492" spans="1:8" x14ac:dyDescent="0.2">
      <c r="A492" s="1"/>
      <c r="B492" s="1"/>
      <c r="C492" s="1"/>
      <c r="D492" s="1"/>
      <c r="E492" s="1"/>
      <c r="F492" s="1"/>
      <c r="G492" s="1"/>
      <c r="H492" s="1"/>
    </row>
    <row r="493" spans="1:8" x14ac:dyDescent="0.2">
      <c r="A493" s="1"/>
      <c r="B493" s="1"/>
      <c r="C493" s="1"/>
      <c r="D493" s="1"/>
      <c r="E493" s="1"/>
      <c r="F493" s="1"/>
      <c r="G493" s="1"/>
      <c r="H493" s="1"/>
    </row>
    <row r="494" spans="1:8" x14ac:dyDescent="0.2">
      <c r="A494" s="1"/>
      <c r="B494" s="1"/>
      <c r="C494" s="1"/>
      <c r="D494" s="1"/>
      <c r="E494" s="1"/>
      <c r="F494" s="1"/>
      <c r="G494" s="1"/>
      <c r="H494" s="1"/>
    </row>
    <row r="495" spans="1:8" x14ac:dyDescent="0.2">
      <c r="A495" s="1"/>
      <c r="B495" s="1"/>
      <c r="C495" s="1"/>
      <c r="D495" s="1"/>
      <c r="E495" s="1"/>
      <c r="F495" s="1"/>
      <c r="G495" s="1"/>
      <c r="H495" s="1"/>
    </row>
    <row r="496" spans="1:8" x14ac:dyDescent="0.2">
      <c r="A496" s="1"/>
      <c r="B496" s="1"/>
      <c r="C496" s="1"/>
      <c r="D496" s="1"/>
      <c r="E496" s="1"/>
      <c r="F496" s="1"/>
      <c r="G496" s="1"/>
      <c r="H496" s="1"/>
    </row>
    <row r="497" spans="1:8" x14ac:dyDescent="0.2">
      <c r="A497" s="1"/>
      <c r="B497" s="1"/>
      <c r="C497" s="1"/>
      <c r="D497" s="1"/>
      <c r="E497" s="1"/>
      <c r="F497" s="1"/>
      <c r="G497" s="1"/>
      <c r="H497" s="1"/>
    </row>
    <row r="498" spans="1:8" x14ac:dyDescent="0.2">
      <c r="A498" s="1"/>
      <c r="B498" s="1"/>
      <c r="C498" s="1"/>
      <c r="D498" s="1"/>
      <c r="E498" s="1"/>
      <c r="F498" s="1"/>
      <c r="G498" s="1"/>
      <c r="H498" s="1"/>
    </row>
    <row r="499" spans="1:8" x14ac:dyDescent="0.2">
      <c r="A499" s="1"/>
      <c r="B499" s="1"/>
      <c r="C499" s="1"/>
      <c r="D499" s="1"/>
      <c r="E499" s="1"/>
      <c r="F499" s="1"/>
      <c r="G499" s="1"/>
      <c r="H499" s="1"/>
    </row>
    <row r="500" spans="1:8" x14ac:dyDescent="0.2">
      <c r="A500" s="1"/>
      <c r="B500" s="1"/>
      <c r="C500" s="1"/>
      <c r="D500" s="1"/>
      <c r="E500" s="1"/>
      <c r="F500" s="1"/>
      <c r="G500" s="1"/>
      <c r="H500" s="1"/>
    </row>
    <row r="501" spans="1:8" x14ac:dyDescent="0.2">
      <c r="A501" s="1"/>
      <c r="B501" s="1"/>
      <c r="C501" s="1"/>
      <c r="D501" s="1"/>
      <c r="E501" s="1"/>
      <c r="F501" s="1"/>
      <c r="G501" s="1"/>
      <c r="H501" s="1"/>
    </row>
    <row r="502" spans="1:8" x14ac:dyDescent="0.2">
      <c r="A502" s="1"/>
      <c r="B502" s="1"/>
      <c r="C502" s="1"/>
      <c r="D502" s="1"/>
      <c r="E502" s="1"/>
      <c r="F502" s="1"/>
      <c r="G502" s="1"/>
      <c r="H502" s="1"/>
    </row>
    <row r="503" spans="1:8" x14ac:dyDescent="0.2">
      <c r="A503" s="1"/>
      <c r="B503" s="1"/>
      <c r="C503" s="1"/>
      <c r="D503" s="1"/>
      <c r="E503" s="1"/>
      <c r="F503" s="1"/>
      <c r="G503" s="1"/>
      <c r="H503" s="1"/>
    </row>
    <row r="504" spans="1:8" x14ac:dyDescent="0.2">
      <c r="A504" s="1"/>
      <c r="B504" s="1"/>
      <c r="C504" s="1"/>
      <c r="D504" s="1"/>
      <c r="E504" s="1"/>
      <c r="F504" s="1"/>
      <c r="G504" s="1"/>
      <c r="H504" s="1"/>
    </row>
    <row r="505" spans="1:8" x14ac:dyDescent="0.2">
      <c r="A505" s="1"/>
      <c r="B505" s="1"/>
      <c r="C505" s="1"/>
      <c r="D505" s="1"/>
      <c r="E505" s="1"/>
      <c r="F505" s="1"/>
      <c r="G505" s="1"/>
      <c r="H505" s="1"/>
    </row>
    <row r="506" spans="1:8" x14ac:dyDescent="0.2">
      <c r="A506" s="1"/>
      <c r="B506" s="1"/>
      <c r="C506" s="1"/>
      <c r="D506" s="1"/>
      <c r="E506" s="1"/>
      <c r="F506" s="1"/>
      <c r="G506" s="1"/>
      <c r="H506" s="1"/>
    </row>
    <row r="507" spans="1:8" x14ac:dyDescent="0.2">
      <c r="A507" s="1"/>
      <c r="B507" s="1"/>
      <c r="C507" s="1"/>
      <c r="D507" s="1"/>
      <c r="E507" s="1"/>
      <c r="F507" s="1"/>
      <c r="G507" s="1"/>
      <c r="H507" s="1"/>
    </row>
    <row r="508" spans="1:8" x14ac:dyDescent="0.2">
      <c r="A508" s="1"/>
      <c r="B508" s="1"/>
      <c r="C508" s="1"/>
      <c r="D508" s="1"/>
      <c r="E508" s="1"/>
      <c r="F508" s="1"/>
      <c r="G508" s="1"/>
      <c r="H508" s="1"/>
    </row>
    <row r="509" spans="1:8" x14ac:dyDescent="0.2">
      <c r="A509" s="1"/>
      <c r="B509" s="1"/>
      <c r="C509" s="1"/>
      <c r="D509" s="1"/>
      <c r="E509" s="1"/>
      <c r="F509" s="1"/>
      <c r="G509" s="1"/>
      <c r="H509" s="1"/>
    </row>
    <row r="510" spans="1:8" x14ac:dyDescent="0.2">
      <c r="A510" s="1"/>
      <c r="B510" s="1"/>
      <c r="C510" s="1"/>
      <c r="D510" s="1"/>
      <c r="E510" s="1"/>
      <c r="F510" s="1"/>
      <c r="G510" s="1"/>
      <c r="H510" s="1"/>
    </row>
    <row r="511" spans="1:8" x14ac:dyDescent="0.2">
      <c r="A511" s="1"/>
      <c r="B511" s="1"/>
      <c r="C511" s="1"/>
      <c r="D511" s="1"/>
      <c r="E511" s="1"/>
      <c r="F511" s="1"/>
      <c r="G511" s="1"/>
      <c r="H511" s="1"/>
    </row>
    <row r="512" spans="1:8" x14ac:dyDescent="0.2">
      <c r="A512" s="1"/>
      <c r="B512" s="1"/>
      <c r="C512" s="1"/>
      <c r="D512" s="1"/>
      <c r="E512" s="1"/>
      <c r="F512" s="1"/>
      <c r="G512" s="1"/>
      <c r="H512" s="1"/>
    </row>
    <row r="513" spans="1:8" x14ac:dyDescent="0.2">
      <c r="A513" s="1"/>
      <c r="B513" s="1"/>
      <c r="C513" s="1"/>
      <c r="D513" s="1"/>
      <c r="E513" s="1"/>
      <c r="F513" s="1"/>
      <c r="G513" s="1"/>
      <c r="H513" s="1"/>
    </row>
    <row r="514" spans="1:8" x14ac:dyDescent="0.2">
      <c r="A514" s="1"/>
      <c r="B514" s="1"/>
      <c r="C514" s="1"/>
      <c r="D514" s="1"/>
      <c r="E514" s="1"/>
      <c r="F514" s="1"/>
      <c r="G514" s="1"/>
      <c r="H514" s="1"/>
    </row>
    <row r="515" spans="1:8" x14ac:dyDescent="0.2">
      <c r="A515" s="1"/>
      <c r="B515" s="1"/>
      <c r="C515" s="1"/>
      <c r="D515" s="1"/>
      <c r="E515" s="1"/>
      <c r="F515" s="1"/>
      <c r="G515" s="1"/>
      <c r="H515" s="1"/>
    </row>
    <row r="516" spans="1:8" x14ac:dyDescent="0.2">
      <c r="A516" s="1"/>
      <c r="B516" s="1"/>
      <c r="C516" s="1"/>
      <c r="D516" s="1"/>
      <c r="E516" s="1"/>
      <c r="F516" s="1"/>
      <c r="G516" s="1"/>
      <c r="H516" s="1"/>
    </row>
    <row r="517" spans="1:8" x14ac:dyDescent="0.2">
      <c r="A517" s="1"/>
      <c r="B517" s="1"/>
      <c r="C517" s="1"/>
      <c r="D517" s="1"/>
      <c r="E517" s="1"/>
      <c r="F517" s="1"/>
      <c r="G517" s="1"/>
      <c r="H517" s="1"/>
    </row>
    <row r="518" spans="1:8" x14ac:dyDescent="0.2">
      <c r="A518" s="1"/>
      <c r="B518" s="1"/>
      <c r="C518" s="1"/>
      <c r="D518" s="1"/>
      <c r="E518" s="1"/>
      <c r="F518" s="1"/>
      <c r="G518" s="1"/>
      <c r="H518" s="1"/>
    </row>
    <row r="519" spans="1:8" x14ac:dyDescent="0.2">
      <c r="A519" s="1"/>
      <c r="B519" s="1"/>
      <c r="C519" s="1"/>
      <c r="D519" s="1"/>
      <c r="E519" s="1"/>
      <c r="F519" s="1"/>
      <c r="G519" s="1"/>
      <c r="H519" s="1"/>
    </row>
    <row r="520" spans="1:8" x14ac:dyDescent="0.2">
      <c r="A520" s="1"/>
      <c r="B520" s="1"/>
      <c r="C520" s="1"/>
      <c r="D520" s="1"/>
      <c r="E520" s="1"/>
      <c r="F520" s="1"/>
      <c r="G520" s="1"/>
      <c r="H520" s="1"/>
    </row>
    <row r="521" spans="1:8" x14ac:dyDescent="0.2">
      <c r="A521" s="1"/>
      <c r="B521" s="1"/>
      <c r="C521" s="1"/>
      <c r="D521" s="1"/>
      <c r="E521" s="1"/>
      <c r="F521" s="1"/>
      <c r="G521" s="1"/>
      <c r="H521" s="1"/>
    </row>
    <row r="522" spans="1:8" x14ac:dyDescent="0.2">
      <c r="A522" s="1"/>
      <c r="B522" s="1"/>
      <c r="C522" s="1"/>
      <c r="D522" s="1"/>
      <c r="E522" s="1"/>
      <c r="F522" s="1"/>
      <c r="G522" s="1"/>
      <c r="H522" s="1"/>
    </row>
    <row r="523" spans="1:8" x14ac:dyDescent="0.2">
      <c r="A523" s="1"/>
      <c r="B523" s="1"/>
      <c r="C523" s="1"/>
      <c r="D523" s="1"/>
      <c r="E523" s="1"/>
      <c r="F523" s="1"/>
      <c r="G523" s="1"/>
      <c r="H523" s="1"/>
    </row>
    <row r="524" spans="1:8" x14ac:dyDescent="0.2">
      <c r="A524" s="1"/>
      <c r="B524" s="1"/>
      <c r="C524" s="1"/>
      <c r="D524" s="1"/>
      <c r="E524" s="1"/>
      <c r="F524" s="1"/>
      <c r="G524" s="1"/>
      <c r="H524" s="1"/>
    </row>
    <row r="525" spans="1:8" x14ac:dyDescent="0.2">
      <c r="A525" s="1"/>
      <c r="B525" s="1"/>
      <c r="C525" s="1"/>
      <c r="D525" s="1"/>
      <c r="E525" s="1"/>
      <c r="F525" s="1"/>
      <c r="G525" s="1"/>
      <c r="H525" s="1"/>
    </row>
    <row r="526" spans="1:8" x14ac:dyDescent="0.2">
      <c r="A526" s="1"/>
      <c r="B526" s="1"/>
      <c r="C526" s="1"/>
      <c r="D526" s="1"/>
      <c r="E526" s="1"/>
      <c r="F526" s="1"/>
      <c r="G526" s="1"/>
      <c r="H526" s="1"/>
    </row>
    <row r="527" spans="1:8" x14ac:dyDescent="0.2">
      <c r="A527" s="1"/>
      <c r="B527" s="1"/>
      <c r="C527" s="1"/>
      <c r="D527" s="1"/>
      <c r="E527" s="1"/>
      <c r="F527" s="1"/>
      <c r="G527" s="1"/>
      <c r="H527" s="1"/>
    </row>
    <row r="528" spans="1:8" x14ac:dyDescent="0.2">
      <c r="A528" s="1"/>
      <c r="B528" s="1"/>
      <c r="C528" s="1"/>
      <c r="D528" s="1"/>
      <c r="E528" s="1"/>
      <c r="F528" s="1"/>
      <c r="G528" s="1"/>
      <c r="H528" s="1"/>
    </row>
    <row r="529" spans="1:8" x14ac:dyDescent="0.2">
      <c r="A529" s="1"/>
      <c r="B529" s="1"/>
      <c r="C529" s="1"/>
      <c r="D529" s="1"/>
      <c r="E529" s="1"/>
      <c r="F529" s="1"/>
      <c r="G529" s="1"/>
      <c r="H529" s="1"/>
    </row>
    <row r="530" spans="1:8" x14ac:dyDescent="0.2">
      <c r="A530" s="1"/>
      <c r="B530" s="1"/>
      <c r="C530" s="1"/>
      <c r="D530" s="1"/>
      <c r="E530" s="1"/>
      <c r="F530" s="1"/>
      <c r="G530" s="1"/>
      <c r="H530" s="1"/>
    </row>
    <row r="531" spans="1:8" x14ac:dyDescent="0.2">
      <c r="A531" s="1"/>
      <c r="B531" s="1"/>
      <c r="C531" s="1"/>
      <c r="D531" s="1"/>
      <c r="E531" s="1"/>
      <c r="F531" s="1"/>
      <c r="G531" s="1"/>
      <c r="H531" s="1"/>
    </row>
    <row r="532" spans="1:8" x14ac:dyDescent="0.2">
      <c r="A532" s="1"/>
      <c r="B532" s="1"/>
      <c r="C532" s="1"/>
      <c r="D532" s="1"/>
      <c r="E532" s="1"/>
      <c r="F532" s="1"/>
      <c r="G532" s="1"/>
      <c r="H532" s="1"/>
    </row>
    <row r="533" spans="1:8" x14ac:dyDescent="0.2">
      <c r="A533" s="1"/>
      <c r="B533" s="1"/>
      <c r="C533" s="1"/>
      <c r="D533" s="1"/>
      <c r="E533" s="1"/>
      <c r="F533" s="1"/>
      <c r="G533" s="1"/>
      <c r="H533" s="1"/>
    </row>
    <row r="534" spans="1:8" x14ac:dyDescent="0.2">
      <c r="A534" s="1"/>
      <c r="B534" s="1"/>
      <c r="C534" s="1"/>
      <c r="D534" s="1"/>
      <c r="E534" s="1"/>
      <c r="F534" s="1"/>
      <c r="G534" s="1"/>
      <c r="H534" s="1"/>
    </row>
    <row r="535" spans="1:8" x14ac:dyDescent="0.2">
      <c r="A535" s="1"/>
      <c r="B535" s="1"/>
      <c r="C535" s="1"/>
      <c r="D535" s="1"/>
      <c r="E535" s="1"/>
      <c r="F535" s="1"/>
      <c r="G535" s="1"/>
      <c r="H535" s="1"/>
    </row>
    <row r="536" spans="1:8" x14ac:dyDescent="0.2">
      <c r="A536" s="1"/>
      <c r="B536" s="1"/>
      <c r="C536" s="1"/>
      <c r="D536" s="1"/>
      <c r="E536" s="1"/>
      <c r="F536" s="1"/>
      <c r="G536" s="1"/>
      <c r="H536" s="1"/>
    </row>
    <row r="537" spans="1:8" x14ac:dyDescent="0.2">
      <c r="A537" s="1"/>
      <c r="B537" s="1"/>
      <c r="C537" s="1"/>
      <c r="D537" s="1"/>
      <c r="E537" s="1"/>
      <c r="F537" s="1"/>
      <c r="G537" s="1"/>
      <c r="H537" s="1"/>
    </row>
    <row r="538" spans="1:8" x14ac:dyDescent="0.2">
      <c r="A538" s="1"/>
      <c r="B538" s="1"/>
      <c r="C538" s="1"/>
      <c r="D538" s="1"/>
      <c r="E538" s="1"/>
      <c r="F538" s="1"/>
      <c r="G538" s="1"/>
      <c r="H538" s="1"/>
    </row>
    <row r="539" spans="1:8" x14ac:dyDescent="0.2">
      <c r="A539" s="1"/>
      <c r="B539" s="1"/>
      <c r="C539" s="1"/>
      <c r="D539" s="1"/>
      <c r="E539" s="1"/>
      <c r="F539" s="1"/>
      <c r="G539" s="1"/>
      <c r="H539" s="1"/>
    </row>
    <row r="540" spans="1:8" x14ac:dyDescent="0.2">
      <c r="A540" s="1"/>
      <c r="B540" s="1"/>
      <c r="C540" s="1"/>
      <c r="D540" s="1"/>
      <c r="E540" s="1"/>
      <c r="F540" s="1"/>
      <c r="G540" s="1"/>
      <c r="H540" s="1"/>
    </row>
    <row r="541" spans="1:8" x14ac:dyDescent="0.2">
      <c r="A541" s="1"/>
      <c r="B541" s="1"/>
      <c r="C541" s="1"/>
      <c r="D541" s="1"/>
      <c r="E541" s="1"/>
      <c r="F541" s="1"/>
      <c r="G541" s="1"/>
      <c r="H541" s="1"/>
    </row>
    <row r="542" spans="1:8" x14ac:dyDescent="0.2">
      <c r="A542" s="1"/>
      <c r="B542" s="1"/>
      <c r="C542" s="1"/>
      <c r="D542" s="1"/>
      <c r="E542" s="1"/>
      <c r="F542" s="1"/>
      <c r="G542" s="1"/>
      <c r="H542" s="1"/>
    </row>
    <row r="543" spans="1:8" x14ac:dyDescent="0.2">
      <c r="A543" s="1"/>
      <c r="B543" s="1"/>
      <c r="C543" s="1"/>
      <c r="D543" s="1"/>
      <c r="E543" s="1"/>
      <c r="F543" s="1"/>
      <c r="G543" s="1"/>
      <c r="H543" s="1"/>
    </row>
    <row r="544" spans="1:8" x14ac:dyDescent="0.2">
      <c r="A544" s="1"/>
      <c r="B544" s="1"/>
      <c r="C544" s="1"/>
      <c r="D544" s="1"/>
      <c r="E544" s="1"/>
      <c r="F544" s="1"/>
      <c r="G544" s="1"/>
      <c r="H544" s="1"/>
    </row>
    <row r="545" spans="1:8" x14ac:dyDescent="0.2">
      <c r="A545" s="1"/>
      <c r="B545" s="1"/>
      <c r="C545" s="1"/>
      <c r="D545" s="1"/>
      <c r="E545" s="1"/>
      <c r="F545" s="1"/>
      <c r="G545" s="1"/>
      <c r="H545" s="1"/>
    </row>
    <row r="546" spans="1:8" x14ac:dyDescent="0.2">
      <c r="A546" s="1"/>
      <c r="B546" s="1"/>
      <c r="C546" s="1"/>
      <c r="D546" s="1"/>
      <c r="E546" s="1"/>
      <c r="F546" s="1"/>
      <c r="G546" s="1"/>
      <c r="H546" s="1"/>
    </row>
    <row r="547" spans="1:8" x14ac:dyDescent="0.2">
      <c r="A547" s="1"/>
      <c r="B547" s="1"/>
      <c r="C547" s="1"/>
      <c r="D547" s="1"/>
      <c r="E547" s="1"/>
      <c r="F547" s="1"/>
      <c r="G547" s="1"/>
      <c r="H547" s="1"/>
    </row>
    <row r="548" spans="1:8" x14ac:dyDescent="0.2">
      <c r="A548" s="1"/>
      <c r="B548" s="1"/>
      <c r="C548" s="1"/>
      <c r="D548" s="1"/>
      <c r="E548" s="1"/>
      <c r="F548" s="1"/>
      <c r="G548" s="1"/>
      <c r="H548" s="1"/>
    </row>
    <row r="549" spans="1:8" x14ac:dyDescent="0.2">
      <c r="A549" s="1"/>
      <c r="B549" s="1"/>
      <c r="C549" s="1"/>
      <c r="D549" s="1"/>
      <c r="E549" s="1"/>
      <c r="F549" s="1"/>
      <c r="G549" s="1"/>
      <c r="H549" s="1"/>
    </row>
    <row r="550" spans="1:8" x14ac:dyDescent="0.2">
      <c r="A550" s="1"/>
      <c r="B550" s="1"/>
      <c r="C550" s="1"/>
      <c r="D550" s="1"/>
      <c r="E550" s="1"/>
      <c r="F550" s="1"/>
      <c r="G550" s="1"/>
      <c r="H550" s="1"/>
    </row>
    <row r="551" spans="1:8" x14ac:dyDescent="0.2">
      <c r="A551" s="1"/>
      <c r="B551" s="1"/>
      <c r="C551" s="1"/>
      <c r="D551" s="1"/>
      <c r="E551" s="1"/>
      <c r="F551" s="1"/>
      <c r="G551" s="1"/>
      <c r="H551" s="1"/>
    </row>
    <row r="552" spans="1:8" x14ac:dyDescent="0.2">
      <c r="A552" s="1"/>
      <c r="B552" s="1"/>
      <c r="C552" s="1"/>
      <c r="D552" s="1"/>
      <c r="E552" s="1"/>
      <c r="F552" s="1"/>
      <c r="G552" s="1"/>
      <c r="H552" s="1"/>
    </row>
    <row r="553" spans="1:8" x14ac:dyDescent="0.2">
      <c r="A553" s="1"/>
      <c r="B553" s="1"/>
      <c r="C553" s="1"/>
      <c r="D553" s="1"/>
      <c r="E553" s="1"/>
      <c r="F553" s="1"/>
      <c r="G553" s="1"/>
      <c r="H553" s="1"/>
    </row>
    <row r="554" spans="1:8" x14ac:dyDescent="0.2">
      <c r="A554" s="1"/>
      <c r="B554" s="1"/>
      <c r="C554" s="1"/>
      <c r="D554" s="1"/>
      <c r="E554" s="1"/>
      <c r="F554" s="1"/>
      <c r="G554" s="1"/>
      <c r="H554" s="1"/>
    </row>
    <row r="555" spans="1:8" x14ac:dyDescent="0.2">
      <c r="A555" s="1"/>
      <c r="B555" s="1"/>
      <c r="C555" s="1"/>
      <c r="D555" s="1"/>
      <c r="E555" s="1"/>
      <c r="F555" s="1"/>
      <c r="G555" s="1"/>
      <c r="H555" s="1"/>
    </row>
    <row r="556" spans="1:8" x14ac:dyDescent="0.2">
      <c r="A556" s="1"/>
      <c r="B556" s="1"/>
      <c r="C556" s="1"/>
      <c r="D556" s="1"/>
      <c r="E556" s="1"/>
      <c r="F556" s="1"/>
      <c r="G556" s="1"/>
      <c r="H556" s="1"/>
    </row>
    <row r="557" spans="1:8" x14ac:dyDescent="0.2">
      <c r="A557" s="1"/>
      <c r="B557" s="1"/>
      <c r="C557" s="1"/>
      <c r="D557" s="1"/>
      <c r="E557" s="1"/>
      <c r="F557" s="1"/>
      <c r="G557" s="1"/>
      <c r="H557" s="1"/>
    </row>
    <row r="558" spans="1:8" x14ac:dyDescent="0.2">
      <c r="A558" s="1"/>
      <c r="B558" s="1"/>
      <c r="C558" s="1"/>
      <c r="D558" s="1"/>
      <c r="E558" s="1"/>
      <c r="F558" s="1"/>
      <c r="G558" s="1"/>
      <c r="H558" s="1"/>
    </row>
    <row r="559" spans="1:8" x14ac:dyDescent="0.2">
      <c r="A559" s="1"/>
      <c r="B559" s="1"/>
      <c r="C559" s="1"/>
      <c r="D559" s="1"/>
      <c r="E559" s="1"/>
      <c r="F559" s="1"/>
      <c r="G559" s="1"/>
      <c r="H559" s="1"/>
    </row>
    <row r="560" spans="1:8" x14ac:dyDescent="0.2">
      <c r="A560" s="1"/>
      <c r="B560" s="1"/>
      <c r="C560" s="1"/>
      <c r="D560" s="1"/>
      <c r="E560" s="1"/>
      <c r="F560" s="1"/>
      <c r="G560" s="1"/>
      <c r="H560" s="1"/>
    </row>
    <row r="561" spans="1:8" x14ac:dyDescent="0.2">
      <c r="A561" s="1"/>
      <c r="B561" s="1"/>
      <c r="C561" s="1"/>
      <c r="D561" s="1"/>
      <c r="E561" s="1"/>
      <c r="F561" s="1"/>
      <c r="G561" s="1"/>
      <c r="H561" s="1"/>
    </row>
    <row r="562" spans="1:8" x14ac:dyDescent="0.2">
      <c r="A562" s="1"/>
      <c r="B562" s="1"/>
      <c r="C562" s="1"/>
      <c r="D562" s="1"/>
      <c r="E562" s="1"/>
      <c r="F562" s="1"/>
      <c r="G562" s="1"/>
      <c r="H562" s="1"/>
    </row>
    <row r="563" spans="1:8" x14ac:dyDescent="0.2">
      <c r="A563" s="1"/>
      <c r="B563" s="1"/>
      <c r="C563" s="1"/>
      <c r="D563" s="1"/>
      <c r="E563" s="1"/>
      <c r="F563" s="1"/>
      <c r="G563" s="1"/>
      <c r="H563" s="1"/>
    </row>
    <row r="564" spans="1:8" x14ac:dyDescent="0.2">
      <c r="A564" s="1"/>
      <c r="B564" s="1"/>
      <c r="C564" s="1"/>
      <c r="D564" s="1"/>
      <c r="E564" s="1"/>
      <c r="F564" s="1"/>
      <c r="G564" s="1"/>
      <c r="H564" s="1"/>
    </row>
    <row r="565" spans="1:8" x14ac:dyDescent="0.2">
      <c r="A565" s="1"/>
      <c r="B565" s="1"/>
      <c r="C565" s="1"/>
      <c r="D565" s="1"/>
      <c r="E565" s="1"/>
      <c r="F565" s="1"/>
      <c r="G565" s="1"/>
      <c r="H565" s="1"/>
    </row>
    <row r="566" spans="1:8" x14ac:dyDescent="0.2">
      <c r="A566" s="1"/>
      <c r="B566" s="1"/>
      <c r="C566" s="1"/>
      <c r="D566" s="1"/>
      <c r="E566" s="1"/>
      <c r="F566" s="1"/>
      <c r="G566" s="1"/>
      <c r="H566" s="1"/>
    </row>
    <row r="567" spans="1:8" x14ac:dyDescent="0.2">
      <c r="A567" s="1"/>
      <c r="B567" s="1"/>
      <c r="C567" s="1"/>
      <c r="D567" s="1"/>
      <c r="E567" s="1"/>
      <c r="F567" s="1"/>
      <c r="G567" s="1"/>
      <c r="H567" s="1"/>
    </row>
    <row r="568" spans="1:8" x14ac:dyDescent="0.2">
      <c r="A568" s="1"/>
      <c r="B568" s="1"/>
      <c r="C568" s="1"/>
      <c r="D568" s="1"/>
      <c r="E568" s="1"/>
      <c r="F568" s="1"/>
      <c r="G568" s="1"/>
      <c r="H568" s="1"/>
    </row>
    <row r="569" spans="1:8" x14ac:dyDescent="0.2">
      <c r="A569" s="1"/>
      <c r="B569" s="1"/>
      <c r="C569" s="1"/>
      <c r="D569" s="1"/>
      <c r="E569" s="1"/>
      <c r="F569" s="1"/>
      <c r="G569" s="1"/>
      <c r="H569" s="1"/>
    </row>
    <row r="570" spans="1:8" x14ac:dyDescent="0.2">
      <c r="A570" s="1"/>
      <c r="B570" s="1"/>
      <c r="C570" s="1"/>
      <c r="D570" s="1"/>
      <c r="E570" s="1"/>
      <c r="F570" s="1"/>
      <c r="G570" s="1"/>
      <c r="H570" s="1"/>
    </row>
    <row r="571" spans="1:8" x14ac:dyDescent="0.2">
      <c r="A571" s="1"/>
      <c r="B571" s="1"/>
      <c r="C571" s="1"/>
      <c r="D571" s="1"/>
      <c r="E571" s="1"/>
      <c r="F571" s="1"/>
      <c r="G571" s="1"/>
      <c r="H571" s="1"/>
    </row>
    <row r="572" spans="1:8" x14ac:dyDescent="0.2">
      <c r="A572" s="1"/>
      <c r="B572" s="1"/>
      <c r="C572" s="1"/>
      <c r="D572" s="1"/>
      <c r="E572" s="1"/>
      <c r="F572" s="1"/>
      <c r="G572" s="1"/>
      <c r="H572" s="1"/>
    </row>
    <row r="573" spans="1:8" x14ac:dyDescent="0.2">
      <c r="A573" s="1"/>
      <c r="B573" s="1"/>
      <c r="C573" s="1"/>
      <c r="D573" s="1"/>
      <c r="E573" s="1"/>
      <c r="F573" s="1"/>
      <c r="G573" s="1"/>
      <c r="H573" s="1"/>
    </row>
    <row r="574" spans="1:8" x14ac:dyDescent="0.2">
      <c r="A574" s="1"/>
      <c r="B574" s="1"/>
      <c r="C574" s="1"/>
      <c r="D574" s="1"/>
      <c r="E574" s="1"/>
      <c r="F574" s="1"/>
      <c r="G574" s="1"/>
      <c r="H574" s="1"/>
    </row>
    <row r="575" spans="1:8" x14ac:dyDescent="0.2">
      <c r="A575" s="1"/>
      <c r="B575" s="1"/>
      <c r="C575" s="1"/>
      <c r="D575" s="1"/>
      <c r="E575" s="1"/>
      <c r="F575" s="1"/>
      <c r="G575" s="1"/>
      <c r="H575" s="1"/>
    </row>
    <row r="576" spans="1:8" x14ac:dyDescent="0.2">
      <c r="A576" s="1"/>
      <c r="B576" s="1"/>
      <c r="C576" s="1"/>
      <c r="D576" s="1"/>
      <c r="E576" s="1"/>
      <c r="F576" s="1"/>
      <c r="G576" s="1"/>
      <c r="H576" s="1"/>
    </row>
    <row r="577" spans="1:8" x14ac:dyDescent="0.2">
      <c r="A577" s="1"/>
      <c r="B577" s="1"/>
      <c r="C577" s="1"/>
      <c r="D577" s="1"/>
      <c r="E577" s="1"/>
      <c r="F577" s="1"/>
      <c r="G577" s="1"/>
      <c r="H577" s="1"/>
    </row>
    <row r="578" spans="1:8" x14ac:dyDescent="0.2">
      <c r="A578" s="1"/>
      <c r="B578" s="1"/>
      <c r="C578" s="1"/>
      <c r="D578" s="1"/>
      <c r="E578" s="1"/>
      <c r="F578" s="1"/>
      <c r="G578" s="1"/>
      <c r="H578" s="1"/>
    </row>
    <row r="579" spans="1:8" x14ac:dyDescent="0.2">
      <c r="A579" s="1"/>
      <c r="B579" s="1"/>
      <c r="C579" s="1"/>
      <c r="D579" s="1"/>
      <c r="E579" s="1"/>
      <c r="F579" s="1"/>
      <c r="G579" s="1"/>
      <c r="H579" s="1"/>
    </row>
    <row r="580" spans="1:8" x14ac:dyDescent="0.2">
      <c r="A580" s="1"/>
      <c r="B580" s="1"/>
      <c r="C580" s="1"/>
      <c r="D580" s="1"/>
      <c r="E580" s="1"/>
      <c r="F580" s="1"/>
      <c r="G580" s="1"/>
      <c r="H580" s="1"/>
    </row>
    <row r="581" spans="1:8" x14ac:dyDescent="0.2">
      <c r="A581" s="1"/>
      <c r="B581" s="1"/>
      <c r="C581" s="1"/>
      <c r="D581" s="1"/>
      <c r="E581" s="1"/>
      <c r="F581" s="1"/>
      <c r="G581" s="1"/>
      <c r="H581" s="1"/>
    </row>
    <row r="582" spans="1:8" x14ac:dyDescent="0.2">
      <c r="A582" s="1"/>
      <c r="B582" s="1"/>
      <c r="C582" s="1"/>
      <c r="D582" s="1"/>
      <c r="E582" s="1"/>
      <c r="F582" s="1"/>
      <c r="G582" s="1"/>
      <c r="H582" s="1"/>
    </row>
    <row r="583" spans="1:8" x14ac:dyDescent="0.2">
      <c r="A583" s="1"/>
      <c r="B583" s="1"/>
      <c r="C583" s="1"/>
      <c r="D583" s="1"/>
      <c r="E583" s="1"/>
      <c r="F583" s="1"/>
      <c r="G583" s="1"/>
      <c r="H583" s="1"/>
    </row>
    <row r="584" spans="1:8" x14ac:dyDescent="0.2">
      <c r="A584" s="1"/>
      <c r="B584" s="1"/>
      <c r="C584" s="1"/>
      <c r="D584" s="1"/>
      <c r="E584" s="1"/>
      <c r="F584" s="1"/>
      <c r="G584" s="1"/>
      <c r="H584" s="1"/>
    </row>
    <row r="585" spans="1:8" x14ac:dyDescent="0.2">
      <c r="A585" s="1"/>
      <c r="B585" s="1"/>
      <c r="C585" s="1"/>
      <c r="D585" s="1"/>
      <c r="E585" s="1"/>
      <c r="F585" s="1"/>
      <c r="G585" s="1"/>
      <c r="H585" s="1"/>
    </row>
    <row r="586" spans="1:8" x14ac:dyDescent="0.2">
      <c r="A586" s="1"/>
      <c r="B586" s="1"/>
      <c r="C586" s="1"/>
      <c r="D586" s="1"/>
      <c r="E586" s="1"/>
      <c r="F586" s="1"/>
      <c r="G586" s="1"/>
      <c r="H586" s="1"/>
    </row>
    <row r="587" spans="1:8" x14ac:dyDescent="0.2">
      <c r="A587" s="1"/>
      <c r="B587" s="1"/>
      <c r="C587" s="1"/>
      <c r="D587" s="1"/>
      <c r="E587" s="1"/>
      <c r="F587" s="1"/>
      <c r="G587" s="1"/>
      <c r="H587" s="1"/>
    </row>
    <row r="588" spans="1:8" x14ac:dyDescent="0.2">
      <c r="A588" s="1"/>
      <c r="B588" s="1"/>
      <c r="C588" s="1"/>
      <c r="D588" s="1"/>
      <c r="E588" s="1"/>
      <c r="F588" s="1"/>
      <c r="G588" s="1"/>
      <c r="H588" s="1"/>
    </row>
    <row r="589" spans="1:8" x14ac:dyDescent="0.2">
      <c r="A589" s="1"/>
      <c r="B589" s="1"/>
      <c r="C589" s="1"/>
      <c r="D589" s="1"/>
      <c r="E589" s="1"/>
      <c r="F589" s="1"/>
      <c r="G589" s="1"/>
      <c r="H589" s="1"/>
    </row>
    <row r="590" spans="1:8" x14ac:dyDescent="0.2">
      <c r="A590" s="1"/>
      <c r="B590" s="1"/>
      <c r="C590" s="1"/>
      <c r="D590" s="1"/>
      <c r="E590" s="1"/>
      <c r="F590" s="1"/>
      <c r="G590" s="1"/>
      <c r="H590" s="1"/>
    </row>
    <row r="591" spans="1:8" x14ac:dyDescent="0.2">
      <c r="A591" s="1"/>
      <c r="B591" s="1"/>
      <c r="C591" s="1"/>
      <c r="D591" s="1"/>
      <c r="E591" s="1"/>
      <c r="F591" s="1"/>
      <c r="G591" s="1"/>
      <c r="H591" s="1"/>
    </row>
    <row r="592" spans="1:8" x14ac:dyDescent="0.2">
      <c r="A592" s="1"/>
      <c r="B592" s="1"/>
      <c r="C592" s="1"/>
      <c r="D592" s="1"/>
      <c r="E592" s="1"/>
      <c r="F592" s="1"/>
      <c r="G592" s="1"/>
      <c r="H592" s="1"/>
    </row>
    <row r="593" spans="1:8" x14ac:dyDescent="0.2">
      <c r="A593" s="1"/>
      <c r="B593" s="1"/>
      <c r="C593" s="1"/>
      <c r="D593" s="1"/>
      <c r="E593" s="1"/>
      <c r="F593" s="1"/>
      <c r="G593" s="1"/>
      <c r="H593" s="1"/>
    </row>
    <row r="594" spans="1:8" x14ac:dyDescent="0.2">
      <c r="A594" s="1"/>
      <c r="B594" s="1"/>
      <c r="C594" s="1"/>
      <c r="D594" s="1"/>
      <c r="E594" s="1"/>
      <c r="F594" s="1"/>
      <c r="G594" s="1"/>
      <c r="H594" s="1"/>
    </row>
    <row r="595" spans="1:8" x14ac:dyDescent="0.2">
      <c r="A595" s="1"/>
      <c r="B595" s="1"/>
      <c r="C595" s="1"/>
      <c r="D595" s="1"/>
      <c r="E595" s="1"/>
      <c r="F595" s="1"/>
      <c r="G595" s="1"/>
      <c r="H595" s="1"/>
    </row>
    <row r="596" spans="1:8" x14ac:dyDescent="0.2">
      <c r="A596" s="1"/>
      <c r="B596" s="1"/>
      <c r="C596" s="1"/>
      <c r="D596" s="1"/>
      <c r="E596" s="1"/>
      <c r="F596" s="1"/>
      <c r="G596" s="1"/>
      <c r="H596" s="1"/>
    </row>
    <row r="597" spans="1:8" x14ac:dyDescent="0.2">
      <c r="A597" s="1"/>
      <c r="B597" s="1"/>
      <c r="C597" s="1"/>
      <c r="D597" s="1"/>
      <c r="E597" s="1"/>
      <c r="F597" s="1"/>
      <c r="G597" s="1"/>
      <c r="H597" s="1"/>
    </row>
    <row r="598" spans="1:8" x14ac:dyDescent="0.2">
      <c r="A598" s="1"/>
      <c r="B598" s="1"/>
      <c r="C598" s="1"/>
      <c r="D598" s="1"/>
      <c r="E598" s="1"/>
      <c r="F598" s="1"/>
      <c r="G598" s="1"/>
      <c r="H598" s="1"/>
    </row>
    <row r="599" spans="1:8" x14ac:dyDescent="0.2">
      <c r="A599" s="1"/>
      <c r="B599" s="1"/>
      <c r="C599" s="1"/>
      <c r="D599" s="1"/>
      <c r="E599" s="1"/>
      <c r="F599" s="1"/>
      <c r="G599" s="1"/>
      <c r="H599" s="1"/>
    </row>
    <row r="600" spans="1:8" x14ac:dyDescent="0.2">
      <c r="A600" s="1"/>
      <c r="B600" s="1"/>
      <c r="C600" s="1"/>
      <c r="D600" s="1"/>
      <c r="E600" s="1"/>
      <c r="F600" s="1"/>
      <c r="G600" s="1"/>
      <c r="H600" s="1"/>
    </row>
    <row r="601" spans="1:8" x14ac:dyDescent="0.2">
      <c r="A601" s="1"/>
      <c r="B601" s="1"/>
      <c r="C601" s="1"/>
      <c r="D601" s="1"/>
      <c r="E601" s="1"/>
      <c r="F601" s="1"/>
      <c r="G601" s="1"/>
      <c r="H601" s="1"/>
    </row>
    <row r="602" spans="1:8" x14ac:dyDescent="0.2">
      <c r="A602" s="1"/>
      <c r="B602" s="1"/>
      <c r="C602" s="1"/>
      <c r="D602" s="1"/>
      <c r="E602" s="1"/>
      <c r="F602" s="1"/>
      <c r="G602" s="1"/>
      <c r="H602" s="1"/>
    </row>
    <row r="603" spans="1:8" x14ac:dyDescent="0.2">
      <c r="A603" s="1"/>
      <c r="B603" s="1"/>
      <c r="C603" s="1"/>
      <c r="D603" s="1"/>
      <c r="E603" s="1"/>
      <c r="F603" s="1"/>
      <c r="G603" s="1"/>
      <c r="H603" s="1"/>
    </row>
    <row r="604" spans="1:8" x14ac:dyDescent="0.2">
      <c r="A604" s="1"/>
      <c r="B604" s="1"/>
      <c r="C604" s="1"/>
      <c r="D604" s="1"/>
      <c r="E604" s="1"/>
      <c r="F604" s="1"/>
      <c r="G604" s="1"/>
      <c r="H604" s="1"/>
    </row>
    <row r="605" spans="1:8" x14ac:dyDescent="0.2">
      <c r="A605" s="1"/>
      <c r="B605" s="1"/>
      <c r="C605" s="1"/>
      <c r="D605" s="1"/>
      <c r="E605" s="1"/>
      <c r="F605" s="1"/>
      <c r="G605" s="1"/>
      <c r="H605" s="1"/>
    </row>
    <row r="606" spans="1:8" x14ac:dyDescent="0.2">
      <c r="A606" s="1"/>
      <c r="B606" s="1"/>
      <c r="C606" s="1"/>
      <c r="D606" s="1"/>
      <c r="E606" s="1"/>
      <c r="F606" s="1"/>
      <c r="G606" s="1"/>
      <c r="H606" s="1"/>
    </row>
    <row r="607" spans="1:8" x14ac:dyDescent="0.2">
      <c r="A607" s="1"/>
      <c r="B607" s="1"/>
      <c r="C607" s="1"/>
      <c r="D607" s="1"/>
      <c r="E607" s="1"/>
      <c r="F607" s="1"/>
      <c r="G607" s="1"/>
      <c r="H607" s="1"/>
    </row>
    <row r="608" spans="1:8" x14ac:dyDescent="0.2">
      <c r="A608" s="1"/>
      <c r="B608" s="1"/>
      <c r="C608" s="1"/>
      <c r="D608" s="1"/>
      <c r="E608" s="1"/>
      <c r="F608" s="1"/>
      <c r="G608" s="1"/>
      <c r="H608" s="1"/>
    </row>
    <row r="609" spans="1:8" x14ac:dyDescent="0.2">
      <c r="A609" s="1"/>
      <c r="B609" s="1"/>
      <c r="C609" s="1"/>
      <c r="D609" s="1"/>
      <c r="E609" s="1"/>
      <c r="F609" s="1"/>
      <c r="G609" s="1"/>
      <c r="H609" s="1"/>
    </row>
    <row r="610" spans="1:8" x14ac:dyDescent="0.2">
      <c r="A610" s="1"/>
      <c r="B610" s="1"/>
      <c r="C610" s="1"/>
      <c r="D610" s="1"/>
      <c r="E610" s="1"/>
      <c r="F610" s="1"/>
      <c r="G610" s="1"/>
      <c r="H610" s="1"/>
    </row>
    <row r="611" spans="1:8" x14ac:dyDescent="0.2">
      <c r="A611" s="1"/>
      <c r="B611" s="1"/>
      <c r="C611" s="1"/>
      <c r="D611" s="1"/>
      <c r="E611" s="1"/>
      <c r="F611" s="1"/>
      <c r="G611" s="1"/>
      <c r="H611" s="1"/>
    </row>
    <row r="612" spans="1:8" x14ac:dyDescent="0.2">
      <c r="A612" s="1"/>
      <c r="B612" s="1"/>
      <c r="C612" s="1"/>
      <c r="D612" s="1"/>
      <c r="E612" s="1"/>
      <c r="F612" s="1"/>
      <c r="G612" s="1"/>
      <c r="H612" s="1"/>
    </row>
    <row r="613" spans="1:8" x14ac:dyDescent="0.2">
      <c r="A613" s="1"/>
      <c r="B613" s="1"/>
      <c r="C613" s="1"/>
      <c r="D613" s="1"/>
      <c r="E613" s="1"/>
      <c r="F613" s="1"/>
      <c r="G613" s="1"/>
      <c r="H613" s="1"/>
    </row>
    <row r="614" spans="1:8" x14ac:dyDescent="0.2">
      <c r="A614" s="1"/>
      <c r="B614" s="1"/>
      <c r="C614" s="1"/>
      <c r="D614" s="1"/>
      <c r="E614" s="1"/>
      <c r="F614" s="1"/>
      <c r="G614" s="1"/>
      <c r="H614" s="1"/>
    </row>
    <row r="615" spans="1:8" x14ac:dyDescent="0.2">
      <c r="A615" s="1"/>
      <c r="B615" s="1"/>
      <c r="C615" s="1"/>
      <c r="D615" s="1"/>
      <c r="E615" s="1"/>
      <c r="F615" s="1"/>
      <c r="G615" s="1"/>
      <c r="H615" s="1"/>
    </row>
    <row r="616" spans="1:8" x14ac:dyDescent="0.2">
      <c r="A616" s="1"/>
      <c r="B616" s="1"/>
      <c r="C616" s="1"/>
      <c r="D616" s="1"/>
      <c r="E616" s="1"/>
      <c r="F616" s="1"/>
      <c r="G616" s="1"/>
      <c r="H616" s="1"/>
    </row>
    <row r="617" spans="1:8" x14ac:dyDescent="0.2">
      <c r="A617" s="1"/>
      <c r="B617" s="1"/>
      <c r="C617" s="1"/>
      <c r="D617" s="1"/>
      <c r="E617" s="1"/>
      <c r="F617" s="1"/>
      <c r="G617" s="1"/>
      <c r="H617" s="1"/>
    </row>
    <row r="618" spans="1:8" x14ac:dyDescent="0.2">
      <c r="A618" s="1"/>
      <c r="B618" s="1"/>
      <c r="C618" s="1"/>
      <c r="D618" s="1"/>
      <c r="E618" s="1"/>
      <c r="F618" s="1"/>
      <c r="G618" s="1"/>
      <c r="H618" s="1"/>
    </row>
    <row r="619" spans="1:8" x14ac:dyDescent="0.2">
      <c r="A619" s="1"/>
      <c r="B619" s="1"/>
      <c r="C619" s="1"/>
      <c r="D619" s="1"/>
      <c r="E619" s="1"/>
      <c r="F619" s="1"/>
      <c r="G619" s="1"/>
      <c r="H619" s="1"/>
    </row>
    <row r="620" spans="1:8" x14ac:dyDescent="0.2">
      <c r="A620" s="1"/>
      <c r="B620" s="1"/>
      <c r="C620" s="1"/>
      <c r="D620" s="1"/>
      <c r="E620" s="1"/>
      <c r="F620" s="1"/>
      <c r="G620" s="1"/>
      <c r="H620" s="1"/>
    </row>
    <row r="621" spans="1:8" x14ac:dyDescent="0.2">
      <c r="A621" s="1"/>
      <c r="B621" s="1"/>
      <c r="C621" s="1"/>
      <c r="D621" s="1"/>
      <c r="E621" s="1"/>
      <c r="F621" s="1"/>
      <c r="G621" s="1"/>
      <c r="H621" s="1"/>
    </row>
    <row r="622" spans="1:8" x14ac:dyDescent="0.2">
      <c r="A622" s="1"/>
      <c r="B622" s="1"/>
      <c r="C622" s="1"/>
      <c r="D622" s="1"/>
      <c r="E622" s="1"/>
      <c r="F622" s="1"/>
      <c r="G622" s="1"/>
      <c r="H622" s="1"/>
    </row>
    <row r="623" spans="1:8" x14ac:dyDescent="0.2">
      <c r="A623" s="1"/>
      <c r="B623" s="1"/>
      <c r="C623" s="1"/>
      <c r="D623" s="1"/>
      <c r="E623" s="1"/>
      <c r="F623" s="1"/>
      <c r="G623" s="1"/>
      <c r="H623" s="1"/>
    </row>
    <row r="624" spans="1:8" x14ac:dyDescent="0.2">
      <c r="A624" s="1"/>
      <c r="B624" s="1"/>
      <c r="C624" s="1"/>
      <c r="D624" s="1"/>
      <c r="E624" s="1"/>
      <c r="F624" s="1"/>
      <c r="G624" s="1"/>
      <c r="H624" s="1"/>
    </row>
    <row r="625" spans="1:8" x14ac:dyDescent="0.2">
      <c r="A625" s="1"/>
      <c r="B625" s="1"/>
      <c r="C625" s="1"/>
      <c r="D625" s="1"/>
      <c r="E625" s="1"/>
      <c r="F625" s="1"/>
      <c r="G625" s="1"/>
      <c r="H625" s="1"/>
    </row>
    <row r="626" spans="1:8" x14ac:dyDescent="0.2">
      <c r="A626" s="1"/>
      <c r="B626" s="1"/>
      <c r="C626" s="1"/>
      <c r="D626" s="1"/>
      <c r="E626" s="1"/>
      <c r="F626" s="1"/>
      <c r="G626" s="1"/>
      <c r="H626" s="1"/>
    </row>
    <row r="627" spans="1:8" x14ac:dyDescent="0.2">
      <c r="A627" s="1"/>
      <c r="B627" s="1"/>
      <c r="C627" s="1"/>
      <c r="D627" s="1"/>
      <c r="E627" s="1"/>
      <c r="F627" s="1"/>
      <c r="G627" s="1"/>
      <c r="H627" s="1"/>
    </row>
    <row r="628" spans="1:8" x14ac:dyDescent="0.2">
      <c r="A628" s="1"/>
      <c r="B628" s="1"/>
      <c r="C628" s="1"/>
      <c r="D628" s="1"/>
      <c r="E628" s="1"/>
      <c r="F628" s="1"/>
      <c r="G628" s="1"/>
      <c r="H628" s="1"/>
    </row>
    <row r="629" spans="1:8" x14ac:dyDescent="0.2">
      <c r="A629" s="1"/>
      <c r="B629" s="1"/>
      <c r="C629" s="1"/>
      <c r="D629" s="1"/>
      <c r="E629" s="1"/>
      <c r="F629" s="1"/>
      <c r="G629" s="1"/>
      <c r="H629" s="1"/>
    </row>
    <row r="630" spans="1:8" x14ac:dyDescent="0.2">
      <c r="A630" s="1"/>
      <c r="B630" s="1"/>
      <c r="C630" s="1"/>
      <c r="D630" s="1"/>
      <c r="E630" s="1"/>
      <c r="F630" s="1"/>
      <c r="G630" s="1"/>
      <c r="H630" s="1"/>
    </row>
    <row r="631" spans="1:8" x14ac:dyDescent="0.2">
      <c r="A631" s="1"/>
      <c r="B631" s="1"/>
      <c r="C631" s="1"/>
      <c r="D631" s="1"/>
      <c r="E631" s="1"/>
      <c r="F631" s="1"/>
      <c r="G631" s="1"/>
      <c r="H631" s="1"/>
    </row>
    <row r="632" spans="1:8" x14ac:dyDescent="0.2">
      <c r="A632" s="1"/>
      <c r="B632" s="1"/>
      <c r="C632" s="1"/>
      <c r="D632" s="1"/>
      <c r="E632" s="1"/>
      <c r="F632" s="1"/>
      <c r="G632" s="1"/>
      <c r="H632" s="1"/>
    </row>
    <row r="633" spans="1:8" x14ac:dyDescent="0.2">
      <c r="A633" s="1"/>
      <c r="B633" s="1"/>
      <c r="C633" s="1"/>
      <c r="D633" s="1"/>
      <c r="E633" s="1"/>
      <c r="F633" s="1"/>
      <c r="G633" s="1"/>
      <c r="H633" s="1"/>
    </row>
    <row r="634" spans="1:8" x14ac:dyDescent="0.2">
      <c r="A634" s="1"/>
      <c r="B634" s="1"/>
      <c r="C634" s="1"/>
      <c r="D634" s="1"/>
      <c r="E634" s="1"/>
      <c r="F634" s="1"/>
      <c r="G634" s="1"/>
      <c r="H634" s="1"/>
    </row>
    <row r="635" spans="1:8" x14ac:dyDescent="0.2">
      <c r="A635" s="1"/>
      <c r="B635" s="1"/>
      <c r="C635" s="1"/>
      <c r="D635" s="1"/>
      <c r="E635" s="1"/>
      <c r="F635" s="1"/>
      <c r="G635" s="1"/>
      <c r="H635" s="1"/>
    </row>
    <row r="636" spans="1:8" x14ac:dyDescent="0.2">
      <c r="A636" s="1"/>
      <c r="B636" s="1"/>
      <c r="C636" s="1"/>
      <c r="D636" s="1"/>
      <c r="E636" s="1"/>
      <c r="F636" s="1"/>
      <c r="G636" s="1"/>
      <c r="H636" s="1"/>
    </row>
    <row r="637" spans="1:8" x14ac:dyDescent="0.2">
      <c r="A637" s="1"/>
      <c r="B637" s="1"/>
      <c r="C637" s="1"/>
      <c r="D637" s="1"/>
      <c r="E637" s="1"/>
      <c r="F637" s="1"/>
      <c r="G637" s="1"/>
      <c r="H637" s="1"/>
    </row>
    <row r="638" spans="1:8" x14ac:dyDescent="0.2">
      <c r="A638" s="1"/>
      <c r="B638" s="1"/>
      <c r="C638" s="1"/>
      <c r="D638" s="1"/>
      <c r="E638" s="1"/>
      <c r="F638" s="1"/>
      <c r="G638" s="1"/>
      <c r="H638" s="1"/>
    </row>
    <row r="639" spans="1:8" x14ac:dyDescent="0.2">
      <c r="A639" s="1"/>
      <c r="B639" s="1"/>
      <c r="C639" s="1"/>
      <c r="D639" s="1"/>
      <c r="E639" s="1"/>
      <c r="F639" s="1"/>
      <c r="G639" s="1"/>
      <c r="H639" s="1"/>
    </row>
    <row r="640" spans="1:8" x14ac:dyDescent="0.2">
      <c r="A640" s="1"/>
      <c r="B640" s="1"/>
      <c r="C640" s="1"/>
      <c r="D640" s="1"/>
      <c r="E640" s="1"/>
      <c r="F640" s="1"/>
      <c r="G640" s="1"/>
      <c r="H640" s="1"/>
    </row>
    <row r="641" spans="1:8" x14ac:dyDescent="0.2">
      <c r="A641" s="1"/>
      <c r="B641" s="1"/>
      <c r="C641" s="1"/>
      <c r="D641" s="1"/>
      <c r="E641" s="1"/>
      <c r="F641" s="1"/>
      <c r="G641" s="1"/>
      <c r="H641" s="1"/>
    </row>
    <row r="642" spans="1:8" x14ac:dyDescent="0.2">
      <c r="A642" s="1"/>
      <c r="B642" s="1"/>
      <c r="C642" s="1"/>
      <c r="D642" s="1"/>
      <c r="E642" s="1"/>
      <c r="F642" s="1"/>
      <c r="G642" s="1"/>
      <c r="H642" s="1"/>
    </row>
    <row r="643" spans="1:8" x14ac:dyDescent="0.2">
      <c r="A643" s="1"/>
      <c r="B643" s="1"/>
      <c r="C643" s="1"/>
      <c r="D643" s="1"/>
      <c r="E643" s="1"/>
      <c r="F643" s="1"/>
      <c r="G643" s="1"/>
      <c r="H643" s="1"/>
    </row>
    <row r="644" spans="1:8" x14ac:dyDescent="0.2">
      <c r="A644" s="1"/>
      <c r="B644" s="1"/>
      <c r="C644" s="1"/>
      <c r="D644" s="1"/>
      <c r="E644" s="1"/>
      <c r="F644" s="1"/>
      <c r="G644" s="1"/>
      <c r="H644" s="1"/>
    </row>
    <row r="645" spans="1:8" x14ac:dyDescent="0.2">
      <c r="A645" s="1"/>
      <c r="B645" s="1"/>
      <c r="C645" s="1"/>
      <c r="D645" s="1"/>
      <c r="E645" s="1"/>
      <c r="F645" s="1"/>
      <c r="G645" s="1"/>
      <c r="H645" s="1"/>
    </row>
    <row r="646" spans="1:8" x14ac:dyDescent="0.2">
      <c r="A646" s="1"/>
      <c r="B646" s="1"/>
      <c r="C646" s="1"/>
      <c r="D646" s="1"/>
      <c r="E646" s="1"/>
      <c r="F646" s="1"/>
      <c r="G646" s="1"/>
      <c r="H646" s="1"/>
    </row>
    <row r="647" spans="1:8" x14ac:dyDescent="0.2">
      <c r="A647" s="1"/>
      <c r="B647" s="1"/>
      <c r="C647" s="1"/>
      <c r="D647" s="1"/>
      <c r="E647" s="1"/>
      <c r="F647" s="1"/>
      <c r="G647" s="1"/>
      <c r="H647" s="1"/>
    </row>
    <row r="648" spans="1:8" x14ac:dyDescent="0.2">
      <c r="A648" s="1"/>
      <c r="B648" s="1"/>
      <c r="C648" s="1"/>
      <c r="D648" s="1"/>
      <c r="E648" s="1"/>
      <c r="F648" s="1"/>
      <c r="G648" s="1"/>
      <c r="H648" s="1"/>
    </row>
    <row r="649" spans="1:8" x14ac:dyDescent="0.2">
      <c r="A649" s="1"/>
      <c r="B649" s="1"/>
      <c r="C649" s="1"/>
      <c r="D649" s="1"/>
      <c r="E649" s="1"/>
      <c r="F649" s="1"/>
      <c r="G649" s="1"/>
      <c r="H649" s="1"/>
    </row>
    <row r="650" spans="1:8" x14ac:dyDescent="0.2">
      <c r="A650" s="1"/>
      <c r="B650" s="1"/>
      <c r="C650" s="1"/>
      <c r="D650" s="1"/>
      <c r="E650" s="1"/>
      <c r="F650" s="1"/>
      <c r="G650" s="1"/>
      <c r="H650" s="1"/>
    </row>
    <row r="651" spans="1:8" x14ac:dyDescent="0.2">
      <c r="A651" s="1"/>
      <c r="B651" s="1"/>
      <c r="C651" s="1"/>
      <c r="D651" s="1"/>
      <c r="E651" s="1"/>
      <c r="F651" s="1"/>
      <c r="G651" s="1"/>
      <c r="H651" s="1"/>
    </row>
    <row r="652" spans="1:8" x14ac:dyDescent="0.2">
      <c r="A652" s="1"/>
      <c r="B652" s="1"/>
      <c r="C652" s="1"/>
      <c r="D652" s="1"/>
      <c r="E652" s="1"/>
      <c r="F652" s="1"/>
      <c r="G652" s="1"/>
      <c r="H652" s="1"/>
    </row>
    <row r="653" spans="1:8" x14ac:dyDescent="0.2">
      <c r="A653" s="1"/>
      <c r="B653" s="1"/>
      <c r="C653" s="1"/>
      <c r="D653" s="1"/>
      <c r="E653" s="1"/>
      <c r="F653" s="1"/>
      <c r="G653" s="1"/>
      <c r="H653" s="1"/>
    </row>
    <row r="654" spans="1:8" x14ac:dyDescent="0.2">
      <c r="A654" s="1"/>
      <c r="B654" s="1"/>
      <c r="C654" s="1"/>
      <c r="D654" s="1"/>
      <c r="E654" s="1"/>
      <c r="F654" s="1"/>
      <c r="G654" s="1"/>
      <c r="H654" s="1"/>
    </row>
    <row r="655" spans="1:8" x14ac:dyDescent="0.2">
      <c r="A655" s="1"/>
      <c r="B655" s="1"/>
      <c r="C655" s="1"/>
      <c r="D655" s="1"/>
      <c r="E655" s="1"/>
      <c r="F655" s="1"/>
      <c r="G655" s="1"/>
      <c r="H655" s="1"/>
    </row>
    <row r="656" spans="1:8" x14ac:dyDescent="0.2">
      <c r="A656" s="1"/>
      <c r="B656" s="1"/>
      <c r="C656" s="1"/>
      <c r="D656" s="1"/>
      <c r="E656" s="1"/>
      <c r="F656" s="1"/>
      <c r="G656" s="1"/>
      <c r="H656" s="1"/>
    </row>
    <row r="657" spans="1:8" x14ac:dyDescent="0.2">
      <c r="A657" s="1"/>
      <c r="B657" s="1"/>
      <c r="C657" s="1"/>
      <c r="D657" s="1"/>
      <c r="E657" s="1"/>
      <c r="F657" s="1"/>
      <c r="G657" s="1"/>
      <c r="H657" s="1"/>
    </row>
    <row r="658" spans="1:8" x14ac:dyDescent="0.2">
      <c r="A658" s="1"/>
      <c r="B658" s="1"/>
      <c r="C658" s="1"/>
      <c r="D658" s="1"/>
      <c r="E658" s="1"/>
      <c r="F658" s="1"/>
      <c r="G658" s="1"/>
      <c r="H658" s="1"/>
    </row>
    <row r="659" spans="1:8" x14ac:dyDescent="0.2">
      <c r="A659" s="1"/>
      <c r="B659" s="1"/>
      <c r="C659" s="1"/>
      <c r="D659" s="1"/>
      <c r="E659" s="1"/>
      <c r="F659" s="1"/>
      <c r="G659" s="1"/>
      <c r="H659" s="1"/>
    </row>
    <row r="660" spans="1:8" x14ac:dyDescent="0.2">
      <c r="A660" s="1"/>
      <c r="B660" s="1"/>
      <c r="C660" s="1"/>
      <c r="D660" s="1"/>
      <c r="E660" s="1"/>
      <c r="F660" s="1"/>
      <c r="G660" s="1"/>
      <c r="H660" s="1"/>
    </row>
    <row r="661" spans="1:8" x14ac:dyDescent="0.2">
      <c r="A661" s="1"/>
      <c r="B661" s="1"/>
      <c r="C661" s="1"/>
      <c r="D661" s="1"/>
      <c r="E661" s="1"/>
      <c r="F661" s="1"/>
      <c r="G661" s="1"/>
      <c r="H661" s="1"/>
    </row>
    <row r="662" spans="1:8" x14ac:dyDescent="0.2">
      <c r="A662" s="1"/>
      <c r="B662" s="1"/>
      <c r="C662" s="1"/>
      <c r="D662" s="1"/>
      <c r="E662" s="1"/>
      <c r="F662" s="1"/>
      <c r="G662" s="1"/>
      <c r="H662" s="1"/>
    </row>
    <row r="663" spans="1:8" x14ac:dyDescent="0.2">
      <c r="A663" s="1"/>
      <c r="B663" s="1"/>
      <c r="C663" s="1"/>
      <c r="D663" s="1"/>
      <c r="E663" s="1"/>
      <c r="F663" s="1"/>
      <c r="G663" s="1"/>
      <c r="H663" s="1"/>
    </row>
    <row r="664" spans="1:8" x14ac:dyDescent="0.2">
      <c r="A664" s="1"/>
      <c r="B664" s="1"/>
      <c r="C664" s="1"/>
      <c r="D664" s="1"/>
      <c r="E664" s="1"/>
      <c r="F664" s="1"/>
      <c r="G664" s="1"/>
      <c r="H664" s="1"/>
    </row>
    <row r="665" spans="1:8" x14ac:dyDescent="0.2">
      <c r="A665" s="1"/>
      <c r="B665" s="1"/>
      <c r="C665" s="1"/>
      <c r="D665" s="1"/>
      <c r="E665" s="1"/>
      <c r="F665" s="1"/>
      <c r="G665" s="1"/>
      <c r="H665" s="1"/>
    </row>
    <row r="666" spans="1:8" x14ac:dyDescent="0.2">
      <c r="A666" s="1"/>
      <c r="B666" s="1"/>
      <c r="C666" s="1"/>
      <c r="D666" s="1"/>
      <c r="E666" s="1"/>
      <c r="F666" s="1"/>
      <c r="G666" s="1"/>
      <c r="H666" s="1"/>
    </row>
    <row r="667" spans="1:8" x14ac:dyDescent="0.2">
      <c r="A667" s="1"/>
      <c r="B667" s="1"/>
      <c r="C667" s="1"/>
      <c r="D667" s="1"/>
      <c r="E667" s="1"/>
      <c r="F667" s="1"/>
      <c r="G667" s="1"/>
      <c r="H667" s="1"/>
    </row>
    <row r="668" spans="1:8" x14ac:dyDescent="0.2">
      <c r="A668" s="1"/>
      <c r="B668" s="1"/>
      <c r="C668" s="1"/>
      <c r="D668" s="1"/>
      <c r="E668" s="1"/>
      <c r="F668" s="1"/>
      <c r="G668" s="1"/>
      <c r="H668" s="1"/>
    </row>
    <row r="669" spans="1:8" x14ac:dyDescent="0.2">
      <c r="A669" s="1"/>
      <c r="B669" s="1"/>
      <c r="C669" s="1"/>
      <c r="D669" s="1"/>
      <c r="E669" s="1"/>
      <c r="F669" s="1"/>
      <c r="G669" s="1"/>
      <c r="H669" s="1"/>
    </row>
    <row r="670" spans="1:8" x14ac:dyDescent="0.2">
      <c r="A670" s="1"/>
      <c r="B670" s="1"/>
      <c r="C670" s="1"/>
      <c r="D670" s="1"/>
      <c r="E670" s="1"/>
      <c r="F670" s="1"/>
      <c r="G670" s="1"/>
      <c r="H670" s="1"/>
    </row>
    <row r="671" spans="1:8" x14ac:dyDescent="0.2">
      <c r="A671" s="1"/>
      <c r="B671" s="1"/>
      <c r="C671" s="1"/>
      <c r="D671" s="1"/>
      <c r="E671" s="1"/>
      <c r="F671" s="1"/>
      <c r="G671" s="1"/>
      <c r="H671" s="1"/>
    </row>
    <row r="672" spans="1:8" x14ac:dyDescent="0.2">
      <c r="A672" s="1"/>
      <c r="B672" s="1"/>
      <c r="C672" s="1"/>
      <c r="D672" s="1"/>
      <c r="E672" s="1"/>
      <c r="F672" s="1"/>
      <c r="G672" s="1"/>
      <c r="H672" s="1"/>
    </row>
    <row r="673" spans="1:8" x14ac:dyDescent="0.2">
      <c r="A673" s="1"/>
      <c r="B673" s="1"/>
      <c r="C673" s="1"/>
      <c r="D673" s="1"/>
      <c r="E673" s="1"/>
      <c r="F673" s="1"/>
      <c r="G673" s="1"/>
      <c r="H673" s="1"/>
    </row>
    <row r="674" spans="1:8" x14ac:dyDescent="0.2">
      <c r="A674" s="1"/>
      <c r="B674" s="1"/>
      <c r="C674" s="1"/>
      <c r="D674" s="1"/>
      <c r="E674" s="1"/>
      <c r="F674" s="1"/>
      <c r="G674" s="1"/>
      <c r="H674" s="1"/>
    </row>
    <row r="675" spans="1:8" x14ac:dyDescent="0.2">
      <c r="A675" s="1"/>
      <c r="B675" s="1"/>
      <c r="C675" s="1"/>
      <c r="D675" s="1"/>
      <c r="E675" s="1"/>
      <c r="F675" s="1"/>
      <c r="G675" s="1"/>
      <c r="H675" s="1"/>
    </row>
    <row r="676" spans="1:8" x14ac:dyDescent="0.2">
      <c r="A676" s="1"/>
      <c r="B676" s="1"/>
      <c r="C676" s="1"/>
      <c r="D676" s="1"/>
      <c r="E676" s="1"/>
      <c r="F676" s="1"/>
      <c r="G676" s="1"/>
      <c r="H676" s="1"/>
    </row>
    <row r="677" spans="1:8" x14ac:dyDescent="0.2">
      <c r="A677" s="1"/>
      <c r="B677" s="1"/>
      <c r="C677" s="1"/>
      <c r="D677" s="1"/>
      <c r="E677" s="1"/>
      <c r="F677" s="1"/>
      <c r="G677" s="1"/>
      <c r="H677" s="1"/>
    </row>
    <row r="678" spans="1:8" x14ac:dyDescent="0.2">
      <c r="A678" s="1"/>
      <c r="B678" s="1"/>
      <c r="C678" s="1"/>
      <c r="D678" s="1"/>
      <c r="E678" s="1"/>
      <c r="F678" s="1"/>
      <c r="G678" s="1"/>
      <c r="H678" s="1"/>
    </row>
    <row r="679" spans="1:8" x14ac:dyDescent="0.2">
      <c r="A679" s="1"/>
      <c r="B679" s="1"/>
      <c r="C679" s="1"/>
      <c r="D679" s="1"/>
      <c r="E679" s="1"/>
      <c r="F679" s="1"/>
      <c r="G679" s="1"/>
      <c r="H679" s="1"/>
    </row>
    <row r="680" spans="1:8" x14ac:dyDescent="0.2">
      <c r="A680" s="1"/>
      <c r="B680" s="1"/>
      <c r="C680" s="1"/>
      <c r="D680" s="1"/>
      <c r="E680" s="1"/>
      <c r="F680" s="1"/>
      <c r="G680" s="1"/>
      <c r="H680" s="1"/>
    </row>
    <row r="681" spans="1:8" x14ac:dyDescent="0.2">
      <c r="A681" s="1"/>
      <c r="B681" s="1"/>
      <c r="C681" s="1"/>
      <c r="D681" s="1"/>
      <c r="E681" s="1"/>
      <c r="F681" s="1"/>
      <c r="G681" s="1"/>
      <c r="H681" s="1"/>
    </row>
    <row r="682" spans="1:8" x14ac:dyDescent="0.2">
      <c r="A682" s="1"/>
      <c r="B682" s="1"/>
      <c r="C682" s="1"/>
      <c r="D682" s="1"/>
      <c r="E682" s="1"/>
      <c r="F682" s="1"/>
      <c r="G682" s="1"/>
      <c r="H682" s="1"/>
    </row>
    <row r="683" spans="1:8" x14ac:dyDescent="0.2">
      <c r="A683" s="1"/>
      <c r="B683" s="1"/>
      <c r="C683" s="1"/>
      <c r="D683" s="1"/>
      <c r="E683" s="1"/>
      <c r="F683" s="1"/>
      <c r="G683" s="1"/>
      <c r="H683" s="1"/>
    </row>
    <row r="684" spans="1:8" x14ac:dyDescent="0.2">
      <c r="A684" s="1"/>
      <c r="B684" s="1"/>
      <c r="C684" s="1"/>
      <c r="D684" s="1"/>
      <c r="E684" s="1"/>
      <c r="F684" s="1"/>
      <c r="G684" s="1"/>
      <c r="H684" s="1"/>
    </row>
    <row r="685" spans="1:8" x14ac:dyDescent="0.2">
      <c r="A685" s="1"/>
      <c r="B685" s="1"/>
      <c r="C685" s="1"/>
      <c r="D685" s="1"/>
      <c r="E685" s="1"/>
      <c r="F685" s="1"/>
      <c r="G685" s="1"/>
      <c r="H685" s="1"/>
    </row>
    <row r="686" spans="1:8" x14ac:dyDescent="0.2">
      <c r="A686" s="1"/>
      <c r="B686" s="1"/>
      <c r="C686" s="1"/>
      <c r="D686" s="1"/>
      <c r="E686" s="1"/>
      <c r="F686" s="1"/>
      <c r="G686" s="1"/>
      <c r="H686" s="1"/>
    </row>
    <row r="687" spans="1:8" x14ac:dyDescent="0.2">
      <c r="A687" s="1"/>
      <c r="B687" s="1"/>
      <c r="C687" s="1"/>
      <c r="D687" s="1"/>
      <c r="E687" s="1"/>
      <c r="F687" s="1"/>
      <c r="G687" s="1"/>
      <c r="H687" s="1"/>
    </row>
    <row r="688" spans="1:8" x14ac:dyDescent="0.2">
      <c r="A688" s="1"/>
      <c r="B688" s="1"/>
      <c r="C688" s="1"/>
      <c r="D688" s="1"/>
      <c r="E688" s="1"/>
      <c r="F688" s="1"/>
      <c r="G688" s="1"/>
      <c r="H688" s="1"/>
    </row>
    <row r="689" spans="1:8" x14ac:dyDescent="0.2">
      <c r="A689" s="1"/>
      <c r="B689" s="1"/>
      <c r="C689" s="1"/>
      <c r="D689" s="1"/>
      <c r="E689" s="1"/>
      <c r="F689" s="1"/>
      <c r="G689" s="1"/>
      <c r="H689" s="1"/>
    </row>
    <row r="690" spans="1:8" x14ac:dyDescent="0.2">
      <c r="A690" s="1"/>
      <c r="B690" s="1"/>
      <c r="C690" s="1"/>
      <c r="D690" s="1"/>
      <c r="E690" s="1"/>
      <c r="F690" s="1"/>
      <c r="G690" s="1"/>
      <c r="H690" s="1"/>
    </row>
    <row r="691" spans="1:8" x14ac:dyDescent="0.2">
      <c r="A691" s="1"/>
      <c r="B691" s="1"/>
      <c r="C691" s="1"/>
      <c r="D691" s="1"/>
      <c r="E691" s="1"/>
      <c r="F691" s="1"/>
      <c r="G691" s="1"/>
      <c r="H691" s="1"/>
    </row>
    <row r="692" spans="1:8" x14ac:dyDescent="0.2">
      <c r="A692" s="1"/>
      <c r="B692" s="1"/>
      <c r="C692" s="1"/>
      <c r="D692" s="1"/>
      <c r="E692" s="1"/>
      <c r="F692" s="1"/>
      <c r="G692" s="1"/>
      <c r="H692" s="1"/>
    </row>
    <row r="693" spans="1:8" x14ac:dyDescent="0.2">
      <c r="A693" s="1"/>
      <c r="B693" s="1"/>
      <c r="C693" s="1"/>
      <c r="D693" s="1"/>
      <c r="E693" s="1"/>
      <c r="F693" s="1"/>
      <c r="G693" s="1"/>
      <c r="H693" s="1"/>
    </row>
    <row r="694" spans="1:8" x14ac:dyDescent="0.2">
      <c r="A694" s="1"/>
      <c r="B694" s="1"/>
      <c r="C694" s="1"/>
      <c r="D694" s="1"/>
      <c r="E694" s="1"/>
      <c r="F694" s="1"/>
      <c r="G694" s="1"/>
      <c r="H694" s="1"/>
    </row>
    <row r="695" spans="1:8" x14ac:dyDescent="0.2">
      <c r="A695" s="1"/>
      <c r="B695" s="1"/>
      <c r="C695" s="1"/>
      <c r="D695" s="1"/>
      <c r="E695" s="1"/>
      <c r="F695" s="1"/>
      <c r="G695" s="1"/>
      <c r="H695" s="1"/>
    </row>
    <row r="696" spans="1:8" x14ac:dyDescent="0.2">
      <c r="A696" s="1"/>
      <c r="B696" s="1"/>
      <c r="C696" s="1"/>
      <c r="D696" s="1"/>
      <c r="E696" s="1"/>
      <c r="F696" s="1"/>
      <c r="G696" s="1"/>
      <c r="H696" s="1"/>
    </row>
    <row r="697" spans="1:8" x14ac:dyDescent="0.2">
      <c r="A697" s="1"/>
      <c r="B697" s="1"/>
      <c r="C697" s="1"/>
      <c r="D697" s="1"/>
      <c r="E697" s="1"/>
      <c r="F697" s="1"/>
      <c r="G697" s="1"/>
      <c r="H697" s="1"/>
    </row>
    <row r="698" spans="1:8" x14ac:dyDescent="0.2">
      <c r="A698" s="1"/>
      <c r="B698" s="1"/>
      <c r="C698" s="1"/>
      <c r="D698" s="1"/>
      <c r="E698" s="1"/>
      <c r="F698" s="1"/>
      <c r="G698" s="1"/>
      <c r="H698" s="1"/>
    </row>
    <row r="699" spans="1:8" x14ac:dyDescent="0.2">
      <c r="A699" s="1"/>
      <c r="B699" s="1"/>
      <c r="C699" s="1"/>
      <c r="D699" s="1"/>
      <c r="E699" s="1"/>
      <c r="F699" s="1"/>
      <c r="G699" s="1"/>
      <c r="H699" s="1"/>
    </row>
    <row r="700" spans="1:8" x14ac:dyDescent="0.2">
      <c r="A700" s="1"/>
      <c r="B700" s="1"/>
      <c r="C700" s="1"/>
      <c r="D700" s="1"/>
      <c r="E700" s="1"/>
      <c r="F700" s="1"/>
      <c r="G700" s="1"/>
      <c r="H700" s="1"/>
    </row>
    <row r="701" spans="1:8" x14ac:dyDescent="0.2">
      <c r="A701" s="1"/>
      <c r="B701" s="1"/>
      <c r="C701" s="1"/>
      <c r="D701" s="1"/>
      <c r="E701" s="1"/>
      <c r="F701" s="1"/>
      <c r="G701" s="1"/>
      <c r="H701" s="1"/>
    </row>
    <row r="702" spans="1:8" x14ac:dyDescent="0.2">
      <c r="A702" s="1"/>
      <c r="B702" s="1"/>
      <c r="C702" s="1"/>
      <c r="D702" s="1"/>
      <c r="E702" s="1"/>
      <c r="F702" s="1"/>
      <c r="G702" s="1"/>
      <c r="H702" s="1"/>
    </row>
    <row r="703" spans="1:8" x14ac:dyDescent="0.2">
      <c r="A703" s="1"/>
      <c r="B703" s="1"/>
      <c r="C703" s="1"/>
      <c r="D703" s="1"/>
      <c r="E703" s="1"/>
      <c r="F703" s="1"/>
      <c r="G703" s="1"/>
      <c r="H703" s="1"/>
    </row>
    <row r="704" spans="1:8" x14ac:dyDescent="0.2">
      <c r="A704" s="1"/>
      <c r="B704" s="1"/>
      <c r="C704" s="1"/>
      <c r="D704" s="1"/>
      <c r="E704" s="1"/>
      <c r="F704" s="1"/>
      <c r="G704" s="1"/>
      <c r="H704" s="1"/>
    </row>
    <row r="705" spans="1:8" x14ac:dyDescent="0.2">
      <c r="A705" s="1"/>
      <c r="B705" s="1"/>
      <c r="C705" s="1"/>
      <c r="D705" s="1"/>
      <c r="E705" s="1"/>
      <c r="F705" s="1"/>
      <c r="G705" s="1"/>
      <c r="H705" s="1"/>
    </row>
    <row r="706" spans="1:8" x14ac:dyDescent="0.2">
      <c r="A706" s="1"/>
      <c r="B706" s="1"/>
      <c r="C706" s="1"/>
      <c r="D706" s="1"/>
      <c r="E706" s="1"/>
      <c r="F706" s="1"/>
      <c r="G706" s="1"/>
      <c r="H706" s="1"/>
    </row>
    <row r="707" spans="1:8" x14ac:dyDescent="0.2">
      <c r="A707" s="1"/>
      <c r="B707" s="1"/>
      <c r="C707" s="1"/>
      <c r="D707" s="1"/>
      <c r="E707" s="1"/>
      <c r="F707" s="1"/>
      <c r="G707" s="1"/>
      <c r="H707" s="1"/>
    </row>
    <row r="708" spans="1:8" x14ac:dyDescent="0.2">
      <c r="A708" s="1"/>
      <c r="B708" s="1"/>
      <c r="C708" s="1"/>
      <c r="D708" s="1"/>
      <c r="E708" s="1"/>
      <c r="F708" s="1"/>
      <c r="G708" s="1"/>
      <c r="H708" s="1"/>
    </row>
    <row r="709" spans="1:8" x14ac:dyDescent="0.2">
      <c r="A709" s="1"/>
      <c r="B709" s="1"/>
      <c r="C709" s="1"/>
      <c r="D709" s="1"/>
      <c r="E709" s="1"/>
      <c r="F709" s="1"/>
      <c r="G709" s="1"/>
      <c r="H709" s="1"/>
    </row>
    <row r="710" spans="1:8" x14ac:dyDescent="0.2">
      <c r="A710" s="1"/>
      <c r="B710" s="1"/>
      <c r="C710" s="1"/>
      <c r="D710" s="1"/>
      <c r="E710" s="1"/>
      <c r="F710" s="1"/>
      <c r="G710" s="1"/>
      <c r="H710" s="1"/>
    </row>
    <row r="711" spans="1:8" x14ac:dyDescent="0.2">
      <c r="A711" s="1"/>
      <c r="B711" s="1"/>
      <c r="C711" s="1"/>
      <c r="D711" s="1"/>
      <c r="E711" s="1"/>
      <c r="F711" s="1"/>
      <c r="G711" s="1"/>
      <c r="H711" s="1"/>
    </row>
    <row r="712" spans="1:8" x14ac:dyDescent="0.2">
      <c r="A712" s="1"/>
      <c r="B712" s="1"/>
      <c r="C712" s="1"/>
      <c r="D712" s="1"/>
      <c r="E712" s="1"/>
      <c r="F712" s="1"/>
      <c r="G712" s="1"/>
      <c r="H712" s="1"/>
    </row>
    <row r="713" spans="1:8" x14ac:dyDescent="0.2">
      <c r="A713" s="1"/>
      <c r="B713" s="1"/>
      <c r="C713" s="1"/>
      <c r="D713" s="1"/>
      <c r="E713" s="1"/>
      <c r="F713" s="1"/>
      <c r="G713" s="1"/>
      <c r="H713" s="1"/>
    </row>
    <row r="714" spans="1:8" x14ac:dyDescent="0.2">
      <c r="A714" s="1"/>
      <c r="B714" s="1"/>
      <c r="C714" s="1"/>
      <c r="D714" s="1"/>
      <c r="E714" s="1"/>
      <c r="F714" s="1"/>
      <c r="G714" s="1"/>
      <c r="H714" s="1"/>
    </row>
    <row r="715" spans="1:8" x14ac:dyDescent="0.2">
      <c r="A715" s="1"/>
      <c r="B715" s="1"/>
      <c r="C715" s="1"/>
      <c r="D715" s="1"/>
      <c r="E715" s="1"/>
      <c r="F715" s="1"/>
      <c r="G715" s="1"/>
      <c r="H715" s="1"/>
    </row>
    <row r="716" spans="1:8" x14ac:dyDescent="0.2">
      <c r="A716" s="1"/>
      <c r="B716" s="1"/>
      <c r="C716" s="1"/>
      <c r="D716" s="1"/>
      <c r="E716" s="1"/>
      <c r="F716" s="1"/>
      <c r="G716" s="1"/>
      <c r="H716" s="1"/>
    </row>
    <row r="717" spans="1:8" x14ac:dyDescent="0.2">
      <c r="A717" s="1"/>
      <c r="B717" s="1"/>
      <c r="C717" s="1"/>
      <c r="D717" s="1"/>
      <c r="E717" s="1"/>
      <c r="F717" s="1"/>
      <c r="G717" s="1"/>
      <c r="H717" s="1"/>
    </row>
    <row r="718" spans="1:8" x14ac:dyDescent="0.2">
      <c r="A718" s="1"/>
      <c r="B718" s="1"/>
      <c r="C718" s="1"/>
      <c r="D718" s="1"/>
      <c r="E718" s="1"/>
      <c r="F718" s="1"/>
      <c r="G718" s="1"/>
      <c r="H718" s="1"/>
    </row>
    <row r="719" spans="1:8" x14ac:dyDescent="0.2">
      <c r="A719" s="1"/>
      <c r="B719" s="1"/>
      <c r="C719" s="1"/>
      <c r="D719" s="1"/>
      <c r="E719" s="1"/>
      <c r="F719" s="1"/>
      <c r="G719" s="1"/>
      <c r="H719" s="1"/>
    </row>
    <row r="720" spans="1:8" x14ac:dyDescent="0.2">
      <c r="A720" s="1"/>
      <c r="B720" s="1"/>
      <c r="C720" s="1"/>
      <c r="D720" s="1"/>
      <c r="E720" s="1"/>
      <c r="F720" s="1"/>
      <c r="G720" s="1"/>
      <c r="H720" s="1"/>
    </row>
    <row r="721" spans="1:8" x14ac:dyDescent="0.2">
      <c r="A721" s="1"/>
      <c r="B721" s="1"/>
      <c r="C721" s="1"/>
      <c r="D721" s="1"/>
      <c r="E721" s="1"/>
      <c r="F721" s="1"/>
      <c r="G721" s="1"/>
      <c r="H721" s="1"/>
    </row>
    <row r="722" spans="1:8" x14ac:dyDescent="0.2">
      <c r="A722" s="1"/>
      <c r="B722" s="1"/>
      <c r="C722" s="1"/>
      <c r="D722" s="1"/>
      <c r="E722" s="1"/>
      <c r="F722" s="1"/>
      <c r="G722" s="1"/>
      <c r="H722" s="1"/>
    </row>
    <row r="723" spans="1:8" x14ac:dyDescent="0.2">
      <c r="A723" s="1"/>
      <c r="B723" s="1"/>
      <c r="C723" s="1"/>
      <c r="D723" s="1"/>
      <c r="E723" s="1"/>
      <c r="F723" s="1"/>
      <c r="G723" s="1"/>
      <c r="H723" s="1"/>
    </row>
    <row r="724" spans="1:8" x14ac:dyDescent="0.2">
      <c r="A724" s="1"/>
      <c r="B724" s="1"/>
      <c r="C724" s="1"/>
      <c r="D724" s="1"/>
      <c r="E724" s="1"/>
      <c r="F724" s="1"/>
      <c r="G724" s="1"/>
      <c r="H724" s="1"/>
    </row>
    <row r="725" spans="1:8" x14ac:dyDescent="0.2">
      <c r="A725" s="1"/>
      <c r="B725" s="1"/>
      <c r="C725" s="1"/>
      <c r="D725" s="1"/>
      <c r="E725" s="1"/>
      <c r="F725" s="1"/>
      <c r="G725" s="1"/>
      <c r="H725" s="1"/>
    </row>
    <row r="726" spans="1:8" x14ac:dyDescent="0.2">
      <c r="A726" s="1"/>
      <c r="B726" s="1"/>
      <c r="C726" s="1"/>
      <c r="D726" s="1"/>
      <c r="E726" s="1"/>
      <c r="F726" s="1"/>
      <c r="G726" s="1"/>
      <c r="H726" s="1"/>
    </row>
    <row r="727" spans="1:8" x14ac:dyDescent="0.2">
      <c r="A727" s="1"/>
      <c r="B727" s="1"/>
      <c r="C727" s="1"/>
      <c r="D727" s="1"/>
      <c r="E727" s="1"/>
      <c r="F727" s="1"/>
      <c r="G727" s="1"/>
      <c r="H727" s="1"/>
    </row>
    <row r="728" spans="1:8" x14ac:dyDescent="0.2">
      <c r="A728" s="1"/>
      <c r="B728" s="1"/>
      <c r="C728" s="1"/>
      <c r="D728" s="1"/>
      <c r="E728" s="1"/>
      <c r="F728" s="1"/>
      <c r="G728" s="1"/>
      <c r="H728" s="1"/>
    </row>
    <row r="729" spans="1:8" x14ac:dyDescent="0.2">
      <c r="A729" s="1"/>
      <c r="B729" s="1"/>
      <c r="C729" s="1"/>
      <c r="D729" s="1"/>
      <c r="E729" s="1"/>
      <c r="F729" s="1"/>
      <c r="G729" s="1"/>
      <c r="H729" s="1"/>
    </row>
    <row r="730" spans="1:8" x14ac:dyDescent="0.2">
      <c r="A730" s="1"/>
      <c r="B730" s="1"/>
      <c r="C730" s="1"/>
      <c r="D730" s="1"/>
      <c r="E730" s="1"/>
      <c r="F730" s="1"/>
      <c r="G730" s="1"/>
      <c r="H730" s="1"/>
    </row>
    <row r="731" spans="1:8" x14ac:dyDescent="0.2">
      <c r="A731" s="1"/>
      <c r="B731" s="1"/>
      <c r="C731" s="1"/>
      <c r="D731" s="1"/>
      <c r="E731" s="1"/>
      <c r="F731" s="1"/>
      <c r="G731" s="1"/>
      <c r="H731" s="1"/>
    </row>
    <row r="732" spans="1:8" x14ac:dyDescent="0.2">
      <c r="A732" s="1"/>
      <c r="B732" s="1"/>
      <c r="C732" s="1"/>
      <c r="D732" s="1"/>
      <c r="E732" s="1"/>
      <c r="F732" s="1"/>
      <c r="G732" s="1"/>
      <c r="H732" s="1"/>
    </row>
    <row r="733" spans="1:8" x14ac:dyDescent="0.2">
      <c r="A733" s="1"/>
      <c r="B733" s="1"/>
      <c r="C733" s="1"/>
      <c r="D733" s="1"/>
      <c r="E733" s="1"/>
      <c r="F733" s="1"/>
      <c r="G733" s="1"/>
      <c r="H733" s="1"/>
    </row>
    <row r="734" spans="1:8" x14ac:dyDescent="0.2">
      <c r="A734" s="1"/>
      <c r="B734" s="1"/>
      <c r="C734" s="1"/>
      <c r="D734" s="1"/>
      <c r="E734" s="1"/>
      <c r="F734" s="1"/>
      <c r="G734" s="1"/>
      <c r="H734" s="1"/>
    </row>
    <row r="735" spans="1:8" x14ac:dyDescent="0.2">
      <c r="A735" s="1"/>
      <c r="B735" s="1"/>
      <c r="C735" s="1"/>
      <c r="D735" s="1"/>
      <c r="E735" s="1"/>
      <c r="F735" s="1"/>
      <c r="G735" s="1"/>
      <c r="H735" s="1"/>
    </row>
    <row r="736" spans="1:8" x14ac:dyDescent="0.2">
      <c r="A736" s="1"/>
      <c r="B736" s="1"/>
      <c r="C736" s="1"/>
      <c r="D736" s="1"/>
      <c r="E736" s="1"/>
      <c r="F736" s="1"/>
      <c r="G736" s="1"/>
      <c r="H736" s="1"/>
    </row>
    <row r="737" spans="1:8" x14ac:dyDescent="0.2">
      <c r="A737" s="1"/>
      <c r="B737" s="1"/>
      <c r="C737" s="1"/>
      <c r="D737" s="1"/>
      <c r="E737" s="1"/>
      <c r="F737" s="1"/>
      <c r="G737" s="1"/>
      <c r="H737" s="1"/>
    </row>
    <row r="738" spans="1:8" x14ac:dyDescent="0.2">
      <c r="A738" s="1"/>
      <c r="B738" s="1"/>
      <c r="C738" s="1"/>
      <c r="D738" s="1"/>
      <c r="E738" s="1"/>
      <c r="F738" s="1"/>
      <c r="G738" s="1"/>
      <c r="H738" s="1"/>
    </row>
    <row r="739" spans="1:8" x14ac:dyDescent="0.2">
      <c r="A739" s="1"/>
      <c r="B739" s="1"/>
      <c r="C739" s="1"/>
      <c r="D739" s="1"/>
      <c r="E739" s="1"/>
      <c r="F739" s="1"/>
      <c r="G739" s="1"/>
      <c r="H739" s="1"/>
    </row>
    <row r="740" spans="1:8" x14ac:dyDescent="0.2">
      <c r="A740" s="1"/>
      <c r="B740" s="1"/>
      <c r="C740" s="1"/>
      <c r="D740" s="1"/>
      <c r="E740" s="1"/>
      <c r="F740" s="1"/>
      <c r="G740" s="1"/>
      <c r="H740" s="1"/>
    </row>
    <row r="741" spans="1:8" x14ac:dyDescent="0.2">
      <c r="A741" s="1"/>
      <c r="B741" s="1"/>
      <c r="C741" s="1"/>
      <c r="D741" s="1"/>
      <c r="E741" s="1"/>
      <c r="F741" s="1"/>
      <c r="G741" s="1"/>
      <c r="H741" s="1"/>
    </row>
    <row r="742" spans="1:8" x14ac:dyDescent="0.2">
      <c r="A742" s="1"/>
      <c r="B742" s="1"/>
      <c r="C742" s="1"/>
      <c r="D742" s="1"/>
      <c r="E742" s="1"/>
      <c r="F742" s="1"/>
      <c r="G742" s="1"/>
      <c r="H742" s="1"/>
    </row>
    <row r="743" spans="1:8" x14ac:dyDescent="0.2">
      <c r="A743" s="1"/>
      <c r="B743" s="1"/>
      <c r="C743" s="1"/>
      <c r="D743" s="1"/>
      <c r="E743" s="1"/>
      <c r="F743" s="1"/>
      <c r="G743" s="1"/>
      <c r="H743" s="1"/>
    </row>
    <row r="744" spans="1:8" x14ac:dyDescent="0.2">
      <c r="A744" s="1"/>
      <c r="B744" s="1"/>
      <c r="C744" s="1"/>
      <c r="D744" s="1"/>
      <c r="E744" s="1"/>
      <c r="F744" s="1"/>
      <c r="G744" s="1"/>
      <c r="H744" s="1"/>
    </row>
    <row r="745" spans="1:8" x14ac:dyDescent="0.2">
      <c r="A745" s="1"/>
      <c r="B745" s="1"/>
      <c r="C745" s="1"/>
      <c r="D745" s="1"/>
      <c r="E745" s="1"/>
      <c r="F745" s="1"/>
      <c r="G745" s="1"/>
      <c r="H745" s="1"/>
    </row>
    <row r="746" spans="1:8" x14ac:dyDescent="0.2">
      <c r="A746" s="1"/>
      <c r="B746" s="1"/>
      <c r="C746" s="1"/>
      <c r="D746" s="1"/>
      <c r="E746" s="1"/>
      <c r="F746" s="1"/>
      <c r="G746" s="1"/>
      <c r="H746" s="1"/>
    </row>
    <row r="747" spans="1:8" x14ac:dyDescent="0.2">
      <c r="A747" s="1"/>
      <c r="B747" s="1"/>
      <c r="C747" s="1"/>
      <c r="D747" s="1"/>
      <c r="E747" s="1"/>
      <c r="F747" s="1"/>
      <c r="G747" s="1"/>
      <c r="H747" s="1"/>
    </row>
    <row r="748" spans="1:8" x14ac:dyDescent="0.2">
      <c r="A748" s="1"/>
      <c r="B748" s="1"/>
      <c r="C748" s="1"/>
      <c r="D748" s="1"/>
      <c r="E748" s="1"/>
      <c r="F748" s="1"/>
      <c r="G748" s="1"/>
      <c r="H748" s="1"/>
    </row>
    <row r="749" spans="1:8" x14ac:dyDescent="0.2">
      <c r="A749" s="1"/>
      <c r="B749" s="1"/>
      <c r="C749" s="1"/>
      <c r="D749" s="1"/>
      <c r="E749" s="1"/>
      <c r="F749" s="1"/>
      <c r="G749" s="1"/>
      <c r="H749" s="1"/>
    </row>
    <row r="750" spans="1:8" x14ac:dyDescent="0.2">
      <c r="A750" s="1"/>
      <c r="B750" s="1"/>
      <c r="C750" s="1"/>
      <c r="D750" s="1"/>
      <c r="E750" s="1"/>
      <c r="F750" s="1"/>
      <c r="G750" s="1"/>
      <c r="H750" s="1"/>
    </row>
    <row r="751" spans="1:8" x14ac:dyDescent="0.2">
      <c r="A751" s="1"/>
      <c r="B751" s="1"/>
      <c r="C751" s="1"/>
      <c r="D751" s="1"/>
      <c r="E751" s="1"/>
      <c r="F751" s="1"/>
      <c r="G751" s="1"/>
      <c r="H751" s="1"/>
    </row>
    <row r="752" spans="1:8" x14ac:dyDescent="0.2">
      <c r="A752" s="1"/>
      <c r="B752" s="1"/>
      <c r="C752" s="1"/>
      <c r="D752" s="1"/>
      <c r="E752" s="1"/>
      <c r="F752" s="1"/>
      <c r="G752" s="1"/>
      <c r="H752" s="1"/>
    </row>
    <row r="753" spans="1:8" x14ac:dyDescent="0.2">
      <c r="A753" s="1"/>
      <c r="B753" s="1"/>
      <c r="C753" s="1"/>
      <c r="D753" s="1"/>
      <c r="E753" s="1"/>
      <c r="F753" s="1"/>
      <c r="G753" s="1"/>
      <c r="H753" s="1"/>
    </row>
    <row r="754" spans="1:8" x14ac:dyDescent="0.2">
      <c r="A754" s="1"/>
      <c r="B754" s="1"/>
      <c r="C754" s="1"/>
      <c r="D754" s="1"/>
      <c r="E754" s="1"/>
      <c r="F754" s="1"/>
      <c r="G754" s="1"/>
      <c r="H754" s="1"/>
    </row>
    <row r="755" spans="1:8" x14ac:dyDescent="0.2">
      <c r="A755" s="1"/>
      <c r="B755" s="1"/>
      <c r="C755" s="1"/>
      <c r="D755" s="1"/>
      <c r="E755" s="1"/>
      <c r="F755" s="1"/>
      <c r="G755" s="1"/>
      <c r="H755" s="1"/>
    </row>
    <row r="756" spans="1:8" x14ac:dyDescent="0.2">
      <c r="A756" s="1"/>
      <c r="B756" s="1"/>
      <c r="C756" s="1"/>
      <c r="D756" s="1"/>
      <c r="E756" s="1"/>
      <c r="F756" s="1"/>
      <c r="G756" s="1"/>
      <c r="H756" s="1"/>
    </row>
    <row r="757" spans="1:8" x14ac:dyDescent="0.2">
      <c r="A757" s="1"/>
      <c r="B757" s="1"/>
      <c r="C757" s="1"/>
      <c r="D757" s="1"/>
      <c r="E757" s="1"/>
      <c r="F757" s="1"/>
      <c r="G757" s="1"/>
      <c r="H757" s="1"/>
    </row>
    <row r="758" spans="1:8" x14ac:dyDescent="0.2">
      <c r="A758" s="1"/>
      <c r="B758" s="1"/>
      <c r="C758" s="1"/>
      <c r="D758" s="1"/>
      <c r="E758" s="1"/>
      <c r="F758" s="1"/>
      <c r="G758" s="1"/>
      <c r="H758" s="1"/>
    </row>
    <row r="759" spans="1:8" x14ac:dyDescent="0.2">
      <c r="A759" s="1"/>
      <c r="B759" s="1"/>
      <c r="C759" s="1"/>
      <c r="D759" s="1"/>
      <c r="E759" s="1"/>
      <c r="F759" s="1"/>
      <c r="G759" s="1"/>
      <c r="H759" s="1"/>
    </row>
    <row r="760" spans="1:8" x14ac:dyDescent="0.2">
      <c r="A760" s="1"/>
      <c r="B760" s="1"/>
      <c r="C760" s="1"/>
      <c r="D760" s="1"/>
      <c r="E760" s="1"/>
      <c r="F760" s="1"/>
      <c r="G760" s="1"/>
      <c r="H760" s="1"/>
    </row>
    <row r="761" spans="1:8" x14ac:dyDescent="0.2">
      <c r="A761" s="1"/>
      <c r="B761" s="1"/>
      <c r="C761" s="1"/>
      <c r="D761" s="1"/>
      <c r="E761" s="1"/>
      <c r="F761" s="1"/>
      <c r="G761" s="1"/>
      <c r="H761" s="1"/>
    </row>
    <row r="762" spans="1:8" x14ac:dyDescent="0.2">
      <c r="A762" s="1"/>
      <c r="B762" s="1"/>
      <c r="C762" s="1"/>
      <c r="D762" s="1"/>
      <c r="E762" s="1"/>
      <c r="F762" s="1"/>
      <c r="G762" s="1"/>
      <c r="H762" s="1"/>
    </row>
    <row r="763" spans="1:8" x14ac:dyDescent="0.2">
      <c r="A763" s="1"/>
      <c r="B763" s="1"/>
      <c r="C763" s="1"/>
      <c r="D763" s="1"/>
      <c r="E763" s="1"/>
      <c r="F763" s="1"/>
      <c r="G763" s="1"/>
      <c r="H763" s="1"/>
    </row>
    <row r="764" spans="1:8" x14ac:dyDescent="0.2">
      <c r="A764" s="1"/>
      <c r="B764" s="1"/>
      <c r="C764" s="1"/>
      <c r="D764" s="1"/>
      <c r="E764" s="1"/>
      <c r="F764" s="1"/>
      <c r="G764" s="1"/>
      <c r="H764" s="1"/>
    </row>
    <row r="765" spans="1:8" x14ac:dyDescent="0.2">
      <c r="A765" s="1"/>
      <c r="B765" s="1"/>
      <c r="C765" s="1"/>
      <c r="D765" s="1"/>
      <c r="E765" s="1"/>
      <c r="F765" s="1"/>
      <c r="G765" s="1"/>
      <c r="H765" s="1"/>
    </row>
    <row r="766" spans="1:8" x14ac:dyDescent="0.2">
      <c r="A766" s="1"/>
      <c r="B766" s="1"/>
      <c r="C766" s="1"/>
      <c r="D766" s="1"/>
      <c r="E766" s="1"/>
      <c r="F766" s="1"/>
      <c r="G766" s="1"/>
      <c r="H766" s="1"/>
    </row>
    <row r="767" spans="1:8" x14ac:dyDescent="0.2">
      <c r="A767" s="1"/>
      <c r="B767" s="1"/>
      <c r="C767" s="1"/>
      <c r="D767" s="1"/>
      <c r="E767" s="1"/>
      <c r="F767" s="1"/>
      <c r="G767" s="1"/>
      <c r="H767" s="1"/>
    </row>
    <row r="768" spans="1:8" x14ac:dyDescent="0.2">
      <c r="A768" s="1"/>
      <c r="B768" s="1"/>
      <c r="C768" s="1"/>
      <c r="D768" s="1"/>
      <c r="E768" s="1"/>
      <c r="F768" s="1"/>
      <c r="G768" s="1"/>
      <c r="H768" s="1"/>
    </row>
    <row r="769" spans="1:8" x14ac:dyDescent="0.2">
      <c r="A769" s="1"/>
      <c r="B769" s="1"/>
      <c r="C769" s="1"/>
      <c r="D769" s="1"/>
      <c r="E769" s="1"/>
      <c r="F769" s="1"/>
      <c r="G769" s="1"/>
      <c r="H769" s="1"/>
    </row>
    <row r="770" spans="1:8" x14ac:dyDescent="0.2">
      <c r="A770" s="1"/>
      <c r="B770" s="1"/>
      <c r="C770" s="1"/>
      <c r="D770" s="1"/>
      <c r="E770" s="1"/>
      <c r="F770" s="1"/>
      <c r="G770" s="1"/>
      <c r="H770" s="1"/>
    </row>
    <row r="771" spans="1:8" x14ac:dyDescent="0.2">
      <c r="A771" s="1"/>
      <c r="B771" s="1"/>
      <c r="C771" s="1"/>
      <c r="D771" s="1"/>
      <c r="E771" s="1"/>
      <c r="F771" s="1"/>
      <c r="G771" s="1"/>
      <c r="H771" s="1"/>
    </row>
    <row r="772" spans="1:8" x14ac:dyDescent="0.2">
      <c r="A772" s="1"/>
      <c r="B772" s="1"/>
      <c r="C772" s="1"/>
      <c r="D772" s="1"/>
      <c r="E772" s="1"/>
      <c r="F772" s="1"/>
      <c r="G772" s="1"/>
      <c r="H772" s="1"/>
    </row>
    <row r="773" spans="1:8" x14ac:dyDescent="0.2">
      <c r="A773" s="1"/>
      <c r="B773" s="1"/>
      <c r="C773" s="1"/>
      <c r="D773" s="1"/>
      <c r="E773" s="1"/>
      <c r="F773" s="1"/>
      <c r="G773" s="1"/>
      <c r="H773" s="1"/>
    </row>
    <row r="774" spans="1:8" x14ac:dyDescent="0.2">
      <c r="A774" s="1"/>
      <c r="B774" s="1"/>
      <c r="C774" s="1"/>
      <c r="D774" s="1"/>
      <c r="E774" s="1"/>
      <c r="F774" s="1"/>
      <c r="G774" s="1"/>
      <c r="H774" s="1"/>
    </row>
    <row r="775" spans="1:8" x14ac:dyDescent="0.2">
      <c r="A775" s="1"/>
      <c r="B775" s="1"/>
      <c r="C775" s="1"/>
      <c r="D775" s="1"/>
      <c r="E775" s="1"/>
      <c r="F775" s="1"/>
      <c r="G775" s="1"/>
      <c r="H775" s="1"/>
    </row>
    <row r="776" spans="1:8" x14ac:dyDescent="0.2">
      <c r="A776" s="1"/>
      <c r="B776" s="1"/>
      <c r="C776" s="1"/>
      <c r="D776" s="1"/>
      <c r="E776" s="1"/>
      <c r="F776" s="1"/>
      <c r="G776" s="1"/>
      <c r="H776" s="1"/>
    </row>
    <row r="777" spans="1:8" x14ac:dyDescent="0.2">
      <c r="A777" s="1"/>
      <c r="B777" s="1"/>
      <c r="C777" s="1"/>
      <c r="D777" s="1"/>
      <c r="E777" s="1"/>
      <c r="F777" s="1"/>
      <c r="G777" s="1"/>
      <c r="H777" s="1"/>
    </row>
    <row r="778" spans="1:8" x14ac:dyDescent="0.2">
      <c r="A778" s="1"/>
      <c r="B778" s="1"/>
      <c r="C778" s="1"/>
      <c r="D778" s="1"/>
      <c r="E778" s="1"/>
      <c r="F778" s="1"/>
      <c r="G778" s="1"/>
      <c r="H778" s="1"/>
    </row>
    <row r="779" spans="1:8" x14ac:dyDescent="0.2">
      <c r="A779" s="1"/>
      <c r="B779" s="1"/>
      <c r="C779" s="1"/>
      <c r="D779" s="1"/>
      <c r="E779" s="1"/>
      <c r="F779" s="1"/>
      <c r="G779" s="1"/>
      <c r="H779" s="1"/>
    </row>
    <row r="780" spans="1:8" x14ac:dyDescent="0.2">
      <c r="A780" s="1"/>
      <c r="B780" s="1"/>
      <c r="C780" s="1"/>
      <c r="D780" s="1"/>
      <c r="E780" s="1"/>
      <c r="F780" s="1"/>
      <c r="G780" s="1"/>
      <c r="H780" s="1"/>
    </row>
    <row r="781" spans="1:8" x14ac:dyDescent="0.2">
      <c r="A781" s="1"/>
      <c r="B781" s="1"/>
      <c r="C781" s="1"/>
      <c r="D781" s="1"/>
      <c r="E781" s="1"/>
      <c r="F781" s="1"/>
      <c r="G781" s="1"/>
      <c r="H781" s="1"/>
    </row>
    <row r="782" spans="1:8" x14ac:dyDescent="0.2">
      <c r="A782" s="1"/>
      <c r="B782" s="1"/>
      <c r="C782" s="1"/>
      <c r="D782" s="1"/>
      <c r="E782" s="1"/>
      <c r="F782" s="1"/>
      <c r="G782" s="1"/>
      <c r="H782" s="1"/>
    </row>
    <row r="783" spans="1:8" x14ac:dyDescent="0.2">
      <c r="A783" s="1"/>
      <c r="B783" s="1"/>
      <c r="C783" s="1"/>
      <c r="D783" s="1"/>
      <c r="E783" s="1"/>
      <c r="F783" s="1"/>
      <c r="G783" s="1"/>
      <c r="H783" s="1"/>
    </row>
    <row r="784" spans="1:8" x14ac:dyDescent="0.2">
      <c r="A784" s="1"/>
      <c r="B784" s="1"/>
      <c r="C784" s="1"/>
      <c r="D784" s="1"/>
      <c r="E784" s="1"/>
      <c r="F784" s="1"/>
      <c r="G784" s="1"/>
      <c r="H784" s="1"/>
    </row>
    <row r="785" spans="1:8" x14ac:dyDescent="0.2">
      <c r="A785" s="1"/>
      <c r="B785" s="1"/>
      <c r="C785" s="1"/>
      <c r="D785" s="1"/>
      <c r="E785" s="1"/>
      <c r="F785" s="1"/>
      <c r="G785" s="1"/>
      <c r="H785" s="1"/>
    </row>
    <row r="786" spans="1:8" x14ac:dyDescent="0.2">
      <c r="A786" s="1"/>
      <c r="B786" s="1"/>
      <c r="C786" s="1"/>
      <c r="D786" s="1"/>
      <c r="E786" s="1"/>
      <c r="F786" s="1"/>
      <c r="G786" s="1"/>
      <c r="H786" s="1"/>
    </row>
    <row r="787" spans="1:8" x14ac:dyDescent="0.2">
      <c r="A787" s="1"/>
      <c r="B787" s="1"/>
      <c r="C787" s="1"/>
      <c r="D787" s="1"/>
      <c r="E787" s="1"/>
      <c r="F787" s="1"/>
      <c r="G787" s="1"/>
      <c r="H787" s="1"/>
    </row>
    <row r="788" spans="1:8" x14ac:dyDescent="0.2">
      <c r="A788" s="1"/>
      <c r="B788" s="1"/>
      <c r="C788" s="1"/>
      <c r="D788" s="1"/>
      <c r="E788" s="1"/>
      <c r="F788" s="1"/>
      <c r="G788" s="1"/>
      <c r="H788" s="1"/>
    </row>
    <row r="789" spans="1:8" x14ac:dyDescent="0.2">
      <c r="A789" s="1"/>
      <c r="B789" s="1"/>
      <c r="C789" s="1"/>
      <c r="D789" s="1"/>
      <c r="E789" s="1"/>
      <c r="F789" s="1"/>
      <c r="G789" s="1"/>
      <c r="H789" s="1"/>
    </row>
    <row r="790" spans="1:8" x14ac:dyDescent="0.2">
      <c r="A790" s="1"/>
      <c r="B790" s="1"/>
      <c r="C790" s="1"/>
      <c r="D790" s="1"/>
      <c r="E790" s="1"/>
      <c r="F790" s="1"/>
      <c r="G790" s="1"/>
      <c r="H790" s="1"/>
    </row>
    <row r="791" spans="1:8" x14ac:dyDescent="0.2">
      <c r="A791" s="1"/>
      <c r="B791" s="1"/>
      <c r="C791" s="1"/>
      <c r="D791" s="1"/>
      <c r="E791" s="1"/>
      <c r="F791" s="1"/>
      <c r="G791" s="1"/>
      <c r="H791" s="1"/>
    </row>
    <row r="792" spans="1:8" x14ac:dyDescent="0.2">
      <c r="A792" s="1"/>
      <c r="B792" s="1"/>
      <c r="C792" s="1"/>
      <c r="D792" s="1"/>
      <c r="E792" s="1"/>
      <c r="F792" s="1"/>
      <c r="G792" s="1"/>
      <c r="H792" s="1"/>
    </row>
    <row r="793" spans="1:8" x14ac:dyDescent="0.2">
      <c r="A793" s="1"/>
      <c r="B793" s="1"/>
      <c r="C793" s="1"/>
      <c r="D793" s="1"/>
      <c r="E793" s="1"/>
      <c r="F793" s="1"/>
      <c r="G793" s="1"/>
      <c r="H793" s="1"/>
    </row>
    <row r="794" spans="1:8" x14ac:dyDescent="0.2">
      <c r="A794" s="1"/>
      <c r="B794" s="1"/>
      <c r="C794" s="1"/>
      <c r="D794" s="1"/>
      <c r="E794" s="1"/>
      <c r="F794" s="1"/>
      <c r="G794" s="1"/>
      <c r="H794" s="1"/>
    </row>
    <row r="795" spans="1:8" x14ac:dyDescent="0.2">
      <c r="A795" s="1"/>
      <c r="B795" s="1"/>
      <c r="C795" s="1"/>
      <c r="D795" s="1"/>
      <c r="E795" s="1"/>
      <c r="F795" s="1"/>
      <c r="G795" s="1"/>
      <c r="H795" s="1"/>
    </row>
    <row r="796" spans="1:8" x14ac:dyDescent="0.2">
      <c r="A796" s="1"/>
      <c r="B796" s="1"/>
      <c r="C796" s="1"/>
      <c r="D796" s="1"/>
      <c r="E796" s="1"/>
      <c r="F796" s="1"/>
      <c r="G796" s="1"/>
      <c r="H796" s="1"/>
    </row>
    <row r="797" spans="1:8" x14ac:dyDescent="0.2">
      <c r="A797" s="1"/>
      <c r="B797" s="1"/>
      <c r="C797" s="1"/>
      <c r="D797" s="1"/>
      <c r="E797" s="1"/>
      <c r="F797" s="1"/>
      <c r="G797" s="1"/>
      <c r="H797" s="1"/>
    </row>
    <row r="798" spans="1:8" x14ac:dyDescent="0.2">
      <c r="A798" s="1"/>
      <c r="B798" s="1"/>
      <c r="C798" s="1"/>
      <c r="D798" s="1"/>
      <c r="E798" s="1"/>
      <c r="F798" s="1"/>
      <c r="G798" s="1"/>
      <c r="H798" s="1"/>
    </row>
    <row r="799" spans="1:8" x14ac:dyDescent="0.2">
      <c r="A799" s="1"/>
      <c r="B799" s="1"/>
      <c r="C799" s="1"/>
      <c r="D799" s="1"/>
      <c r="E799" s="1"/>
      <c r="F799" s="1"/>
      <c r="G799" s="1"/>
      <c r="H799" s="1"/>
    </row>
    <row r="800" spans="1:8" x14ac:dyDescent="0.2">
      <c r="A800" s="1"/>
      <c r="B800" s="1"/>
      <c r="C800" s="1"/>
      <c r="D800" s="1"/>
      <c r="E800" s="1"/>
      <c r="F800" s="1"/>
      <c r="G800" s="1"/>
      <c r="H800" s="1"/>
    </row>
    <row r="801" spans="1:8" x14ac:dyDescent="0.2">
      <c r="A801" s="1"/>
      <c r="B801" s="1"/>
      <c r="C801" s="1"/>
      <c r="D801" s="1"/>
      <c r="E801" s="1"/>
      <c r="F801" s="1"/>
      <c r="G801" s="1"/>
      <c r="H801" s="1"/>
    </row>
    <row r="802" spans="1:8" x14ac:dyDescent="0.2">
      <c r="A802" s="1"/>
      <c r="B802" s="1"/>
      <c r="C802" s="1"/>
      <c r="D802" s="1"/>
      <c r="E802" s="1"/>
      <c r="F802" s="1"/>
      <c r="G802" s="1"/>
      <c r="H802" s="1"/>
    </row>
    <row r="803" spans="1:8" x14ac:dyDescent="0.2">
      <c r="A803" s="1"/>
      <c r="B803" s="1"/>
      <c r="C803" s="1"/>
      <c r="D803" s="1"/>
      <c r="E803" s="1"/>
      <c r="F803" s="1"/>
      <c r="G803" s="1"/>
      <c r="H803" s="1"/>
    </row>
    <row r="804" spans="1:8" x14ac:dyDescent="0.2">
      <c r="A804" s="1"/>
      <c r="B804" s="1"/>
      <c r="C804" s="1"/>
      <c r="D804" s="1"/>
      <c r="E804" s="1"/>
      <c r="F804" s="1"/>
      <c r="G804" s="1"/>
      <c r="H804" s="1"/>
    </row>
    <row r="805" spans="1:8" x14ac:dyDescent="0.2">
      <c r="A805" s="1"/>
      <c r="B805" s="1"/>
      <c r="C805" s="1"/>
      <c r="D805" s="1"/>
      <c r="E805" s="1"/>
      <c r="F805" s="1"/>
      <c r="G805" s="1"/>
      <c r="H805" s="1"/>
    </row>
    <row r="806" spans="1:8" x14ac:dyDescent="0.2">
      <c r="A806" s="1"/>
      <c r="B806" s="1"/>
      <c r="C806" s="1"/>
      <c r="D806" s="1"/>
      <c r="E806" s="1"/>
      <c r="F806" s="1"/>
      <c r="G806" s="1"/>
      <c r="H806" s="1"/>
    </row>
    <row r="807" spans="1:8" x14ac:dyDescent="0.2">
      <c r="A807" s="1"/>
      <c r="B807" s="1"/>
      <c r="C807" s="1"/>
      <c r="D807" s="1"/>
      <c r="E807" s="1"/>
      <c r="F807" s="1"/>
      <c r="G807" s="1"/>
      <c r="H807" s="1"/>
    </row>
    <row r="808" spans="1:8" x14ac:dyDescent="0.2">
      <c r="A808" s="1"/>
      <c r="B808" s="1"/>
      <c r="C808" s="1"/>
      <c r="D808" s="1"/>
      <c r="E808" s="1"/>
      <c r="F808" s="1"/>
      <c r="G808" s="1"/>
      <c r="H808" s="1"/>
    </row>
    <row r="809" spans="1:8" x14ac:dyDescent="0.2">
      <c r="A809" s="1"/>
      <c r="B809" s="1"/>
      <c r="C809" s="1"/>
      <c r="D809" s="1"/>
      <c r="E809" s="1"/>
      <c r="F809" s="1"/>
      <c r="G809" s="1"/>
      <c r="H809" s="1"/>
    </row>
    <row r="810" spans="1:8" x14ac:dyDescent="0.2">
      <c r="A810" s="1"/>
      <c r="B810" s="1"/>
      <c r="C810" s="1"/>
      <c r="D810" s="1"/>
      <c r="E810" s="1"/>
      <c r="F810" s="1"/>
      <c r="G810" s="1"/>
      <c r="H810" s="1"/>
    </row>
    <row r="811" spans="1:8" x14ac:dyDescent="0.2">
      <c r="A811" s="1"/>
      <c r="B811" s="1"/>
      <c r="C811" s="1"/>
      <c r="D811" s="1"/>
      <c r="E811" s="1"/>
      <c r="F811" s="1"/>
      <c r="G811" s="1"/>
      <c r="H811" s="1"/>
    </row>
    <row r="812" spans="1:8" x14ac:dyDescent="0.2">
      <c r="A812" s="1"/>
      <c r="B812" s="1"/>
      <c r="C812" s="1"/>
      <c r="D812" s="1"/>
      <c r="E812" s="1"/>
      <c r="F812" s="1"/>
      <c r="G812" s="1"/>
      <c r="H812" s="1"/>
    </row>
    <row r="813" spans="1:8" x14ac:dyDescent="0.2">
      <c r="A813" s="1"/>
      <c r="B813" s="1"/>
      <c r="C813" s="1"/>
      <c r="D813" s="1"/>
      <c r="E813" s="1"/>
      <c r="F813" s="1"/>
      <c r="G813" s="1"/>
      <c r="H813" s="1"/>
    </row>
    <row r="814" spans="1:8" x14ac:dyDescent="0.2">
      <c r="A814" s="1"/>
      <c r="B814" s="1"/>
      <c r="C814" s="1"/>
      <c r="D814" s="1"/>
      <c r="E814" s="1"/>
      <c r="F814" s="1"/>
      <c r="G814" s="1"/>
      <c r="H814" s="1"/>
    </row>
    <row r="815" spans="1:8" x14ac:dyDescent="0.2">
      <c r="A815" s="1"/>
      <c r="B815" s="1"/>
      <c r="C815" s="1"/>
      <c r="D815" s="1"/>
      <c r="E815" s="1"/>
      <c r="F815" s="1"/>
      <c r="G815" s="1"/>
      <c r="H815" s="1"/>
    </row>
    <row r="816" spans="1:8" x14ac:dyDescent="0.2">
      <c r="A816" s="1"/>
      <c r="B816" s="1"/>
      <c r="C816" s="1"/>
      <c r="D816" s="1"/>
      <c r="E816" s="1"/>
      <c r="F816" s="1"/>
      <c r="G816" s="1"/>
      <c r="H816" s="1"/>
    </row>
    <row r="817" spans="1:8" x14ac:dyDescent="0.2">
      <c r="A817" s="1"/>
      <c r="B817" s="1"/>
      <c r="C817" s="1"/>
      <c r="D817" s="1"/>
      <c r="E817" s="1"/>
      <c r="F817" s="1"/>
      <c r="G817" s="1"/>
      <c r="H817" s="1"/>
    </row>
    <row r="818" spans="1:8" x14ac:dyDescent="0.2">
      <c r="A818" s="1"/>
      <c r="B818" s="1"/>
      <c r="C818" s="1"/>
      <c r="D818" s="1"/>
      <c r="E818" s="1"/>
      <c r="F818" s="1"/>
      <c r="G818" s="1"/>
      <c r="H818" s="1"/>
    </row>
    <row r="819" spans="1:8" x14ac:dyDescent="0.2">
      <c r="A819" s="1"/>
      <c r="B819" s="1"/>
      <c r="C819" s="1"/>
      <c r="D819" s="1"/>
      <c r="E819" s="1"/>
      <c r="F819" s="1"/>
      <c r="G819" s="1"/>
      <c r="H819" s="1"/>
    </row>
    <row r="820" spans="1:8" x14ac:dyDescent="0.2">
      <c r="A820" s="1"/>
      <c r="B820" s="1"/>
      <c r="C820" s="1"/>
      <c r="D820" s="1"/>
      <c r="E820" s="1"/>
      <c r="F820" s="1"/>
      <c r="G820" s="1"/>
      <c r="H820" s="1"/>
    </row>
    <row r="821" spans="1:8" x14ac:dyDescent="0.2">
      <c r="A821" s="1"/>
      <c r="B821" s="1"/>
      <c r="C821" s="1"/>
      <c r="D821" s="1"/>
      <c r="E821" s="1"/>
      <c r="F821" s="1"/>
      <c r="G821" s="1"/>
      <c r="H821" s="1"/>
    </row>
    <row r="822" spans="1:8" x14ac:dyDescent="0.2">
      <c r="A822" s="1"/>
      <c r="B822" s="1"/>
      <c r="C822" s="1"/>
      <c r="D822" s="1"/>
      <c r="E822" s="1"/>
      <c r="F822" s="1"/>
      <c r="G822" s="1"/>
      <c r="H822" s="1"/>
    </row>
    <row r="823" spans="1:8" x14ac:dyDescent="0.2">
      <c r="A823" s="1"/>
      <c r="B823" s="1"/>
      <c r="C823" s="1"/>
      <c r="D823" s="1"/>
      <c r="E823" s="1"/>
      <c r="F823" s="1"/>
      <c r="G823" s="1"/>
      <c r="H823" s="1"/>
    </row>
    <row r="824" spans="1:8" x14ac:dyDescent="0.2">
      <c r="A824" s="1"/>
      <c r="B824" s="1"/>
      <c r="C824" s="1"/>
      <c r="D824" s="1"/>
      <c r="E824" s="1"/>
      <c r="F824" s="1"/>
      <c r="G824" s="1"/>
      <c r="H824" s="1"/>
    </row>
    <row r="825" spans="1:8" x14ac:dyDescent="0.2">
      <c r="A825" s="1"/>
      <c r="B825" s="1"/>
      <c r="C825" s="1"/>
      <c r="D825" s="1"/>
      <c r="E825" s="1"/>
      <c r="F825" s="1"/>
      <c r="G825" s="1"/>
      <c r="H825" s="1"/>
    </row>
    <row r="826" spans="1:8" x14ac:dyDescent="0.2">
      <c r="A826" s="1"/>
      <c r="B826" s="1"/>
      <c r="C826" s="1"/>
      <c r="D826" s="1"/>
      <c r="E826" s="1"/>
      <c r="F826" s="1"/>
      <c r="G826" s="1"/>
      <c r="H826" s="1"/>
    </row>
    <row r="827" spans="1:8" x14ac:dyDescent="0.2">
      <c r="A827" s="1"/>
      <c r="B827" s="1"/>
      <c r="C827" s="1"/>
      <c r="D827" s="1"/>
      <c r="E827" s="1"/>
      <c r="F827" s="1"/>
      <c r="G827" s="1"/>
      <c r="H827" s="1"/>
    </row>
    <row r="828" spans="1:8" x14ac:dyDescent="0.2">
      <c r="A828" s="1"/>
      <c r="B828" s="1"/>
      <c r="C828" s="1"/>
      <c r="D828" s="1"/>
      <c r="E828" s="1"/>
      <c r="F828" s="1"/>
      <c r="G828" s="1"/>
      <c r="H828" s="1"/>
    </row>
    <row r="829" spans="1:8" x14ac:dyDescent="0.2">
      <c r="A829" s="1"/>
      <c r="B829" s="1"/>
      <c r="C829" s="1"/>
      <c r="D829" s="1"/>
      <c r="E829" s="1"/>
      <c r="F829" s="1"/>
      <c r="G829" s="1"/>
      <c r="H829" s="1"/>
    </row>
    <row r="830" spans="1:8" x14ac:dyDescent="0.2">
      <c r="A830" s="1"/>
      <c r="B830" s="1"/>
      <c r="C830" s="1"/>
      <c r="D830" s="1"/>
      <c r="E830" s="1"/>
      <c r="F830" s="1"/>
      <c r="G830" s="1"/>
      <c r="H830" s="1"/>
    </row>
    <row r="831" spans="1:8" x14ac:dyDescent="0.2">
      <c r="A831" s="1"/>
      <c r="B831" s="1"/>
      <c r="C831" s="1"/>
      <c r="D831" s="1"/>
      <c r="E831" s="1"/>
      <c r="F831" s="1"/>
      <c r="G831" s="1"/>
      <c r="H831" s="1"/>
    </row>
    <row r="832" spans="1:8" x14ac:dyDescent="0.2">
      <c r="A832" s="1"/>
      <c r="B832" s="1"/>
      <c r="C832" s="1"/>
      <c r="D832" s="1"/>
      <c r="E832" s="1"/>
      <c r="F832" s="1"/>
      <c r="G832" s="1"/>
      <c r="H832" s="1"/>
    </row>
    <row r="833" spans="1:8" x14ac:dyDescent="0.2">
      <c r="A833" s="1"/>
      <c r="B833" s="1"/>
      <c r="C833" s="1"/>
      <c r="D833" s="1"/>
      <c r="E833" s="1"/>
      <c r="F833" s="1"/>
      <c r="G833" s="1"/>
      <c r="H833" s="1"/>
    </row>
    <row r="834" spans="1:8" x14ac:dyDescent="0.2">
      <c r="A834" s="1"/>
      <c r="B834" s="1"/>
      <c r="C834" s="1"/>
      <c r="D834" s="1"/>
      <c r="E834" s="1"/>
      <c r="F834" s="1"/>
      <c r="G834" s="1"/>
      <c r="H834" s="1"/>
    </row>
    <row r="835" spans="1:8" x14ac:dyDescent="0.2">
      <c r="A835" s="1"/>
      <c r="B835" s="1"/>
      <c r="C835" s="1"/>
      <c r="D835" s="1"/>
      <c r="E835" s="1"/>
      <c r="F835" s="1"/>
      <c r="G835" s="1"/>
      <c r="H835" s="1"/>
    </row>
    <row r="836" spans="1:8" x14ac:dyDescent="0.2">
      <c r="A836" s="1"/>
      <c r="B836" s="1"/>
      <c r="C836" s="1"/>
      <c r="D836" s="1"/>
      <c r="E836" s="1"/>
      <c r="F836" s="1"/>
      <c r="G836" s="1"/>
      <c r="H836" s="1"/>
    </row>
    <row r="837" spans="1:8" x14ac:dyDescent="0.2">
      <c r="A837" s="1"/>
      <c r="B837" s="1"/>
      <c r="C837" s="1"/>
      <c r="D837" s="1"/>
      <c r="E837" s="1"/>
      <c r="F837" s="1"/>
      <c r="G837" s="1"/>
      <c r="H837" s="1"/>
    </row>
    <row r="838" spans="1:8" x14ac:dyDescent="0.2">
      <c r="A838" s="1"/>
      <c r="B838" s="1"/>
      <c r="C838" s="1"/>
      <c r="D838" s="1"/>
      <c r="E838" s="1"/>
      <c r="F838" s="1"/>
      <c r="G838" s="1"/>
      <c r="H838" s="1"/>
    </row>
    <row r="839" spans="1:8" x14ac:dyDescent="0.2">
      <c r="A839" s="1"/>
      <c r="B839" s="1"/>
      <c r="C839" s="1"/>
      <c r="D839" s="1"/>
      <c r="E839" s="1"/>
      <c r="F839" s="1"/>
      <c r="G839" s="1"/>
      <c r="H839" s="1"/>
    </row>
    <row r="840" spans="1:8" x14ac:dyDescent="0.2">
      <c r="A840" s="1"/>
      <c r="B840" s="1"/>
      <c r="C840" s="1"/>
      <c r="D840" s="1"/>
      <c r="E840" s="1"/>
      <c r="F840" s="1"/>
      <c r="G840" s="1"/>
      <c r="H840" s="1"/>
    </row>
    <row r="841" spans="1:8" x14ac:dyDescent="0.2">
      <c r="A841" s="1"/>
      <c r="B841" s="1"/>
      <c r="C841" s="1"/>
      <c r="D841" s="1"/>
      <c r="E841" s="1"/>
      <c r="F841" s="1"/>
      <c r="G841" s="1"/>
      <c r="H841" s="1"/>
    </row>
    <row r="842" spans="1:8" x14ac:dyDescent="0.2">
      <c r="A842" s="1"/>
      <c r="B842" s="1"/>
      <c r="C842" s="1"/>
      <c r="D842" s="1"/>
      <c r="E842" s="1"/>
      <c r="F842" s="1"/>
      <c r="G842" s="1"/>
      <c r="H842" s="1"/>
    </row>
    <row r="843" spans="1:8" x14ac:dyDescent="0.2">
      <c r="A843" s="1"/>
      <c r="B843" s="1"/>
      <c r="C843" s="1"/>
      <c r="D843" s="1"/>
      <c r="E843" s="1"/>
      <c r="F843" s="1"/>
      <c r="G843" s="1"/>
      <c r="H843" s="1"/>
    </row>
    <row r="844" spans="1:8" x14ac:dyDescent="0.2">
      <c r="A844" s="1"/>
      <c r="B844" s="1"/>
      <c r="C844" s="1"/>
      <c r="D844" s="1"/>
      <c r="E844" s="1"/>
      <c r="F844" s="1"/>
      <c r="G844" s="1"/>
      <c r="H844" s="1"/>
    </row>
    <row r="845" spans="1:8" x14ac:dyDescent="0.2">
      <c r="A845" s="1"/>
      <c r="B845" s="1"/>
      <c r="C845" s="1"/>
      <c r="D845" s="1"/>
      <c r="E845" s="1"/>
      <c r="F845" s="1"/>
      <c r="G845" s="1"/>
      <c r="H845" s="1"/>
    </row>
    <row r="846" spans="1:8" x14ac:dyDescent="0.2">
      <c r="A846" s="1"/>
      <c r="B846" s="1"/>
      <c r="C846" s="1"/>
      <c r="D846" s="1"/>
      <c r="E846" s="1"/>
      <c r="F846" s="1"/>
      <c r="G846" s="1"/>
      <c r="H846" s="1"/>
    </row>
    <row r="847" spans="1:8" x14ac:dyDescent="0.2">
      <c r="A847" s="1"/>
      <c r="B847" s="1"/>
      <c r="C847" s="1"/>
      <c r="D847" s="1"/>
      <c r="E847" s="1"/>
      <c r="F847" s="1"/>
      <c r="G847" s="1"/>
      <c r="H847" s="1"/>
    </row>
    <row r="848" spans="1:8" x14ac:dyDescent="0.2">
      <c r="A848" s="1"/>
      <c r="B848" s="1"/>
      <c r="C848" s="1"/>
      <c r="D848" s="1"/>
      <c r="E848" s="1"/>
      <c r="F848" s="1"/>
      <c r="G848" s="1"/>
      <c r="H848" s="1"/>
    </row>
    <row r="849" spans="1:8" x14ac:dyDescent="0.2">
      <c r="A849" s="1"/>
      <c r="B849" s="1"/>
      <c r="C849" s="1"/>
      <c r="D849" s="1"/>
      <c r="E849" s="1"/>
      <c r="F849" s="1"/>
      <c r="G849" s="1"/>
      <c r="H849" s="1"/>
    </row>
    <row r="850" spans="1:8" x14ac:dyDescent="0.2">
      <c r="A850" s="1"/>
      <c r="B850" s="1"/>
      <c r="C850" s="1"/>
      <c r="D850" s="1"/>
      <c r="E850" s="1"/>
      <c r="F850" s="1"/>
      <c r="G850" s="1"/>
      <c r="H850" s="1"/>
    </row>
    <row r="851" spans="1:8" x14ac:dyDescent="0.2">
      <c r="A851" s="1"/>
      <c r="B851" s="1"/>
      <c r="C851" s="1"/>
      <c r="D851" s="1"/>
      <c r="E851" s="1"/>
      <c r="F851" s="1"/>
      <c r="G851" s="1"/>
      <c r="H851" s="1"/>
    </row>
    <row r="852" spans="1:8" x14ac:dyDescent="0.2">
      <c r="A852" s="1"/>
      <c r="B852" s="1"/>
      <c r="C852" s="1"/>
      <c r="D852" s="1"/>
      <c r="E852" s="1"/>
      <c r="F852" s="1"/>
      <c r="G852" s="1"/>
      <c r="H852" s="1"/>
    </row>
    <row r="853" spans="1:8" x14ac:dyDescent="0.2">
      <c r="A853" s="1"/>
      <c r="B853" s="1"/>
      <c r="C853" s="1"/>
      <c r="D853" s="1"/>
      <c r="E853" s="1"/>
      <c r="F853" s="1"/>
      <c r="G853" s="1"/>
      <c r="H853" s="1"/>
    </row>
    <row r="854" spans="1:8" x14ac:dyDescent="0.2">
      <c r="A854" s="1"/>
      <c r="B854" s="1"/>
      <c r="C854" s="1"/>
      <c r="D854" s="1"/>
      <c r="E854" s="1"/>
      <c r="F854" s="1"/>
      <c r="G854" s="1"/>
      <c r="H854" s="1"/>
    </row>
    <row r="855" spans="1:8" x14ac:dyDescent="0.2">
      <c r="A855" s="1"/>
      <c r="B855" s="1"/>
      <c r="C855" s="1"/>
      <c r="D855" s="1"/>
      <c r="E855" s="1"/>
      <c r="F855" s="1"/>
      <c r="G855" s="1"/>
      <c r="H855" s="1"/>
    </row>
    <row r="856" spans="1:8" x14ac:dyDescent="0.2">
      <c r="A856" s="1"/>
      <c r="B856" s="1"/>
      <c r="C856" s="1"/>
      <c r="D856" s="1"/>
      <c r="E856" s="1"/>
      <c r="F856" s="1"/>
      <c r="G856" s="1"/>
      <c r="H856" s="1"/>
    </row>
    <row r="857" spans="1:8" x14ac:dyDescent="0.2">
      <c r="A857" s="1"/>
      <c r="B857" s="1"/>
      <c r="C857" s="1"/>
      <c r="D857" s="1"/>
      <c r="E857" s="1"/>
      <c r="F857" s="1"/>
      <c r="G857" s="1"/>
      <c r="H857" s="1"/>
    </row>
    <row r="858" spans="1:8" x14ac:dyDescent="0.2">
      <c r="A858" s="1"/>
      <c r="B858" s="1"/>
      <c r="C858" s="1"/>
      <c r="D858" s="1"/>
      <c r="E858" s="1"/>
      <c r="F858" s="1"/>
      <c r="G858" s="1"/>
      <c r="H858" s="1"/>
    </row>
    <row r="859" spans="1:8" x14ac:dyDescent="0.2">
      <c r="A859" s="1"/>
      <c r="B859" s="1"/>
      <c r="C859" s="1"/>
      <c r="D859" s="1"/>
      <c r="E859" s="1"/>
      <c r="F859" s="1"/>
      <c r="G859" s="1"/>
      <c r="H859" s="1"/>
    </row>
    <row r="860" spans="1:8" x14ac:dyDescent="0.2">
      <c r="A860" s="1"/>
      <c r="B860" s="1"/>
      <c r="C860" s="1"/>
      <c r="D860" s="1"/>
      <c r="E860" s="1"/>
      <c r="F860" s="1"/>
      <c r="G860" s="1"/>
      <c r="H860" s="1"/>
    </row>
    <row r="861" spans="1:8" x14ac:dyDescent="0.2">
      <c r="A861" s="1"/>
      <c r="B861" s="1"/>
      <c r="C861" s="1"/>
      <c r="D861" s="1"/>
      <c r="E861" s="1"/>
      <c r="F861" s="1"/>
      <c r="G861" s="1"/>
      <c r="H861" s="1"/>
    </row>
    <row r="862" spans="1:8" x14ac:dyDescent="0.2">
      <c r="A862" s="1"/>
      <c r="B862" s="1"/>
      <c r="C862" s="1"/>
      <c r="D862" s="1"/>
      <c r="E862" s="1"/>
      <c r="F862" s="1"/>
      <c r="G862" s="1"/>
      <c r="H862" s="1"/>
    </row>
    <row r="863" spans="1:8" x14ac:dyDescent="0.2">
      <c r="A863" s="1"/>
      <c r="B863" s="1"/>
      <c r="C863" s="1"/>
      <c r="D863" s="1"/>
      <c r="E863" s="1"/>
      <c r="F863" s="1"/>
      <c r="G863" s="1"/>
      <c r="H863" s="1"/>
    </row>
    <row r="864" spans="1:8" x14ac:dyDescent="0.2">
      <c r="A864" s="1"/>
      <c r="B864" s="1"/>
      <c r="C864" s="1"/>
      <c r="D864" s="1"/>
      <c r="E864" s="1"/>
      <c r="F864" s="1"/>
      <c r="G864" s="1"/>
      <c r="H864" s="1"/>
    </row>
    <row r="865" spans="1:8" x14ac:dyDescent="0.2">
      <c r="A865" s="1"/>
      <c r="B865" s="1"/>
      <c r="C865" s="1"/>
      <c r="D865" s="1"/>
      <c r="E865" s="1"/>
      <c r="F865" s="1"/>
      <c r="G865" s="1"/>
      <c r="H865" s="1"/>
    </row>
    <row r="866" spans="1:8" x14ac:dyDescent="0.2">
      <c r="A866" s="1"/>
      <c r="B866" s="1"/>
      <c r="C866" s="1"/>
      <c r="D866" s="1"/>
      <c r="E866" s="1"/>
      <c r="F866" s="1"/>
      <c r="G866" s="1"/>
      <c r="H866" s="1"/>
    </row>
    <row r="867" spans="1:8" x14ac:dyDescent="0.2">
      <c r="A867" s="1"/>
      <c r="B867" s="1"/>
      <c r="C867" s="1"/>
      <c r="D867" s="1"/>
      <c r="E867" s="1"/>
      <c r="F867" s="1"/>
      <c r="G867" s="1"/>
      <c r="H867" s="1"/>
    </row>
    <row r="868" spans="1:8" x14ac:dyDescent="0.2">
      <c r="A868" s="1"/>
      <c r="B868" s="1"/>
      <c r="C868" s="1"/>
      <c r="D868" s="1"/>
      <c r="E868" s="1"/>
      <c r="F868" s="1"/>
      <c r="G868" s="1"/>
      <c r="H868" s="1"/>
    </row>
    <row r="869" spans="1:8" x14ac:dyDescent="0.2">
      <c r="A869" s="1"/>
      <c r="B869" s="1"/>
      <c r="C869" s="1"/>
      <c r="D869" s="1"/>
      <c r="E869" s="1"/>
      <c r="F869" s="1"/>
      <c r="G869" s="1"/>
      <c r="H869" s="1"/>
    </row>
    <row r="870" spans="1:8" x14ac:dyDescent="0.2">
      <c r="A870" s="1"/>
      <c r="B870" s="1"/>
      <c r="C870" s="1"/>
      <c r="D870" s="1"/>
      <c r="E870" s="1"/>
      <c r="F870" s="1"/>
      <c r="G870" s="1"/>
      <c r="H870" s="1"/>
    </row>
    <row r="871" spans="1:8" x14ac:dyDescent="0.2">
      <c r="A871" s="1"/>
      <c r="B871" s="1"/>
      <c r="C871" s="1"/>
      <c r="D871" s="1"/>
      <c r="E871" s="1"/>
      <c r="F871" s="1"/>
      <c r="G871" s="1"/>
      <c r="H871" s="1"/>
    </row>
    <row r="872" spans="1:8" x14ac:dyDescent="0.2">
      <c r="A872" s="1"/>
      <c r="B872" s="1"/>
      <c r="C872" s="1"/>
      <c r="D872" s="1"/>
      <c r="E872" s="1"/>
      <c r="F872" s="1"/>
      <c r="G872" s="1"/>
      <c r="H872" s="1"/>
    </row>
    <row r="873" spans="1:8" x14ac:dyDescent="0.2">
      <c r="A873" s="1"/>
      <c r="B873" s="1"/>
      <c r="C873" s="1"/>
      <c r="D873" s="1"/>
      <c r="E873" s="1"/>
      <c r="F873" s="1"/>
      <c r="G873" s="1"/>
      <c r="H873" s="1"/>
    </row>
    <row r="874" spans="1:8" x14ac:dyDescent="0.2">
      <c r="A874" s="1"/>
      <c r="B874" s="1"/>
      <c r="C874" s="1"/>
      <c r="D874" s="1"/>
      <c r="E874" s="1"/>
      <c r="F874" s="1"/>
      <c r="G874" s="1"/>
      <c r="H874" s="1"/>
    </row>
    <row r="875" spans="1:8" x14ac:dyDescent="0.2">
      <c r="A875" s="1"/>
      <c r="B875" s="1"/>
      <c r="C875" s="1"/>
      <c r="D875" s="1"/>
      <c r="E875" s="1"/>
      <c r="F875" s="1"/>
      <c r="G875" s="1"/>
      <c r="H875" s="1"/>
    </row>
    <row r="876" spans="1:8" x14ac:dyDescent="0.2">
      <c r="A876" s="1"/>
      <c r="B876" s="1"/>
      <c r="C876" s="1"/>
      <c r="D876" s="1"/>
      <c r="E876" s="1"/>
      <c r="F876" s="1"/>
      <c r="G876" s="1"/>
      <c r="H876" s="1"/>
    </row>
    <row r="877" spans="1:8" x14ac:dyDescent="0.2">
      <c r="A877" s="1"/>
      <c r="B877" s="1"/>
      <c r="C877" s="1"/>
      <c r="D877" s="1"/>
      <c r="E877" s="1"/>
      <c r="F877" s="1"/>
      <c r="G877" s="1"/>
      <c r="H877" s="1"/>
    </row>
    <row r="878" spans="1:8" x14ac:dyDescent="0.2">
      <c r="A878" s="1"/>
      <c r="B878" s="1"/>
      <c r="C878" s="1"/>
      <c r="D878" s="1"/>
      <c r="E878" s="1"/>
      <c r="F878" s="1"/>
      <c r="G878" s="1"/>
      <c r="H878" s="1"/>
    </row>
    <row r="879" spans="1:8" x14ac:dyDescent="0.2">
      <c r="A879" s="1"/>
      <c r="B879" s="1"/>
      <c r="C879" s="1"/>
      <c r="D879" s="1"/>
      <c r="E879" s="1"/>
      <c r="F879" s="1"/>
      <c r="G879" s="1"/>
      <c r="H879" s="1"/>
    </row>
    <row r="880" spans="1:8" x14ac:dyDescent="0.2">
      <c r="A880" s="1"/>
      <c r="B880" s="1"/>
      <c r="C880" s="1"/>
      <c r="D880" s="1"/>
      <c r="E880" s="1"/>
      <c r="F880" s="1"/>
      <c r="G880" s="1"/>
      <c r="H880" s="1"/>
    </row>
    <row r="881" spans="1:8" x14ac:dyDescent="0.2">
      <c r="A881" s="1"/>
      <c r="B881" s="1"/>
      <c r="C881" s="1"/>
      <c r="D881" s="1"/>
      <c r="E881" s="1"/>
      <c r="F881" s="1"/>
      <c r="G881" s="1"/>
      <c r="H881" s="1"/>
    </row>
    <row r="882" spans="1:8" x14ac:dyDescent="0.2">
      <c r="A882" s="1"/>
      <c r="B882" s="1"/>
      <c r="C882" s="1"/>
      <c r="D882" s="1"/>
      <c r="E882" s="1"/>
      <c r="F882" s="1"/>
      <c r="G882" s="1"/>
      <c r="H882" s="1"/>
    </row>
    <row r="883" spans="1:8" x14ac:dyDescent="0.2">
      <c r="A883" s="1"/>
      <c r="B883" s="1"/>
      <c r="C883" s="1"/>
      <c r="D883" s="1"/>
      <c r="E883" s="1"/>
      <c r="F883" s="1"/>
      <c r="G883" s="1"/>
      <c r="H883" s="1"/>
    </row>
    <row r="884" spans="1:8" x14ac:dyDescent="0.2">
      <c r="A884" s="1"/>
      <c r="B884" s="1"/>
      <c r="C884" s="1"/>
      <c r="D884" s="1"/>
      <c r="E884" s="1"/>
      <c r="F884" s="1"/>
      <c r="G884" s="1"/>
      <c r="H884" s="1"/>
    </row>
    <row r="885" spans="1:8" x14ac:dyDescent="0.2">
      <c r="A885" s="1"/>
      <c r="B885" s="1"/>
      <c r="C885" s="1"/>
      <c r="D885" s="1"/>
      <c r="E885" s="1"/>
      <c r="F885" s="1"/>
      <c r="G885" s="1"/>
      <c r="H885" s="1"/>
    </row>
    <row r="886" spans="1:8" x14ac:dyDescent="0.2">
      <c r="A886" s="1"/>
      <c r="B886" s="1"/>
      <c r="C886" s="1"/>
      <c r="D886" s="1"/>
      <c r="E886" s="1"/>
      <c r="F886" s="1"/>
      <c r="G886" s="1"/>
      <c r="H886" s="1"/>
    </row>
    <row r="887" spans="1:8" x14ac:dyDescent="0.2">
      <c r="A887" s="1"/>
      <c r="B887" s="1"/>
      <c r="C887" s="1"/>
      <c r="D887" s="1"/>
      <c r="E887" s="1"/>
      <c r="F887" s="1"/>
      <c r="G887" s="1"/>
      <c r="H887" s="1"/>
    </row>
    <row r="888" spans="1:8" x14ac:dyDescent="0.2">
      <c r="A888" s="1"/>
      <c r="B888" s="1"/>
      <c r="C888" s="1"/>
      <c r="D888" s="1"/>
      <c r="E888" s="1"/>
      <c r="F888" s="1"/>
      <c r="G888" s="1"/>
      <c r="H888" s="1"/>
    </row>
    <row r="889" spans="1:8" x14ac:dyDescent="0.2">
      <c r="A889" s="1"/>
      <c r="B889" s="1"/>
      <c r="C889" s="1"/>
      <c r="D889" s="1"/>
      <c r="E889" s="1"/>
      <c r="F889" s="1"/>
      <c r="G889" s="1"/>
      <c r="H889" s="1"/>
    </row>
    <row r="890" spans="1:8" x14ac:dyDescent="0.2">
      <c r="A890" s="1"/>
      <c r="B890" s="1"/>
      <c r="C890" s="1"/>
      <c r="D890" s="1"/>
      <c r="E890" s="1"/>
      <c r="F890" s="1"/>
      <c r="G890" s="1"/>
      <c r="H890" s="1"/>
    </row>
    <row r="891" spans="1:8" x14ac:dyDescent="0.2">
      <c r="A891" s="1"/>
      <c r="B891" s="1"/>
      <c r="C891" s="1"/>
      <c r="D891" s="1"/>
      <c r="E891" s="1"/>
      <c r="F891" s="1"/>
      <c r="G891" s="1"/>
      <c r="H891" s="1"/>
    </row>
    <row r="892" spans="1:8" x14ac:dyDescent="0.2">
      <c r="A892" s="1"/>
      <c r="B892" s="1"/>
      <c r="C892" s="1"/>
      <c r="D892" s="1"/>
      <c r="E892" s="1"/>
      <c r="F892" s="1"/>
      <c r="G892" s="1"/>
      <c r="H892" s="1"/>
    </row>
    <row r="893" spans="1:8" x14ac:dyDescent="0.2">
      <c r="A893" s="1"/>
      <c r="B893" s="1"/>
      <c r="C893" s="1"/>
      <c r="D893" s="1"/>
      <c r="E893" s="1"/>
      <c r="F893" s="1"/>
      <c r="G893" s="1"/>
      <c r="H893" s="1"/>
    </row>
    <row r="894" spans="1:8" x14ac:dyDescent="0.2">
      <c r="A894" s="1"/>
      <c r="B894" s="1"/>
      <c r="C894" s="1"/>
      <c r="D894" s="1"/>
      <c r="E894" s="1"/>
      <c r="F894" s="1"/>
      <c r="G894" s="1"/>
      <c r="H894" s="1"/>
    </row>
    <row r="895" spans="1:8" x14ac:dyDescent="0.2">
      <c r="A895" s="1"/>
      <c r="B895" s="1"/>
      <c r="C895" s="1"/>
      <c r="D895" s="1"/>
      <c r="E895" s="1"/>
      <c r="F895" s="1"/>
      <c r="G895" s="1"/>
      <c r="H895" s="1"/>
    </row>
    <row r="896" spans="1:8" x14ac:dyDescent="0.2">
      <c r="A896" s="1"/>
      <c r="B896" s="1"/>
      <c r="C896" s="1"/>
      <c r="D896" s="1"/>
      <c r="E896" s="1"/>
      <c r="F896" s="1"/>
      <c r="G896" s="1"/>
      <c r="H896" s="1"/>
    </row>
    <row r="897" spans="1:8" x14ac:dyDescent="0.2">
      <c r="A897" s="1"/>
      <c r="B897" s="1"/>
      <c r="C897" s="1"/>
      <c r="D897" s="1"/>
      <c r="E897" s="1"/>
      <c r="F897" s="1"/>
      <c r="G897" s="1"/>
      <c r="H897" s="1"/>
    </row>
    <row r="898" spans="1:8" x14ac:dyDescent="0.2">
      <c r="A898" s="1"/>
      <c r="B898" s="1"/>
      <c r="C898" s="1"/>
      <c r="D898" s="1"/>
      <c r="E898" s="1"/>
      <c r="F898" s="1"/>
      <c r="G898" s="1"/>
      <c r="H898" s="1"/>
    </row>
    <row r="899" spans="1:8" x14ac:dyDescent="0.2">
      <c r="A899" s="1"/>
      <c r="B899" s="1"/>
      <c r="C899" s="1"/>
      <c r="D899" s="1"/>
      <c r="E899" s="1"/>
      <c r="F899" s="1"/>
      <c r="G899" s="1"/>
      <c r="H899" s="1"/>
    </row>
    <row r="900" spans="1:8" x14ac:dyDescent="0.2">
      <c r="A900" s="1"/>
      <c r="B900" s="1"/>
      <c r="C900" s="1"/>
      <c r="D900" s="1"/>
      <c r="E900" s="1"/>
      <c r="F900" s="1"/>
      <c r="G900" s="1"/>
      <c r="H900" s="1"/>
    </row>
    <row r="901" spans="1:8" x14ac:dyDescent="0.2">
      <c r="A901" s="1"/>
      <c r="B901" s="1"/>
      <c r="C901" s="1"/>
      <c r="D901" s="1"/>
      <c r="E901" s="1"/>
      <c r="F901" s="1"/>
      <c r="G901" s="1"/>
      <c r="H901" s="1"/>
    </row>
    <row r="902" spans="1:8" x14ac:dyDescent="0.2">
      <c r="A902" s="1"/>
      <c r="B902" s="1"/>
      <c r="C902" s="1"/>
      <c r="D902" s="1"/>
      <c r="E902" s="1"/>
      <c r="F902" s="1"/>
      <c r="G902" s="1"/>
      <c r="H902" s="1"/>
    </row>
    <row r="903" spans="1:8" x14ac:dyDescent="0.2">
      <c r="A903" s="1"/>
      <c r="B903" s="1"/>
      <c r="C903" s="1"/>
      <c r="D903" s="1"/>
      <c r="E903" s="1"/>
      <c r="F903" s="1"/>
      <c r="G903" s="1"/>
      <c r="H903" s="1"/>
    </row>
    <row r="904" spans="1:8" x14ac:dyDescent="0.2">
      <c r="A904" s="1"/>
      <c r="B904" s="1"/>
      <c r="C904" s="1"/>
      <c r="D904" s="1"/>
      <c r="E904" s="1"/>
      <c r="F904" s="1"/>
      <c r="G904" s="1"/>
      <c r="H904" s="1"/>
    </row>
    <row r="905" spans="1:8" x14ac:dyDescent="0.2">
      <c r="A905" s="1"/>
      <c r="B905" s="1"/>
      <c r="C905" s="1"/>
      <c r="D905" s="1"/>
      <c r="E905" s="1"/>
      <c r="F905" s="1"/>
      <c r="G905" s="1"/>
      <c r="H905" s="1"/>
    </row>
    <row r="906" spans="1:8" x14ac:dyDescent="0.2">
      <c r="A906" s="1"/>
      <c r="B906" s="1"/>
      <c r="C906" s="1"/>
      <c r="D906" s="1"/>
      <c r="E906" s="1"/>
      <c r="F906" s="1"/>
      <c r="G906" s="1"/>
      <c r="H906" s="1"/>
    </row>
    <row r="907" spans="1:8" x14ac:dyDescent="0.2">
      <c r="A907" s="1"/>
      <c r="B907" s="1"/>
      <c r="C907" s="1"/>
      <c r="D907" s="1"/>
      <c r="E907" s="1"/>
      <c r="F907" s="1"/>
      <c r="G907" s="1"/>
      <c r="H907" s="1"/>
    </row>
    <row r="908" spans="1:8" x14ac:dyDescent="0.2">
      <c r="A908" s="1"/>
      <c r="B908" s="1"/>
      <c r="C908" s="1"/>
      <c r="D908" s="1"/>
      <c r="E908" s="1"/>
      <c r="F908" s="1"/>
      <c r="G908" s="1"/>
      <c r="H908" s="1"/>
    </row>
    <row r="909" spans="1:8" x14ac:dyDescent="0.2">
      <c r="A909" s="1"/>
      <c r="B909" s="1"/>
      <c r="C909" s="1"/>
      <c r="D909" s="1"/>
      <c r="E909" s="1"/>
      <c r="F909" s="1"/>
      <c r="G909" s="1"/>
      <c r="H909" s="1"/>
    </row>
    <row r="910" spans="1:8" x14ac:dyDescent="0.2">
      <c r="A910" s="1"/>
      <c r="B910" s="1"/>
      <c r="C910" s="1"/>
      <c r="D910" s="1"/>
      <c r="E910" s="1"/>
      <c r="F910" s="1"/>
      <c r="G910" s="1"/>
      <c r="H910" s="1"/>
    </row>
    <row r="911" spans="1:8" x14ac:dyDescent="0.2">
      <c r="A911" s="1"/>
      <c r="B911" s="1"/>
      <c r="C911" s="1"/>
      <c r="D911" s="1"/>
      <c r="E911" s="1"/>
      <c r="F911" s="1"/>
      <c r="G911" s="1"/>
      <c r="H911" s="1"/>
    </row>
    <row r="912" spans="1:8" x14ac:dyDescent="0.2">
      <c r="A912" s="1"/>
      <c r="B912" s="1"/>
      <c r="C912" s="1"/>
      <c r="D912" s="1"/>
      <c r="E912" s="1"/>
      <c r="F912" s="1"/>
      <c r="G912" s="1"/>
      <c r="H912" s="1"/>
    </row>
    <row r="913" spans="1:8" x14ac:dyDescent="0.2">
      <c r="A913" s="1"/>
      <c r="B913" s="1"/>
      <c r="C913" s="1"/>
      <c r="D913" s="1"/>
      <c r="E913" s="1"/>
      <c r="F913" s="1"/>
      <c r="G913" s="1"/>
      <c r="H913" s="1"/>
    </row>
    <row r="914" spans="1:8" x14ac:dyDescent="0.2">
      <c r="A914" s="1"/>
      <c r="B914" s="1"/>
      <c r="C914" s="1"/>
      <c r="D914" s="1"/>
      <c r="E914" s="1"/>
      <c r="F914" s="1"/>
      <c r="G914" s="1"/>
      <c r="H914" s="1"/>
    </row>
    <row r="915" spans="1:8" x14ac:dyDescent="0.2">
      <c r="A915" s="1"/>
      <c r="B915" s="1"/>
      <c r="C915" s="1"/>
      <c r="D915" s="1"/>
      <c r="E915" s="1"/>
      <c r="F915" s="1"/>
      <c r="G915" s="1"/>
      <c r="H915" s="1"/>
    </row>
    <row r="916" spans="1:8" x14ac:dyDescent="0.2">
      <c r="A916" s="1"/>
      <c r="B916" s="1"/>
      <c r="C916" s="1"/>
      <c r="D916" s="1"/>
      <c r="E916" s="1"/>
      <c r="F916" s="1"/>
      <c r="G916" s="1"/>
      <c r="H916" s="1"/>
    </row>
    <row r="917" spans="1:8" x14ac:dyDescent="0.2">
      <c r="A917" s="1"/>
      <c r="B917" s="1"/>
      <c r="C917" s="1"/>
      <c r="D917" s="1"/>
      <c r="E917" s="1"/>
      <c r="F917" s="1"/>
      <c r="G917" s="1"/>
      <c r="H917" s="1"/>
    </row>
    <row r="918" spans="1:8" x14ac:dyDescent="0.2">
      <c r="A918" s="1"/>
      <c r="B918" s="1"/>
      <c r="C918" s="1"/>
      <c r="D918" s="1"/>
      <c r="E918" s="1"/>
      <c r="F918" s="1"/>
      <c r="G918" s="1"/>
      <c r="H918" s="1"/>
    </row>
    <row r="919" spans="1:8" x14ac:dyDescent="0.2">
      <c r="A919" s="1"/>
      <c r="B919" s="1"/>
      <c r="C919" s="1"/>
      <c r="D919" s="1"/>
      <c r="E919" s="1"/>
      <c r="F919" s="1"/>
      <c r="G919" s="1"/>
      <c r="H919" s="1"/>
    </row>
    <row r="920" spans="1:8" x14ac:dyDescent="0.2">
      <c r="A920" s="1"/>
      <c r="B920" s="1"/>
      <c r="C920" s="1"/>
      <c r="D920" s="1"/>
      <c r="E920" s="1"/>
      <c r="F920" s="1"/>
      <c r="G920" s="1"/>
      <c r="H920" s="1"/>
    </row>
    <row r="921" spans="1:8" x14ac:dyDescent="0.2">
      <c r="A921" s="1"/>
      <c r="B921" s="1"/>
      <c r="C921" s="1"/>
      <c r="D921" s="1"/>
      <c r="E921" s="1"/>
      <c r="F921" s="1"/>
      <c r="G921" s="1"/>
      <c r="H921" s="1"/>
    </row>
    <row r="922" spans="1:8" x14ac:dyDescent="0.2">
      <c r="A922" s="1"/>
      <c r="B922" s="1"/>
      <c r="C922" s="1"/>
      <c r="D922" s="1"/>
      <c r="E922" s="1"/>
      <c r="F922" s="1"/>
      <c r="G922" s="1"/>
      <c r="H922" s="1"/>
    </row>
    <row r="923" spans="1:8" x14ac:dyDescent="0.2">
      <c r="A923" s="1"/>
      <c r="B923" s="1"/>
      <c r="C923" s="1"/>
      <c r="D923" s="1"/>
      <c r="E923" s="1"/>
      <c r="F923" s="1"/>
      <c r="G923" s="1"/>
      <c r="H923" s="1"/>
    </row>
    <row r="924" spans="1:8" x14ac:dyDescent="0.2">
      <c r="A924" s="1"/>
      <c r="B924" s="1"/>
      <c r="C924" s="1"/>
      <c r="D924" s="1"/>
      <c r="E924" s="1"/>
      <c r="F924" s="1"/>
      <c r="G924" s="1"/>
      <c r="H924" s="1"/>
    </row>
    <row r="925" spans="1:8" x14ac:dyDescent="0.2">
      <c r="A925" s="1"/>
      <c r="B925" s="1"/>
      <c r="C925" s="1"/>
      <c r="D925" s="1"/>
      <c r="E925" s="1"/>
      <c r="F925" s="1"/>
      <c r="G925" s="1"/>
      <c r="H925" s="1"/>
    </row>
    <row r="926" spans="1:8" x14ac:dyDescent="0.2">
      <c r="A926" s="1"/>
      <c r="B926" s="1"/>
      <c r="C926" s="1"/>
      <c r="D926" s="1"/>
      <c r="E926" s="1"/>
      <c r="F926" s="1"/>
      <c r="G926" s="1"/>
      <c r="H926" s="1"/>
    </row>
    <row r="927" spans="1:8" x14ac:dyDescent="0.2">
      <c r="A927" s="1"/>
      <c r="B927" s="1"/>
      <c r="C927" s="1"/>
      <c r="D927" s="1"/>
      <c r="E927" s="1"/>
      <c r="F927" s="1"/>
      <c r="G927" s="1"/>
      <c r="H927" s="1"/>
    </row>
    <row r="928" spans="1:8" x14ac:dyDescent="0.2">
      <c r="A928" s="1"/>
      <c r="B928" s="1"/>
      <c r="C928" s="1"/>
      <c r="D928" s="1"/>
      <c r="E928" s="1"/>
      <c r="F928" s="1"/>
      <c r="G928" s="1"/>
      <c r="H928" s="1"/>
    </row>
    <row r="929" spans="1:8" x14ac:dyDescent="0.2">
      <c r="A929" s="1"/>
      <c r="B929" s="1"/>
      <c r="C929" s="1"/>
      <c r="D929" s="1"/>
      <c r="E929" s="1"/>
      <c r="F929" s="1"/>
      <c r="G929" s="1"/>
      <c r="H929" s="1"/>
    </row>
    <row r="930" spans="1:8" x14ac:dyDescent="0.2">
      <c r="A930" s="1"/>
      <c r="B930" s="1"/>
      <c r="C930" s="1"/>
      <c r="D930" s="1"/>
      <c r="E930" s="1"/>
      <c r="F930" s="1"/>
      <c r="G930" s="1"/>
      <c r="H930" s="1"/>
    </row>
    <row r="931" spans="1:8" x14ac:dyDescent="0.2">
      <c r="A931" s="1"/>
      <c r="B931" s="1"/>
      <c r="C931" s="1"/>
      <c r="D931" s="1"/>
      <c r="E931" s="1"/>
      <c r="F931" s="1"/>
      <c r="G931" s="1"/>
      <c r="H931" s="1"/>
    </row>
    <row r="932" spans="1:8" x14ac:dyDescent="0.2">
      <c r="A932" s="1"/>
      <c r="B932" s="1"/>
      <c r="C932" s="1"/>
      <c r="D932" s="1"/>
      <c r="E932" s="1"/>
      <c r="F932" s="1"/>
      <c r="G932" s="1"/>
      <c r="H932" s="1"/>
    </row>
    <row r="933" spans="1:8" x14ac:dyDescent="0.2">
      <c r="A933" s="1"/>
      <c r="B933" s="1"/>
      <c r="C933" s="1"/>
      <c r="D933" s="1"/>
      <c r="E933" s="1"/>
      <c r="F933" s="1"/>
      <c r="G933" s="1"/>
      <c r="H933" s="1"/>
    </row>
    <row r="934" spans="1:8" x14ac:dyDescent="0.2">
      <c r="A934" s="1"/>
      <c r="B934" s="1"/>
      <c r="C934" s="1"/>
      <c r="D934" s="1"/>
      <c r="E934" s="1"/>
      <c r="F934" s="1"/>
      <c r="G934" s="1"/>
      <c r="H934" s="1"/>
    </row>
    <row r="935" spans="1:8" x14ac:dyDescent="0.2">
      <c r="A935" s="1"/>
      <c r="B935" s="1"/>
      <c r="C935" s="1"/>
      <c r="D935" s="1"/>
      <c r="E935" s="1"/>
      <c r="F935" s="1"/>
      <c r="G935" s="1"/>
      <c r="H935" s="1"/>
    </row>
    <row r="936" spans="1:8" x14ac:dyDescent="0.2">
      <c r="A936" s="1"/>
      <c r="B936" s="1"/>
      <c r="C936" s="1"/>
      <c r="D936" s="1"/>
      <c r="E936" s="1"/>
      <c r="F936" s="1"/>
      <c r="G936" s="1"/>
      <c r="H936" s="1"/>
    </row>
    <row r="937" spans="1:8" x14ac:dyDescent="0.2">
      <c r="A937" s="1"/>
      <c r="B937" s="1"/>
      <c r="C937" s="1"/>
      <c r="D937" s="1"/>
      <c r="E937" s="1"/>
      <c r="F937" s="1"/>
      <c r="G937" s="1"/>
      <c r="H937" s="1"/>
    </row>
    <row r="938" spans="1:8" x14ac:dyDescent="0.2">
      <c r="A938" s="1"/>
      <c r="B938" s="1"/>
      <c r="C938" s="1"/>
      <c r="D938" s="1"/>
      <c r="E938" s="1"/>
      <c r="F938" s="1"/>
      <c r="G938" s="1"/>
      <c r="H938" s="1"/>
    </row>
    <row r="939" spans="1:8" x14ac:dyDescent="0.2">
      <c r="A939" s="1"/>
      <c r="B939" s="1"/>
      <c r="C939" s="1"/>
      <c r="D939" s="1"/>
      <c r="E939" s="1"/>
      <c r="F939" s="1"/>
      <c r="G939" s="1"/>
      <c r="H939" s="1"/>
    </row>
    <row r="940" spans="1:8" x14ac:dyDescent="0.2">
      <c r="A940" s="1"/>
      <c r="B940" s="1"/>
      <c r="C940" s="1"/>
      <c r="D940" s="1"/>
      <c r="E940" s="1"/>
      <c r="F940" s="1"/>
      <c r="G940" s="1"/>
      <c r="H940" s="1"/>
    </row>
    <row r="941" spans="1:8" x14ac:dyDescent="0.2">
      <c r="A941" s="1"/>
      <c r="B941" s="1"/>
      <c r="C941" s="1"/>
      <c r="D941" s="1"/>
      <c r="E941" s="1"/>
      <c r="F941" s="1"/>
      <c r="G941" s="1"/>
      <c r="H941" s="1"/>
    </row>
    <row r="942" spans="1:8" x14ac:dyDescent="0.2">
      <c r="A942" s="1"/>
      <c r="B942" s="1"/>
      <c r="C942" s="1"/>
      <c r="D942" s="1"/>
      <c r="E942" s="1"/>
      <c r="F942" s="1"/>
      <c r="G942" s="1"/>
      <c r="H942" s="1"/>
    </row>
    <row r="943" spans="1:8" x14ac:dyDescent="0.2">
      <c r="A943" s="1"/>
      <c r="B943" s="1"/>
      <c r="C943" s="1"/>
      <c r="D943" s="1"/>
      <c r="E943" s="1"/>
      <c r="F943" s="1"/>
      <c r="G943" s="1"/>
      <c r="H943" s="1"/>
    </row>
    <row r="944" spans="1:8" x14ac:dyDescent="0.2">
      <c r="A944" s="1"/>
      <c r="B944" s="1"/>
      <c r="C944" s="1"/>
      <c r="D944" s="1"/>
      <c r="E944" s="1"/>
      <c r="F944" s="1"/>
      <c r="G944" s="1"/>
      <c r="H944" s="1"/>
    </row>
    <row r="945" spans="1:8" x14ac:dyDescent="0.2">
      <c r="A945" s="1"/>
      <c r="B945" s="1"/>
      <c r="C945" s="1"/>
      <c r="D945" s="1"/>
      <c r="E945" s="1"/>
      <c r="F945" s="1"/>
      <c r="G945" s="1"/>
      <c r="H945" s="1"/>
    </row>
    <row r="946" spans="1:8" x14ac:dyDescent="0.2">
      <c r="A946" s="1"/>
      <c r="B946" s="1"/>
      <c r="C946" s="1"/>
      <c r="D946" s="1"/>
      <c r="E946" s="1"/>
      <c r="F946" s="1"/>
      <c r="G946" s="1"/>
      <c r="H946" s="1"/>
    </row>
    <row r="947" spans="1:8" x14ac:dyDescent="0.2">
      <c r="A947" s="1"/>
      <c r="B947" s="1"/>
      <c r="C947" s="1"/>
      <c r="D947" s="1"/>
      <c r="E947" s="1"/>
      <c r="F947" s="1"/>
      <c r="G947" s="1"/>
      <c r="H947" s="1"/>
    </row>
    <row r="948" spans="1:8" x14ac:dyDescent="0.2">
      <c r="A948" s="1"/>
      <c r="B948" s="1"/>
      <c r="C948" s="1"/>
      <c r="D948" s="1"/>
      <c r="E948" s="1"/>
      <c r="F948" s="1"/>
      <c r="G948" s="1"/>
      <c r="H948" s="1"/>
    </row>
    <row r="949" spans="1:8" x14ac:dyDescent="0.2">
      <c r="A949" s="1"/>
      <c r="B949" s="1"/>
      <c r="C949" s="1"/>
      <c r="D949" s="1"/>
      <c r="E949" s="1"/>
      <c r="F949" s="1"/>
      <c r="G949" s="1"/>
      <c r="H949" s="1"/>
    </row>
    <row r="950" spans="1:8" x14ac:dyDescent="0.2">
      <c r="A950" s="1"/>
      <c r="B950" s="1"/>
      <c r="C950" s="1"/>
      <c r="D950" s="1"/>
      <c r="E950" s="1"/>
      <c r="F950" s="1"/>
      <c r="G950" s="1"/>
      <c r="H950" s="1"/>
    </row>
    <row r="951" spans="1:8" x14ac:dyDescent="0.2">
      <c r="A951" s="1"/>
      <c r="B951" s="1"/>
      <c r="C951" s="1"/>
      <c r="D951" s="1"/>
      <c r="E951" s="1"/>
      <c r="F951" s="1"/>
      <c r="G951" s="1"/>
      <c r="H951" s="1"/>
    </row>
    <row r="952" spans="1:8" x14ac:dyDescent="0.2">
      <c r="A952" s="1"/>
      <c r="B952" s="1"/>
      <c r="C952" s="1"/>
      <c r="D952" s="1"/>
      <c r="E952" s="1"/>
      <c r="F952" s="1"/>
      <c r="G952" s="1"/>
      <c r="H952" s="1"/>
    </row>
    <row r="953" spans="1:8" x14ac:dyDescent="0.2">
      <c r="A953" s="1"/>
      <c r="B953" s="1"/>
      <c r="C953" s="1"/>
      <c r="D953" s="1"/>
      <c r="E953" s="1"/>
      <c r="F953" s="1"/>
      <c r="G953" s="1"/>
      <c r="H953" s="1"/>
    </row>
    <row r="954" spans="1:8" x14ac:dyDescent="0.2">
      <c r="A954" s="1"/>
      <c r="B954" s="1"/>
      <c r="C954" s="1"/>
      <c r="D954" s="1"/>
      <c r="E954" s="1"/>
      <c r="F954" s="1"/>
      <c r="G954" s="1"/>
      <c r="H954" s="1"/>
    </row>
    <row r="955" spans="1:8" x14ac:dyDescent="0.2">
      <c r="A955" s="1"/>
      <c r="B955" s="1"/>
      <c r="C955" s="1"/>
      <c r="D955" s="1"/>
      <c r="E955" s="1"/>
      <c r="F955" s="1"/>
      <c r="G955" s="1"/>
      <c r="H955" s="1"/>
    </row>
    <row r="956" spans="1:8" x14ac:dyDescent="0.2">
      <c r="A956" s="1"/>
      <c r="B956" s="1"/>
      <c r="C956" s="1"/>
      <c r="D956" s="1"/>
      <c r="E956" s="1"/>
      <c r="F956" s="1"/>
      <c r="G956" s="1"/>
      <c r="H956" s="1"/>
    </row>
    <row r="957" spans="1:8" x14ac:dyDescent="0.2">
      <c r="A957" s="1"/>
      <c r="B957" s="1"/>
      <c r="C957" s="1"/>
      <c r="D957" s="1"/>
      <c r="E957" s="1"/>
      <c r="F957" s="1"/>
      <c r="G957" s="1"/>
      <c r="H957" s="1"/>
    </row>
    <row r="958" spans="1:8" x14ac:dyDescent="0.2">
      <c r="A958" s="1"/>
      <c r="B958" s="1"/>
      <c r="C958" s="1"/>
      <c r="D958" s="1"/>
      <c r="E958" s="1"/>
      <c r="F958" s="1"/>
      <c r="G958" s="1"/>
      <c r="H958" s="1"/>
    </row>
    <row r="959" spans="1:8" x14ac:dyDescent="0.2">
      <c r="A959" s="1"/>
      <c r="B959" s="1"/>
      <c r="C959" s="1"/>
      <c r="D959" s="1"/>
      <c r="E959" s="1"/>
      <c r="F959" s="1"/>
      <c r="G959" s="1"/>
      <c r="H959" s="1"/>
    </row>
    <row r="960" spans="1:8" x14ac:dyDescent="0.2">
      <c r="A960" s="1"/>
      <c r="B960" s="1"/>
      <c r="C960" s="1"/>
      <c r="D960" s="1"/>
      <c r="E960" s="1"/>
      <c r="F960" s="1"/>
      <c r="G960" s="1"/>
      <c r="H960" s="1"/>
    </row>
    <row r="961" spans="1:8" x14ac:dyDescent="0.2">
      <c r="A961" s="1"/>
      <c r="B961" s="1"/>
      <c r="C961" s="1"/>
      <c r="D961" s="1"/>
      <c r="E961" s="1"/>
      <c r="F961" s="1"/>
      <c r="G961" s="1"/>
      <c r="H961" s="1"/>
    </row>
    <row r="962" spans="1:8" x14ac:dyDescent="0.2">
      <c r="A962" s="1"/>
      <c r="B962" s="1"/>
      <c r="C962" s="1"/>
      <c r="D962" s="1"/>
      <c r="E962" s="1"/>
      <c r="F962" s="1"/>
      <c r="G962" s="1"/>
      <c r="H962" s="1"/>
    </row>
    <row r="963" spans="1:8" x14ac:dyDescent="0.2">
      <c r="A963" s="1"/>
      <c r="B963" s="1"/>
      <c r="C963" s="1"/>
      <c r="D963" s="1"/>
      <c r="E963" s="1"/>
      <c r="F963" s="1"/>
      <c r="G963" s="1"/>
      <c r="H963" s="1"/>
    </row>
    <row r="964" spans="1:8" x14ac:dyDescent="0.2">
      <c r="A964" s="1"/>
      <c r="B964" s="1"/>
      <c r="C964" s="1"/>
      <c r="D964" s="1"/>
      <c r="E964" s="1"/>
      <c r="F964" s="1"/>
      <c r="G964" s="1"/>
      <c r="H964" s="1"/>
    </row>
    <row r="965" spans="1:8" x14ac:dyDescent="0.2">
      <c r="A965" s="1"/>
      <c r="B965" s="1"/>
      <c r="C965" s="1"/>
      <c r="D965" s="1"/>
      <c r="E965" s="1"/>
      <c r="F965" s="1"/>
      <c r="G965" s="1"/>
      <c r="H965" s="1"/>
    </row>
    <row r="966" spans="1:8" x14ac:dyDescent="0.2">
      <c r="A966" s="1"/>
      <c r="B966" s="1"/>
      <c r="C966" s="1"/>
      <c r="D966" s="1"/>
      <c r="E966" s="1"/>
      <c r="F966" s="1"/>
      <c r="G966" s="1"/>
      <c r="H966" s="1"/>
    </row>
    <row r="967" spans="1:8" x14ac:dyDescent="0.2">
      <c r="A967" s="1"/>
      <c r="B967" s="1"/>
      <c r="C967" s="1"/>
      <c r="D967" s="1"/>
      <c r="E967" s="1"/>
      <c r="F967" s="1"/>
      <c r="G967" s="1"/>
      <c r="H967" s="1"/>
    </row>
    <row r="968" spans="1:8" x14ac:dyDescent="0.2">
      <c r="A968" s="1"/>
      <c r="B968" s="1"/>
      <c r="C968" s="1"/>
      <c r="D968" s="1"/>
      <c r="E968" s="1"/>
      <c r="F968" s="1"/>
      <c r="G968" s="1"/>
      <c r="H968" s="1"/>
    </row>
    <row r="969" spans="1:8" x14ac:dyDescent="0.2">
      <c r="A969" s="1"/>
      <c r="B969" s="1"/>
      <c r="C969" s="1"/>
      <c r="D969" s="1"/>
      <c r="E969" s="1"/>
      <c r="F969" s="1"/>
      <c r="G969" s="1"/>
      <c r="H969" s="1"/>
    </row>
    <row r="970" spans="1:8" x14ac:dyDescent="0.2">
      <c r="A970" s="1"/>
      <c r="B970" s="1"/>
      <c r="C970" s="1"/>
      <c r="D970" s="1"/>
      <c r="E970" s="1"/>
      <c r="F970" s="1"/>
      <c r="G970" s="1"/>
      <c r="H970" s="1"/>
    </row>
    <row r="971" spans="1:8" x14ac:dyDescent="0.2">
      <c r="A971" s="1"/>
      <c r="B971" s="1"/>
      <c r="C971" s="1"/>
      <c r="D971" s="1"/>
      <c r="E971" s="1"/>
      <c r="F971" s="1"/>
      <c r="G971" s="1"/>
      <c r="H971" s="1"/>
    </row>
    <row r="972" spans="1:8" x14ac:dyDescent="0.2">
      <c r="A972" s="1"/>
      <c r="B972" s="1"/>
      <c r="C972" s="1"/>
      <c r="D972" s="1"/>
      <c r="E972" s="1"/>
      <c r="F972" s="1"/>
      <c r="G972" s="1"/>
      <c r="H972" s="1"/>
    </row>
    <row r="973" spans="1:8" x14ac:dyDescent="0.2">
      <c r="A973" s="1"/>
      <c r="B973" s="1"/>
      <c r="C973" s="1"/>
      <c r="D973" s="1"/>
      <c r="E973" s="1"/>
      <c r="F973" s="1"/>
      <c r="G973" s="1"/>
      <c r="H973" s="1"/>
    </row>
    <row r="974" spans="1:8" x14ac:dyDescent="0.2">
      <c r="A974" s="1"/>
      <c r="B974" s="1"/>
      <c r="C974" s="1"/>
      <c r="D974" s="1"/>
      <c r="E974" s="1"/>
      <c r="F974" s="1"/>
      <c r="G974" s="1"/>
      <c r="H974" s="1"/>
    </row>
    <row r="975" spans="1:8" x14ac:dyDescent="0.2">
      <c r="A975" s="1"/>
      <c r="B975" s="1"/>
      <c r="C975" s="1"/>
      <c r="D975" s="1"/>
      <c r="E975" s="1"/>
      <c r="F975" s="1"/>
      <c r="G975" s="1"/>
      <c r="H975" s="1"/>
    </row>
    <row r="976" spans="1:8" x14ac:dyDescent="0.2">
      <c r="A976" s="1"/>
      <c r="B976" s="1"/>
      <c r="C976" s="1"/>
      <c r="D976" s="1"/>
      <c r="E976" s="1"/>
      <c r="F976" s="1"/>
      <c r="G976" s="1"/>
      <c r="H976" s="1"/>
    </row>
    <row r="977" spans="1:8" x14ac:dyDescent="0.2">
      <c r="A977" s="1"/>
      <c r="B977" s="1"/>
      <c r="C977" s="1"/>
      <c r="D977" s="1"/>
      <c r="E977" s="1"/>
      <c r="F977" s="1"/>
      <c r="G977" s="1"/>
      <c r="H977" s="1"/>
    </row>
    <row r="978" spans="1:8" x14ac:dyDescent="0.2">
      <c r="A978" s="1"/>
      <c r="B978" s="1"/>
      <c r="C978" s="1"/>
      <c r="D978" s="1"/>
      <c r="E978" s="1"/>
      <c r="F978" s="1"/>
      <c r="G978" s="1"/>
      <c r="H978" s="1"/>
    </row>
    <row r="979" spans="1:8" x14ac:dyDescent="0.2">
      <c r="A979" s="1"/>
      <c r="B979" s="1"/>
      <c r="C979" s="1"/>
      <c r="D979" s="1"/>
      <c r="E979" s="1"/>
      <c r="F979" s="1"/>
      <c r="G979" s="1"/>
      <c r="H979" s="1"/>
    </row>
    <row r="980" spans="1:8" x14ac:dyDescent="0.2">
      <c r="A980" s="1"/>
      <c r="B980" s="1"/>
      <c r="C980" s="1"/>
      <c r="D980" s="1"/>
      <c r="E980" s="1"/>
      <c r="F980" s="1"/>
      <c r="G980" s="1"/>
      <c r="H980" s="1"/>
    </row>
    <row r="981" spans="1:8" x14ac:dyDescent="0.2">
      <c r="A981" s="1"/>
      <c r="B981" s="1"/>
      <c r="C981" s="1"/>
      <c r="D981" s="1"/>
      <c r="E981" s="1"/>
      <c r="F981" s="1"/>
      <c r="G981" s="1"/>
      <c r="H981" s="1"/>
    </row>
    <row r="982" spans="1:8" x14ac:dyDescent="0.2">
      <c r="A982" s="1"/>
      <c r="B982" s="1"/>
      <c r="C982" s="1"/>
      <c r="D982" s="1"/>
      <c r="E982" s="1"/>
      <c r="F982" s="1"/>
      <c r="G982" s="1"/>
      <c r="H982" s="1"/>
    </row>
    <row r="983" spans="1:8" x14ac:dyDescent="0.2">
      <c r="A983" s="1"/>
      <c r="B983" s="1"/>
      <c r="C983" s="1"/>
      <c r="D983" s="1"/>
      <c r="E983" s="1"/>
      <c r="F983" s="1"/>
      <c r="G983" s="1"/>
      <c r="H983" s="1"/>
    </row>
    <row r="984" spans="1:8" x14ac:dyDescent="0.2">
      <c r="A984" s="1"/>
      <c r="B984" s="1"/>
      <c r="C984" s="1"/>
      <c r="D984" s="1"/>
      <c r="E984" s="1"/>
      <c r="F984" s="1"/>
      <c r="G984" s="1"/>
      <c r="H984" s="1"/>
    </row>
    <row r="985" spans="1:8" x14ac:dyDescent="0.2">
      <c r="A985" s="1"/>
      <c r="B985" s="1"/>
      <c r="C985" s="1"/>
      <c r="D985" s="1"/>
      <c r="E985" s="1"/>
      <c r="F985" s="1"/>
      <c r="G985" s="1"/>
      <c r="H985" s="1"/>
    </row>
    <row r="986" spans="1:8" x14ac:dyDescent="0.2">
      <c r="A986" s="1"/>
      <c r="B986" s="1"/>
      <c r="C986" s="1"/>
      <c r="D986" s="1"/>
      <c r="E986" s="1"/>
      <c r="F986" s="1"/>
      <c r="G986" s="1"/>
      <c r="H986" s="1"/>
    </row>
    <row r="987" spans="1:8" x14ac:dyDescent="0.2">
      <c r="A987" s="1"/>
      <c r="B987" s="1"/>
      <c r="C987" s="1"/>
      <c r="D987" s="1"/>
      <c r="E987" s="1"/>
      <c r="F987" s="1"/>
      <c r="G987" s="1"/>
      <c r="H987" s="1"/>
    </row>
    <row r="988" spans="1:8" x14ac:dyDescent="0.2">
      <c r="A988" s="1"/>
      <c r="B988" s="1"/>
      <c r="C988" s="1"/>
      <c r="D988" s="1"/>
      <c r="E988" s="1"/>
      <c r="F988" s="1"/>
      <c r="G988" s="1"/>
      <c r="H988" s="1"/>
    </row>
    <row r="989" spans="1:8" x14ac:dyDescent="0.2">
      <c r="A989" s="1"/>
      <c r="B989" s="1"/>
      <c r="C989" s="1"/>
      <c r="D989" s="1"/>
      <c r="E989" s="1"/>
      <c r="F989" s="1"/>
      <c r="G989" s="1"/>
      <c r="H989" s="1"/>
    </row>
    <row r="990" spans="1:8" x14ac:dyDescent="0.2">
      <c r="A990" s="1"/>
      <c r="B990" s="1"/>
      <c r="C990" s="1"/>
      <c r="D990" s="1"/>
      <c r="E990" s="1"/>
      <c r="F990" s="1"/>
      <c r="G990" s="1"/>
      <c r="H990" s="1"/>
    </row>
    <row r="991" spans="1:8" x14ac:dyDescent="0.2">
      <c r="A991" s="1"/>
      <c r="B991" s="1"/>
      <c r="C991" s="1"/>
      <c r="D991" s="1"/>
      <c r="E991" s="1"/>
      <c r="F991" s="1"/>
      <c r="G991" s="1"/>
      <c r="H991" s="1"/>
    </row>
    <row r="992" spans="1:8" x14ac:dyDescent="0.2">
      <c r="A992" s="1"/>
      <c r="B992" s="1"/>
      <c r="C992" s="1"/>
      <c r="D992" s="1"/>
      <c r="E992" s="1"/>
      <c r="F992" s="1"/>
      <c r="G992" s="1"/>
      <c r="H992" s="1"/>
    </row>
    <row r="993" spans="1:8" x14ac:dyDescent="0.2">
      <c r="A993" s="1"/>
      <c r="B993" s="1"/>
      <c r="C993" s="1"/>
      <c r="D993" s="1"/>
      <c r="E993" s="1"/>
      <c r="F993" s="1"/>
      <c r="G993" s="1"/>
      <c r="H993" s="1"/>
    </row>
    <row r="994" spans="1:8" x14ac:dyDescent="0.2">
      <c r="A994" s="1"/>
      <c r="B994" s="1"/>
      <c r="C994" s="1"/>
      <c r="D994" s="1"/>
      <c r="E994" s="1"/>
      <c r="F994" s="1"/>
      <c r="G994" s="1"/>
      <c r="H994" s="1"/>
    </row>
    <row r="995" spans="1:8" x14ac:dyDescent="0.2">
      <c r="A995" s="1"/>
      <c r="B995" s="1"/>
      <c r="C995" s="1"/>
      <c r="D995" s="1"/>
      <c r="E995" s="1"/>
      <c r="F995" s="1"/>
      <c r="G995" s="1"/>
      <c r="H995" s="1"/>
    </row>
    <row r="996" spans="1:8" x14ac:dyDescent="0.2">
      <c r="A996" s="1"/>
      <c r="B996" s="1"/>
      <c r="C996" s="1"/>
      <c r="D996" s="1"/>
      <c r="E996" s="1"/>
      <c r="F996" s="1"/>
      <c r="G996" s="1"/>
      <c r="H996" s="1"/>
    </row>
    <row r="997" spans="1:8" x14ac:dyDescent="0.2">
      <c r="A997" s="1"/>
      <c r="B997" s="1"/>
      <c r="C997" s="1"/>
      <c r="D997" s="1"/>
      <c r="E997" s="1"/>
      <c r="F997" s="1"/>
      <c r="G997" s="1"/>
      <c r="H997" s="1"/>
    </row>
    <row r="998" spans="1:8" x14ac:dyDescent="0.2">
      <c r="A998" s="1"/>
      <c r="B998" s="1"/>
      <c r="C998" s="1"/>
      <c r="D998" s="1"/>
      <c r="E998" s="1"/>
      <c r="F998" s="1"/>
      <c r="G998" s="1"/>
      <c r="H998" s="1"/>
    </row>
    <row r="999" spans="1:8" x14ac:dyDescent="0.2">
      <c r="A999" s="1"/>
      <c r="B999" s="1"/>
      <c r="C999" s="1"/>
      <c r="D999" s="1"/>
      <c r="E999" s="1"/>
      <c r="F999" s="1"/>
      <c r="G999" s="1"/>
      <c r="H999" s="1"/>
    </row>
    <row r="1000" spans="1:8" x14ac:dyDescent="0.2">
      <c r="A1000" s="1"/>
      <c r="B1000" s="1"/>
      <c r="C1000" s="1"/>
      <c r="D1000" s="1"/>
      <c r="E1000" s="1"/>
      <c r="F1000" s="1"/>
      <c r="G1000" s="1"/>
      <c r="H1000" s="1"/>
    </row>
    <row r="1001" spans="1:8" x14ac:dyDescent="0.2">
      <c r="A1001" s="1"/>
      <c r="B1001" s="1"/>
      <c r="C1001" s="1"/>
      <c r="D1001" s="1"/>
      <c r="E1001" s="1"/>
      <c r="F1001" s="1"/>
      <c r="G1001" s="1"/>
      <c r="H1001" s="1"/>
    </row>
    <row r="1002" spans="1:8" x14ac:dyDescent="0.2">
      <c r="A1002" s="1"/>
      <c r="B1002" s="1"/>
      <c r="C1002" s="1"/>
      <c r="D1002" s="1"/>
      <c r="E1002" s="1"/>
      <c r="F1002" s="1"/>
      <c r="G1002" s="1"/>
      <c r="H1002" s="1"/>
    </row>
  </sheetData>
  <hyperlinks>
    <hyperlink ref="C26" r:id="rId1" xr:uid="{5337E291-E4E3-0340-9609-60A1AF56AF90}"/>
    <hyperlink ref="C27" r:id="rId2" xr:uid="{D9A0485F-B80F-9E4A-8F47-A0BA25D0793C}"/>
    <hyperlink ref="C24" r:id="rId3" xr:uid="{BE648008-970E-9F46-B922-F21E3E58EA47}"/>
    <hyperlink ref="C25" r:id="rId4" xr:uid="{8E5149C3-9342-0246-8E82-502D706E1C80}"/>
    <hyperlink ref="C22" r:id="rId5" xr:uid="{EEF2AEB0-6D3C-A647-AB7B-5DE0C27AD2A7}"/>
    <hyperlink ref="C18" r:id="rId6" xr:uid="{8F5E0354-BEF4-B241-9F5E-A22C29D31BB7}"/>
    <hyperlink ref="C19" r:id="rId7" xr:uid="{7E560A49-760D-924C-87CF-C8A2CD44D4BF}"/>
    <hyperlink ref="C16" r:id="rId8" xr:uid="{6F01EBF7-FF4C-4D45-8DA0-0C7F2E829693}"/>
    <hyperlink ref="C20" r:id="rId9" xr:uid="{ADCA523B-F85D-9345-934E-888CFBAF14E4}"/>
    <hyperlink ref="C13" r:id="rId10" display="(Gemmell, Jiang and Buskey 2015)" xr:uid="{A724E785-A236-6C40-9883-EBD3409D45D9}"/>
    <hyperlink ref="C21" r:id="rId11" xr:uid="{90F8B7FA-CF07-D54A-B7AB-575C2116C80E}"/>
    <hyperlink ref="C7" r:id="rId12" xr:uid="{F898F61C-7FF0-C745-BF54-9EA0F1628F7C}"/>
    <hyperlink ref="C17" r:id="rId13" xr:uid="{DD1BEB88-046C-C344-A76D-2A9B3345FCBA}"/>
    <hyperlink ref="C12" r:id="rId14" xr:uid="{E7FE43EA-9900-9647-A6A7-1FA918D60C9F}"/>
    <hyperlink ref="C10" r:id="rId15" xr:uid="{188E7C49-3ED9-064C-AC86-07FA147655EF}"/>
    <hyperlink ref="C9" r:id="rId16" location="bib95" display="https://elifesciences.org/articles/44907 - bib95" xr:uid="{3F9DDE24-E7F6-284F-A373-DB06EAD6B4F2}"/>
    <hyperlink ref="C8" r:id="rId17" xr:uid="{2700F570-2334-8444-9D1C-25190E0A95CA}"/>
    <hyperlink ref="C5" r:id="rId18" xr:uid="{8127D643-D618-FC43-96E2-7158721470AE}"/>
    <hyperlink ref="C2" r:id="rId19" xr:uid="{88DBEA00-8F1F-E944-825B-57822FD4CA73}"/>
    <hyperlink ref="C3" r:id="rId20" xr:uid="{E0185557-C6D7-1941-83CD-25DE23987475}"/>
    <hyperlink ref="C4" r:id="rId21" xr:uid="{64C0EFA3-2B5B-B143-9F24-7FD2CB636CDF}"/>
    <hyperlink ref="C6" r:id="rId22" xr:uid="{26DA43BF-2E4B-B44C-BD84-D0578D151959}"/>
    <hyperlink ref="C23" r:id="rId23" xr:uid="{94399F9C-9135-1E42-B1C3-3C7A9A941ADB}"/>
    <hyperlink ref="C14" r:id="rId24" display="(Gemmell, Jiang and Buskey 2015)" xr:uid="{542996E9-CD7E-DA4C-B2C7-303350347EC1}"/>
    <hyperlink ref="C15" r:id="rId25" display="(Gemmell, Jiang and Buskey 2015)" xr:uid="{606E72AF-32FC-764B-A19E-44CBD32578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824E-DA04-3A4B-9ED2-EB84BA986DBD}">
  <dimension ref="A1:Z29"/>
  <sheetViews>
    <sheetView tabSelected="1" zoomScale="150" workbookViewId="0">
      <selection activeCell="C22" sqref="C22"/>
    </sheetView>
  </sheetViews>
  <sheetFormatPr baseColWidth="10" defaultRowHeight="16" x14ac:dyDescent="0.2"/>
  <cols>
    <col min="1" max="1" width="33.6640625" style="1" customWidth="1"/>
    <col min="2" max="2" width="18.6640625" style="1" customWidth="1"/>
    <col min="3" max="3" width="22" style="1" customWidth="1"/>
    <col min="4" max="4" width="13.1640625" customWidth="1"/>
    <col min="5" max="9" width="10.83203125" style="1"/>
    <col min="10" max="10" width="12.5" style="1" customWidth="1"/>
    <col min="11" max="11" width="11" style="1" customWidth="1"/>
    <col min="12" max="12" width="10.83203125" style="1"/>
    <col min="13" max="13" width="24.1640625" style="1" customWidth="1"/>
    <col min="14" max="14" width="27.6640625" style="1" customWidth="1"/>
    <col min="15" max="16" width="10.83203125" style="1"/>
    <col min="17" max="17" width="34" style="1" customWidth="1"/>
    <col min="18" max="18" width="25.33203125" style="1" customWidth="1"/>
    <col min="19" max="19" width="15.5" style="1" customWidth="1"/>
    <col min="20" max="20" width="25.33203125" style="1" customWidth="1"/>
    <col min="21" max="21" width="20.5" style="1" customWidth="1"/>
    <col min="22" max="16384" width="10.83203125" style="1"/>
  </cols>
  <sheetData>
    <row r="1" spans="1:26" s="10" customFormat="1" ht="13" x14ac:dyDescent="0.15">
      <c r="A1" s="10" t="s">
        <v>424</v>
      </c>
      <c r="B1" s="10" t="s">
        <v>491</v>
      </c>
      <c r="C1" s="10" t="s">
        <v>425</v>
      </c>
      <c r="D1" s="10" t="s">
        <v>531</v>
      </c>
      <c r="E1" s="10" t="s">
        <v>426</v>
      </c>
      <c r="F1" s="10" t="s">
        <v>427</v>
      </c>
      <c r="G1" s="10" t="s">
        <v>428</v>
      </c>
      <c r="H1" s="10" t="s">
        <v>429</v>
      </c>
      <c r="I1" s="10" t="s">
        <v>471</v>
      </c>
      <c r="J1" s="10" t="s">
        <v>472</v>
      </c>
      <c r="K1" s="10" t="s">
        <v>473</v>
      </c>
      <c r="L1" s="10" t="s">
        <v>474</v>
      </c>
      <c r="M1" s="10" t="s">
        <v>475</v>
      </c>
      <c r="N1" s="10" t="s">
        <v>476</v>
      </c>
      <c r="O1" s="10" t="s">
        <v>477</v>
      </c>
      <c r="P1" s="10" t="s">
        <v>478</v>
      </c>
      <c r="Q1" s="10" t="s">
        <v>479</v>
      </c>
      <c r="R1" s="10" t="s">
        <v>480</v>
      </c>
      <c r="S1" s="9"/>
      <c r="T1" s="9"/>
      <c r="U1" s="9"/>
      <c r="V1" s="9"/>
      <c r="W1" s="9"/>
      <c r="X1" s="9"/>
      <c r="Y1" s="9"/>
      <c r="Z1" s="9"/>
    </row>
    <row r="2" spans="1:26" ht="13" x14ac:dyDescent="0.15">
      <c r="A2" s="4" t="s">
        <v>109</v>
      </c>
      <c r="B2" s="1" t="s">
        <v>442</v>
      </c>
      <c r="C2" s="7" t="s">
        <v>463</v>
      </c>
      <c r="D2" s="3">
        <v>5.0000000000000001E-3</v>
      </c>
      <c r="E2" s="3">
        <v>1E-3</v>
      </c>
      <c r="F2" s="3">
        <v>1E-4</v>
      </c>
      <c r="G2" s="1">
        <v>0.2</v>
      </c>
      <c r="H2" s="3">
        <v>200</v>
      </c>
      <c r="I2" s="1">
        <v>150</v>
      </c>
      <c r="J2" s="3">
        <v>150000</v>
      </c>
      <c r="K2" s="3">
        <v>0.26700000000000002</v>
      </c>
      <c r="L2" s="3">
        <v>200</v>
      </c>
      <c r="M2" s="3">
        <v>2.5799999999999998E-3</v>
      </c>
      <c r="N2" s="1">
        <v>387.29833459999998</v>
      </c>
      <c r="O2" s="1">
        <v>1E-3</v>
      </c>
      <c r="P2" s="1">
        <v>1000</v>
      </c>
      <c r="Q2" s="1">
        <v>18</v>
      </c>
      <c r="R2" s="1">
        <v>21.51657415</v>
      </c>
    </row>
    <row r="3" spans="1:26" ht="13" x14ac:dyDescent="0.15">
      <c r="A3" s="4" t="s">
        <v>436</v>
      </c>
      <c r="B3" s="1" t="s">
        <v>442</v>
      </c>
      <c r="C3" s="7" t="s">
        <v>456</v>
      </c>
      <c r="D3" s="3">
        <v>5.0000000000000001E-3</v>
      </c>
      <c r="E3" s="3">
        <v>2.5000000000000001E-4</v>
      </c>
      <c r="F3" s="3">
        <v>2.5000000000000001E-5</v>
      </c>
      <c r="G3" s="3">
        <v>8.7999999999999995E-2</v>
      </c>
      <c r="H3" s="3">
        <v>352</v>
      </c>
      <c r="I3" s="1">
        <v>40</v>
      </c>
      <c r="J3" s="3">
        <v>160000</v>
      </c>
      <c r="K3" s="3">
        <v>0.77400000000000002</v>
      </c>
      <c r="L3" s="3">
        <v>22</v>
      </c>
      <c r="M3" s="3">
        <v>2.5000000000000001E-3</v>
      </c>
      <c r="N3" s="1">
        <v>400</v>
      </c>
      <c r="O3" s="1">
        <v>1E-3</v>
      </c>
      <c r="P3" s="1">
        <v>1000</v>
      </c>
      <c r="Q3" s="1">
        <v>72</v>
      </c>
      <c r="R3" s="1">
        <v>5.5555555559999998</v>
      </c>
    </row>
    <row r="4" spans="1:26" ht="14" x14ac:dyDescent="0.15">
      <c r="A4" s="1" t="s">
        <v>295</v>
      </c>
      <c r="B4" s="1" t="s">
        <v>492</v>
      </c>
      <c r="C4" s="33" t="s">
        <v>336</v>
      </c>
      <c r="D4" s="3">
        <v>0.05</v>
      </c>
      <c r="E4" s="3">
        <v>1.0000000000000001E-5</v>
      </c>
      <c r="F4" s="3">
        <v>5.0000000000000004E-6</v>
      </c>
      <c r="G4" s="3">
        <v>2.9999999999999997E-4</v>
      </c>
      <c r="H4" s="3">
        <v>30</v>
      </c>
      <c r="I4" s="3">
        <v>8.7600000000000002E-5</v>
      </c>
      <c r="J4" s="3">
        <v>8.76</v>
      </c>
      <c r="K4" s="3">
        <v>103</v>
      </c>
      <c r="L4" s="3">
        <v>3.0000000000000001E-3</v>
      </c>
      <c r="M4" s="3">
        <v>0.33800000000000002</v>
      </c>
      <c r="N4" s="1">
        <v>2.9597297170000001</v>
      </c>
      <c r="O4" s="1">
        <v>1E-3</v>
      </c>
      <c r="P4" s="1">
        <v>1000</v>
      </c>
      <c r="Q4" s="1">
        <v>45000</v>
      </c>
      <c r="R4" s="1">
        <v>6.5771771499999998E-5</v>
      </c>
    </row>
    <row r="5" spans="1:26" ht="13" x14ac:dyDescent="0.15">
      <c r="A5" s="1" t="s">
        <v>438</v>
      </c>
      <c r="B5" s="1" t="s">
        <v>441</v>
      </c>
      <c r="C5" s="7" t="s">
        <v>445</v>
      </c>
      <c r="D5" s="3">
        <v>6.9999999999999997E-7</v>
      </c>
      <c r="E5" s="3">
        <v>1.5E-5</v>
      </c>
      <c r="G5" s="1">
        <v>37.1</v>
      </c>
      <c r="H5" s="3">
        <v>2470000</v>
      </c>
      <c r="I5" s="1">
        <v>54100000</v>
      </c>
      <c r="J5" s="3">
        <v>3610000000000</v>
      </c>
      <c r="K5" s="3">
        <v>1.7</v>
      </c>
      <c r="L5" s="3">
        <v>557</v>
      </c>
      <c r="M5" s="3">
        <v>5.2699999999999999E-7</v>
      </c>
      <c r="N5" s="1">
        <v>1899122.6040000001</v>
      </c>
      <c r="O5" s="1">
        <v>1E-3</v>
      </c>
      <c r="P5" s="1">
        <v>1000</v>
      </c>
      <c r="Q5" s="1">
        <v>20000</v>
      </c>
      <c r="R5" s="1">
        <v>94.956130220000006</v>
      </c>
      <c r="V5" s="3"/>
    </row>
    <row r="6" spans="1:26" ht="13" x14ac:dyDescent="0.15">
      <c r="A6" s="4" t="s">
        <v>46</v>
      </c>
      <c r="B6" s="1" t="s">
        <v>292</v>
      </c>
      <c r="C6" s="1" t="s">
        <v>496</v>
      </c>
      <c r="D6" s="1">
        <v>0.1</v>
      </c>
      <c r="E6" s="3">
        <v>2.0000000000000002E-5</v>
      </c>
      <c r="F6" s="3">
        <v>2.0000000000000002E-5</v>
      </c>
      <c r="G6" s="3">
        <v>1.5E-3</v>
      </c>
      <c r="H6" s="3">
        <v>75</v>
      </c>
      <c r="I6" s="3">
        <v>6.9599999999999995E-2</v>
      </c>
      <c r="J6" s="3">
        <v>3480</v>
      </c>
      <c r="K6" s="3">
        <v>1.62</v>
      </c>
      <c r="L6" s="3">
        <v>0.03</v>
      </c>
      <c r="M6" s="3">
        <v>1.7000000000000001E-2</v>
      </c>
      <c r="N6" s="1">
        <v>58.991524820000002</v>
      </c>
      <c r="O6" s="1">
        <v>1E-3</v>
      </c>
      <c r="P6" s="1">
        <v>1000</v>
      </c>
      <c r="Q6" s="1">
        <v>11250</v>
      </c>
      <c r="R6" s="1">
        <v>5.243691095E-3</v>
      </c>
    </row>
    <row r="7" spans="1:26" x14ac:dyDescent="0.2">
      <c r="A7" s="1" t="s">
        <v>433</v>
      </c>
      <c r="B7" s="1" t="s">
        <v>440</v>
      </c>
      <c r="C7" s="7" t="s">
        <v>466</v>
      </c>
      <c r="E7" s="3">
        <v>1.9999999999999999E-6</v>
      </c>
      <c r="F7" s="3">
        <v>1.9999999999999999E-6</v>
      </c>
      <c r="G7" s="3">
        <v>2.5000000000000001E-4</v>
      </c>
      <c r="H7" s="3">
        <v>125</v>
      </c>
      <c r="I7" s="1">
        <v>0.5</v>
      </c>
      <c r="J7" s="3">
        <v>250000</v>
      </c>
      <c r="K7" s="3">
        <v>6.25E-2</v>
      </c>
      <c r="L7" s="3">
        <v>5.0000000000000001E-4</v>
      </c>
      <c r="M7" s="3">
        <v>2E-3</v>
      </c>
      <c r="N7" s="1">
        <v>500</v>
      </c>
      <c r="O7" s="1">
        <v>1E-3</v>
      </c>
      <c r="P7" s="1">
        <v>1000</v>
      </c>
      <c r="Q7" s="1">
        <v>1125000</v>
      </c>
      <c r="R7" s="1">
        <v>4.4444444439999998E-4</v>
      </c>
    </row>
    <row r="8" spans="1:26" ht="13" x14ac:dyDescent="0.15">
      <c r="A8" s="1" t="s">
        <v>446</v>
      </c>
      <c r="B8" s="1" t="s">
        <v>441</v>
      </c>
      <c r="C8" s="7" t="s">
        <v>494</v>
      </c>
      <c r="D8" s="1">
        <v>0.6</v>
      </c>
      <c r="E8" s="3">
        <v>3.0000000000000001E-6</v>
      </c>
      <c r="F8" s="3">
        <v>3.0000000000000001E-6</v>
      </c>
      <c r="G8" s="3">
        <v>2.9999999999999997E-4</v>
      </c>
      <c r="H8" s="3">
        <v>100</v>
      </c>
      <c r="I8" s="3">
        <v>6.13E-2</v>
      </c>
      <c r="J8" s="3">
        <v>20400</v>
      </c>
      <c r="K8" s="3">
        <v>0.49</v>
      </c>
      <c r="L8" s="3">
        <v>8.9999999999999998E-4</v>
      </c>
      <c r="M8" s="3">
        <v>7.0000000000000001E-3</v>
      </c>
      <c r="N8" s="1">
        <v>142.9265546</v>
      </c>
      <c r="O8" s="1">
        <v>1E-3</v>
      </c>
      <c r="P8" s="1">
        <v>1000</v>
      </c>
      <c r="Q8" s="1">
        <v>500000</v>
      </c>
      <c r="R8" s="1">
        <v>2.8585310910000001E-4</v>
      </c>
    </row>
    <row r="9" spans="1:26" ht="28" x14ac:dyDescent="0.15">
      <c r="A9" s="1" t="s">
        <v>484</v>
      </c>
      <c r="B9" s="1" t="s">
        <v>493</v>
      </c>
      <c r="C9" s="33" t="s">
        <v>338</v>
      </c>
      <c r="D9" s="3">
        <v>0.01</v>
      </c>
      <c r="E9" s="3">
        <v>8.2999999999999998E-5</v>
      </c>
      <c r="F9" s="3">
        <v>8.2999999999999998E-5</v>
      </c>
      <c r="G9" s="3">
        <v>5.4800000000000001E-2</v>
      </c>
      <c r="H9" s="3">
        <v>660</v>
      </c>
      <c r="I9" s="3">
        <v>31.7</v>
      </c>
      <c r="J9" s="3">
        <v>381000</v>
      </c>
      <c r="K9" s="3">
        <v>1.1399999999999999</v>
      </c>
      <c r="L9" s="3">
        <v>4.55</v>
      </c>
      <c r="M9" s="3">
        <v>1.6199999999999999E-3</v>
      </c>
      <c r="N9" s="1">
        <v>617.56420079999998</v>
      </c>
      <c r="O9" s="1">
        <v>1E-3</v>
      </c>
      <c r="P9" s="1">
        <v>1000</v>
      </c>
      <c r="Q9" s="1">
        <v>653.21527070000002</v>
      </c>
      <c r="R9" s="1">
        <v>0.9454221733</v>
      </c>
    </row>
    <row r="10" spans="1:26" ht="28" x14ac:dyDescent="0.15">
      <c r="A10" s="1" t="s">
        <v>485</v>
      </c>
      <c r="B10" s="1" t="s">
        <v>292</v>
      </c>
      <c r="C10" s="33" t="s">
        <v>338</v>
      </c>
      <c r="D10" s="3">
        <v>8.8999999999999995E-4</v>
      </c>
      <c r="E10" s="3">
        <v>7.64E-5</v>
      </c>
      <c r="F10" s="3">
        <v>7.64E-5</v>
      </c>
      <c r="G10" s="3">
        <v>2.76E-2</v>
      </c>
      <c r="H10" s="3">
        <v>361</v>
      </c>
      <c r="I10" s="3">
        <v>12.7</v>
      </c>
      <c r="J10" s="3">
        <v>166000</v>
      </c>
      <c r="K10" s="3">
        <v>0.78800000000000003</v>
      </c>
      <c r="L10" s="3">
        <v>2.11</v>
      </c>
      <c r="M10" s="3">
        <v>2.4599999999999999E-3</v>
      </c>
      <c r="N10" s="1">
        <v>407.07100889999998</v>
      </c>
      <c r="O10" s="1">
        <v>1E-3</v>
      </c>
      <c r="P10" s="1">
        <v>1000</v>
      </c>
      <c r="Q10" s="1">
        <v>770.94926129999999</v>
      </c>
      <c r="R10" s="1">
        <v>0.52801271019999996</v>
      </c>
    </row>
    <row r="11" spans="1:26" ht="28" x14ac:dyDescent="0.15">
      <c r="A11" s="1" t="s">
        <v>451</v>
      </c>
      <c r="B11" s="53" t="s">
        <v>493</v>
      </c>
      <c r="C11" s="33" t="s">
        <v>338</v>
      </c>
      <c r="D11" s="3">
        <v>4.0000000000000001E-3</v>
      </c>
      <c r="E11" s="3">
        <v>6.05E-5</v>
      </c>
      <c r="F11" s="3">
        <v>6.05E-5</v>
      </c>
      <c r="G11" s="3">
        <v>8.8200000000000001E-2</v>
      </c>
      <c r="H11" s="3">
        <v>1460</v>
      </c>
      <c r="I11" s="3">
        <v>83.3</v>
      </c>
      <c r="J11" s="3">
        <v>1380000</v>
      </c>
      <c r="K11" s="3">
        <v>1.54</v>
      </c>
      <c r="L11" s="3">
        <v>5.34</v>
      </c>
      <c r="M11" s="3">
        <v>8.52E-4</v>
      </c>
      <c r="N11" s="1">
        <v>1173.15003</v>
      </c>
      <c r="O11" s="1">
        <v>1E-3</v>
      </c>
      <c r="P11" s="1">
        <v>1000</v>
      </c>
      <c r="Q11" s="1">
        <v>1229.4242200000001</v>
      </c>
      <c r="R11" s="1">
        <v>0.95422719899999997</v>
      </c>
    </row>
    <row r="12" spans="1:26" ht="13" x14ac:dyDescent="0.15">
      <c r="A12" s="1" t="s">
        <v>453</v>
      </c>
      <c r="B12" s="1" t="s">
        <v>442</v>
      </c>
      <c r="C12" s="7" t="s">
        <v>459</v>
      </c>
      <c r="D12" s="3">
        <v>1.6E-2</v>
      </c>
      <c r="E12" s="3">
        <v>1E-4</v>
      </c>
      <c r="G12" s="3">
        <v>3.3000000000000002E-2</v>
      </c>
      <c r="H12" s="3">
        <v>330</v>
      </c>
      <c r="I12" s="1">
        <v>6</v>
      </c>
      <c r="J12" s="3">
        <v>60000</v>
      </c>
      <c r="K12" s="3">
        <v>1.82</v>
      </c>
      <c r="L12" s="3">
        <v>3.3</v>
      </c>
      <c r="M12" s="3">
        <v>4.0800000000000003E-3</v>
      </c>
      <c r="N12" s="1">
        <v>244.9489743</v>
      </c>
      <c r="O12" s="1">
        <v>1E-3</v>
      </c>
      <c r="P12" s="1">
        <v>1000</v>
      </c>
      <c r="Q12" s="1">
        <v>450</v>
      </c>
      <c r="R12" s="1">
        <v>0.54433105400000004</v>
      </c>
    </row>
    <row r="13" spans="1:26" ht="13" x14ac:dyDescent="0.15">
      <c r="A13" s="1" t="s">
        <v>486</v>
      </c>
      <c r="B13" s="1" t="s">
        <v>492</v>
      </c>
      <c r="C13" s="7" t="s">
        <v>464</v>
      </c>
      <c r="D13" s="1">
        <v>1</v>
      </c>
      <c r="E13" s="3">
        <v>4.0000000000000003E-5</v>
      </c>
      <c r="G13" s="3">
        <v>1.5E-3</v>
      </c>
      <c r="H13" s="3">
        <v>37.5</v>
      </c>
      <c r="I13" s="3">
        <v>1.4999999999999999E-2</v>
      </c>
      <c r="J13" s="3">
        <v>375</v>
      </c>
      <c r="K13" s="3">
        <v>3.75</v>
      </c>
      <c r="L13" s="3">
        <v>0.06</v>
      </c>
      <c r="M13" s="3">
        <v>5.16E-2</v>
      </c>
      <c r="N13" s="1">
        <v>19.364916730000001</v>
      </c>
      <c r="O13" s="1">
        <v>1E-3</v>
      </c>
      <c r="P13" s="1">
        <v>1000</v>
      </c>
      <c r="Q13" s="1">
        <v>2812.5</v>
      </c>
      <c r="R13" s="1">
        <v>6.8853037269999999E-3</v>
      </c>
    </row>
    <row r="14" spans="1:26" ht="13" x14ac:dyDescent="0.15">
      <c r="A14" s="1" t="s">
        <v>488</v>
      </c>
      <c r="B14" s="1" t="s">
        <v>442</v>
      </c>
      <c r="C14" s="7" t="s">
        <v>462</v>
      </c>
      <c r="D14" s="3">
        <v>2E-3</v>
      </c>
      <c r="E14" s="3">
        <v>1.4999999999999999E-4</v>
      </c>
      <c r="G14" s="3">
        <v>0.1</v>
      </c>
      <c r="H14" s="3">
        <v>667</v>
      </c>
      <c r="I14" s="3">
        <v>100</v>
      </c>
      <c r="J14" s="3">
        <v>667000</v>
      </c>
      <c r="K14" s="3">
        <v>0.66700000000000004</v>
      </c>
      <c r="L14" s="3">
        <v>15</v>
      </c>
      <c r="M14" s="3">
        <v>1.2199999999999999E-3</v>
      </c>
      <c r="N14" s="1">
        <v>816.49658090000003</v>
      </c>
      <c r="O14" s="1">
        <v>1E-3</v>
      </c>
      <c r="P14" s="1">
        <v>1000</v>
      </c>
      <c r="Q14" s="1">
        <v>200</v>
      </c>
      <c r="R14" s="1">
        <v>4.082482905</v>
      </c>
    </row>
    <row r="15" spans="1:26" ht="13" x14ac:dyDescent="0.15">
      <c r="A15" s="1" t="s">
        <v>489</v>
      </c>
      <c r="B15" s="1" t="s">
        <v>442</v>
      </c>
      <c r="C15" s="7" t="s">
        <v>455</v>
      </c>
      <c r="D15" s="3">
        <v>0.1</v>
      </c>
      <c r="E15" s="3">
        <v>1.2999999999999999E-4</v>
      </c>
      <c r="G15" s="3">
        <v>3.3E-3</v>
      </c>
      <c r="H15" s="3">
        <v>25.4</v>
      </c>
      <c r="I15" s="3">
        <v>0.7</v>
      </c>
      <c r="J15" s="3">
        <v>5380</v>
      </c>
      <c r="K15" s="3">
        <v>0.12</v>
      </c>
      <c r="L15" s="3">
        <v>0.42899999999999999</v>
      </c>
      <c r="M15" s="3">
        <v>1.3599999999999999E-2</v>
      </c>
      <c r="N15" s="1">
        <v>73.379938569999993</v>
      </c>
      <c r="O15" s="1">
        <v>1E-3</v>
      </c>
      <c r="P15" s="1">
        <v>1000</v>
      </c>
      <c r="Q15" s="1">
        <v>266.27218929999998</v>
      </c>
      <c r="R15" s="1">
        <v>0.27558243599999999</v>
      </c>
    </row>
    <row r="16" spans="1:26" ht="13" x14ac:dyDescent="0.15">
      <c r="A16" s="1" t="s">
        <v>481</v>
      </c>
      <c r="B16" s="1" t="s">
        <v>441</v>
      </c>
      <c r="C16" s="7" t="s">
        <v>495</v>
      </c>
      <c r="D16" s="3">
        <v>3.0000000000000001E-3</v>
      </c>
      <c r="E16" s="3">
        <v>7.9999999999999996E-7</v>
      </c>
      <c r="G16" s="3">
        <v>0.02</v>
      </c>
      <c r="H16" s="3">
        <v>25000</v>
      </c>
      <c r="I16" s="1">
        <v>18</v>
      </c>
      <c r="J16" s="3">
        <v>22500000</v>
      </c>
      <c r="K16" s="3">
        <v>27.8</v>
      </c>
      <c r="L16" s="3">
        <v>1.6E-2</v>
      </c>
      <c r="M16" s="3">
        <v>2.1100000000000001E-4</v>
      </c>
      <c r="N16" s="1">
        <v>4743.4164899999996</v>
      </c>
      <c r="O16" s="1">
        <v>1E-3</v>
      </c>
      <c r="P16" s="1">
        <v>1000</v>
      </c>
      <c r="Q16" s="1">
        <v>7031250</v>
      </c>
      <c r="R16" s="1">
        <v>6.746192342E-4</v>
      </c>
    </row>
    <row r="17" spans="1:18" x14ac:dyDescent="0.2">
      <c r="A17" s="1" t="s">
        <v>482</v>
      </c>
      <c r="B17" s="1" t="s">
        <v>441</v>
      </c>
      <c r="C17" s="7" t="s">
        <v>495</v>
      </c>
      <c r="E17" s="3">
        <v>1.2E-5</v>
      </c>
      <c r="G17" s="3">
        <v>2.8000000000000001E-2</v>
      </c>
      <c r="H17" s="3">
        <v>2330</v>
      </c>
      <c r="I17" s="1">
        <v>2.74</v>
      </c>
      <c r="J17" s="3">
        <v>228000</v>
      </c>
      <c r="K17" s="3">
        <v>23.8</v>
      </c>
      <c r="L17" s="3">
        <v>0.33600000000000002</v>
      </c>
      <c r="M17" s="3">
        <v>2.0899999999999998E-3</v>
      </c>
      <c r="N17" s="1">
        <v>477.84237289999999</v>
      </c>
      <c r="O17" s="1">
        <v>1E-3</v>
      </c>
      <c r="P17" s="1">
        <v>1000</v>
      </c>
      <c r="Q17" s="1">
        <v>31250</v>
      </c>
      <c r="R17" s="1">
        <v>1.5290955930000001E-2</v>
      </c>
    </row>
    <row r="18" spans="1:18" x14ac:dyDescent="0.2">
      <c r="A18" s="1" t="s">
        <v>483</v>
      </c>
      <c r="B18" s="1" t="s">
        <v>493</v>
      </c>
      <c r="C18" s="43" t="s">
        <v>364</v>
      </c>
      <c r="E18" s="3">
        <v>1.0000000000000001E-5</v>
      </c>
      <c r="G18" s="3">
        <v>6.0699999999999999E-3</v>
      </c>
      <c r="H18" s="3">
        <v>607</v>
      </c>
      <c r="I18" s="1">
        <v>3.1120000000000001</v>
      </c>
      <c r="J18" s="3">
        <v>311000</v>
      </c>
      <c r="K18" s="3">
        <v>1.18</v>
      </c>
      <c r="L18" s="3">
        <v>6.0699999999999997E-2</v>
      </c>
      <c r="M18" s="3">
        <v>1.7899999999999999E-3</v>
      </c>
      <c r="N18" s="1">
        <v>557.85302720000004</v>
      </c>
      <c r="O18" s="1">
        <v>1E-3</v>
      </c>
      <c r="P18" s="1">
        <v>1000</v>
      </c>
      <c r="Q18" s="1">
        <v>45000</v>
      </c>
      <c r="R18" s="1">
        <v>1.239673394E-2</v>
      </c>
    </row>
    <row r="19" spans="1:18" x14ac:dyDescent="0.2">
      <c r="A19" s="4"/>
      <c r="B19" s="4"/>
      <c r="C19" s="7"/>
      <c r="E19" s="3"/>
      <c r="F19" s="3"/>
      <c r="H19" s="3"/>
      <c r="J19" s="3"/>
      <c r="K19" s="3"/>
      <c r="L19" s="3"/>
      <c r="M19" s="3"/>
    </row>
    <row r="20" spans="1:18" x14ac:dyDescent="0.2">
      <c r="C20" s="7"/>
      <c r="E20" s="3"/>
      <c r="F20" s="3"/>
      <c r="G20" s="3"/>
      <c r="H20" s="3"/>
      <c r="L20" s="3"/>
    </row>
    <row r="21" spans="1:18" x14ac:dyDescent="0.2">
      <c r="C21" s="7"/>
      <c r="E21" s="3"/>
      <c r="F21" s="3"/>
      <c r="G21" s="3"/>
      <c r="H21" s="3"/>
      <c r="L21" s="3"/>
    </row>
    <row r="22" spans="1:18" x14ac:dyDescent="0.2">
      <c r="E22" s="3"/>
      <c r="F22" s="3"/>
      <c r="G22" s="3"/>
      <c r="H22" s="3"/>
      <c r="I22" s="3"/>
      <c r="J22" s="3"/>
      <c r="K22" s="3"/>
      <c r="L22" s="3"/>
      <c r="M22" s="3"/>
    </row>
    <row r="25" spans="1:18" x14ac:dyDescent="0.2">
      <c r="E25" s="3"/>
      <c r="F25" s="3"/>
      <c r="H25" s="3"/>
      <c r="J25" s="3"/>
      <c r="K25" s="3"/>
      <c r="L25" s="3"/>
      <c r="M25" s="3"/>
    </row>
    <row r="29" spans="1:18" x14ac:dyDescent="0.2">
      <c r="A29" s="54"/>
      <c r="B29" s="54"/>
      <c r="E29" s="3"/>
      <c r="G29" s="3"/>
      <c r="H29" s="3"/>
      <c r="J29" s="3"/>
      <c r="K29" s="3"/>
      <c r="L29" s="3"/>
      <c r="M29" s="3"/>
    </row>
  </sheetData>
  <hyperlinks>
    <hyperlink ref="C12" r:id="rId1" xr:uid="{327C4E26-EFBD-FF4D-B0B0-7A6D8B869C40}"/>
    <hyperlink ref="C9" r:id="rId2" display="(Gemmell, Jiang and Buskey 2015)" xr:uid="{7B7B2C50-BD96-1E42-A48D-C43CC484BC3D}"/>
    <hyperlink ref="C10" r:id="rId3" display="(Gemmell, Jiang and Buskey 2015)" xr:uid="{C379D837-52DD-1041-BBD4-7F85BCB6D457}"/>
    <hyperlink ref="C11" r:id="rId4" display="(Gemmell, Jiang and Buskey 2015)" xr:uid="{F59D2F8D-F33C-CA4C-A1FD-5A55AC19B348}"/>
    <hyperlink ref="C13" r:id="rId5" xr:uid="{AD27AC2E-0472-7041-8D23-E4D279D6E6E4}"/>
    <hyperlink ref="C14" r:id="rId6" xr:uid="{30916A9F-73A1-BB42-BF6B-BB163267F0CE}"/>
    <hyperlink ref="C15" r:id="rId7" xr:uid="{5096D16D-32E3-F74C-97B5-2B4BEF47F3A8}"/>
    <hyperlink ref="C2" r:id="rId8" xr:uid="{008BD465-86EB-A34A-A6AD-7B39D4B33241}"/>
    <hyperlink ref="C3" r:id="rId9" xr:uid="{A4C33575-D0B9-D849-B6D3-7692A4B71D44}"/>
    <hyperlink ref="C4" r:id="rId10" xr:uid="{51279127-FB71-6942-A0BB-09549AFD4A24}"/>
    <hyperlink ref="C5" r:id="rId11" xr:uid="{3FB9EAE7-31C4-FB42-B7B0-5AA50D227028}"/>
    <hyperlink ref="C7" r:id="rId12" xr:uid="{ED33CCA1-2837-CC43-B7FE-5E8517E1A619}"/>
    <hyperlink ref="C8" r:id="rId13" xr:uid="{B6F61DAA-F13F-6843-9168-BBB71E270C94}"/>
    <hyperlink ref="C16" r:id="rId14" xr:uid="{F9CCA709-2EF8-BB4A-A7F6-4C9D163C1B13}"/>
    <hyperlink ref="C17" r:id="rId15" xr:uid="{D0D6F422-28CE-AA44-AE97-DA63CB8DB5CC}"/>
    <hyperlink ref="C18" r:id="rId16" xr:uid="{42CD45D9-C2F6-8B43-A938-C51B3E200E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E9BE-D3DE-1B48-A753-F43E1A65CB10}">
  <dimension ref="A1:C6"/>
  <sheetViews>
    <sheetView zoomScale="190" workbookViewId="0">
      <selection activeCell="D13" sqref="D13"/>
    </sheetView>
  </sheetViews>
  <sheetFormatPr baseColWidth="10" defaultRowHeight="16" x14ac:dyDescent="0.2"/>
  <cols>
    <col min="1" max="1" width="33.83203125" customWidth="1"/>
    <col min="2" max="2" width="23" customWidth="1"/>
    <col min="3" max="3" width="19.1640625" customWidth="1"/>
  </cols>
  <sheetData>
    <row r="1" spans="1:3" x14ac:dyDescent="0.2">
      <c r="A1" s="10" t="s">
        <v>424</v>
      </c>
      <c r="B1" s="10" t="s">
        <v>6</v>
      </c>
      <c r="C1" s="10" t="s">
        <v>506</v>
      </c>
    </row>
    <row r="2" spans="1:3" x14ac:dyDescent="0.2">
      <c r="A2" s="55" t="s">
        <v>511</v>
      </c>
      <c r="B2" s="2" t="s">
        <v>512</v>
      </c>
      <c r="C2">
        <v>400</v>
      </c>
    </row>
    <row r="3" spans="1:3" x14ac:dyDescent="0.2">
      <c r="A3" t="s">
        <v>510</v>
      </c>
      <c r="B3" s="2" t="s">
        <v>513</v>
      </c>
      <c r="C3">
        <v>50</v>
      </c>
    </row>
    <row r="4" spans="1:3" x14ac:dyDescent="0.2">
      <c r="A4" t="s">
        <v>509</v>
      </c>
      <c r="B4" s="2" t="s">
        <v>528</v>
      </c>
      <c r="C4">
        <v>200</v>
      </c>
    </row>
    <row r="5" spans="1:3" x14ac:dyDescent="0.2">
      <c r="A5" t="s">
        <v>507</v>
      </c>
      <c r="B5" s="2" t="s">
        <v>514</v>
      </c>
      <c r="C5">
        <v>4.7</v>
      </c>
    </row>
    <row r="6" spans="1:3" x14ac:dyDescent="0.2">
      <c r="A6" t="s">
        <v>508</v>
      </c>
      <c r="B6" s="2" t="s">
        <v>515</v>
      </c>
      <c r="C6">
        <v>500</v>
      </c>
    </row>
  </sheetData>
  <hyperlinks>
    <hyperlink ref="B2" r:id="rId1" xr:uid="{E38AF3BA-384E-6F48-87FB-F7C2C3A7C356}"/>
    <hyperlink ref="B3" r:id="rId2" xr:uid="{272688D9-535D-BE47-8A14-4DF50B94A7EF}"/>
    <hyperlink ref="B5" r:id="rId3" xr:uid="{016CE6E8-FD9D-CE4A-8CC7-DBFE4949D5C8}"/>
    <hyperlink ref="B6" r:id="rId4" xr:uid="{B279B1B2-779F-B74C-9C17-FE018BAF3361}"/>
    <hyperlink ref="B4" r:id="rId5" xr:uid="{40EE341D-FCD0-E942-AA57-D7F01D78FC4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C794-A222-5C42-BA69-396C517D016F}">
  <dimension ref="A1:C10"/>
  <sheetViews>
    <sheetView zoomScale="251" workbookViewId="0">
      <selection activeCell="A10" sqref="A10"/>
    </sheetView>
  </sheetViews>
  <sheetFormatPr baseColWidth="10" defaultRowHeight="16" x14ac:dyDescent="0.2"/>
  <cols>
    <col min="1" max="1" width="38" customWidth="1"/>
    <col min="2" max="2" width="26.1640625" customWidth="1"/>
    <col min="3" max="3" width="30.1640625" customWidth="1"/>
  </cols>
  <sheetData>
    <row r="1" spans="1:3" x14ac:dyDescent="0.2">
      <c r="A1" s="10" t="s">
        <v>424</v>
      </c>
      <c r="B1" s="10" t="s">
        <v>6</v>
      </c>
      <c r="C1" s="10" t="s">
        <v>505</v>
      </c>
    </row>
    <row r="2" spans="1:3" x14ac:dyDescent="0.2">
      <c r="A2" s="55" t="s">
        <v>498</v>
      </c>
      <c r="B2" s="7" t="s">
        <v>502</v>
      </c>
      <c r="C2">
        <v>0.02</v>
      </c>
    </row>
    <row r="3" spans="1:3" x14ac:dyDescent="0.2">
      <c r="A3" t="s">
        <v>516</v>
      </c>
      <c r="B3" s="2" t="s">
        <v>523</v>
      </c>
      <c r="C3" s="52">
        <v>1.6699999999999999E-4</v>
      </c>
    </row>
    <row r="4" spans="1:3" x14ac:dyDescent="0.2">
      <c r="A4" t="s">
        <v>517</v>
      </c>
      <c r="B4" s="2" t="s">
        <v>524</v>
      </c>
      <c r="C4" s="52">
        <v>2.9999999999999997E-4</v>
      </c>
    </row>
    <row r="5" spans="1:3" x14ac:dyDescent="0.2">
      <c r="A5" t="s">
        <v>507</v>
      </c>
      <c r="B5" s="2" t="s">
        <v>526</v>
      </c>
      <c r="C5" s="52">
        <v>1.15E-3</v>
      </c>
    </row>
    <row r="6" spans="1:3" x14ac:dyDescent="0.2">
      <c r="A6" t="s">
        <v>518</v>
      </c>
      <c r="B6" s="2" t="s">
        <v>525</v>
      </c>
      <c r="C6" s="52">
        <v>5.0000000000000001E-3</v>
      </c>
    </row>
    <row r="7" spans="1:3" x14ac:dyDescent="0.2">
      <c r="A7" t="s">
        <v>519</v>
      </c>
      <c r="B7" t="s">
        <v>520</v>
      </c>
      <c r="C7">
        <v>4.54</v>
      </c>
    </row>
    <row r="8" spans="1:3" x14ac:dyDescent="0.2">
      <c r="A8" t="s">
        <v>521</v>
      </c>
      <c r="B8" s="2" t="s">
        <v>527</v>
      </c>
      <c r="C8">
        <v>506</v>
      </c>
    </row>
    <row r="9" spans="1:3" x14ac:dyDescent="0.2">
      <c r="A9" t="s">
        <v>522</v>
      </c>
      <c r="B9" s="7" t="s">
        <v>494</v>
      </c>
      <c r="C9">
        <v>0.57999999999999996</v>
      </c>
    </row>
    <row r="10" spans="1:3" x14ac:dyDescent="0.2">
      <c r="A10" t="s">
        <v>508</v>
      </c>
      <c r="B10" s="2" t="s">
        <v>515</v>
      </c>
      <c r="C10">
        <v>30</v>
      </c>
    </row>
  </sheetData>
  <hyperlinks>
    <hyperlink ref="B10" r:id="rId1" xr:uid="{019C1963-1B3B-1745-A885-E8E10F4E6872}"/>
    <hyperlink ref="B9" r:id="rId2" xr:uid="{B0993B14-0578-E64F-BA51-1826B6F03218}"/>
    <hyperlink ref="B2" r:id="rId3" xr:uid="{A8B463DA-3DEF-C94F-B6BA-F5061E767EA3}"/>
    <hyperlink ref="B3" r:id="rId4" xr:uid="{085006E7-E7F1-F447-B0A9-D3901630C1D1}"/>
    <hyperlink ref="B4" r:id="rId5" xr:uid="{A76DE58D-1A5E-234A-ABA3-6CC619551FE2}"/>
    <hyperlink ref="B6" r:id="rId6" xr:uid="{3E0BDEF3-C6CD-9647-920B-BE897D64B84D}"/>
    <hyperlink ref="B5" r:id="rId7" xr:uid="{2AD9BD24-0771-DF4D-BD67-72A667B264D1}"/>
    <hyperlink ref="B8" r:id="rId8" xr:uid="{D09B0026-A6A5-3247-9D71-025793903B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9911-6F14-9C44-8B36-EE2D0ACFB1B4}">
  <dimension ref="A1:C1000"/>
  <sheetViews>
    <sheetView zoomScale="213" workbookViewId="0">
      <selection activeCell="C23" sqref="C23"/>
    </sheetView>
  </sheetViews>
  <sheetFormatPr baseColWidth="10" defaultRowHeight="13" x14ac:dyDescent="0.15"/>
  <cols>
    <col min="1" max="1" width="31.83203125" style="1" customWidth="1"/>
    <col min="2" max="2" width="20.33203125" style="1" customWidth="1"/>
    <col min="3" max="3" width="17.5" style="1" customWidth="1"/>
    <col min="4" max="16384" width="10.83203125" style="1"/>
  </cols>
  <sheetData>
    <row r="1" spans="1:3" x14ac:dyDescent="0.15">
      <c r="A1" s="10" t="s">
        <v>424</v>
      </c>
      <c r="B1" s="10" t="s">
        <v>6</v>
      </c>
      <c r="C1" s="10" t="s">
        <v>497</v>
      </c>
    </row>
    <row r="2" spans="1:3" x14ac:dyDescent="0.15">
      <c r="A2" s="1" t="s">
        <v>490</v>
      </c>
      <c r="B2" s="7" t="s">
        <v>501</v>
      </c>
      <c r="C2" s="3">
        <v>584</v>
      </c>
    </row>
    <row r="3" spans="1:3" x14ac:dyDescent="0.15">
      <c r="A3" s="4" t="s">
        <v>498</v>
      </c>
      <c r="B3" s="7" t="s">
        <v>502</v>
      </c>
      <c r="C3" s="1">
        <v>0.65</v>
      </c>
    </row>
    <row r="4" spans="1:3" x14ac:dyDescent="0.15">
      <c r="A4" s="1" t="s">
        <v>499</v>
      </c>
      <c r="B4" s="7" t="s">
        <v>503</v>
      </c>
      <c r="C4" s="1">
        <v>2E-3</v>
      </c>
    </row>
    <row r="5" spans="1:3" x14ac:dyDescent="0.15">
      <c r="A5" s="1" t="s">
        <v>500</v>
      </c>
      <c r="B5" s="7" t="s">
        <v>504</v>
      </c>
      <c r="C5" s="1">
        <v>1.7000000000000001E-2</v>
      </c>
    </row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  <row r="231" s="1" customFormat="1" x14ac:dyDescent="0.15"/>
    <row r="232" s="1" customFormat="1" x14ac:dyDescent="0.15"/>
    <row r="233" s="1" customFormat="1" x14ac:dyDescent="0.15"/>
    <row r="234" s="1" customFormat="1" x14ac:dyDescent="0.15"/>
    <row r="235" s="1" customFormat="1" x14ac:dyDescent="0.15"/>
    <row r="236" s="1" customFormat="1" x14ac:dyDescent="0.15"/>
    <row r="237" s="1" customFormat="1" x14ac:dyDescent="0.15"/>
    <row r="238" s="1" customFormat="1" x14ac:dyDescent="0.15"/>
    <row r="239" s="1" customFormat="1" x14ac:dyDescent="0.15"/>
    <row r="240" s="1" customFormat="1" x14ac:dyDescent="0.15"/>
    <row r="241" s="1" customFormat="1" x14ac:dyDescent="0.15"/>
    <row r="242" s="1" customFormat="1" x14ac:dyDescent="0.15"/>
    <row r="243" s="1" customFormat="1" x14ac:dyDescent="0.15"/>
    <row r="244" s="1" customFormat="1" x14ac:dyDescent="0.15"/>
    <row r="245" s="1" customFormat="1" x14ac:dyDescent="0.15"/>
    <row r="246" s="1" customFormat="1" x14ac:dyDescent="0.15"/>
    <row r="247" s="1" customFormat="1" x14ac:dyDescent="0.15"/>
    <row r="248" s="1" customFormat="1" x14ac:dyDescent="0.15"/>
    <row r="249" s="1" customFormat="1" x14ac:dyDescent="0.15"/>
    <row r="250" s="1" customFormat="1" x14ac:dyDescent="0.15"/>
    <row r="251" s="1" customFormat="1" x14ac:dyDescent="0.15"/>
    <row r="252" s="1" customFormat="1" x14ac:dyDescent="0.15"/>
    <row r="253" s="1" customFormat="1" x14ac:dyDescent="0.15"/>
    <row r="254" s="1" customFormat="1" x14ac:dyDescent="0.15"/>
    <row r="255" s="1" customFormat="1" x14ac:dyDescent="0.15"/>
    <row r="256" s="1" customFormat="1" x14ac:dyDescent="0.15"/>
    <row r="257" s="1" customFormat="1" x14ac:dyDescent="0.15"/>
    <row r="258" s="1" customFormat="1" x14ac:dyDescent="0.15"/>
    <row r="259" s="1" customFormat="1" x14ac:dyDescent="0.15"/>
    <row r="260" s="1" customFormat="1" x14ac:dyDescent="0.15"/>
    <row r="261" s="1" customFormat="1" x14ac:dyDescent="0.15"/>
    <row r="262" s="1" customFormat="1" x14ac:dyDescent="0.15"/>
    <row r="263" s="1" customFormat="1" x14ac:dyDescent="0.15"/>
    <row r="264" s="1" customFormat="1" x14ac:dyDescent="0.15"/>
    <row r="265" s="1" customFormat="1" x14ac:dyDescent="0.15"/>
    <row r="266" s="1" customFormat="1" x14ac:dyDescent="0.15"/>
    <row r="267" s="1" customFormat="1" x14ac:dyDescent="0.15"/>
    <row r="268" s="1" customFormat="1" x14ac:dyDescent="0.15"/>
    <row r="269" s="1" customFormat="1" x14ac:dyDescent="0.15"/>
    <row r="270" s="1" customFormat="1" x14ac:dyDescent="0.15"/>
    <row r="271" s="1" customFormat="1" x14ac:dyDescent="0.15"/>
    <row r="272" s="1" customFormat="1" x14ac:dyDescent="0.15"/>
    <row r="273" s="1" customFormat="1" x14ac:dyDescent="0.15"/>
    <row r="274" s="1" customFormat="1" x14ac:dyDescent="0.15"/>
    <row r="275" s="1" customFormat="1" x14ac:dyDescent="0.15"/>
    <row r="276" s="1" customFormat="1" x14ac:dyDescent="0.15"/>
    <row r="277" s="1" customFormat="1" x14ac:dyDescent="0.15"/>
    <row r="278" s="1" customFormat="1" x14ac:dyDescent="0.15"/>
    <row r="279" s="1" customFormat="1" x14ac:dyDescent="0.15"/>
    <row r="280" s="1" customFormat="1" x14ac:dyDescent="0.15"/>
    <row r="281" s="1" customFormat="1" x14ac:dyDescent="0.15"/>
    <row r="282" s="1" customFormat="1" x14ac:dyDescent="0.15"/>
    <row r="283" s="1" customFormat="1" x14ac:dyDescent="0.15"/>
    <row r="284" s="1" customFormat="1" x14ac:dyDescent="0.15"/>
    <row r="285" s="1" customFormat="1" x14ac:dyDescent="0.15"/>
    <row r="286" s="1" customFormat="1" x14ac:dyDescent="0.15"/>
    <row r="287" s="1" customFormat="1" x14ac:dyDescent="0.15"/>
    <row r="288" s="1" customFormat="1" x14ac:dyDescent="0.15"/>
    <row r="289" s="1" customFormat="1" x14ac:dyDescent="0.15"/>
    <row r="290" s="1" customFormat="1" x14ac:dyDescent="0.15"/>
    <row r="291" s="1" customFormat="1" x14ac:dyDescent="0.15"/>
    <row r="292" s="1" customFormat="1" x14ac:dyDescent="0.15"/>
    <row r="293" s="1" customFormat="1" x14ac:dyDescent="0.15"/>
    <row r="294" s="1" customFormat="1" x14ac:dyDescent="0.15"/>
    <row r="295" s="1" customFormat="1" x14ac:dyDescent="0.15"/>
    <row r="296" s="1" customFormat="1" x14ac:dyDescent="0.15"/>
    <row r="297" s="1" customFormat="1" x14ac:dyDescent="0.15"/>
    <row r="298" s="1" customFormat="1" x14ac:dyDescent="0.15"/>
    <row r="299" s="1" customFormat="1" x14ac:dyDescent="0.15"/>
    <row r="300" s="1" customFormat="1" x14ac:dyDescent="0.15"/>
    <row r="301" s="1" customFormat="1" x14ac:dyDescent="0.15"/>
    <row r="302" s="1" customFormat="1" x14ac:dyDescent="0.15"/>
    <row r="303" s="1" customFormat="1" x14ac:dyDescent="0.15"/>
    <row r="304" s="1" customFormat="1" x14ac:dyDescent="0.15"/>
    <row r="305" s="1" customFormat="1" x14ac:dyDescent="0.15"/>
    <row r="306" s="1" customFormat="1" x14ac:dyDescent="0.15"/>
    <row r="307" s="1" customFormat="1" x14ac:dyDescent="0.15"/>
    <row r="308" s="1" customFormat="1" x14ac:dyDescent="0.15"/>
    <row r="309" s="1" customFormat="1" x14ac:dyDescent="0.15"/>
    <row r="310" s="1" customFormat="1" x14ac:dyDescent="0.15"/>
    <row r="311" s="1" customFormat="1" x14ac:dyDescent="0.15"/>
    <row r="312" s="1" customFormat="1" x14ac:dyDescent="0.15"/>
    <row r="313" s="1" customFormat="1" x14ac:dyDescent="0.15"/>
    <row r="314" s="1" customFormat="1" x14ac:dyDescent="0.15"/>
    <row r="315" s="1" customFormat="1" x14ac:dyDescent="0.15"/>
    <row r="316" s="1" customFormat="1" x14ac:dyDescent="0.15"/>
    <row r="317" s="1" customFormat="1" x14ac:dyDescent="0.15"/>
    <row r="318" s="1" customFormat="1" x14ac:dyDescent="0.15"/>
    <row r="319" s="1" customFormat="1" x14ac:dyDescent="0.15"/>
    <row r="320" s="1" customFormat="1" x14ac:dyDescent="0.15"/>
    <row r="321" s="1" customFormat="1" x14ac:dyDescent="0.15"/>
    <row r="322" s="1" customFormat="1" x14ac:dyDescent="0.15"/>
    <row r="323" s="1" customFormat="1" x14ac:dyDescent="0.15"/>
    <row r="324" s="1" customFormat="1" x14ac:dyDescent="0.15"/>
    <row r="325" s="1" customFormat="1" x14ac:dyDescent="0.15"/>
    <row r="326" s="1" customFormat="1" x14ac:dyDescent="0.15"/>
    <row r="327" s="1" customFormat="1" x14ac:dyDescent="0.15"/>
    <row r="328" s="1" customFormat="1" x14ac:dyDescent="0.15"/>
    <row r="329" s="1" customFormat="1" x14ac:dyDescent="0.15"/>
    <row r="330" s="1" customFormat="1" x14ac:dyDescent="0.15"/>
    <row r="331" s="1" customFormat="1" x14ac:dyDescent="0.15"/>
    <row r="332" s="1" customFormat="1" x14ac:dyDescent="0.15"/>
    <row r="333" s="1" customFormat="1" x14ac:dyDescent="0.15"/>
    <row r="334" s="1" customFormat="1" x14ac:dyDescent="0.15"/>
    <row r="335" s="1" customFormat="1" x14ac:dyDescent="0.15"/>
    <row r="336" s="1" customFormat="1" x14ac:dyDescent="0.15"/>
    <row r="337" s="1" customFormat="1" x14ac:dyDescent="0.15"/>
    <row r="338" s="1" customFormat="1" x14ac:dyDescent="0.15"/>
    <row r="339" s="1" customFormat="1" x14ac:dyDescent="0.15"/>
    <row r="340" s="1" customFormat="1" x14ac:dyDescent="0.15"/>
    <row r="341" s="1" customFormat="1" x14ac:dyDescent="0.15"/>
    <row r="342" s="1" customFormat="1" x14ac:dyDescent="0.15"/>
    <row r="343" s="1" customFormat="1" x14ac:dyDescent="0.15"/>
    <row r="344" s="1" customFormat="1" x14ac:dyDescent="0.15"/>
    <row r="345" s="1" customFormat="1" x14ac:dyDescent="0.15"/>
    <row r="346" s="1" customFormat="1" x14ac:dyDescent="0.15"/>
    <row r="347" s="1" customFormat="1" x14ac:dyDescent="0.15"/>
    <row r="348" s="1" customFormat="1" x14ac:dyDescent="0.15"/>
    <row r="349" s="1" customFormat="1" x14ac:dyDescent="0.15"/>
    <row r="350" s="1" customFormat="1" x14ac:dyDescent="0.15"/>
    <row r="351" s="1" customFormat="1" x14ac:dyDescent="0.15"/>
    <row r="352" s="1" customFormat="1" x14ac:dyDescent="0.15"/>
    <row r="353" s="1" customFormat="1" x14ac:dyDescent="0.15"/>
    <row r="354" s="1" customFormat="1" x14ac:dyDescent="0.15"/>
    <row r="355" s="1" customFormat="1" x14ac:dyDescent="0.15"/>
    <row r="356" s="1" customFormat="1" x14ac:dyDescent="0.15"/>
    <row r="357" s="1" customFormat="1" x14ac:dyDescent="0.15"/>
    <row r="358" s="1" customFormat="1" x14ac:dyDescent="0.15"/>
    <row r="359" s="1" customFormat="1" x14ac:dyDescent="0.15"/>
    <row r="360" s="1" customFormat="1" x14ac:dyDescent="0.15"/>
    <row r="361" s="1" customFormat="1" x14ac:dyDescent="0.15"/>
    <row r="362" s="1" customFormat="1" x14ac:dyDescent="0.15"/>
    <row r="363" s="1" customFormat="1" x14ac:dyDescent="0.15"/>
    <row r="364" s="1" customFormat="1" x14ac:dyDescent="0.15"/>
    <row r="365" s="1" customFormat="1" x14ac:dyDescent="0.15"/>
    <row r="366" s="1" customFormat="1" x14ac:dyDescent="0.15"/>
    <row r="367" s="1" customFormat="1" x14ac:dyDescent="0.15"/>
    <row r="368" s="1" customFormat="1" x14ac:dyDescent="0.15"/>
    <row r="369" s="1" customFormat="1" x14ac:dyDescent="0.15"/>
    <row r="370" s="1" customFormat="1" x14ac:dyDescent="0.15"/>
    <row r="371" s="1" customFormat="1" x14ac:dyDescent="0.15"/>
    <row r="372" s="1" customFormat="1" x14ac:dyDescent="0.15"/>
    <row r="373" s="1" customFormat="1" x14ac:dyDescent="0.15"/>
    <row r="374" s="1" customFormat="1" x14ac:dyDescent="0.15"/>
    <row r="375" s="1" customFormat="1" x14ac:dyDescent="0.15"/>
    <row r="376" s="1" customFormat="1" x14ac:dyDescent="0.15"/>
    <row r="377" s="1" customFormat="1" x14ac:dyDescent="0.15"/>
    <row r="378" s="1" customFormat="1" x14ac:dyDescent="0.15"/>
    <row r="379" s="1" customFormat="1" x14ac:dyDescent="0.15"/>
    <row r="380" s="1" customFormat="1" x14ac:dyDescent="0.15"/>
    <row r="381" s="1" customFormat="1" x14ac:dyDescent="0.15"/>
    <row r="382" s="1" customFormat="1" x14ac:dyDescent="0.15"/>
    <row r="383" s="1" customFormat="1" x14ac:dyDescent="0.15"/>
    <row r="384" s="1" customFormat="1" x14ac:dyDescent="0.15"/>
    <row r="385" s="1" customFormat="1" x14ac:dyDescent="0.15"/>
    <row r="386" s="1" customFormat="1" x14ac:dyDescent="0.15"/>
    <row r="387" s="1" customFormat="1" x14ac:dyDescent="0.15"/>
    <row r="388" s="1" customFormat="1" x14ac:dyDescent="0.15"/>
    <row r="389" s="1" customFormat="1" x14ac:dyDescent="0.15"/>
    <row r="390" s="1" customFormat="1" x14ac:dyDescent="0.15"/>
    <row r="391" s="1" customFormat="1" x14ac:dyDescent="0.15"/>
    <row r="392" s="1" customFormat="1" x14ac:dyDescent="0.15"/>
    <row r="393" s="1" customFormat="1" x14ac:dyDescent="0.15"/>
    <row r="394" s="1" customFormat="1" x14ac:dyDescent="0.15"/>
    <row r="395" s="1" customFormat="1" x14ac:dyDescent="0.15"/>
    <row r="396" s="1" customFormat="1" x14ac:dyDescent="0.15"/>
    <row r="397" s="1" customFormat="1" x14ac:dyDescent="0.15"/>
    <row r="398" s="1" customFormat="1" x14ac:dyDescent="0.15"/>
    <row r="399" s="1" customFormat="1" x14ac:dyDescent="0.15"/>
    <row r="400" s="1" customFormat="1" x14ac:dyDescent="0.15"/>
    <row r="401" s="1" customFormat="1" x14ac:dyDescent="0.15"/>
    <row r="402" s="1" customFormat="1" x14ac:dyDescent="0.15"/>
    <row r="403" s="1" customFormat="1" x14ac:dyDescent="0.15"/>
    <row r="404" s="1" customFormat="1" x14ac:dyDescent="0.15"/>
    <row r="405" s="1" customFormat="1" x14ac:dyDescent="0.15"/>
    <row r="406" s="1" customFormat="1" x14ac:dyDescent="0.15"/>
    <row r="407" s="1" customFormat="1" x14ac:dyDescent="0.15"/>
    <row r="408" s="1" customFormat="1" x14ac:dyDescent="0.15"/>
    <row r="409" s="1" customFormat="1" x14ac:dyDescent="0.15"/>
    <row r="410" s="1" customFormat="1" x14ac:dyDescent="0.15"/>
    <row r="411" s="1" customFormat="1" x14ac:dyDescent="0.15"/>
    <row r="412" s="1" customFormat="1" x14ac:dyDescent="0.15"/>
    <row r="413" s="1" customFormat="1" x14ac:dyDescent="0.15"/>
    <row r="414" s="1" customFormat="1" x14ac:dyDescent="0.15"/>
    <row r="415" s="1" customFormat="1" x14ac:dyDescent="0.15"/>
    <row r="416" s="1" customFormat="1" x14ac:dyDescent="0.15"/>
    <row r="417" s="1" customFormat="1" x14ac:dyDescent="0.15"/>
    <row r="418" s="1" customFormat="1" x14ac:dyDescent="0.15"/>
    <row r="419" s="1" customFormat="1" x14ac:dyDescent="0.15"/>
    <row r="420" s="1" customFormat="1" x14ac:dyDescent="0.15"/>
    <row r="421" s="1" customFormat="1" x14ac:dyDescent="0.15"/>
    <row r="422" s="1" customFormat="1" x14ac:dyDescent="0.15"/>
    <row r="423" s="1" customFormat="1" x14ac:dyDescent="0.15"/>
    <row r="424" s="1" customFormat="1" x14ac:dyDescent="0.15"/>
    <row r="425" s="1" customFormat="1" x14ac:dyDescent="0.15"/>
    <row r="426" s="1" customFormat="1" x14ac:dyDescent="0.15"/>
    <row r="427" s="1" customFormat="1" x14ac:dyDescent="0.15"/>
    <row r="428" s="1" customFormat="1" x14ac:dyDescent="0.15"/>
    <row r="429" s="1" customFormat="1" x14ac:dyDescent="0.15"/>
    <row r="430" s="1" customFormat="1" x14ac:dyDescent="0.15"/>
    <row r="431" s="1" customFormat="1" x14ac:dyDescent="0.15"/>
    <row r="432" s="1" customFormat="1" x14ac:dyDescent="0.15"/>
    <row r="433" s="1" customFormat="1" x14ac:dyDescent="0.15"/>
    <row r="434" s="1" customFormat="1" x14ac:dyDescent="0.15"/>
    <row r="435" s="1" customFormat="1" x14ac:dyDescent="0.15"/>
    <row r="436" s="1" customFormat="1" x14ac:dyDescent="0.15"/>
    <row r="437" s="1" customFormat="1" x14ac:dyDescent="0.15"/>
    <row r="438" s="1" customFormat="1" x14ac:dyDescent="0.15"/>
    <row r="439" s="1" customFormat="1" x14ac:dyDescent="0.15"/>
    <row r="440" s="1" customFormat="1" x14ac:dyDescent="0.15"/>
    <row r="441" s="1" customFormat="1" x14ac:dyDescent="0.15"/>
    <row r="442" s="1" customFormat="1" x14ac:dyDescent="0.15"/>
    <row r="443" s="1" customFormat="1" x14ac:dyDescent="0.15"/>
    <row r="444" s="1" customFormat="1" x14ac:dyDescent="0.15"/>
    <row r="445" s="1" customFormat="1" x14ac:dyDescent="0.15"/>
    <row r="446" s="1" customFormat="1" x14ac:dyDescent="0.15"/>
    <row r="447" s="1" customFormat="1" x14ac:dyDescent="0.15"/>
    <row r="448" s="1" customFormat="1" x14ac:dyDescent="0.15"/>
    <row r="449" s="1" customFormat="1" x14ac:dyDescent="0.15"/>
    <row r="450" s="1" customFormat="1" x14ac:dyDescent="0.15"/>
    <row r="451" s="1" customFormat="1" x14ac:dyDescent="0.15"/>
    <row r="452" s="1" customFormat="1" x14ac:dyDescent="0.15"/>
    <row r="453" s="1" customFormat="1" x14ac:dyDescent="0.15"/>
    <row r="454" s="1" customFormat="1" x14ac:dyDescent="0.15"/>
    <row r="455" s="1" customFormat="1" x14ac:dyDescent="0.15"/>
    <row r="456" s="1" customFormat="1" x14ac:dyDescent="0.15"/>
    <row r="457" s="1" customFormat="1" x14ac:dyDescent="0.15"/>
    <row r="458" s="1" customFormat="1" x14ac:dyDescent="0.15"/>
    <row r="459" s="1" customFormat="1" x14ac:dyDescent="0.15"/>
    <row r="460" s="1" customFormat="1" x14ac:dyDescent="0.15"/>
    <row r="461" s="1" customFormat="1" x14ac:dyDescent="0.15"/>
    <row r="462" s="1" customFormat="1" x14ac:dyDescent="0.15"/>
    <row r="463" s="1" customFormat="1" x14ac:dyDescent="0.15"/>
    <row r="464" s="1" customFormat="1" x14ac:dyDescent="0.15"/>
    <row r="465" s="1" customFormat="1" x14ac:dyDescent="0.15"/>
    <row r="466" s="1" customFormat="1" x14ac:dyDescent="0.15"/>
    <row r="467" s="1" customFormat="1" x14ac:dyDescent="0.15"/>
    <row r="468" s="1" customFormat="1" x14ac:dyDescent="0.15"/>
    <row r="469" s="1" customFormat="1" x14ac:dyDescent="0.15"/>
    <row r="470" s="1" customFormat="1" x14ac:dyDescent="0.15"/>
    <row r="471" s="1" customFormat="1" x14ac:dyDescent="0.15"/>
    <row r="472" s="1" customFormat="1" x14ac:dyDescent="0.15"/>
    <row r="473" s="1" customFormat="1" x14ac:dyDescent="0.15"/>
    <row r="474" s="1" customFormat="1" x14ac:dyDescent="0.15"/>
    <row r="475" s="1" customFormat="1" x14ac:dyDescent="0.15"/>
    <row r="476" s="1" customFormat="1" x14ac:dyDescent="0.15"/>
    <row r="477" s="1" customFormat="1" x14ac:dyDescent="0.15"/>
    <row r="478" s="1" customFormat="1" x14ac:dyDescent="0.15"/>
    <row r="479" s="1" customFormat="1" x14ac:dyDescent="0.15"/>
    <row r="480" s="1" customFormat="1" x14ac:dyDescent="0.15"/>
    <row r="481" s="1" customFormat="1" x14ac:dyDescent="0.15"/>
    <row r="482" s="1" customFormat="1" x14ac:dyDescent="0.15"/>
    <row r="483" s="1" customFormat="1" x14ac:dyDescent="0.15"/>
    <row r="484" s="1" customFormat="1" x14ac:dyDescent="0.15"/>
    <row r="485" s="1" customFormat="1" x14ac:dyDescent="0.15"/>
    <row r="486" s="1" customFormat="1" x14ac:dyDescent="0.15"/>
    <row r="487" s="1" customFormat="1" x14ac:dyDescent="0.15"/>
    <row r="488" s="1" customFormat="1" x14ac:dyDescent="0.15"/>
    <row r="489" s="1" customFormat="1" x14ac:dyDescent="0.15"/>
    <row r="490" s="1" customFormat="1" x14ac:dyDescent="0.15"/>
    <row r="491" s="1" customFormat="1" x14ac:dyDescent="0.15"/>
    <row r="492" s="1" customFormat="1" x14ac:dyDescent="0.15"/>
    <row r="493" s="1" customFormat="1" x14ac:dyDescent="0.15"/>
    <row r="494" s="1" customFormat="1" x14ac:dyDescent="0.15"/>
    <row r="495" s="1" customFormat="1" x14ac:dyDescent="0.15"/>
    <row r="496" s="1" customFormat="1" x14ac:dyDescent="0.15"/>
    <row r="497" s="1" customFormat="1" x14ac:dyDescent="0.15"/>
    <row r="498" s="1" customFormat="1" x14ac:dyDescent="0.15"/>
    <row r="499" s="1" customFormat="1" x14ac:dyDescent="0.15"/>
    <row r="500" s="1" customFormat="1" x14ac:dyDescent="0.15"/>
    <row r="501" s="1" customFormat="1" x14ac:dyDescent="0.15"/>
    <row r="502" s="1" customFormat="1" x14ac:dyDescent="0.15"/>
    <row r="503" s="1" customFormat="1" x14ac:dyDescent="0.15"/>
    <row r="504" s="1" customFormat="1" x14ac:dyDescent="0.15"/>
    <row r="505" s="1" customFormat="1" x14ac:dyDescent="0.15"/>
    <row r="506" s="1" customFormat="1" x14ac:dyDescent="0.15"/>
    <row r="507" s="1" customFormat="1" x14ac:dyDescent="0.15"/>
    <row r="508" s="1" customFormat="1" x14ac:dyDescent="0.15"/>
    <row r="509" s="1" customFormat="1" x14ac:dyDescent="0.15"/>
    <row r="510" s="1" customFormat="1" x14ac:dyDescent="0.15"/>
    <row r="511" s="1" customFormat="1" x14ac:dyDescent="0.15"/>
    <row r="512" s="1" customFormat="1" x14ac:dyDescent="0.15"/>
    <row r="513" s="1" customFormat="1" x14ac:dyDescent="0.15"/>
    <row r="514" s="1" customFormat="1" x14ac:dyDescent="0.15"/>
    <row r="515" s="1" customFormat="1" x14ac:dyDescent="0.15"/>
    <row r="516" s="1" customFormat="1" x14ac:dyDescent="0.15"/>
    <row r="517" s="1" customFormat="1" x14ac:dyDescent="0.15"/>
    <row r="518" s="1" customFormat="1" x14ac:dyDescent="0.15"/>
    <row r="519" s="1" customFormat="1" x14ac:dyDescent="0.15"/>
    <row r="520" s="1" customFormat="1" x14ac:dyDescent="0.15"/>
    <row r="521" s="1" customFormat="1" x14ac:dyDescent="0.15"/>
    <row r="522" s="1" customFormat="1" x14ac:dyDescent="0.15"/>
    <row r="523" s="1" customFormat="1" x14ac:dyDescent="0.15"/>
    <row r="524" s="1" customFormat="1" x14ac:dyDescent="0.15"/>
    <row r="525" s="1" customFormat="1" x14ac:dyDescent="0.15"/>
    <row r="526" s="1" customFormat="1" x14ac:dyDescent="0.15"/>
    <row r="527" s="1" customFormat="1" x14ac:dyDescent="0.15"/>
    <row r="528" s="1" customFormat="1" x14ac:dyDescent="0.15"/>
    <row r="529" s="1" customFormat="1" x14ac:dyDescent="0.15"/>
    <row r="530" s="1" customFormat="1" x14ac:dyDescent="0.15"/>
    <row r="531" s="1" customFormat="1" x14ac:dyDescent="0.15"/>
    <row r="532" s="1" customFormat="1" x14ac:dyDescent="0.15"/>
    <row r="533" s="1" customFormat="1" x14ac:dyDescent="0.15"/>
    <row r="534" s="1" customFormat="1" x14ac:dyDescent="0.15"/>
    <row r="535" s="1" customFormat="1" x14ac:dyDescent="0.15"/>
    <row r="536" s="1" customFormat="1" x14ac:dyDescent="0.15"/>
    <row r="537" s="1" customFormat="1" x14ac:dyDescent="0.15"/>
    <row r="538" s="1" customFormat="1" x14ac:dyDescent="0.15"/>
    <row r="539" s="1" customFormat="1" x14ac:dyDescent="0.15"/>
    <row r="540" s="1" customFormat="1" x14ac:dyDescent="0.15"/>
    <row r="541" s="1" customFormat="1" x14ac:dyDescent="0.15"/>
    <row r="542" s="1" customFormat="1" x14ac:dyDescent="0.15"/>
    <row r="543" s="1" customFormat="1" x14ac:dyDescent="0.15"/>
    <row r="544" s="1" customFormat="1" x14ac:dyDescent="0.15"/>
    <row r="545" s="1" customFormat="1" x14ac:dyDescent="0.15"/>
    <row r="546" s="1" customFormat="1" x14ac:dyDescent="0.15"/>
    <row r="547" s="1" customFormat="1" x14ac:dyDescent="0.15"/>
    <row r="548" s="1" customFormat="1" x14ac:dyDescent="0.15"/>
    <row r="549" s="1" customFormat="1" x14ac:dyDescent="0.15"/>
    <row r="550" s="1" customFormat="1" x14ac:dyDescent="0.15"/>
    <row r="551" s="1" customFormat="1" x14ac:dyDescent="0.15"/>
    <row r="552" s="1" customFormat="1" x14ac:dyDescent="0.15"/>
    <row r="553" s="1" customFormat="1" x14ac:dyDescent="0.15"/>
    <row r="554" s="1" customFormat="1" x14ac:dyDescent="0.15"/>
    <row r="555" s="1" customFormat="1" x14ac:dyDescent="0.15"/>
    <row r="556" s="1" customFormat="1" x14ac:dyDescent="0.15"/>
    <row r="557" s="1" customFormat="1" x14ac:dyDescent="0.15"/>
    <row r="558" s="1" customFormat="1" x14ac:dyDescent="0.15"/>
    <row r="559" s="1" customFormat="1" x14ac:dyDescent="0.15"/>
    <row r="560" s="1" customFormat="1" x14ac:dyDescent="0.15"/>
    <row r="561" s="1" customFormat="1" x14ac:dyDescent="0.15"/>
    <row r="562" s="1" customFormat="1" x14ac:dyDescent="0.15"/>
    <row r="563" s="1" customFormat="1" x14ac:dyDescent="0.15"/>
    <row r="564" s="1" customFormat="1" x14ac:dyDescent="0.15"/>
    <row r="565" s="1" customFormat="1" x14ac:dyDescent="0.15"/>
    <row r="566" s="1" customFormat="1" x14ac:dyDescent="0.15"/>
    <row r="567" s="1" customFormat="1" x14ac:dyDescent="0.15"/>
    <row r="568" s="1" customFormat="1" x14ac:dyDescent="0.15"/>
    <row r="569" s="1" customFormat="1" x14ac:dyDescent="0.15"/>
    <row r="570" s="1" customFormat="1" x14ac:dyDescent="0.15"/>
    <row r="571" s="1" customFormat="1" x14ac:dyDescent="0.15"/>
    <row r="572" s="1" customFormat="1" x14ac:dyDescent="0.15"/>
    <row r="573" s="1" customFormat="1" x14ac:dyDescent="0.15"/>
    <row r="574" s="1" customFormat="1" x14ac:dyDescent="0.15"/>
    <row r="575" s="1" customFormat="1" x14ac:dyDescent="0.15"/>
    <row r="576" s="1" customFormat="1" x14ac:dyDescent="0.15"/>
    <row r="577" s="1" customFormat="1" x14ac:dyDescent="0.15"/>
    <row r="578" s="1" customFormat="1" x14ac:dyDescent="0.15"/>
    <row r="579" s="1" customFormat="1" x14ac:dyDescent="0.15"/>
    <row r="580" s="1" customFormat="1" x14ac:dyDescent="0.15"/>
    <row r="581" s="1" customFormat="1" x14ac:dyDescent="0.15"/>
    <row r="582" s="1" customFormat="1" x14ac:dyDescent="0.15"/>
    <row r="583" s="1" customFormat="1" x14ac:dyDescent="0.15"/>
    <row r="584" s="1" customFormat="1" x14ac:dyDescent="0.15"/>
    <row r="585" s="1" customFormat="1" x14ac:dyDescent="0.15"/>
    <row r="586" s="1" customFormat="1" x14ac:dyDescent="0.15"/>
    <row r="587" s="1" customFormat="1" x14ac:dyDescent="0.15"/>
    <row r="588" s="1" customFormat="1" x14ac:dyDescent="0.15"/>
    <row r="589" s="1" customFormat="1" x14ac:dyDescent="0.15"/>
    <row r="590" s="1" customFormat="1" x14ac:dyDescent="0.15"/>
    <row r="591" s="1" customFormat="1" x14ac:dyDescent="0.15"/>
    <row r="592" s="1" customFormat="1" x14ac:dyDescent="0.15"/>
    <row r="593" s="1" customFormat="1" x14ac:dyDescent="0.15"/>
    <row r="594" s="1" customFormat="1" x14ac:dyDescent="0.15"/>
    <row r="595" s="1" customFormat="1" x14ac:dyDescent="0.15"/>
    <row r="596" s="1" customFormat="1" x14ac:dyDescent="0.15"/>
    <row r="597" s="1" customFormat="1" x14ac:dyDescent="0.15"/>
    <row r="598" s="1" customFormat="1" x14ac:dyDescent="0.15"/>
    <row r="599" s="1" customFormat="1" x14ac:dyDescent="0.15"/>
    <row r="600" s="1" customFormat="1" x14ac:dyDescent="0.15"/>
    <row r="601" s="1" customFormat="1" x14ac:dyDescent="0.15"/>
    <row r="602" s="1" customFormat="1" x14ac:dyDescent="0.15"/>
    <row r="603" s="1" customFormat="1" x14ac:dyDescent="0.15"/>
    <row r="604" s="1" customFormat="1" x14ac:dyDescent="0.15"/>
    <row r="605" s="1" customFormat="1" x14ac:dyDescent="0.15"/>
    <row r="606" s="1" customFormat="1" x14ac:dyDescent="0.15"/>
    <row r="607" s="1" customFormat="1" x14ac:dyDescent="0.15"/>
    <row r="608" s="1" customFormat="1" x14ac:dyDescent="0.15"/>
    <row r="609" s="1" customFormat="1" x14ac:dyDescent="0.15"/>
    <row r="610" s="1" customFormat="1" x14ac:dyDescent="0.15"/>
    <row r="611" s="1" customFormat="1" x14ac:dyDescent="0.15"/>
    <row r="612" s="1" customFormat="1" x14ac:dyDescent="0.15"/>
    <row r="613" s="1" customFormat="1" x14ac:dyDescent="0.15"/>
    <row r="614" s="1" customFormat="1" x14ac:dyDescent="0.15"/>
    <row r="615" s="1" customFormat="1" x14ac:dyDescent="0.15"/>
    <row r="616" s="1" customFormat="1" x14ac:dyDescent="0.15"/>
    <row r="617" s="1" customFormat="1" x14ac:dyDescent="0.15"/>
    <row r="618" s="1" customFormat="1" x14ac:dyDescent="0.15"/>
    <row r="619" s="1" customFormat="1" x14ac:dyDescent="0.15"/>
    <row r="620" s="1" customFormat="1" x14ac:dyDescent="0.15"/>
    <row r="621" s="1" customFormat="1" x14ac:dyDescent="0.15"/>
    <row r="622" s="1" customFormat="1" x14ac:dyDescent="0.15"/>
    <row r="623" s="1" customFormat="1" x14ac:dyDescent="0.15"/>
    <row r="624" s="1" customFormat="1" x14ac:dyDescent="0.15"/>
    <row r="625" s="1" customFormat="1" x14ac:dyDescent="0.15"/>
    <row r="626" s="1" customFormat="1" x14ac:dyDescent="0.15"/>
    <row r="627" s="1" customFormat="1" x14ac:dyDescent="0.15"/>
    <row r="628" s="1" customFormat="1" x14ac:dyDescent="0.15"/>
    <row r="629" s="1" customFormat="1" x14ac:dyDescent="0.15"/>
    <row r="630" s="1" customFormat="1" x14ac:dyDescent="0.15"/>
    <row r="631" s="1" customFormat="1" x14ac:dyDescent="0.15"/>
    <row r="632" s="1" customFormat="1" x14ac:dyDescent="0.15"/>
    <row r="633" s="1" customFormat="1" x14ac:dyDescent="0.15"/>
    <row r="634" s="1" customFormat="1" x14ac:dyDescent="0.15"/>
    <row r="635" s="1" customFormat="1" x14ac:dyDescent="0.15"/>
    <row r="636" s="1" customFormat="1" x14ac:dyDescent="0.15"/>
    <row r="637" s="1" customFormat="1" x14ac:dyDescent="0.15"/>
    <row r="638" s="1" customFormat="1" x14ac:dyDescent="0.15"/>
    <row r="639" s="1" customFormat="1" x14ac:dyDescent="0.15"/>
    <row r="640" s="1" customFormat="1" x14ac:dyDescent="0.15"/>
    <row r="641" s="1" customFormat="1" x14ac:dyDescent="0.15"/>
    <row r="642" s="1" customFormat="1" x14ac:dyDescent="0.15"/>
    <row r="643" s="1" customFormat="1" x14ac:dyDescent="0.15"/>
    <row r="644" s="1" customFormat="1" x14ac:dyDescent="0.15"/>
    <row r="645" s="1" customFormat="1" x14ac:dyDescent="0.15"/>
    <row r="646" s="1" customFormat="1" x14ac:dyDescent="0.15"/>
    <row r="647" s="1" customFormat="1" x14ac:dyDescent="0.15"/>
    <row r="648" s="1" customFormat="1" x14ac:dyDescent="0.15"/>
    <row r="649" s="1" customFormat="1" x14ac:dyDescent="0.15"/>
    <row r="650" s="1" customFormat="1" x14ac:dyDescent="0.15"/>
    <row r="651" s="1" customFormat="1" x14ac:dyDescent="0.15"/>
    <row r="652" s="1" customFormat="1" x14ac:dyDescent="0.15"/>
    <row r="653" s="1" customFormat="1" x14ac:dyDescent="0.15"/>
    <row r="654" s="1" customFormat="1" x14ac:dyDescent="0.15"/>
    <row r="655" s="1" customFormat="1" x14ac:dyDescent="0.15"/>
    <row r="656" s="1" customFormat="1" x14ac:dyDescent="0.15"/>
    <row r="657" s="1" customFormat="1" x14ac:dyDescent="0.15"/>
    <row r="658" s="1" customFormat="1" x14ac:dyDescent="0.15"/>
    <row r="659" s="1" customFormat="1" x14ac:dyDescent="0.15"/>
    <row r="660" s="1" customFormat="1" x14ac:dyDescent="0.15"/>
    <row r="661" s="1" customFormat="1" x14ac:dyDescent="0.15"/>
    <row r="662" s="1" customFormat="1" x14ac:dyDescent="0.15"/>
    <row r="663" s="1" customFormat="1" x14ac:dyDescent="0.15"/>
    <row r="664" s="1" customFormat="1" x14ac:dyDescent="0.15"/>
    <row r="665" s="1" customFormat="1" x14ac:dyDescent="0.15"/>
    <row r="666" s="1" customFormat="1" x14ac:dyDescent="0.15"/>
    <row r="667" s="1" customFormat="1" x14ac:dyDescent="0.15"/>
    <row r="668" s="1" customFormat="1" x14ac:dyDescent="0.15"/>
    <row r="669" s="1" customFormat="1" x14ac:dyDescent="0.15"/>
    <row r="670" s="1" customFormat="1" x14ac:dyDescent="0.15"/>
    <row r="671" s="1" customFormat="1" x14ac:dyDescent="0.15"/>
    <row r="672" s="1" customFormat="1" x14ac:dyDescent="0.15"/>
    <row r="673" s="1" customFormat="1" x14ac:dyDescent="0.15"/>
    <row r="674" s="1" customFormat="1" x14ac:dyDescent="0.15"/>
    <row r="675" s="1" customFormat="1" x14ac:dyDescent="0.15"/>
    <row r="676" s="1" customFormat="1" x14ac:dyDescent="0.15"/>
    <row r="677" s="1" customFormat="1" x14ac:dyDescent="0.15"/>
    <row r="678" s="1" customFormat="1" x14ac:dyDescent="0.15"/>
    <row r="679" s="1" customFormat="1" x14ac:dyDescent="0.15"/>
    <row r="680" s="1" customFormat="1" x14ac:dyDescent="0.15"/>
    <row r="681" s="1" customFormat="1" x14ac:dyDescent="0.15"/>
    <row r="682" s="1" customFormat="1" x14ac:dyDescent="0.15"/>
    <row r="683" s="1" customFormat="1" x14ac:dyDescent="0.15"/>
    <row r="684" s="1" customFormat="1" x14ac:dyDescent="0.15"/>
    <row r="685" s="1" customFormat="1" x14ac:dyDescent="0.15"/>
    <row r="686" s="1" customFormat="1" x14ac:dyDescent="0.15"/>
    <row r="687" s="1" customFormat="1" x14ac:dyDescent="0.15"/>
    <row r="688" s="1" customFormat="1" x14ac:dyDescent="0.15"/>
    <row r="689" s="1" customFormat="1" x14ac:dyDescent="0.15"/>
    <row r="690" s="1" customFormat="1" x14ac:dyDescent="0.15"/>
    <row r="691" s="1" customFormat="1" x14ac:dyDescent="0.15"/>
    <row r="692" s="1" customFormat="1" x14ac:dyDescent="0.15"/>
    <row r="693" s="1" customFormat="1" x14ac:dyDescent="0.15"/>
    <row r="694" s="1" customFormat="1" x14ac:dyDescent="0.15"/>
    <row r="695" s="1" customFormat="1" x14ac:dyDescent="0.15"/>
    <row r="696" s="1" customFormat="1" x14ac:dyDescent="0.15"/>
    <row r="697" s="1" customFormat="1" x14ac:dyDescent="0.15"/>
    <row r="698" s="1" customFormat="1" x14ac:dyDescent="0.15"/>
    <row r="699" s="1" customFormat="1" x14ac:dyDescent="0.15"/>
    <row r="700" s="1" customFormat="1" x14ac:dyDescent="0.15"/>
    <row r="701" s="1" customFormat="1" x14ac:dyDescent="0.15"/>
    <row r="702" s="1" customFormat="1" x14ac:dyDescent="0.15"/>
    <row r="703" s="1" customFormat="1" x14ac:dyDescent="0.15"/>
    <row r="704" s="1" customFormat="1" x14ac:dyDescent="0.15"/>
    <row r="705" s="1" customFormat="1" x14ac:dyDescent="0.15"/>
    <row r="706" s="1" customFormat="1" x14ac:dyDescent="0.15"/>
    <row r="707" s="1" customFormat="1" x14ac:dyDescent="0.15"/>
    <row r="708" s="1" customFormat="1" x14ac:dyDescent="0.15"/>
    <row r="709" s="1" customFormat="1" x14ac:dyDescent="0.15"/>
    <row r="710" s="1" customFormat="1" x14ac:dyDescent="0.15"/>
    <row r="711" s="1" customFormat="1" x14ac:dyDescent="0.15"/>
    <row r="712" s="1" customFormat="1" x14ac:dyDescent="0.15"/>
    <row r="713" s="1" customFormat="1" x14ac:dyDescent="0.15"/>
    <row r="714" s="1" customFormat="1" x14ac:dyDescent="0.15"/>
    <row r="715" s="1" customFormat="1" x14ac:dyDescent="0.15"/>
    <row r="716" s="1" customFormat="1" x14ac:dyDescent="0.15"/>
    <row r="717" s="1" customFormat="1" x14ac:dyDescent="0.15"/>
    <row r="718" s="1" customFormat="1" x14ac:dyDescent="0.15"/>
    <row r="719" s="1" customFormat="1" x14ac:dyDescent="0.15"/>
    <row r="720" s="1" customFormat="1" x14ac:dyDescent="0.15"/>
    <row r="721" s="1" customFormat="1" x14ac:dyDescent="0.15"/>
    <row r="722" s="1" customFormat="1" x14ac:dyDescent="0.15"/>
    <row r="723" s="1" customFormat="1" x14ac:dyDescent="0.15"/>
    <row r="724" s="1" customFormat="1" x14ac:dyDescent="0.15"/>
    <row r="725" s="1" customFormat="1" x14ac:dyDescent="0.15"/>
    <row r="726" s="1" customFormat="1" x14ac:dyDescent="0.15"/>
    <row r="727" s="1" customFormat="1" x14ac:dyDescent="0.15"/>
    <row r="728" s="1" customFormat="1" x14ac:dyDescent="0.15"/>
    <row r="729" s="1" customFormat="1" x14ac:dyDescent="0.15"/>
    <row r="730" s="1" customFormat="1" x14ac:dyDescent="0.15"/>
    <row r="731" s="1" customFormat="1" x14ac:dyDescent="0.15"/>
    <row r="732" s="1" customFormat="1" x14ac:dyDescent="0.15"/>
    <row r="733" s="1" customFormat="1" x14ac:dyDescent="0.15"/>
    <row r="734" s="1" customFormat="1" x14ac:dyDescent="0.15"/>
    <row r="735" s="1" customFormat="1" x14ac:dyDescent="0.15"/>
    <row r="736" s="1" customFormat="1" x14ac:dyDescent="0.15"/>
    <row r="737" s="1" customFormat="1" x14ac:dyDescent="0.15"/>
    <row r="738" s="1" customFormat="1" x14ac:dyDescent="0.15"/>
    <row r="739" s="1" customFormat="1" x14ac:dyDescent="0.15"/>
    <row r="740" s="1" customFormat="1" x14ac:dyDescent="0.15"/>
    <row r="741" s="1" customFormat="1" x14ac:dyDescent="0.15"/>
    <row r="742" s="1" customFormat="1" x14ac:dyDescent="0.15"/>
    <row r="743" s="1" customFormat="1" x14ac:dyDescent="0.15"/>
    <row r="744" s="1" customFormat="1" x14ac:dyDescent="0.15"/>
    <row r="745" s="1" customFormat="1" x14ac:dyDescent="0.15"/>
    <row r="746" s="1" customFormat="1" x14ac:dyDescent="0.15"/>
    <row r="747" s="1" customFormat="1" x14ac:dyDescent="0.15"/>
    <row r="748" s="1" customFormat="1" x14ac:dyDescent="0.15"/>
    <row r="749" s="1" customFormat="1" x14ac:dyDescent="0.15"/>
    <row r="750" s="1" customFormat="1" x14ac:dyDescent="0.15"/>
    <row r="751" s="1" customFormat="1" x14ac:dyDescent="0.15"/>
    <row r="752" s="1" customFormat="1" x14ac:dyDescent="0.15"/>
    <row r="753" s="1" customFormat="1" x14ac:dyDescent="0.15"/>
    <row r="754" s="1" customFormat="1" x14ac:dyDescent="0.15"/>
    <row r="755" s="1" customFormat="1" x14ac:dyDescent="0.15"/>
    <row r="756" s="1" customFormat="1" x14ac:dyDescent="0.15"/>
    <row r="757" s="1" customFormat="1" x14ac:dyDescent="0.15"/>
    <row r="758" s="1" customFormat="1" x14ac:dyDescent="0.15"/>
    <row r="759" s="1" customFormat="1" x14ac:dyDescent="0.15"/>
    <row r="760" s="1" customFormat="1" x14ac:dyDescent="0.15"/>
    <row r="761" s="1" customFormat="1" x14ac:dyDescent="0.15"/>
    <row r="762" s="1" customFormat="1" x14ac:dyDescent="0.15"/>
    <row r="763" s="1" customFormat="1" x14ac:dyDescent="0.15"/>
    <row r="764" s="1" customFormat="1" x14ac:dyDescent="0.15"/>
    <row r="765" s="1" customFormat="1" x14ac:dyDescent="0.15"/>
    <row r="766" s="1" customFormat="1" x14ac:dyDescent="0.15"/>
    <row r="767" s="1" customFormat="1" x14ac:dyDescent="0.15"/>
    <row r="768" s="1" customFormat="1" x14ac:dyDescent="0.15"/>
    <row r="769" s="1" customFormat="1" x14ac:dyDescent="0.15"/>
    <row r="770" s="1" customFormat="1" x14ac:dyDescent="0.15"/>
    <row r="771" s="1" customFormat="1" x14ac:dyDescent="0.15"/>
    <row r="772" s="1" customFormat="1" x14ac:dyDescent="0.15"/>
    <row r="773" s="1" customFormat="1" x14ac:dyDescent="0.15"/>
    <row r="774" s="1" customFormat="1" x14ac:dyDescent="0.15"/>
    <row r="775" s="1" customFormat="1" x14ac:dyDescent="0.15"/>
    <row r="776" s="1" customFormat="1" x14ac:dyDescent="0.15"/>
    <row r="777" s="1" customFormat="1" x14ac:dyDescent="0.15"/>
    <row r="778" s="1" customFormat="1" x14ac:dyDescent="0.15"/>
    <row r="779" s="1" customFormat="1" x14ac:dyDescent="0.15"/>
    <row r="780" s="1" customFormat="1" x14ac:dyDescent="0.15"/>
    <row r="781" s="1" customFormat="1" x14ac:dyDescent="0.15"/>
    <row r="782" s="1" customFormat="1" x14ac:dyDescent="0.15"/>
    <row r="783" s="1" customFormat="1" x14ac:dyDescent="0.15"/>
    <row r="784" s="1" customFormat="1" x14ac:dyDescent="0.15"/>
    <row r="785" s="1" customFormat="1" x14ac:dyDescent="0.15"/>
    <row r="786" s="1" customFormat="1" x14ac:dyDescent="0.15"/>
    <row r="787" s="1" customFormat="1" x14ac:dyDescent="0.15"/>
    <row r="788" s="1" customFormat="1" x14ac:dyDescent="0.15"/>
    <row r="789" s="1" customFormat="1" x14ac:dyDescent="0.15"/>
    <row r="790" s="1" customFormat="1" x14ac:dyDescent="0.15"/>
    <row r="791" s="1" customFormat="1" x14ac:dyDescent="0.15"/>
    <row r="792" s="1" customFormat="1" x14ac:dyDescent="0.15"/>
    <row r="793" s="1" customFormat="1" x14ac:dyDescent="0.15"/>
    <row r="794" s="1" customFormat="1" x14ac:dyDescent="0.15"/>
    <row r="795" s="1" customFormat="1" x14ac:dyDescent="0.15"/>
    <row r="796" s="1" customFormat="1" x14ac:dyDescent="0.15"/>
    <row r="797" s="1" customFormat="1" x14ac:dyDescent="0.15"/>
    <row r="798" s="1" customFormat="1" x14ac:dyDescent="0.15"/>
    <row r="799" s="1" customFormat="1" x14ac:dyDescent="0.15"/>
    <row r="800" s="1" customFormat="1" x14ac:dyDescent="0.15"/>
    <row r="801" s="1" customFormat="1" x14ac:dyDescent="0.15"/>
    <row r="802" s="1" customFormat="1" x14ac:dyDescent="0.15"/>
    <row r="803" s="1" customFormat="1" x14ac:dyDescent="0.15"/>
    <row r="804" s="1" customFormat="1" x14ac:dyDescent="0.15"/>
    <row r="805" s="1" customFormat="1" x14ac:dyDescent="0.15"/>
    <row r="806" s="1" customFormat="1" x14ac:dyDescent="0.15"/>
    <row r="807" s="1" customFormat="1" x14ac:dyDescent="0.15"/>
    <row r="808" s="1" customFormat="1" x14ac:dyDescent="0.15"/>
    <row r="809" s="1" customFormat="1" x14ac:dyDescent="0.15"/>
    <row r="810" s="1" customFormat="1" x14ac:dyDescent="0.15"/>
    <row r="811" s="1" customFormat="1" x14ac:dyDescent="0.15"/>
    <row r="812" s="1" customFormat="1" x14ac:dyDescent="0.15"/>
    <row r="813" s="1" customFormat="1" x14ac:dyDescent="0.15"/>
    <row r="814" s="1" customFormat="1" x14ac:dyDescent="0.15"/>
    <row r="815" s="1" customFormat="1" x14ac:dyDescent="0.15"/>
    <row r="816" s="1" customFormat="1" x14ac:dyDescent="0.15"/>
    <row r="817" s="1" customFormat="1" x14ac:dyDescent="0.15"/>
    <row r="818" s="1" customFormat="1" x14ac:dyDescent="0.15"/>
    <row r="819" s="1" customFormat="1" x14ac:dyDescent="0.15"/>
    <row r="820" s="1" customFormat="1" x14ac:dyDescent="0.15"/>
    <row r="821" s="1" customFormat="1" x14ac:dyDescent="0.15"/>
    <row r="822" s="1" customFormat="1" x14ac:dyDescent="0.15"/>
    <row r="823" s="1" customFormat="1" x14ac:dyDescent="0.15"/>
    <row r="824" s="1" customFormat="1" x14ac:dyDescent="0.15"/>
    <row r="825" s="1" customFormat="1" x14ac:dyDescent="0.15"/>
    <row r="826" s="1" customFormat="1" x14ac:dyDescent="0.15"/>
    <row r="827" s="1" customFormat="1" x14ac:dyDescent="0.15"/>
    <row r="828" s="1" customFormat="1" x14ac:dyDescent="0.15"/>
    <row r="829" s="1" customFormat="1" x14ac:dyDescent="0.15"/>
    <row r="830" s="1" customFormat="1" x14ac:dyDescent="0.15"/>
    <row r="831" s="1" customFormat="1" x14ac:dyDescent="0.15"/>
    <row r="832" s="1" customFormat="1" x14ac:dyDescent="0.15"/>
    <row r="833" s="1" customFormat="1" x14ac:dyDescent="0.15"/>
    <row r="834" s="1" customFormat="1" x14ac:dyDescent="0.15"/>
    <row r="835" s="1" customFormat="1" x14ac:dyDescent="0.15"/>
    <row r="836" s="1" customFormat="1" x14ac:dyDescent="0.15"/>
    <row r="837" s="1" customFormat="1" x14ac:dyDescent="0.15"/>
    <row r="838" s="1" customFormat="1" x14ac:dyDescent="0.15"/>
    <row r="839" s="1" customFormat="1" x14ac:dyDescent="0.15"/>
    <row r="840" s="1" customFormat="1" x14ac:dyDescent="0.15"/>
    <row r="841" s="1" customFormat="1" x14ac:dyDescent="0.15"/>
    <row r="842" s="1" customFormat="1" x14ac:dyDescent="0.15"/>
    <row r="843" s="1" customFormat="1" x14ac:dyDescent="0.15"/>
    <row r="844" s="1" customFormat="1" x14ac:dyDescent="0.15"/>
    <row r="845" s="1" customFormat="1" x14ac:dyDescent="0.15"/>
    <row r="846" s="1" customFormat="1" x14ac:dyDescent="0.15"/>
    <row r="847" s="1" customFormat="1" x14ac:dyDescent="0.15"/>
    <row r="848" s="1" customFormat="1" x14ac:dyDescent="0.15"/>
    <row r="849" s="1" customFormat="1" x14ac:dyDescent="0.15"/>
    <row r="850" s="1" customFormat="1" x14ac:dyDescent="0.15"/>
    <row r="851" s="1" customFormat="1" x14ac:dyDescent="0.15"/>
    <row r="852" s="1" customFormat="1" x14ac:dyDescent="0.15"/>
    <row r="853" s="1" customFormat="1" x14ac:dyDescent="0.15"/>
    <row r="854" s="1" customFormat="1" x14ac:dyDescent="0.15"/>
    <row r="855" s="1" customFormat="1" x14ac:dyDescent="0.15"/>
    <row r="856" s="1" customFormat="1" x14ac:dyDescent="0.15"/>
    <row r="857" s="1" customFormat="1" x14ac:dyDescent="0.15"/>
    <row r="858" s="1" customFormat="1" x14ac:dyDescent="0.15"/>
    <row r="859" s="1" customFormat="1" x14ac:dyDescent="0.15"/>
    <row r="860" s="1" customFormat="1" x14ac:dyDescent="0.15"/>
    <row r="861" s="1" customFormat="1" x14ac:dyDescent="0.15"/>
    <row r="862" s="1" customFormat="1" x14ac:dyDescent="0.15"/>
    <row r="863" s="1" customFormat="1" x14ac:dyDescent="0.15"/>
    <row r="864" s="1" customFormat="1" x14ac:dyDescent="0.15"/>
    <row r="865" s="1" customFormat="1" x14ac:dyDescent="0.15"/>
    <row r="866" s="1" customFormat="1" x14ac:dyDescent="0.15"/>
    <row r="867" s="1" customFormat="1" x14ac:dyDescent="0.15"/>
    <row r="868" s="1" customFormat="1" x14ac:dyDescent="0.15"/>
    <row r="869" s="1" customFormat="1" x14ac:dyDescent="0.15"/>
    <row r="870" s="1" customFormat="1" x14ac:dyDescent="0.15"/>
    <row r="871" s="1" customFormat="1" x14ac:dyDescent="0.15"/>
    <row r="872" s="1" customFormat="1" x14ac:dyDescent="0.15"/>
    <row r="873" s="1" customFormat="1" x14ac:dyDescent="0.15"/>
    <row r="874" s="1" customFormat="1" x14ac:dyDescent="0.15"/>
    <row r="875" s="1" customFormat="1" x14ac:dyDescent="0.15"/>
    <row r="876" s="1" customFormat="1" x14ac:dyDescent="0.15"/>
    <row r="877" s="1" customFormat="1" x14ac:dyDescent="0.15"/>
    <row r="878" s="1" customFormat="1" x14ac:dyDescent="0.15"/>
    <row r="879" s="1" customFormat="1" x14ac:dyDescent="0.15"/>
    <row r="880" s="1" customFormat="1" x14ac:dyDescent="0.15"/>
    <row r="881" s="1" customFormat="1" x14ac:dyDescent="0.15"/>
    <row r="882" s="1" customFormat="1" x14ac:dyDescent="0.15"/>
    <row r="883" s="1" customFormat="1" x14ac:dyDescent="0.15"/>
    <row r="884" s="1" customFormat="1" x14ac:dyDescent="0.15"/>
    <row r="885" s="1" customFormat="1" x14ac:dyDescent="0.15"/>
    <row r="886" s="1" customFormat="1" x14ac:dyDescent="0.15"/>
    <row r="887" s="1" customFormat="1" x14ac:dyDescent="0.15"/>
    <row r="888" s="1" customFormat="1" x14ac:dyDescent="0.15"/>
    <row r="889" s="1" customFormat="1" x14ac:dyDescent="0.15"/>
    <row r="890" s="1" customFormat="1" x14ac:dyDescent="0.15"/>
    <row r="891" s="1" customFormat="1" x14ac:dyDescent="0.15"/>
    <row r="892" s="1" customFormat="1" x14ac:dyDescent="0.15"/>
    <row r="893" s="1" customFormat="1" x14ac:dyDescent="0.15"/>
    <row r="894" s="1" customFormat="1" x14ac:dyDescent="0.15"/>
    <row r="895" s="1" customFormat="1" x14ac:dyDescent="0.15"/>
    <row r="896" s="1" customFormat="1" x14ac:dyDescent="0.15"/>
    <row r="897" s="1" customFormat="1" x14ac:dyDescent="0.15"/>
    <row r="898" s="1" customFormat="1" x14ac:dyDescent="0.15"/>
    <row r="899" s="1" customFormat="1" x14ac:dyDescent="0.15"/>
    <row r="900" s="1" customFormat="1" x14ac:dyDescent="0.15"/>
    <row r="901" s="1" customFormat="1" x14ac:dyDescent="0.15"/>
    <row r="902" s="1" customFormat="1" x14ac:dyDescent="0.15"/>
    <row r="903" s="1" customFormat="1" x14ac:dyDescent="0.15"/>
    <row r="904" s="1" customFormat="1" x14ac:dyDescent="0.15"/>
    <row r="905" s="1" customFormat="1" x14ac:dyDescent="0.15"/>
    <row r="906" s="1" customFormat="1" x14ac:dyDescent="0.15"/>
    <row r="907" s="1" customFormat="1" x14ac:dyDescent="0.15"/>
    <row r="908" s="1" customFormat="1" x14ac:dyDescent="0.15"/>
    <row r="909" s="1" customFormat="1" x14ac:dyDescent="0.15"/>
    <row r="910" s="1" customFormat="1" x14ac:dyDescent="0.15"/>
    <row r="911" s="1" customFormat="1" x14ac:dyDescent="0.15"/>
    <row r="912" s="1" customFormat="1" x14ac:dyDescent="0.15"/>
    <row r="913" s="1" customFormat="1" x14ac:dyDescent="0.15"/>
    <row r="914" s="1" customFormat="1" x14ac:dyDescent="0.15"/>
    <row r="915" s="1" customFormat="1" x14ac:dyDescent="0.15"/>
    <row r="916" s="1" customFormat="1" x14ac:dyDescent="0.15"/>
    <row r="917" s="1" customFormat="1" x14ac:dyDescent="0.15"/>
    <row r="918" s="1" customFormat="1" x14ac:dyDescent="0.15"/>
    <row r="919" s="1" customFormat="1" x14ac:dyDescent="0.15"/>
    <row r="920" s="1" customFormat="1" x14ac:dyDescent="0.15"/>
    <row r="921" s="1" customFormat="1" x14ac:dyDescent="0.15"/>
    <row r="922" s="1" customFormat="1" x14ac:dyDescent="0.15"/>
    <row r="923" s="1" customFormat="1" x14ac:dyDescent="0.15"/>
    <row r="924" s="1" customFormat="1" x14ac:dyDescent="0.15"/>
    <row r="925" s="1" customFormat="1" x14ac:dyDescent="0.15"/>
    <row r="926" s="1" customFormat="1" x14ac:dyDescent="0.15"/>
    <row r="927" s="1" customFormat="1" x14ac:dyDescent="0.15"/>
    <row r="928" s="1" customFormat="1" x14ac:dyDescent="0.15"/>
    <row r="929" s="1" customFormat="1" x14ac:dyDescent="0.15"/>
    <row r="930" s="1" customFormat="1" x14ac:dyDescent="0.15"/>
    <row r="931" s="1" customFormat="1" x14ac:dyDescent="0.15"/>
    <row r="932" s="1" customFormat="1" x14ac:dyDescent="0.15"/>
    <row r="933" s="1" customFormat="1" x14ac:dyDescent="0.15"/>
    <row r="934" s="1" customFormat="1" x14ac:dyDescent="0.15"/>
    <row r="935" s="1" customFormat="1" x14ac:dyDescent="0.15"/>
    <row r="936" s="1" customFormat="1" x14ac:dyDescent="0.15"/>
    <row r="937" s="1" customFormat="1" x14ac:dyDescent="0.15"/>
    <row r="938" s="1" customFormat="1" x14ac:dyDescent="0.15"/>
    <row r="939" s="1" customFormat="1" x14ac:dyDescent="0.15"/>
    <row r="940" s="1" customFormat="1" x14ac:dyDescent="0.15"/>
    <row r="941" s="1" customFormat="1" x14ac:dyDescent="0.15"/>
    <row r="942" s="1" customFormat="1" x14ac:dyDescent="0.15"/>
    <row r="943" s="1" customFormat="1" x14ac:dyDescent="0.15"/>
    <row r="944" s="1" customFormat="1" x14ac:dyDescent="0.15"/>
    <row r="945" s="1" customFormat="1" x14ac:dyDescent="0.15"/>
    <row r="946" s="1" customFormat="1" x14ac:dyDescent="0.15"/>
    <row r="947" s="1" customFormat="1" x14ac:dyDescent="0.15"/>
    <row r="948" s="1" customFormat="1" x14ac:dyDescent="0.15"/>
    <row r="949" s="1" customFormat="1" x14ac:dyDescent="0.15"/>
    <row r="950" s="1" customFormat="1" x14ac:dyDescent="0.15"/>
    <row r="951" s="1" customFormat="1" x14ac:dyDescent="0.15"/>
    <row r="952" s="1" customFormat="1" x14ac:dyDescent="0.15"/>
    <row r="953" s="1" customFormat="1" x14ac:dyDescent="0.15"/>
    <row r="954" s="1" customFormat="1" x14ac:dyDescent="0.15"/>
    <row r="955" s="1" customFormat="1" x14ac:dyDescent="0.15"/>
    <row r="956" s="1" customFormat="1" x14ac:dyDescent="0.15"/>
    <row r="957" s="1" customFormat="1" x14ac:dyDescent="0.15"/>
    <row r="958" s="1" customFormat="1" x14ac:dyDescent="0.15"/>
    <row r="959" s="1" customFormat="1" x14ac:dyDescent="0.15"/>
    <row r="960" s="1" customFormat="1" x14ac:dyDescent="0.15"/>
    <row r="961" s="1" customFormat="1" x14ac:dyDescent="0.15"/>
    <row r="962" s="1" customFormat="1" x14ac:dyDescent="0.15"/>
    <row r="963" s="1" customFormat="1" x14ac:dyDescent="0.15"/>
    <row r="964" s="1" customFormat="1" x14ac:dyDescent="0.15"/>
    <row r="965" s="1" customFormat="1" x14ac:dyDescent="0.15"/>
    <row r="966" s="1" customFormat="1" x14ac:dyDescent="0.15"/>
    <row r="967" s="1" customFormat="1" x14ac:dyDescent="0.15"/>
    <row r="968" s="1" customFormat="1" x14ac:dyDescent="0.15"/>
    <row r="969" s="1" customFormat="1" x14ac:dyDescent="0.15"/>
    <row r="970" s="1" customFormat="1" x14ac:dyDescent="0.15"/>
    <row r="971" s="1" customFormat="1" x14ac:dyDescent="0.15"/>
    <row r="972" s="1" customFormat="1" x14ac:dyDescent="0.15"/>
    <row r="973" s="1" customFormat="1" x14ac:dyDescent="0.15"/>
    <row r="974" s="1" customFormat="1" x14ac:dyDescent="0.15"/>
    <row r="975" s="1" customFormat="1" x14ac:dyDescent="0.15"/>
    <row r="976" s="1" customFormat="1" x14ac:dyDescent="0.15"/>
    <row r="977" s="1" customFormat="1" x14ac:dyDescent="0.15"/>
    <row r="978" s="1" customFormat="1" x14ac:dyDescent="0.15"/>
    <row r="979" s="1" customFormat="1" x14ac:dyDescent="0.15"/>
    <row r="980" s="1" customFormat="1" x14ac:dyDescent="0.15"/>
    <row r="981" s="1" customFormat="1" x14ac:dyDescent="0.15"/>
    <row r="982" s="1" customFormat="1" x14ac:dyDescent="0.15"/>
    <row r="983" s="1" customFormat="1" x14ac:dyDescent="0.15"/>
    <row r="984" s="1" customFormat="1" x14ac:dyDescent="0.15"/>
    <row r="985" s="1" customFormat="1" x14ac:dyDescent="0.15"/>
    <row r="986" s="1" customFormat="1" x14ac:dyDescent="0.15"/>
    <row r="987" s="1" customFormat="1" x14ac:dyDescent="0.15"/>
    <row r="988" s="1" customFormat="1" x14ac:dyDescent="0.15"/>
    <row r="989" s="1" customFormat="1" x14ac:dyDescent="0.15"/>
    <row r="990" s="1" customFormat="1" x14ac:dyDescent="0.15"/>
    <row r="991" s="1" customFormat="1" x14ac:dyDescent="0.15"/>
    <row r="992" s="1" customFormat="1" x14ac:dyDescent="0.15"/>
    <row r="993" s="1" customFormat="1" x14ac:dyDescent="0.15"/>
    <row r="994" s="1" customFormat="1" x14ac:dyDescent="0.15"/>
    <row r="995" s="1" customFormat="1" x14ac:dyDescent="0.15"/>
    <row r="996" s="1" customFormat="1" x14ac:dyDescent="0.15"/>
    <row r="997" s="1" customFormat="1" x14ac:dyDescent="0.15"/>
    <row r="998" s="1" customFormat="1" x14ac:dyDescent="0.15"/>
    <row r="999" s="1" customFormat="1" x14ac:dyDescent="0.15"/>
    <row r="1000" s="1" customFormat="1" x14ac:dyDescent="0.15"/>
  </sheetData>
  <hyperlinks>
    <hyperlink ref="B2" r:id="rId1" xr:uid="{11852CC5-EECA-E143-91A3-5E049340377F}"/>
    <hyperlink ref="B3" r:id="rId2" xr:uid="{F995963A-95A1-7040-B0F8-A4DBA8EBF5B7}"/>
    <hyperlink ref="B4" r:id="rId3" xr:uid="{40483C3D-4986-AC47-ACE7-048854326185}"/>
    <hyperlink ref="B5" r:id="rId4" xr:uid="{9824E08D-6DE9-564A-98C8-FD37CEB5E6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Speed - phylogeny</vt:lpstr>
      <vt:lpstr>Speed - line plot</vt:lpstr>
      <vt:lpstr>Acceleration - line plot</vt:lpstr>
      <vt:lpstr>area strain rate</vt:lpstr>
      <vt:lpstr>volume expansion strain rate</vt:lpstr>
      <vt:lpstr>density change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Ray Chang</cp:lastModifiedBy>
  <dcterms:created xsi:type="dcterms:W3CDTF">2024-01-12T18:41:52Z</dcterms:created>
  <dcterms:modified xsi:type="dcterms:W3CDTF">2024-08-22T17:38:39Z</dcterms:modified>
</cp:coreProperties>
</file>