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jrchoi17\source\repos\HBS\HBS\"/>
    </mc:Choice>
  </mc:AlternateContent>
  <xr:revisionPtr revIDLastSave="0" documentId="13_ncr:1_{8DD47656-E3CB-4BA8-B1DB-F67A55D7757C}" xr6:coauthVersionLast="47" xr6:coauthVersionMax="47" xr10:uidLastSave="{00000000-0000-0000-0000-000000000000}"/>
  <bookViews>
    <workbookView xWindow="0" yWindow="1185" windowWidth="27630" windowHeight="118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2" i="1"/>
  <c r="G14" i="1"/>
  <c r="H4" i="1" s="1"/>
  <c r="F14" i="1"/>
  <c r="E14" i="1"/>
  <c r="E3" i="1"/>
  <c r="E4" i="1"/>
  <c r="E5" i="1"/>
  <c r="E6" i="1"/>
  <c r="E7" i="1"/>
  <c r="E8" i="1"/>
  <c r="E9" i="1"/>
  <c r="E10" i="1"/>
  <c r="E11" i="1"/>
  <c r="E12" i="1"/>
  <c r="E13" i="1"/>
  <c r="E2" i="1"/>
  <c r="D14" i="1"/>
  <c r="C14" i="1"/>
  <c r="D3" i="1"/>
  <c r="D4" i="1"/>
  <c r="D5" i="1"/>
  <c r="D6" i="1"/>
  <c r="D7" i="1"/>
  <c r="D8" i="1"/>
  <c r="D9" i="1"/>
  <c r="D10" i="1"/>
  <c r="D11" i="1"/>
  <c r="D12" i="1"/>
  <c r="D13" i="1"/>
  <c r="D2" i="1"/>
  <c r="H2" i="1" l="1"/>
  <c r="H13" i="1"/>
  <c r="H12" i="1"/>
  <c r="H11" i="1"/>
  <c r="H10" i="1"/>
  <c r="H9" i="1"/>
  <c r="H8" i="1"/>
  <c r="H7" i="1"/>
  <c r="H6" i="1"/>
  <c r="H5" i="1"/>
  <c r="H3" i="1"/>
  <c r="H14" i="1" l="1"/>
</calcChain>
</file>

<file path=xl/sharedStrings.xml><?xml version="1.0" encoding="utf-8"?>
<sst xmlns="http://schemas.openxmlformats.org/spreadsheetml/2006/main" count="17" uniqueCount="17">
  <si>
    <t>species</t>
  </si>
  <si>
    <t>CH4</t>
  </si>
  <si>
    <t>C2H4</t>
  </si>
  <si>
    <t>C2H6</t>
  </si>
  <si>
    <t>C3H8</t>
  </si>
  <si>
    <t>CO</t>
  </si>
  <si>
    <t>CO2</t>
  </si>
  <si>
    <t>NH3</t>
  </si>
  <si>
    <t>H2</t>
  </si>
  <si>
    <t>O2</t>
  </si>
  <si>
    <t>N2</t>
  </si>
  <si>
    <t>Ar</t>
  </si>
  <si>
    <t>H2O</t>
  </si>
  <si>
    <t>molar mass</t>
  </si>
  <si>
    <t>BFG</t>
  </si>
  <si>
    <t>COG</t>
  </si>
  <si>
    <t>summ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</si>
</sst>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tabSelected="1" workbookViewId="0">
      <selection activeCell="H14" sqref="H14"/>
    </sheetView>
  </sheetViews>
  <sheetFormatPr defaultRowHeight="15" x14ac:dyDescent="0.25"/>
  <sheetData>
    <row r="1" spans="1:8" x14ac:dyDescent="0.25">
      <c r="A1" t="s">
        <v>0</v>
      </c>
      <c r="B1" t="s">
        <v>13</v>
      </c>
      <c r="C1" t="s">
        <v>14</v>
      </c>
      <c r="F1" t="s">
        <v>15</v>
      </c>
    </row>
    <row r="2" spans="1:8" x14ac:dyDescent="0.25">
      <c r="A2" t="s">
        <v>1</v>
      </c>
      <c r="B2">
        <v>16.04</v>
      </c>
      <c r="C2">
        <v>0</v>
      </c>
      <c r="D2">
        <f>B2*C2</f>
        <v>0</v>
      </c>
      <c r="E2">
        <f>D2/$D$14</f>
        <v>0</v>
      </c>
      <c r="F2">
        <v>0.24826000000000001</v>
      </c>
      <c r="G2">
        <f>B2*F2</f>
        <v>3.9820904000000001</v>
      </c>
      <c r="H2">
        <f>G2/$G$14</f>
        <v>0.37116510030413025</v>
      </c>
    </row>
    <row r="3" spans="1:8" x14ac:dyDescent="0.25">
      <c r="A3" t="s">
        <v>2</v>
      </c>
      <c r="B3">
        <v>28.05</v>
      </c>
      <c r="C3">
        <v>0</v>
      </c>
      <c r="D3">
        <f t="shared" ref="D3:D13" si="0">B3*C3</f>
        <v>0</v>
      </c>
      <c r="E3">
        <f t="shared" ref="E3:E13" si="1">D3/$D$14</f>
        <v>0</v>
      </c>
      <c r="F3">
        <v>0</v>
      </c>
      <c r="G3">
        <f t="shared" ref="G3:G13" si="2">B3*F3</f>
        <v>0</v>
      </c>
      <c r="H3">
        <f t="shared" ref="H3:H13" si="3">G3/$G$14</f>
        <v>0</v>
      </c>
    </row>
    <row r="4" spans="1:8" x14ac:dyDescent="0.25">
      <c r="A4" t="s">
        <v>3</v>
      </c>
      <c r="B4">
        <v>30.07</v>
      </c>
      <c r="C4">
        <v>0</v>
      </c>
      <c r="D4">
        <f t="shared" si="0"/>
        <v>0</v>
      </c>
      <c r="E4">
        <f t="shared" si="1"/>
        <v>0</v>
      </c>
      <c r="F4">
        <v>1.546E-2</v>
      </c>
      <c r="G4">
        <f t="shared" si="2"/>
        <v>0.46488220000000002</v>
      </c>
      <c r="H4">
        <f t="shared" si="3"/>
        <v>4.3331022417925198E-2</v>
      </c>
    </row>
    <row r="5" spans="1:8" x14ac:dyDescent="0.25">
      <c r="A5" t="s">
        <v>4</v>
      </c>
      <c r="B5">
        <v>44.1</v>
      </c>
      <c r="C5">
        <v>0</v>
      </c>
      <c r="D5">
        <f t="shared" si="0"/>
        <v>0</v>
      </c>
      <c r="E5">
        <f t="shared" si="1"/>
        <v>0</v>
      </c>
      <c r="F5">
        <v>0</v>
      </c>
      <c r="G5">
        <f t="shared" si="2"/>
        <v>0</v>
      </c>
      <c r="H5">
        <f t="shared" si="3"/>
        <v>0</v>
      </c>
    </row>
    <row r="6" spans="1:8" x14ac:dyDescent="0.25">
      <c r="A6" t="s">
        <v>5</v>
      </c>
      <c r="B6">
        <v>28.01</v>
      </c>
      <c r="C6">
        <v>0.20699999999999999</v>
      </c>
      <c r="D6">
        <f t="shared" si="0"/>
        <v>5.7980700000000001</v>
      </c>
      <c r="E6">
        <f t="shared" si="1"/>
        <v>0.19596220912948739</v>
      </c>
      <c r="F6">
        <v>6.182E-2</v>
      </c>
      <c r="G6">
        <f t="shared" si="2"/>
        <v>1.7315782000000002</v>
      </c>
      <c r="H6">
        <f t="shared" si="3"/>
        <v>0.16139799244322664</v>
      </c>
    </row>
    <row r="7" spans="1:8" x14ac:dyDescent="0.25">
      <c r="A7" t="s">
        <v>6</v>
      </c>
      <c r="B7">
        <v>44.01</v>
      </c>
      <c r="C7">
        <v>0.1978</v>
      </c>
      <c r="D7">
        <f t="shared" si="0"/>
        <v>8.7051780000000001</v>
      </c>
      <c r="E7">
        <f t="shared" si="1"/>
        <v>0.29421616361054848</v>
      </c>
      <c r="F7">
        <v>1.932E-2</v>
      </c>
      <c r="G7">
        <f t="shared" si="2"/>
        <v>0.85027319999999995</v>
      </c>
      <c r="H7">
        <f t="shared" si="3"/>
        <v>7.9252780791695177E-2</v>
      </c>
    </row>
    <row r="8" spans="1:8" x14ac:dyDescent="0.25">
      <c r="A8" t="s">
        <v>7</v>
      </c>
      <c r="B8">
        <v>17.030999999999999</v>
      </c>
      <c r="C8">
        <v>0</v>
      </c>
      <c r="D8">
        <f t="shared" si="0"/>
        <v>0</v>
      </c>
      <c r="E8">
        <f t="shared" si="1"/>
        <v>0</v>
      </c>
      <c r="F8">
        <v>0</v>
      </c>
      <c r="G8">
        <f t="shared" si="2"/>
        <v>0</v>
      </c>
      <c r="H8">
        <f t="shared" si="3"/>
        <v>0</v>
      </c>
    </row>
    <row r="9" spans="1:8" x14ac:dyDescent="0.25">
      <c r="A9" t="s">
        <v>8</v>
      </c>
      <c r="B9">
        <v>2.016</v>
      </c>
      <c r="C9">
        <v>3.0360000000000002E-2</v>
      </c>
      <c r="D9">
        <f t="shared" si="0"/>
        <v>6.1205760000000005E-2</v>
      </c>
      <c r="E9">
        <f t="shared" si="1"/>
        <v>2.0686221347878198E-3</v>
      </c>
      <c r="F9">
        <v>0.55159000000000002</v>
      </c>
      <c r="G9">
        <f t="shared" si="2"/>
        <v>1.1120054400000001</v>
      </c>
      <c r="H9">
        <f t="shared" si="3"/>
        <v>0.10364847836612109</v>
      </c>
    </row>
    <row r="10" spans="1:8" x14ac:dyDescent="0.25">
      <c r="A10" t="s">
        <v>9</v>
      </c>
      <c r="B10">
        <v>31.998799999999999</v>
      </c>
      <c r="C10">
        <v>0</v>
      </c>
      <c r="D10">
        <f t="shared" si="0"/>
        <v>0</v>
      </c>
      <c r="E10">
        <f t="shared" si="1"/>
        <v>0</v>
      </c>
      <c r="F10">
        <v>6.7600000000000004E-3</v>
      </c>
      <c r="G10">
        <f t="shared" si="2"/>
        <v>0.21631188800000001</v>
      </c>
      <c r="H10">
        <f t="shared" si="3"/>
        <v>2.016212982168757E-2</v>
      </c>
    </row>
    <row r="11" spans="1:8" x14ac:dyDescent="0.25">
      <c r="A11" t="s">
        <v>10</v>
      </c>
      <c r="B11">
        <v>28.013400000000001</v>
      </c>
      <c r="C11">
        <v>0.48483999999999999</v>
      </c>
      <c r="D11">
        <f t="shared" si="0"/>
        <v>13.582016856000001</v>
      </c>
      <c r="E11">
        <f t="shared" si="1"/>
        <v>0.45904275518158544</v>
      </c>
      <c r="F11">
        <v>6.2789999999999999E-2</v>
      </c>
      <c r="G11">
        <f t="shared" si="2"/>
        <v>1.758961386</v>
      </c>
      <c r="H11">
        <f t="shared" si="3"/>
        <v>0.16395034107356826</v>
      </c>
    </row>
    <row r="12" spans="1:8" x14ac:dyDescent="0.25">
      <c r="A12" t="s">
        <v>11</v>
      </c>
      <c r="B12">
        <v>39.948</v>
      </c>
      <c r="C12">
        <v>0</v>
      </c>
      <c r="D12">
        <f t="shared" si="0"/>
        <v>0</v>
      </c>
      <c r="E12">
        <f t="shared" si="1"/>
        <v>0</v>
      </c>
      <c r="F12">
        <v>0</v>
      </c>
      <c r="G12">
        <f t="shared" si="2"/>
        <v>0</v>
      </c>
      <c r="H12">
        <f t="shared" si="3"/>
        <v>0</v>
      </c>
    </row>
    <row r="13" spans="1:8" x14ac:dyDescent="0.25">
      <c r="A13" t="s">
        <v>12</v>
      </c>
      <c r="B13">
        <v>18.0153</v>
      </c>
      <c r="C13">
        <v>0.08</v>
      </c>
      <c r="D13">
        <f t="shared" si="0"/>
        <v>1.4412240000000001</v>
      </c>
      <c r="E13">
        <f t="shared" si="1"/>
        <v>4.8710249943590946E-2</v>
      </c>
      <c r="F13">
        <v>3.4000000000000002E-2</v>
      </c>
      <c r="G13">
        <f t="shared" si="2"/>
        <v>0.61252020000000007</v>
      </c>
      <c r="H13">
        <f t="shared" si="3"/>
        <v>5.7092154781645824E-2</v>
      </c>
    </row>
    <row r="14" spans="1:8" x14ac:dyDescent="0.25">
      <c r="A14" t="s">
        <v>16</v>
      </c>
      <c r="C14">
        <f>SUM(C2:C13)</f>
        <v>0.99999999999999989</v>
      </c>
      <c r="D14">
        <f>SUM(D2:D13)</f>
        <v>29.587694616</v>
      </c>
      <c r="E14">
        <f>SUM(E2:E13)</f>
        <v>1</v>
      </c>
      <c r="F14">
        <f>SUM(F2:F13)</f>
        <v>1</v>
      </c>
      <c r="G14">
        <f>SUM(G2:G13)</f>
        <v>10.728622914000001</v>
      </c>
      <c r="H14">
        <f>SUM(H2:H13)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Jongrak Choi</dc:creator>
  <cp:lastModifiedBy>Jongrak Choi</cp:lastModifiedBy>
  <dcterms:created xsi:type="dcterms:W3CDTF">2015-06-05T18:17:20Z</dcterms:created>
  <dcterms:modified xsi:type="dcterms:W3CDTF">2021-06-21T05:28:42Z</dcterms:modified>
</cp:coreProperties>
</file>