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13"/>
  <workbookPr defaultThemeVersion="166925"/>
  <mc:AlternateContent xmlns:mc="http://schemas.openxmlformats.org/markup-compatibility/2006">
    <mc:Choice Requires="x15">
      <x15ac:absPath xmlns:x15ac="http://schemas.microsoft.com/office/spreadsheetml/2010/11/ac" url="https://sheddaquarium.sharepoint.com/sites/Conservation/Shared Documents/Files/Research/Quarterly metrics for Conservation Research/"/>
    </mc:Choice>
  </mc:AlternateContent>
  <xr:revisionPtr revIDLastSave="0" documentId="8_{D04E5DCF-8658-45D8-BDCF-5973C72E23DE}" xr6:coauthVersionLast="45" xr6:coauthVersionMax="45" xr10:uidLastSave="{00000000-0000-0000-0000-000000000000}"/>
  <bookViews>
    <workbookView xWindow="-108" yWindow="-108" windowWidth="23256" windowHeight="12576" xr2:uid="{00000000-000D-0000-FFFF-FFFF00000000}"/>
  </bookViews>
  <sheets>
    <sheet name="Sheet1" sheetId="1" r:id="rId1"/>
  </sheets>
  <calcPr calcId="191028" calcCompleted="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80" i="1" l="1"/>
  <c r="H94" i="1"/>
  <c r="H7" i="1"/>
  <c r="H38"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tc={0D943B3F-A01E-467C-AE66-820721F4FC5E}</author>
    <author>tc={3F82C016-BF87-43C7-AF30-685D699C00F1}</author>
    <author>tc={B50C9C38-935F-4B25-8180-404F4A863DB0}</author>
    <author>tc={00165D7D-7883-4BBB-ABDD-C725A1D6BA64}</author>
  </authors>
  <commentList>
    <comment ref="C85" authorId="0" shapeId="0" xr:uid="{0D943B3F-A01E-467C-AE66-820721F4FC5E}">
      <text>
        <t xml:space="preserve">[Threaded comment]
Your version of Excel allows you to read this threaded comment; however, any edits to it will get removed if the file is opened in a newer version of Excel. Learn more: https://go.microsoft.com/fwlink/?linkid=870924
Comment:
    @Murchie, Karen @Inoue, Kentaro @Knapp, Chuck how should these be counted following our discussion today? Stakeholder engagement, or presentation? If the former, should only count the 40 once I think...
Reply:
    This was a full 8hr day with 40 volunteers engaging them in a variety of activities rather than a 1 hr presentation. I would still leave it here
Reply:
    OK, then should we delete one of the two rows so the 40 people aren't being counted twice?
Reply:
    If Chuck agrees that this works better as a deeper engagement (I see it like one full ACCA class of a day of learning), then ya, I would delete one entry and count the 40 people once. Thank you Ross!
</t>
      </text>
    </comment>
    <comment ref="B104" authorId="1" shapeId="0" xr:uid="{3F82C016-BF87-43C7-AF30-685D699C00F1}">
      <text>
        <t xml:space="preserve">[Threaded comment]
Your version of Excel allows you to read this threaded comment; however, any edits to it will get removed if the file is opened in a newer version of Excel. Learn more: https://go.microsoft.com/fwlink/?linkid=870924
Comment:
    @Kessel, Steve this entry blank?
</t>
      </text>
    </comment>
    <comment ref="C281" authorId="2" shapeId="0" xr:uid="{B50C9C38-935F-4B25-8180-404F4A863DB0}">
      <text>
        <t xml:space="preserve">[Threaded comment]
Your version of Excel allows you to read this threaded comment; however, any edits to it will get removed if the file is opened in a newer version of Excel. Learn more: https://go.microsoft.com/fwlink/?linkid=870924
Comment:
    @Youngquist, Melissa can you confirm if this should be stakeholder engagement or change to presentation - @Inoue, Kentaro pls fill in from our convo from today!
Reply:
    Since Melissa was in the field today, we will have to fill her in that we are broadly changing in person meetings/conference presentations to presentations. She will still have to discern if this was more specialized of an engagement than that
</t>
      </text>
    </comment>
    <comment ref="C294" authorId="3" shapeId="0" xr:uid="{00165D7D-7883-4BBB-ABDD-C725A1D6BA64}">
      <text>
        <t xml:space="preserve">[Threaded comment]
Your version of Excel allows you to read this threaded comment; however, any edits to it will get removed if the file is opened in a newer version of Excel. Learn more: https://go.microsoft.com/fwlink/?linkid=870924
Comment:
    @Knapp, Chuck should this be Media opportunity instead?
</t>
      </text>
    </comment>
  </commentList>
</comments>
</file>

<file path=xl/sharedStrings.xml><?xml version="1.0" encoding="utf-8"?>
<sst xmlns="http://schemas.openxmlformats.org/spreadsheetml/2006/main" count="1333" uniqueCount="491">
  <si>
    <t>SubmissionTime</t>
  </si>
  <si>
    <t>ResponderEmail</t>
  </si>
  <si>
    <t>Category</t>
  </si>
  <si>
    <t>EventDate</t>
  </si>
  <si>
    <t>Link</t>
  </si>
  <si>
    <t>Citation</t>
  </si>
  <si>
    <t>Quantity</t>
  </si>
  <si>
    <t>Effort</t>
  </si>
  <si>
    <t>Description</t>
  </si>
  <si>
    <t>rcunning@sheddaquarium.org</t>
  </si>
  <si>
    <t>Field research</t>
  </si>
  <si>
    <t>Coral research in Abaco with Middlebury College</t>
  </si>
  <si>
    <t>Presentation</t>
  </si>
  <si>
    <t>The Future of Coral' event with Shedd donors</t>
  </si>
  <si>
    <t>Panelist for Congressman Quigley's Climate Resilience event</t>
  </si>
  <si>
    <t>cknapp@sheddaquarium.org</t>
  </si>
  <si>
    <t>Publication</t>
  </si>
  <si>
    <t>Knapp, C. R., C. Perez-Heydrich, T. T. Zachariah, J. Jollay, A. Schnelle, S. D. Buckner, C. R. Lattin, and M. Romer. 2019. Host sex, size and hemoparasite infection influence the effects of ectoparasitic burdens on free-ranging iguanas. Ecology and Evolution 9:1946–1956. DOI: 10.1002/ece3.4887.</t>
  </si>
  <si>
    <t>Webb, A. C., J. B. Iverson, C. R. Knapp, D. F. DeNardo, and S. S. French. 2019. Energetic investment associated with vitellogenesis induces an oxidative cost of reproduction. Journal of Animal Ecology. 2019 :1–11. DOI: 10.1111/1365-2656.12936</t>
  </si>
  <si>
    <t>ahappel@sheddaquarium.org</t>
  </si>
  <si>
    <t>Citizen/stakeholder engagement</t>
  </si>
  <si>
    <t>Teen Lab Fish Dissections</t>
  </si>
  <si>
    <t>Meeting at Illinois AFS -&gt; Direct connections with IL DNR, MWRD, UIUC, and INHS were made</t>
  </si>
  <si>
    <t xml:space="preserve">Organized and meet with MWRD to discuss future collaborations. </t>
  </si>
  <si>
    <t>Chicago River Summit</t>
  </si>
  <si>
    <t>Chicago Wilderness Wildlife Committee 2019 (50 people)</t>
  </si>
  <si>
    <t>kmurchie@sheddaquarium.org</t>
  </si>
  <si>
    <t>Phang S.C., M. Cooperman, A.J. Lynch, E.A. Steel, V. Elliott, K.J. Murchie, S.J. Cooke, S. Dowd, I. Cowx. Fishing for conservation of freshwater tropical fishes in the Anthropocene.  2019.  Aquatic Conservation: Marine and Freshwater Ecosystems.  https://doi.org/10.1002/aqc.3080</t>
  </si>
  <si>
    <t>Media opportunity</t>
  </si>
  <si>
    <t>http://www.hmwf.org/wp/wp-content/uploads/2019/02/NewsletterWinter2018.pdf</t>
  </si>
  <si>
    <t>https://www.fondriest.com/news/custom-student-designed-underwater-camera-mounts-help-capture-fish-behavior.htm</t>
  </si>
  <si>
    <t>https://www.portagelife.com/community/family/72446-shedd-expands-conservation-research-team-to-preserve-freshwater-marine-biodiversity</t>
  </si>
  <si>
    <t>https://www.chicagoparent.com/learn/tips-for-getting-kids-interested-in-stem-fields/</t>
  </si>
  <si>
    <t>https://www.postcrescent.com/story/life/2019/03/30/shedd-aquarium-chicago-researcher-document-sucker-migration-lake-michigan-area-creeks-manitowoc/3303268002/</t>
  </si>
  <si>
    <t>Talk to Wisconsin middle school and high school teachers about Shedd's freshwater conservation research and plugging into migratory fishes program (30 ppl attended)</t>
  </si>
  <si>
    <t>20 minute presentation to WDNR and UWisconsin profs and grad students on sucker monitoring program at WI-AFS chapter meeting in Green Bay (150 ppl)</t>
  </si>
  <si>
    <t>participated in 2 day IL-AFS chapter meeting in Champaign IL (100 ppl)</t>
  </si>
  <si>
    <t>Participated in the Friends of the Chicago River Summit in Chicago</t>
  </si>
  <si>
    <t>5 days of field research (March 18, 19, 26, 27, 28)</t>
  </si>
  <si>
    <t>35 citizen scientists engaged in sucker monitoring (station set-up and active monitoring)</t>
  </si>
  <si>
    <t>kinoue@sheddaquarium.org</t>
  </si>
  <si>
    <t>Meet with MWRD to discuss future collaborations.</t>
  </si>
  <si>
    <t>Round table on our career paths with Notre Dame students</t>
  </si>
  <si>
    <t>Chicago Wilderness Wildlife Committee 2019</t>
  </si>
  <si>
    <t>Met with MWRD supervising and lead aquatic biologists to discuss data and collaborations - 5 guests + Austin &amp; Kentaro</t>
  </si>
  <si>
    <t>KGLENNEMEIER@sheddaquarium.org</t>
  </si>
  <si>
    <t>WBBM radio interview</t>
  </si>
  <si>
    <t>https://www.dailyherald.com/news/20190112/frogs-and-toads-fill-our-summers-with-sound-but-where-do-they-go-in-winter</t>
  </si>
  <si>
    <t>Daily Herald story on frog biology and our research</t>
  </si>
  <si>
    <t>https://www.sheddaquarium.org/blog/2019/march/flowers-and-frogs-plants-and-animals-benefit-from-new-collaboration-with-the-chicago-botanic-garden/</t>
  </si>
  <si>
    <t>Blog post about Shedd-Botanic Garden collaboration</t>
  </si>
  <si>
    <t>Wild Things Conference - presented "Where do Salamanders Spend the Summer?"</t>
  </si>
  <si>
    <t>Buckthorn removal</t>
  </si>
  <si>
    <t>10 Anglers engaged by Sea Grant to promote the use of Great Lakes FishFinder. + Engagement of 2 SeaGrant staff themselves.</t>
  </si>
  <si>
    <t>River Ecology and Governance Task Force</t>
  </si>
  <si>
    <t>Taught at conservation genetic workshop in Freshwater Mollusk Conservation Society Symposium, San Antonio, TX.</t>
  </si>
  <si>
    <t>Presented 1 paper and 1 poster at Freshwater Mollusk Conservation Society Symposium, San Antonio, TX.</t>
  </si>
  <si>
    <t>Teen Lab engagement; identified mussels and created dichotomous keys.</t>
  </si>
  <si>
    <t xml:space="preserve">Round table with attendees of the New Horizons in Conservation Conference in Chicago </t>
  </si>
  <si>
    <t>Sub-commettee meeting of wildlife researchers from the River Ecology and Governance Group</t>
  </si>
  <si>
    <t>River Ecology and Governance: Science and Design Meeting</t>
  </si>
  <si>
    <t>NOAA grant review panel</t>
  </si>
  <si>
    <t>Rich and Lily - coral participants on marine research trip. 2 ppl * 8-hour days * 10 days = 160 hours</t>
  </si>
  <si>
    <t>Coral work on marine research trip on CRII</t>
  </si>
  <si>
    <t>Field work nights</t>
  </si>
  <si>
    <t>Metting with MWRD and Urban Rivers to discuss potential Research</t>
  </si>
  <si>
    <t>Field work night</t>
  </si>
  <si>
    <t>Happel, A, Maier, C, Farese, N, Czesny, S, Rinchard, J. Fatty acids differentiate consumers despite variation within prey fatty acid profiles. Freshw Biol. 2019; 00: 1– 11. https://doi.org/10.1111/fwb.13315</t>
  </si>
  <si>
    <t>Publication came online</t>
  </si>
  <si>
    <t>Cunning R, Silverstein RN, Barnes BB, Baker AC (2019). Extensive coral mortality and critical habitat loss following dredging and their association with remotely-sensed sediment plumes. Mar Poll Bull 145:185-199. doi:10.1016/j.marpolbul.2019.05.027</t>
  </si>
  <si>
    <t>Coral Bleaching Research Coordination Network workshop at Ohio State University</t>
  </si>
  <si>
    <t>https://www.miaminewtimes.com/news/portmiami-dredging-killed-a-half-million-corals-miami-waterkeeper-study-says-11184042</t>
  </si>
  <si>
    <t>Miami New Times story on Port of Miami dredging</t>
  </si>
  <si>
    <t>3rd annual boathouse celebration at ParkNo 571 near the South Branch. Initiating community outreach to investigate outreach potential in the south parts of Chicago.</t>
  </si>
  <si>
    <t>Field work June 2nd</t>
  </si>
  <si>
    <t>Larval fish sampling night</t>
  </si>
  <si>
    <t>Field work during the day and again at night</t>
  </si>
  <si>
    <t>Afternoon field day to deploy DO loggers</t>
  </si>
  <si>
    <t>Night of larval fish sampling</t>
  </si>
  <si>
    <t>AKOUGH@sheddaquarium.org</t>
  </si>
  <si>
    <t>Kough AS, Belak CA, Paris CB, Lundy A, Cronin H, Gnanalingam G, Hagedorn S, Skubel R, Weiler AC, Stoner AW (2019) Ecological spillover from a marine protected area replenishes an over-exploited population across an island chain. Conservation Science and Practice. doi:10.1002/csp2.17</t>
  </si>
  <si>
    <t>Earth and Learn Symposim speaker at Whitney M. Young magnet school</t>
  </si>
  <si>
    <t>MSI Science Cafe for elementrary school learners</t>
  </si>
  <si>
    <t>Norris Aquatic Center engineering</t>
  </si>
  <si>
    <t>https://www.mccormick.northwestern.edu/magazine/spring-2019/deep-dive.html</t>
  </si>
  <si>
    <t>Northwestern University</t>
  </si>
  <si>
    <t>Interview with Science Magazine on Larval Fish Dispersal</t>
  </si>
  <si>
    <t>Lecture for class visiting Shedd from ACCA school</t>
  </si>
  <si>
    <t>Lecture for second lab section for ACCA school class</t>
  </si>
  <si>
    <t>Lecture for Lynns ACCA class</t>
  </si>
  <si>
    <t>https://www.nationalgeographic.com/animals/2019/01/conch-decline-overfishing-the-bahamas/</t>
  </si>
  <si>
    <t>https://www.smithsonianmag.com/smart-news/bahamas-conchs-have-undergone-serial-depletion-180971287/</t>
  </si>
  <si>
    <t>http://www.tribune242.com/news/2019/jan/14/conch-crisis-needs-action/</t>
  </si>
  <si>
    <t>https://www.miamiherald.com/news/local/environment/article224130335.html</t>
  </si>
  <si>
    <t>http://www.tribune242.com/news/2019/jan/11/conch-may-be-wiped-out-10-15-years/</t>
  </si>
  <si>
    <t>http://tcweeklynews.com/conched-out-the-dire-state-of-the-tcis-most-iconic-product-p9504-127.htm</t>
  </si>
  <si>
    <t>PI meeting in Gainesville for NSF grant on Blue Crab Pathosystem</t>
  </si>
  <si>
    <t>Presentation at the Benthic Ecology Meeting</t>
  </si>
  <si>
    <t>Coral Reef II cruise to pilot the LobStarz</t>
  </si>
  <si>
    <t>Coral Reef II, invertebrate fisheries research cruise</t>
  </si>
  <si>
    <t>River Ecology and Governence - Science and Design Committee meeting</t>
  </si>
  <si>
    <t>Shedd Volunteer Learning Conference – Presentation on freshwater mussels followed by a field day at the River Islands</t>
  </si>
  <si>
    <t>Meeting with DuPage Co. Forest Preserve District and Urban Rivers to discuss potential Research</t>
  </si>
  <si>
    <t>Brownscombe J.W., E.J.I. Lédée, G.D. Raby, D.P. Struthers, L.F.G. Gutowsky, V.M. Nguyen, N. Young, M.J.W. Stokesbury, C.M. Holbrook, T.O. Brenden C.S. Vandergoot, K.J. Murchie, K. Whoriskey, J. Mills Flemming, S.T. Kessel, C.C. Krueger, S.J. Cooke.  2019.  Conducting and interpreting fish telemetry studies: considerations for researchers and resource managers.  Reviews in Fish Biology and Fisheries.  29:369-400.</t>
  </si>
  <si>
    <t>Shedd Facebook live April 26 (also instagram live in insta-story)</t>
  </si>
  <si>
    <t>live interviews on facebook and instagram for Shedd social media</t>
  </si>
  <si>
    <t>Northwestern University Biological Student Association Career panel, 2 hrs, 20 undergraduates</t>
  </si>
  <si>
    <t>migratory fishes field work April 13-May 5 inclusive, June 5-8 inclusive; June 19 w Melissa - 28 days</t>
  </si>
  <si>
    <t>37 citizen scientists conducting daily monitoring of sucker migrations at assigned tributaries for approximately 40 days</t>
  </si>
  <si>
    <t>Volunteer Leadership Conference at Shedd - all freshwater team led talks/activities</t>
  </si>
  <si>
    <t>http://www.tribune242.com/news/2019/apr/11/protected-areas-can-aid-conch/?news</t>
  </si>
  <si>
    <t>Meet at Dr. Keller's lab at Loyola to discuss his on going projects and future collaboration potentials some more.</t>
  </si>
  <si>
    <t>Mussel survey in the North Branch of Nippersink Creek near Richmond, IL. Three people from Openlands joined the survey.</t>
  </si>
  <si>
    <t>skessel@sheddaquarium.org</t>
  </si>
  <si>
    <t>Smukall, MJ, Kessel, ST, Franks, BR, Feldheim, KA, Guttridge, TL, Gruber, SH. No apparent negative tagging effects after 13 years at liberty for lemon shark, Negaprion brevirostris implanted with acoustic transmitter. J Fish Biol. 2019; 94: 173– 177. https://doi.org/10.1111/jfb.13856</t>
  </si>
  <si>
    <t>Pedro, S., Fisk, A. T., Ferguson, S. H., Hussey, N. E., Kessel, S. T., &amp; McKinney, M. A. (2019). Limited effects of changing prey fish communities on food quality for aquatic predators in the eastern Canadian Arctic in terms of essential fatty acids, methylmercury and selenium. Chemosphere, 214, 855-865.</t>
  </si>
  <si>
    <t>https://onlinelibrary.wiley.com/doi/full/10.1111/ddi.12860</t>
  </si>
  <si>
    <t>Yurkowski, D. J., Auger_Méthé, M., Mallory, M. L., Wong, S. N., Gilchrist, G., Derocher, A. E., ... &amp; Togunov, R. R. (2018). Abundance and species diversity hotspots of tracked marine predators across the North American Arctic. Diversity and Distributions.</t>
  </si>
  <si>
    <t xml:space="preserve">Friday 8th February - Talk to the Eco Educators society at the University of Illinios Chicago, School of Denistry.  </t>
  </si>
  <si>
    <t>Participated in the Shedd Aquarium Teen Work Study Group Career Pannel.</t>
  </si>
  <si>
    <t>Lake Forest Country Day School - Scientist at residence. Gave two presentation to two age groups, and attended science classes. Around 200 kids total</t>
  </si>
  <si>
    <t>https://www.forbes.com/sites/melissacristinamarquez/2019/04/29/tracking-down-sharks-in-the-bahamas/#56874a374470</t>
  </si>
  <si>
    <t>Shark Shedd Adventure</t>
  </si>
  <si>
    <t>lwaterhouse@sheddaquarium.org</t>
  </si>
  <si>
    <t>Summer Institutes on Scientific Teaching</t>
  </si>
  <si>
    <t>https://openexplorer.nationalgeographic.com/expedition/bahamasgrouper</t>
  </si>
  <si>
    <t xml:space="preserve">National Geographic open explorer blog for Nassau grouper research in The Bahamas. Blogs posted on 4/16, 4/18, 5/6. Working to post more blogs from ACCA. Will also be posted in June for Conch/Lobster trip (grouper observations). Obatined &gt;25 followes and successfully applied for and was chosen for a free TridentROV from S.E.E. Initiative. </t>
  </si>
  <si>
    <t xml:space="preserve">ACCA Marine and Island Ecology of The Bahamas course. Had 18 enrolled students who participated in classes at Shedd and then participated in one of two 9 day trips aboard the R/V Coral Reef II. During the course we conducted research projects related to BRUVs (total 5 deployments), squid pops, 1 conch nursery survey, 5 coral samples collected, and numerous REEF surveys conducted. Some of the data will be used by other researchers at Shedd from the Marine Team. </t>
  </si>
  <si>
    <t xml:space="preserve">Served on selection committe for best article for 2018 American Fisheries Society's North American Journal of Fisheries Management. </t>
  </si>
  <si>
    <t>Served on selection committe for 2019 American Fisheries Society Emmeline Moore prize (for scientist who has showed exemplary record of dedication to issues of diversity, equity, and inclusion in the fisheries profession).</t>
  </si>
  <si>
    <t xml:space="preserve">Kickoff meeting with ICCAT/AOTTP contract for age-growth work on Bigeye, Skipjack, and Yellowfin tunas. </t>
  </si>
  <si>
    <t>Member of meeting oversight committee for American Fisheries Society to give feedback on selection process for annual meetings. (group of ten, ongoing meetings(</t>
  </si>
  <si>
    <t>Protected Species Assessment Workshop (PSAW II) at Southwest Fisheries Science Center in La Jolla, CA. Presented work on Nassau grouper assessment for Cayman Islands.</t>
  </si>
  <si>
    <t>Nassau grouper research in Cayman Islands with REEF (Reef Environmental Education Foundation), Oregon State University, Scripps Institution of Oceanography, and the Cayman Island Department of the Environment</t>
  </si>
  <si>
    <t>American Fisheries Society governing board meeting (serve as President of Estuaries Section of American Fisheries Society).</t>
  </si>
  <si>
    <t>One Earth Film Festival. Sat on Panel with Dr. Andy Kough following screening of Sea of Hope. (75 audience members)</t>
  </si>
  <si>
    <t>REEF Fishinar - on Nassau and Tiger Grouper spawning (24 attendees, digitally available into future)</t>
  </si>
  <si>
    <t>Round table with attendees of the New Horizons in Conservation Conference in Chicago (12 students)</t>
  </si>
  <si>
    <t>myoungquist@sheddaquarium.org</t>
  </si>
  <si>
    <t>Tour of field sites at Bob Mann Woods and LaGrange Park Woods</t>
  </si>
  <si>
    <t>River island building day</t>
  </si>
  <si>
    <t>Inoue K, Harris JL, Robertson CR, Johnson NA, Randklev CR (2019) A comprehensive approach uncovers hidden diversity in freshwater mussels (Bivalvia: Unionidae) with the description of a novel species. Cladistics, DOI:10.1111/cla.12386.</t>
  </si>
  <si>
    <t>Joined Central Michigan University students on a mussel sampling trip in the Ozarks. Helped locating mussel habitats and identifying species.</t>
  </si>
  <si>
    <t>conch and lobster trip led by Dr. Kough. Also did Grouper counts and length estimation.</t>
  </si>
  <si>
    <t>Shedd Iguana research trip</t>
  </si>
  <si>
    <t>Holmes, N. D., D. Spatz,.....C. R. Knapp, et al. 2019. Globally important islands where eradicating invasive mammals will benefit highly threatened vertebrates. PLoS ONE 14(3): e0212128. https://doi.org/10.1371/journal.pone.0212128.</t>
  </si>
  <si>
    <t>Iguana research trip interns and citizen scientists</t>
  </si>
  <si>
    <t>Science Pub at Jazzin'</t>
  </si>
  <si>
    <t xml:space="preserve">Meeting with biologists in the DeKalb Co. Forest Preserve District; collected genetic samples of Venustaconcha ellipsiformis (Ellipse) from Big Rock Creek near Hinckley, IL. </t>
  </si>
  <si>
    <t>ASM Teen Lab project on coral stress boxes</t>
  </si>
  <si>
    <t xml:space="preserve">J.L. Brooks, J.M. Chapman, A.N. Barkley, S.T. Kessel, N.E. Hussey, S.G. Hinch, D.A. Patterson, K.J. Hedges, S.J. Cooke, A.T. Fisk, S.H. Gruber, V.M. Nguyen (2019) Biotelemetry informing management: case studies exploring successful integration of biotelemetry data into fisheries and habitat management. Canadian Journal of Fisheries and Aquatic Sciences 76:1238-1252
</t>
  </si>
  <si>
    <t>Great Lakes Now filming of field work and Interview</t>
  </si>
  <si>
    <t>5 field nights plus 1 day with Kentaro mussel sampling</t>
  </si>
  <si>
    <t>https://wbbm780.radio.com/articles/dozens-fish-along-chicago-river-walk-third-annual-fishing-event</t>
  </si>
  <si>
    <t>Chicago Fishes (Walked around and spoke to people about their catch or what is in the River and how the fish are doing)</t>
  </si>
  <si>
    <t>Mussel hunting with Ken</t>
  </si>
  <si>
    <t>Leslie Herrera internship</t>
  </si>
  <si>
    <t>Katie Parker internship</t>
  </si>
  <si>
    <t>https://phys.org/news/2019-07-3m-collaborative-life.html</t>
  </si>
  <si>
    <t>Press release on NSF Rules of Life grant to study coral epigenetics</t>
  </si>
  <si>
    <t>UIUC invited seminar and meetings with faculty, grad students, and undergrads</t>
  </si>
  <si>
    <t>Tap into Chicago River Guest Engagement event at Mousetrap Brewery. ~60 people registered for the event.</t>
  </si>
  <si>
    <t>5 field nights sampling for larval fishes</t>
  </si>
  <si>
    <t>http://greatlakesecho.org/2019/09/04/record-a-prized-catch-for-science-without-revealing-your-favorite-fishing-hole/</t>
  </si>
  <si>
    <t>Interview led to an article being published</t>
  </si>
  <si>
    <t>https://doi.org/10.1016/j.ijppaw.2019.08.003</t>
  </si>
  <si>
    <t>https://news.jrn.msu.edu/2019/09/record-a-prized-catch-for-science-without-revealing-your-favorite-fishing-hole/</t>
  </si>
  <si>
    <t>https://www.youtube.com/watch?v=t9bx1ZAR6Hg&amp;list=PL_P35GZcjx3Gg4Gdje1KI7RipZJBF5zU2&amp;index=3&amp;t=0s</t>
  </si>
  <si>
    <t>video of my research and the kayak program https://www.youtube.com/watch?v=t9bx1ZAR6Hg&amp;list=PL_P35GZcjx3Gg4Gdje1KI7RipZJBF5zU2&amp;index=3&amp;t=0s</t>
  </si>
  <si>
    <t>Coral spawning research at Cape Eleuthera Institute</t>
  </si>
  <si>
    <t>SECORE workshop participants and CEI interns engaged in coral spawning research at CEI</t>
  </si>
  <si>
    <t xml:space="preserve">Seminar for seminar series at the University of Illinois </t>
  </si>
  <si>
    <t>Grouper research trip to Berry Islands</t>
  </si>
  <si>
    <t>Deep sea shark research trip</t>
  </si>
  <si>
    <t>Participants on the deep sea shark research trip</t>
  </si>
  <si>
    <t>Nippersink mussel sampling w Ken</t>
  </si>
  <si>
    <t>Nippersink mussels with Ken</t>
  </si>
  <si>
    <t>Larval Fish with Austin</t>
  </si>
  <si>
    <t>Light trap with Austin</t>
  </si>
  <si>
    <t>Trained volunteer Avery Wallace to analyze lobster video</t>
  </si>
  <si>
    <t>Worked with intern Cam to analyze lobster video for 2 days</t>
  </si>
  <si>
    <t>Lennox R.J., C. Paukert, K. Aarestrup, M. Auger-Methe, L. Baumgartner, K. Birnie-Gauvin, K. Bøe, K. Brink, J. Browncombe, Y Chen, J.G. Davidsen, E. Eliason, A. Filous, B. Gillanders, I. Helland, A. Horodysky, S.R. Januchowski-Hartley, S.K. Lowerre-Barbieri, M.C. Lucas, E. Martins, K.J. Murchie, P.S. Pompeu, M. Power, R. Raghavan, F.J. Rahel, D. Secor, J.D. Thiem, E.B. Thorstad, H. Ueda, F.G. Whoriskey, and S.J. Cooke. 2019.  One hundred pressing questions on the future of global fish migration science, conservation, and policy. Frontiers in Ecology and Evolution.  doi:10.3389/fevo.2019.00286</t>
  </si>
  <si>
    <t>InFish 1 hr conference call</t>
  </si>
  <si>
    <t>Lunchtime lecture series for Friends of the Chicago River's Bridgehouse Museum</t>
  </si>
  <si>
    <t>IL-IN Sea Grant AIS workshop (7 hrs)</t>
  </si>
  <si>
    <t>larval fish sampling with Austin (1 day) freshwater mussels field assistance (3 days)</t>
  </si>
  <si>
    <t>Teen Science Communication Workshop for Wiley Publishing Grant</t>
  </si>
  <si>
    <t>Guest speaker for 3 hr meeting of Trout Unlimited Elliott Donnelly Chapter in Chicago</t>
  </si>
  <si>
    <t>3 classes of Freshwater Ecology ACCA for 20 students (Sept 14, 21, 28)</t>
  </si>
  <si>
    <t>Grouper research trip. Acoustically tagged 5 grouper (2 nassau, 2 black, 1 yellowfin). Deployed 60 BRUVs - most of which were stereo-BRUVs. Deployed 4 acoustic receivers. Conducted REEF and AGRRA surveys.</t>
  </si>
  <si>
    <t>Meeting with NMFS-SEFSC center to discussion caribbean species management and tuna in atlantic. Met with Shannon Cass-Calay and Skyler Sagarese. (3 people)</t>
  </si>
  <si>
    <t>Research trip aboard R/V Coral Reef II. Co-led with George Parsons. Trip had 9 paying participants. Conducted AGRRA fish surveys, AGRRA coral surveys, REEF fish surveys, and BRUVs at and near Bimini dive sites.</t>
  </si>
  <si>
    <t>Met with Shedd Teen Lab to discuss use of ROV in my research and then the teens showed me how to use the ROV out in the lake. (8 students)</t>
  </si>
  <si>
    <t>ICCAT Species Working group meeting. Gave 2 talks - one on data overview for tuna growth project and the other on a Bayesian method for aging spines. (50 attendees)</t>
  </si>
  <si>
    <t>Blog posts on ROV and grouper project. At end of September Nat Geo announced they are closing the blog- so the link is currently defunct. I saved all my data and will be looking for an alternative tool to use with the Marine class.</t>
  </si>
  <si>
    <t>American Fisheries Society Meeting in Reno, NV. Led Estuaries Section business meeting on Sunday (as president of chapter), attended governing board breakfast Monday, gave talk on Tuesday on PIT tag model for nested riverine systems, and attended conference talks. Posted to twitter account during the meeting.</t>
  </si>
  <si>
    <t>Helped Austin with field work sampling larval fish.</t>
  </si>
  <si>
    <t>9 students and 3 teachers engaged in high school research projects through the Mentor Matching Engine. This sets studnets doing research projects (think science fair) with professionals to get help on the projects and work through problems. Projects are on-going, usually through a whole semester.</t>
  </si>
  <si>
    <t>Skype a Scientist with 5th grade classroom in Columbus, OH - discussed climate change and impacts on fisheries, and what it is like to be a marine scientist.  (20 attendees)</t>
  </si>
  <si>
    <t>Met with Purdue Student-unit of the American Fisheries Society to discuss career path and options.</t>
  </si>
  <si>
    <t>Seminar at Purdue University's Forestry and Natural Resources Department.</t>
  </si>
  <si>
    <t>Coral research trip on R/V CRII</t>
  </si>
  <si>
    <t>28 participants in coral research trip on R/V CRII. 11 at a time on the boat working 8 hours per day for 14 days = 1232 person-hours.</t>
  </si>
  <si>
    <t>Teen Lab presentation and Chat</t>
  </si>
  <si>
    <t>Science and Design committee of the River Ecology and Governance Task Force</t>
  </si>
  <si>
    <t>Teen Lab engagement; introduction to freshwater mussels</t>
  </si>
  <si>
    <t>Guest speaker for Biology departmental seminar at Loyola University</t>
  </si>
  <si>
    <t>Meeting with collaborators to discuss NSF LTER Urban Centers proposal.</t>
  </si>
  <si>
    <t>Discussion with a Sanibel Island Engagement Group for Development</t>
  </si>
  <si>
    <t>Skype a Scientist with 5th grade classroom in Columbus, OH (different group of students) - discussed climate change and impacts on fisheries, and what it is like to be a marine scientist. (20 attendees)</t>
  </si>
  <si>
    <t>Presentation of Port of Miami dredging impacts to US Army Corps scientists</t>
  </si>
  <si>
    <t>Spoke with Tribune reporter Steve for 40 minutes!</t>
  </si>
  <si>
    <t>http://www.ceibahamas.org/ceinews/2019/10/16/coral-breeding-amp-restoration-workshop</t>
  </si>
  <si>
    <t>CEI news article about Shedd/UM coral research associated with SECORE/spawning trip</t>
  </si>
  <si>
    <t>Meeting with Allison Sacerdote-Velat about amphibian research in Chicago area</t>
  </si>
  <si>
    <t>Meeting with Becky Collings of FPDCC</t>
  </si>
  <si>
    <t>Meet with Craig Billington of FPDCC.</t>
  </si>
  <si>
    <t>Coral research brown bag - Katie/Leslie presented research results</t>
  </si>
  <si>
    <t xml:space="preserve">Ross and Steve spoke at a President's Council Event at the Connell's </t>
  </si>
  <si>
    <t>Mussel survey in Lawrence Creek and Nippersink Creek, McHenry Co., IL.</t>
  </si>
  <si>
    <t>Mussel survey in the North Branch of Nippersink Creek near RIchmond, IL.</t>
  </si>
  <si>
    <t>Mussel survey in the South Branch of the Kishwaukee River near Kingston, IL</t>
  </si>
  <si>
    <t>Helped Austin for larval fish sampling</t>
  </si>
  <si>
    <t>Mussel survey in Poplar Creek near Elgin, IL</t>
  </si>
  <si>
    <t>Mussel monitoring in the North Branch of Nippersink Creek near Richmond, IL.</t>
  </si>
  <si>
    <t>Mussel survey in Coffee Creek near Chesterton, IN, with INDNR and USGS.</t>
  </si>
  <si>
    <t>Mussel Monitoring Team Leader Workshop at the DuPage Co Mussel facility.</t>
  </si>
  <si>
    <t xml:space="preserve">Invited speaker at the Teen Conservation Leadership Conference in Dominican University. </t>
  </si>
  <si>
    <t>https://today.agrilife.org/2019/08/14/newly-discovered-mussels-may-help-refocus-conservation-efforts-in-texas/</t>
  </si>
  <si>
    <t xml:space="preserve">Story about a new mussel species described from Texas. </t>
  </si>
  <si>
    <t>8 field volunteers in this summer (July to September).</t>
  </si>
  <si>
    <t>Yoga/coral event with Learning</t>
  </si>
  <si>
    <t>Skype a Scientist. Clasroom of STEAM from Resurrection HS in Chicago (all-girls school) with Megan Leider's class - talking about careers in marine science and educational background. 40minutes long. (20 attendees)</t>
  </si>
  <si>
    <t xml:space="preserve">Skype with Elizabeth Stamp's kindergarten class in Washington state for 40minutes. Discussed salmon and what I do as a scientist. </t>
  </si>
  <si>
    <t>Andy and Austin present to Northwestern Law Students.</t>
  </si>
  <si>
    <t>Skype a Scientist into Underwood Elementary 6th grade class w Ms Nowlin</t>
  </si>
  <si>
    <t>Shedd coral tour for International Coral Reef Society President Grottoli and daughter</t>
  </si>
  <si>
    <t>Shedd coral tour for Hauswirth group with Development</t>
  </si>
  <si>
    <t>Site prep with GLAD team</t>
  </si>
  <si>
    <t>Austin and Ross (with Jaclyn) speak to Tim Hoellein's Global Change Biology class at Loyola</t>
  </si>
  <si>
    <t>Andrea Gomez 3-week research internship</t>
  </si>
  <si>
    <t>Dr. Sam Starko visiting researcher 1-week lab project</t>
  </si>
  <si>
    <t>NSF URoL Epigenetics PI meeting in Santa Barbara</t>
  </si>
  <si>
    <t>NSF Moorea Coral Reef LTER All Investigators Meeting, Santa Barbara</t>
  </si>
  <si>
    <t>Mentor Matching engine - mentoring Senior at Downers Grove North in west suburbs of Chicago - on project Marine Ecology Research Project</t>
  </si>
  <si>
    <t>https://www.chicagotribune.com/entertainment/museums/ct-ent-shedd-aquarium-coral-reef-research-climate-change-1215-20191211-lmp6g4sbqrcu7flckl7baaosrm-story.html</t>
  </si>
  <si>
    <t>Chicago Tribune main story on coral research in the Bahamas</t>
  </si>
  <si>
    <t>https://www.chicagotribune.com/entertainment/museums/ct-ent-shedd-aquarium-research-vessel-coral-reef-climate-change-1216-20191211-nc2uwelrnbaelomptx23axpree-story.html</t>
  </si>
  <si>
    <t>Chicago Tribune supporting story on life aboard the Coral Reef II</t>
  </si>
  <si>
    <t>https://www.chicagotribune.com/204d2637-5b2d-49ca-b33d-9fd55e4d71d0-132.html</t>
  </si>
  <si>
    <t>Chicago Tribune video interview on coral reef research in the Bahamas</t>
  </si>
  <si>
    <t>scolborne@sheddaquarium.org</t>
  </si>
  <si>
    <t>https://wbbm780.radio.com/articles/there-may-be-silver-lining-to-invasive-species-in-lake</t>
  </si>
  <si>
    <t>Radio interview with WBBM</t>
  </si>
  <si>
    <t>Colborne et al. 2019. Sequence analysis and acoustic tracking of individual lake sturgeon identify multiple patterns of river–lake habitat use. Ecosphere 10(12): e02983</t>
  </si>
  <si>
    <t>IUCN Leaders Meeting</t>
  </si>
  <si>
    <t>IUCN Iguana Specialist Group meeting</t>
  </si>
  <si>
    <t xml:space="preserve">Van den Burg, M. P., Brisbane, J. L., &amp; Knapp, C. R. (2020). Post-hurricane relief facilitates invasion and establishment of two invasive alien vertebrate species in the Commonwealth of Dominica, West Indies. Biological Invasions, 22(2), 195–203. https://doi.org/10.1007/s10530-019-02107-5
</t>
  </si>
  <si>
    <t>http://iaglr.org/ll/2019-3-Fall_LL3.pdf</t>
  </si>
  <si>
    <t>Non-peer reviewed publication I wrote about how the black spot disease paper came to be. Also speaks on Great Lakes Fish Finder and iNaturalist</t>
  </si>
  <si>
    <t xml:space="preserve">Haerther Work Day - buckthorn removal </t>
  </si>
  <si>
    <t>https://news.wttw.com/2020/01/02/new-shedd-scientist-studies-impact-invasive-species-lake-michigan</t>
  </si>
  <si>
    <t>Interview segment on WTTW Chicago Tonight about role at Shedd</t>
  </si>
  <si>
    <t>https://urbanmilwaukee.com/pressrelease/business-leaders-meet-at-shedd-aquarium-to-discuss-protecting-restoring-vitality-of-great-lakes/</t>
  </si>
  <si>
    <t>Media</t>
  </si>
  <si>
    <t>Murchie gave graduate seminar at UW-Madison</t>
  </si>
  <si>
    <t>Great Lakes Business Network Aquatic Invasive Species presentation representing Shedd</t>
  </si>
  <si>
    <t>Environmental Chicago (EnvChi) talk on migratory fishes at Dovetail Brewery</t>
  </si>
  <si>
    <t>Speaking on freshwater biodiversity conservation through public aquarium collab to UIC students</t>
  </si>
  <si>
    <t>field research in Highland Park</t>
  </si>
  <si>
    <t>20 FW ACCA students engaged in 3 days in October (Oct 5, 12, 19)</t>
  </si>
  <si>
    <t>Coral Epigenetics field research in Moorea</t>
  </si>
  <si>
    <t>Skype call with high school students participating in GLAD.</t>
  </si>
  <si>
    <t xml:space="preserve">Buckthorn removal </t>
  </si>
  <si>
    <t>https://www.reddit.com/r/MicroFishing/comments/elty76/rmicrofishing_shout_out_in_research_paper/</t>
  </si>
  <si>
    <t>Posted to the Reddit Microfishing page that we spoke about them in a research paper. It received 50 upvotes, which means ATLEAST 50 people read my post, but likely way more did as the community numbers &gt; 5,000</t>
  </si>
  <si>
    <t>Lecture and Lab for vertebrate ecology course at Loyola.</t>
  </si>
  <si>
    <t>Inoue K, Pohl AL, Makiri S, Lang BK, Berg DJ. (2020) Use of species delimitation approach to assess biodiversity in freshwater planarians (Platyhelminthes: Tricladida) from desert springs. Aquatic Conservation: Marine and Freshwater Ecosystems, DOI: 10.1002/aqc.3273</t>
  </si>
  <si>
    <t>Presented at The Night of Ideas. &gt;5,000 attended event, and estimated 125 came to my talk.</t>
  </si>
  <si>
    <t>Spoke about our research programs at the 'Waves of Gratitude' event for the auxiliary board</t>
  </si>
  <si>
    <t>Coral research trip</t>
  </si>
  <si>
    <t>Coral trip</t>
  </si>
  <si>
    <t>Interview for ScienceWorld - a Scholastic magazine for highschoolers</t>
  </si>
  <si>
    <t>Happel A., Murchie, K. J., Willink, P. W., &amp; Knapp, C. R. (2020). Great Lakes Fish Finder App; a tool for biologists, managers and education practitioners. Journal of Great Lakes Research, 46(1), 230-236. https://doi.org/10.1016/j.jglr.2019.12.002</t>
  </si>
  <si>
    <t>Q&amp;A at 'Chasing Coral' screening at Downer's Grove public library</t>
  </si>
  <si>
    <t>Meeting with Emily Marlas, organized through Development</t>
  </si>
  <si>
    <t>N/A</t>
  </si>
  <si>
    <t>Featured in AZA instagram story takeover discussing coral research</t>
  </si>
  <si>
    <t>Presentation during dinner in Wild Reef hosted by Laura Anderson, with Development</t>
  </si>
  <si>
    <t>Weeks, C, Meagher, S, Willink, P, McCravy, KW. Does seawater acidification affect zooxanthellae density and health in the invasive upside‐down jellyfish, Cassiopea spp.? Invertebr Biol. 2019; 138:e12255. https://doi.org/10.1111/ivb.12255</t>
  </si>
  <si>
    <t>https://www.pnas.org/content/117/3/1587/tab-article-info</t>
  </si>
  <si>
    <t xml:space="preserve">Waterhouse, L., Heppell, S. A., Pattengill-Semmens, C. V., McCoy, C., Bush, P., Johnson, B. C., and Semmens, B. X. (2020). Recovery of critically endangered Nassau grouper (Epinephelus striatus) in the Cayman Islands following targeted conservation actions. Proceedings of the National Academy of Sciences, 117(3), 1587-1595. https://doi.org/10.1073/pnas.1917132117 </t>
  </si>
  <si>
    <t>PNAS paper - legacy project on Cayman grouper. Technically print date is 2020.</t>
  </si>
  <si>
    <t>Talk at North Central College - biology seminar course (contact person is Joanna Weremijewicz &lt;jweremijewicz@noctrl.edu&gt;) (25 attendees)</t>
  </si>
  <si>
    <t>Field work for Nassau grouper, tiger grouper, and yellowfin grouper on Little Cayman (also worked on Cayman Brac). Project with REEF and Cayman Islands Department of Environment. Conducted pilot study for eDNA to detect FSAs with Dr. Scott Heppell (Oregon State University)</t>
  </si>
  <si>
    <t>Field to Floor program from Cayman Islands (Joe Frumkin contact person from Shedd) (45 participants)</t>
  </si>
  <si>
    <t>Skype with teen lab from Caymans (Chelse Pfiefer contact) ( 8 teens)</t>
  </si>
  <si>
    <t>https://www.youtube.com/watch?v=XGlqPoWRjac</t>
  </si>
  <si>
    <t>guest speaker on grouper moon livestream with classrooms in Caymans and US led by REEF educator Todd Bohannon</t>
  </si>
  <si>
    <t>https://www.youtube.com/watch?v=7XS27kjZ_7s</t>
  </si>
  <si>
    <t>Livestream from bloody bay wall, little cayman. Communication mask diver - Todd Bohannon REEF educator leading live stream.</t>
  </si>
  <si>
    <t>Talk at IU Bloomington - Biology club.  Spoke about grouper conservation. (10 attendees)</t>
  </si>
  <si>
    <t xml:space="preserve">AFS governing board mid-year meeting. </t>
  </si>
  <si>
    <t>AIFRB (American Institute of Fisheries Research Biologists) Q1 governing board meeting. I am the new great lakes district director.</t>
  </si>
  <si>
    <t>https://science.sciencemag.org/content/367/6476/twil</t>
  </si>
  <si>
    <t>PNAS paper picked as Editor's choice of Science for the week</t>
  </si>
  <si>
    <t>https://www.lenfestocean.org/en/news-and-publications/published-paper/research-partnership-demonstrates-recovery-of-critically-endangered-grouper-species</t>
  </si>
  <si>
    <t>coverage of PNAS paper by Lenfest (I ghostwrote the article for Lenfest)</t>
  </si>
  <si>
    <t>https://www.atlasobscura.com/articles/nassau-grouper-fishing</t>
  </si>
  <si>
    <t>Interviewed for piece by Atlas Obscura on nassau grouper paper</t>
  </si>
  <si>
    <t>https://patch.com/california/san-diego/scripps-researchers-document-conservation-efforts-cayman-isles</t>
  </si>
  <si>
    <t>California News Wire piece on PNAS paper</t>
  </si>
  <si>
    <t>https://news.mongabay.com/2020/01/science-backed-policy-helps-critically-endangered-nassau-grouper/</t>
  </si>
  <si>
    <t>mongabay coverage of nassau grouper PNAS paper</t>
  </si>
  <si>
    <t>Gave a presentation at a SeaGrant Fisheries Workshop with 25 attendees</t>
  </si>
  <si>
    <t>Lecture for ACCA class</t>
  </si>
  <si>
    <t>Lecture to UIUC course of Master's Students:  Managing natural resources in the Anthropocene.</t>
  </si>
  <si>
    <t xml:space="preserve">Met with Girl Scouts to talk about women in STEM. </t>
  </si>
  <si>
    <t>Leap Day event for members</t>
  </si>
  <si>
    <t>Seminar for biology series at Loyola University; hosted by Joe Milanovich</t>
  </si>
  <si>
    <t>9 field days this quarter, 2/3 - 3/30.</t>
  </si>
  <si>
    <t>https://www.youtube.com/watch?v=xG67YyyjxDY&amp;feature=youtu.be</t>
  </si>
  <si>
    <t>Youtube video by Murchie as WFMD ambassador, posted by WFMD</t>
  </si>
  <si>
    <t>InFish meeting</t>
  </si>
  <si>
    <t xml:space="preserve">Bob Mann workday </t>
  </si>
  <si>
    <t>5 field days in March 2020 deploying cit sci gear for sucker phenology</t>
  </si>
  <si>
    <t>Murchie public presentation at Chicago Maritime Museum for IL-IN SeaGrant/Purdue on suckers</t>
  </si>
  <si>
    <t xml:space="preserve">34 citizen scientists began observations for sucker phenology project </t>
  </si>
  <si>
    <t>Shedd After Hours Event - Cocktails with Conservationists</t>
  </si>
  <si>
    <t>https://www.sheddaquarium.org/stories/great-lakes-invasive-species-180-and-counting</t>
  </si>
  <si>
    <t>Shedd blog post - Invasive species overview</t>
  </si>
  <si>
    <t>https://www.sheddaquarium.org/stories/great-lakes-invasives-sea-lampreys</t>
  </si>
  <si>
    <t>Shedd blog - Sea Lamprey</t>
  </si>
  <si>
    <t>Great Lakes Acoustic Telemetry Observation System Annual Coordination Meeting</t>
  </si>
  <si>
    <t>Bob Mann workday</t>
  </si>
  <si>
    <t>Field day w/ K. Murchie setting up equipment for citizen scientists</t>
  </si>
  <si>
    <t>Teacher Council presentation on conch research</t>
  </si>
  <si>
    <t>Theatre</t>
  </si>
  <si>
    <t>One Earth film panel</t>
  </si>
  <si>
    <t>NWU Engineering group presentations</t>
  </si>
  <si>
    <t xml:space="preserve">Sherman, K.D., J.R. Paris, R.A. King, K.A. Moore, C.P. Dahlgren, L.C. Knowles, K. Stump, C.R. Tyler, and R. Stevens. 2020. RAD-Seq Analysis and in situ Monitoring of Nassau Grouper Reveal Fine-Scale Population Structure and Origins of Aggregating Fish. Frontiers in Marine Science https://doi.org/10.3389/fmars.2020.00157 </t>
  </si>
  <si>
    <t>Presentation at trustee event in Jupiter, FL</t>
  </si>
  <si>
    <t>Online Lunch and Learn through Zoom on shark research</t>
  </si>
  <si>
    <t>Presentation to boat full boat participants on SheddAdventure trip to Costa Rica and Panama</t>
  </si>
  <si>
    <t>Happel, A., Stafford, C. P., Rinchard, J., &amp; Czesny, S. (2020). Fatty acid profiles of lake trout reveal the importance of lipid content for interpreting trophic relationships within and across lakes. Journal of Great Lakes Research, 46(1), 188-197.</t>
  </si>
  <si>
    <t>Presentation for ACCA class</t>
  </si>
  <si>
    <t>ACCA Marine and Island Ecology of The Bahamas. Taught on March 7, 14, 21, 28 (and through April/May). Co-taught by Hilary Wind. Class started with 15 students and 1 volunteer. On 3/22 we had 2 students drop (bringing total down to 14 students). March 7th was taught at Shedd Aquarium and included behind the scenes tours. All other classes will be taught via zoom.</t>
  </si>
  <si>
    <t>Conservation Research Intern - Ned. Working on new program for analyzing/annotating BRUVS footage. Also counting NG from Caymans. Meet 1 hour per week every week. Internship will go through end of shutdown</t>
  </si>
  <si>
    <t>Hosted two interns (Jillian Snow and John Galason) for spring.</t>
  </si>
  <si>
    <t>Teen Earth Day zoom presentation on coral research</t>
  </si>
  <si>
    <t>Shedd Academy St. Lawrence High School lecture</t>
  </si>
  <si>
    <t>ACCA Marine and Island Ecology lecture</t>
  </si>
  <si>
    <t>hwind@sheddaquarium.org</t>
  </si>
  <si>
    <t>Presented to 2 Lake Forest College Biology classes about the Marine ACCA Class, and I met with Bio, Chem, and Environmental Science professors.</t>
  </si>
  <si>
    <t>Skype a Scientist with ~20 5th graders in Florida</t>
  </si>
  <si>
    <t>Shedd Lunch and Learn presentation on Chicago's River's and Fish!</t>
  </si>
  <si>
    <t xml:space="preserve">Lecture to high tech high (in San Diego, CA) on grouper conservation and fisheries via Zoom. Dr. Johnnie Lyman was teacher at high tech high. </t>
  </si>
  <si>
    <t xml:space="preserve">ACCA instruction. Taught class on April 4, 18, 25 and May 2. Each class 7.5 hours (9am to 4:30pm). 14 students. </t>
  </si>
  <si>
    <t>Auxiliary board zoom happy hour (10 min pres &amp; question period)</t>
  </si>
  <si>
    <t>Guest speaker for Claremont Alumni lecture series</t>
  </si>
  <si>
    <t>Presentation about conservation at Shedd to the Womens Athletic Club of Chicago (for Bridget Coughlin)</t>
  </si>
  <si>
    <t>https://www.wlrn.org/post/scientists-find-hope-reefs-battered-climate-change-bahamas-coral-survive-hot-seas</t>
  </si>
  <si>
    <t>Interview with WLRN about Mermaid reef study</t>
  </si>
  <si>
    <t>Zoom lecture to undergraduate coral reef ecology class at Univ. South Carolina</t>
  </si>
  <si>
    <t>Interview with SeaGrant to help inform press release for paper on salmon ecology in lake michigan</t>
  </si>
  <si>
    <t>https://www.nationalgeographic.com/science/2020/06/scientists-work-to-save-coral-reefs-climate-change-marine-parks/</t>
  </si>
  <si>
    <t>Interviewed for Nat Geo story on coral reef conservation / recent publication</t>
  </si>
  <si>
    <t>https://www.sciencedirect.com/science/article/abs/pii/S0380133020300769</t>
  </si>
  <si>
    <t>Nawrocki, B., McLeod, A. M., Hussey, N. E., Colborne, S. F., Del Papa, J., &amp; Fisk, A. T. (2020). Assessing trophic position quantification methods for three piscivorous freshwater fish using stable isotopes and stomach contents. Journal of Great Lakes Research.</t>
  </si>
  <si>
    <t>Recorded for The Urban Rivers podcast, unsure when the podcast will be published.</t>
  </si>
  <si>
    <t>https://iiseagrant.org/lake-michigan-chinook-salmon-stick-with-declining-alewife-as-their-main-meal/</t>
  </si>
  <si>
    <t>Illinois Indiana SeaGrant newsletter article on my work with salmon in the Great Lakes</t>
  </si>
  <si>
    <t>https://link.springer.com/article/10.1007/s00338-020-01948-0</t>
  </si>
  <si>
    <t>Parker K, Ward J, Eggleston E, Fedorov E, Parkinson JE, Dahlgren CP, Cunning R (2020) Characterization of a thermally tolerant Orbicella faveolata reef in Abaco, The Bahamas. Coral Reefs 39:675-685</t>
  </si>
  <si>
    <t>Tap into Chicago event - presented research on the wild mile to ~27 people</t>
  </si>
  <si>
    <t>Presentation on conservation research in Chicago to Coorporate partners  (25 in attendance)</t>
  </si>
  <si>
    <t>https://www.nature.com/articles/s41893-020-0517-6?utm_campaign=MultipleJournals_USG_SUSTAIN&amp;utm_source=Nature_community&amp;utm_medium=Community_sites&amp;utm_content=BenJoh-Nature-MultipleJournals-Human_Ecology-Global</t>
  </si>
  <si>
    <t>Lynch A.J., V. Elliott, S.C. Phang, J E. Claussen, I. Harrison, K.J. Murchie, E.A. Steel, G.L. Stokes. 2020. Inland fish and fisheries integral to achieving the Sustainable Development Goals. Nature Sustainability. /doi.org/10.1038/s41893-020-0517-6</t>
  </si>
  <si>
    <t>https://www.facetsjournal.com/doi/pdf/10.1139/facets-2018-0049</t>
  </si>
  <si>
    <t>Murchie, K.J. and D. Diomede. 2020. Fundamentals of graphic design – essential tools for effective visual science communication. FACETS. 5:409-422.</t>
  </si>
  <si>
    <t>https://sustainabilitycommunity.springernature.com/posts/65725-inland-fisheries-are-a-key-ingredient-to-reaching-sustainable-development-goals?channel_id=1385-behind-the-paper</t>
  </si>
  <si>
    <t>Behind the paper blog for Nature Sustainability Community - all paper authors co-wrote</t>
  </si>
  <si>
    <t>April 2; May 13; June 24, 25, 26 (migratory fishes); June 4 (amphibians); June 8, 9, 15, 22 (larval fishes)</t>
  </si>
  <si>
    <t>34 citizen scientists * 1/2hr * 30 days (even though some went into May)</t>
  </si>
  <si>
    <t>https://www.youtube.com/watch?time_continue=1&amp;v=eT9VChI4XwY&amp;feature=emb_logo</t>
  </si>
  <si>
    <t>I worked on the script, and provided all digital content for the sucker portion starting at 7:35</t>
  </si>
  <si>
    <t>6 days of larval fish sampling in May</t>
  </si>
  <si>
    <t>10 days of larval fish sampling in June</t>
  </si>
  <si>
    <t>https://www.sciencedirect.com/science/article/pii/S0380133020301179</t>
  </si>
  <si>
    <t>Leonhardt, B., Happel, A., Bootsma, H., Bronte, C., Czesny, S., Feiner, Z., Kornis, M., Rinchard, J., Turschak, B., Hook, T., n.d. Diet Complexity of Lake Michigan Salmonines: 2015-2016. J. Great Lakes Res. https://doi.org/GLR-D-20-00013</t>
  </si>
  <si>
    <t>Kirsten Livingston coral research experiment</t>
  </si>
  <si>
    <t>Katie Parker Q3 work. July 1 - Aug. 21 = 38 work days * 8 hrs/day = 304 hrs</t>
  </si>
  <si>
    <t>https://news.wttw.com/2020/04/06/singing-frogs-are-music-our-ears-and-positive-sign-habitat-restoration</t>
  </si>
  <si>
    <t>Field days for amphibian research April-June</t>
  </si>
  <si>
    <t>Logan Marion began Shedd internship</t>
  </si>
  <si>
    <t>Bahamas Natural History Conference</t>
  </si>
  <si>
    <t>Auxiliary Board Virtual Tour of the Coral Reef II (with Steve Kessel and Zoltan Bobick)- 100 people</t>
  </si>
  <si>
    <t>Hosted Shedd Aquatic Themed Trivia Night for Donors (50 people)</t>
  </si>
  <si>
    <t>https://academic.oup.com/bioscience/article-abstract/70/6/468/5822090</t>
  </si>
  <si>
    <t>Lennox R. J., Harcourt R., Bennett J. R., Davies A., Ford A. T., Frey R. M., Hayward M. W., Hussey N. E., Iverson S. J., Kays R., Kessel S. T., McMahon C., Muelbert M., Murray T. S., Nguyen V. M., Pye J. D., Roche D. G., Whoriskey F. G., Young N., &amp; Cooke S. J. (2020)  A novel framework to protect animal data in a world of ecosurveillance. BioScience. 70: 468–476 https://doi.org/10.1093/biosci/biaa035</t>
  </si>
  <si>
    <t>https://onlinelibrary.wiley.com/doi/full/10.1002/ece3.6199</t>
  </si>
  <si>
    <t>DiBattista J. D., Saenz‐Agudelo P., Piatek M. J., Cagua E. F., Bowen B. W., Choat J. H., Rocha L. A., Gaither M. R., Hobbs J. P. A., Sinclair-Taylor T. H., McIlwain J. H., Priest M. A., Braun C. D., Hussey N. E., Kessel S. T., &amp; Berumen M. L. (2020). Population genomic response to geographic gradients by widespread and endemic fishes of the Arabian Peninsula.  Ecology and Evolution.  10: 4314-4330  https://doi.org/10.1002/ece3.6199</t>
  </si>
  <si>
    <t>https://www.biotaxa.org/Zootaxa/article/view/zootaxa.4816.4.3</t>
  </si>
  <si>
    <t>Inoue, K., Cummings, K. S., Tiemann, J. S., Miller, T. D., Johnson, N. A., Smith, C. H., &amp; Randklev, C. R. (2020). A new species of freshwater mussel in the genus Popenaias Frierson, 1927, from the Gulf coastal rivers of central Mexico (Bivalvia: Unionida: Unionidae) with comments on the genus. Zootaxa, 4816(4), 457-490. https://doi.org/10.11646/zootaxa.4816.4.3</t>
  </si>
  <si>
    <t>Jillian Snow Q2 volunteering (4 hrs per week)</t>
  </si>
  <si>
    <t>Mussel sampling in Little Rock Creek near Hinckley, IL with the DeKalb County Forest Preserve District</t>
  </si>
  <si>
    <t>Mussel sampling in the West Branch DuPage River, Naperville, IL with the DuPage County Forest Preserve District.</t>
  </si>
  <si>
    <t>https://podcast-stream.wbez.org/recast/wbez-spots/20200728171812-200728_170400_SheddWaterStudy_JM.mp3?listeningSessionID=0CD_382_212__54fd0a0300168ec316252e6ca2419d7b930b7fa0</t>
  </si>
  <si>
    <t>WBEZ short clip about Urban Ecosystems paper</t>
  </si>
  <si>
    <t>https://news.wttw.com/2020/07/30/forget-catch-day-bass-catch-year-and-here-s-why</t>
  </si>
  <si>
    <t>Article covering various topics including the Urban Ecosystems paper</t>
  </si>
  <si>
    <t>https://link.springer.com/article/10.1007/s11252-020-01020-3</t>
  </si>
  <si>
    <t>Happel, A., Gallagher, D. Chicago’s fish assemblage over ~30 years – more fish and more native species. Urban Ecosystems (2020). https://doi.org/10.1007/s11252-020-01020-3</t>
  </si>
  <si>
    <t>https://chicago.suntimes.com/2020/7/31/21349271/lake-michigan-salmon-trout-lakewide-study-reveals-changes-diet-more-come</t>
  </si>
  <si>
    <t>Chicago SunTimes article on salmon diets referencing my recent publication</t>
  </si>
  <si>
    <t>https://www.chicagotribune.com/news/environment/ct-chicago-river-more-fish-20200803-eexmbqrqkvcmfhjklqypqyp23e-story.html#rt=floating-rail</t>
  </si>
  <si>
    <t>Chicago Tribune Article about Chicago River Fish Assemblage paper</t>
  </si>
  <si>
    <t>https://blockclubchicago.org/2020/07/28/fish-are-returning-to-chicago-river-waterways-new-study-says/</t>
  </si>
  <si>
    <t>block club chicago article on chicago river fish assemblage paper</t>
  </si>
  <si>
    <t>https://wbbm780.radio.com/articles/fish-flock-to-cleaner-chicago-river</t>
  </si>
  <si>
    <t>WBBM article about the Chicago Fish Assemblage paper</t>
  </si>
  <si>
    <t>https://wgntv.com/news/chicago-news/nearly-60-fish-types-in-chicago-waters-up-from-about-10/</t>
  </si>
  <si>
    <t xml:space="preserve">WGN write up of the Chicago Fish Assemblage </t>
  </si>
  <si>
    <t>https://animalbiotelemetry.biomedcentral.com/articles/10.1186/s40317-020-00215-x#citeas</t>
  </si>
  <si>
    <t xml:space="preserve">Weinz, A., Klinard, N.V., Matley, J., Fisk, A.T., &amp; Colborne, S.F. (2020) Identification of predation events in wild fish using novel acoustic transmitters. Animal Biotelemetry. 8(28) DOI: 10.1186/s40317-020-00215-x </t>
  </si>
  <si>
    <t>Tadpole sampling with Melissa Youngquist</t>
  </si>
  <si>
    <t>Invertebrate sampling with Melissa Youngquist</t>
  </si>
  <si>
    <t>Larval fish sampling with Austin Happel</t>
  </si>
  <si>
    <t>Freshwater mussel sampling and tagging with Kentaro Inoue</t>
  </si>
  <si>
    <t>http://doi.org/10.1111/mec.15526</t>
  </si>
  <si>
    <t>Cunning R, Baker AC (2020) Thermotolerant coral symbionts modulate heat stress-responsive genes in their hosts. Mol Ecol 29:2940-2950. doi:10.1111/mec.15526</t>
  </si>
  <si>
    <t>Research trip on CRII</t>
  </si>
  <si>
    <t>Four volunteers working 10-hour days for 20 days = 800 person*hours</t>
  </si>
  <si>
    <t>https://www.flipsnack.com/beneaththeblue/an-hour-in-the-deep.html</t>
  </si>
  <si>
    <t>Interview for United Nations Association of Chicago e-magazine</t>
  </si>
  <si>
    <t>https://podcasts.apple.com/us/podcast/8-15-chaunceys-great-outdoors/id377670644?i=1000488219446</t>
  </si>
  <si>
    <t>Podcast Interview about the Chicago River fish paper</t>
  </si>
  <si>
    <t>8 days of larval fish sampling in July</t>
  </si>
  <si>
    <t>https://www.fox32chicago.com/video/840108?taid=5f354f94d7d51b00016363b9&amp;utm_campaign=trueanthem&amp;utm_medium=trueanthem&amp;utm_source=twitter</t>
  </si>
  <si>
    <t>live interview on Fox 32 about Shedd's research and work in the Chicago River</t>
  </si>
  <si>
    <t>Presented a poster at the Society for Freshwater Science Summer of Science virtual poster session</t>
  </si>
  <si>
    <t>Annual mussel monitoring in North Branch Nippersink Creek.</t>
  </si>
  <si>
    <t>Annual mussel monitoring in the South Branch Kishwaukee River.</t>
  </si>
  <si>
    <t>Lucas Chamberlain participated in annual mussel monitoring on Aug 4th and 11th and Sept 21st.</t>
  </si>
  <si>
    <t xml:space="preserve">https://www.freep.com/story/news/local/michigan/2020/08/24/great-lakes-fish-tracking-innovasea-systems/3410545001/ </t>
  </si>
  <si>
    <t>Interview about collaborative research with University of Windsor tagging yellow perch with transmitters that change signal following a predation event</t>
  </si>
  <si>
    <t>https://www.sciencedirect.com/science/article/pii/S2213224419300999</t>
  </si>
  <si>
    <t>Happel, A. (2019). A volunteer-populated online database provides evidence for a geographic pattern in symptoms of black spot infections. International Journal for Parasitology: Parasites and Wildlife, 10, 156-163. https://doi.org/10.1016/j.ijppaw.2019.08.003</t>
  </si>
  <si>
    <t>https://link.springer.com/article/10.1007/s00300-020-02660-z</t>
  </si>
  <si>
    <t xml:space="preserve"> Nelson, R. J., Bouchard, C., Fortier, L., Majewski, A. R., Reist, J. D., Præbel, K., Madsen, M. L., Rose, G. A., Kessel, S. T., Divoky, G. J. (2020)  Circumpolar genetic population structure of polar cod, Boreogadus saida.  Polar Biology. 43: 951–961 </t>
  </si>
  <si>
    <t xml:space="preserve">Bahamas Natural History Conference virtual presentations: "Tongue of the Ocean deep-sea survey of fish and invertebrates around New Providence"  </t>
  </si>
  <si>
    <t>Lunch and learn (virtual) - Shedd and Global FinPrint</t>
  </si>
  <si>
    <t>Sharkweek Shedd Instagram, twitter and facebook question and answer session</t>
  </si>
  <si>
    <t>AIFRB (American Institute of Fisheries Research Biologists) board meeting. Lynn Waterhouse is the new Great Lakes district director and also the interim WF Thompson Award Committee lead for best student publication of 2019.</t>
  </si>
  <si>
    <t>AIFRB (American Institute of Fisheries Research Biologists) WF Thompson Student Paper Award committee interim chair. Solicit for nominations for award for best student paper in 2019. Recruit committee for reviewing nominees and select award winner. Work will take place June to October.</t>
  </si>
  <si>
    <t>AIFRB Q2 Board meeting.</t>
  </si>
  <si>
    <t xml:space="preserve">Presentation for Shedd lunch and learn. Collaborated with Joe Frumkin from learning. </t>
  </si>
  <si>
    <t>Helped Kayak for Conservation with trial run of program.</t>
  </si>
  <si>
    <t>Talk on grouper research and field to floor program to Birch Aquarium in San Diego via zoom.</t>
  </si>
  <si>
    <t>Met with Jill Herrera (undegraduate student at Oregon State University) to discuss statistics for her undergaduate thesis research. Will now be a coauthor on her paper. Providing statistical advice and R help. Including hours from 8/7 and 9/10 and also work on my own up to 9/10.</t>
  </si>
  <si>
    <t>Conservation Research Intern - Ned. Working on new program for analyzing/annotating BRUVS footage. Also counting NG from Caymans. Meet 1 hr per week. Learning R now.</t>
  </si>
  <si>
    <t>Conservation Research Intern - Ned. Working on new program for analyzing/annotating BRUVS footage. Also counting NG from Caymans. Meet 1 hr per week plus outside work. Teaching Ned R.</t>
  </si>
  <si>
    <t>Virtual talk for AFS 2020 meeting. Talk on Bayesian Spine method (funding to attend virtual conference provided by tuna grant)</t>
  </si>
  <si>
    <t>https://doi.org/10.1002/eap.2202</t>
  </si>
  <si>
    <t>Waterhouse, L., White, J., See, K., Murdoch, A., and Semmens, B. X.. 2020. A Bayesian nested patch occupancy model to estimate steelhead movement and abundance. Ecological Applications 00( 00):e02202. 10.1002/eap.2202</t>
  </si>
  <si>
    <t>https://ijc.org/en/tracking-sucker-run-how-great-lakes-fish-sustains-food-webs?utm_source=IJC+Newsletters&amp;utm_campaign=6622d8a8e2-GLC-English-July2020&amp;utm_medium=email&amp;utm_term=0_e942718880-6622d8a8e2-1223809037&amp;mc_cid=6622d8a8e2&amp;mc_eid=0b44edaccb</t>
  </si>
  <si>
    <t>International Joint Commission sucker article including interview with Murchie</t>
  </si>
  <si>
    <t>https://thefisheriesblog.com/2020/08/10/aquaria/</t>
  </si>
  <si>
    <t>Guest blog post Fisheries Blog</t>
  </si>
  <si>
    <t>Larval fish July 13, Aug 11, 12, 13 fw mussels on Kishwaukee River, Aug 19 Blandings turtle, Sept 22 fw mussels Poplar Creek</t>
  </si>
  <si>
    <t>1 hr lecture for Northwester University research class - 59 attendees</t>
  </si>
  <si>
    <t>1 hr guest lecture freshwater ACCA</t>
  </si>
  <si>
    <t>Hutton Scholar Pen Pal - number of email correspondence during Hutton Program</t>
  </si>
  <si>
    <t>UMiami alumni event - Zoom presentation discussing UM+Shedd coral research w/~100 UM alumni nationwide. Cheryl moderated panel discussion with Ross and other alumni collaborators from UM and USF.</t>
  </si>
  <si>
    <t>Helped plan and present at the Diversity and Inclusion Day for the national AFS meeting (120 participated in the day long workshop)</t>
  </si>
  <si>
    <t>Gave a presentation on my career path and working at a nonprofit in Fisheries for AFS (70 attendees)</t>
  </si>
  <si>
    <t>9 sampling nights for the larval fish project in August</t>
  </si>
  <si>
    <t>5 sampling nights in september for the larval fish project</t>
  </si>
  <si>
    <t>Presented to the Dupage River Salt Creek Working Group</t>
  </si>
  <si>
    <t>ACCA Freshwater Ecology</t>
  </si>
  <si>
    <t>Annual mussel monitoring in Poplar Creek.</t>
  </si>
  <si>
    <t>Electrofishing with Austin in the North Branch Chicago River</t>
  </si>
  <si>
    <t>Jillian Snow Q3 volunteering (field and lab research)</t>
  </si>
  <si>
    <t>Kristine Schoenecker Q3 internship (field and lab research)</t>
  </si>
  <si>
    <t>https://www.chicagotribune.com/news/environment/ct-freshwater-mussels-mapping-project-20200925-thwow2xmyrcx7lda34sxhr6keq-story.html</t>
  </si>
  <si>
    <t>Chicago Tribune article</t>
  </si>
  <si>
    <t>Jack Tamisiea interview for blog</t>
  </si>
  <si>
    <t>Lecture for University of Florida class about conservation at zoos and aquariums</t>
  </si>
  <si>
    <t>Chicago Water Week Shedd webinar - Mobilizing Science to Enhance the Value of Great Lakes Waterways for Wildlife and Communities</t>
  </si>
  <si>
    <t>Science Communication lecture for Carleton University Env Sci students &amp; faculty 1.5 hrs</t>
  </si>
  <si>
    <t>7 non-HC participants on Oct. coral research trip on CRII * 10 days * 10 hours/day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</si>
</sst>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font>
      <sz val="11"/>
      <color theme="1"/>
      <name val="Calibri"/>
      <family val="2"/>
      <scheme val="minor"/>
    </font>
    <font>
      <u/>
      <sz val="11"/>
      <color theme="10"/>
      <name val="Calibri"/>
      <family val="2"/>
      <scheme val="minor"/>
    </font>
  </fonts>
  <fills count="3">
    <fill>
      <patternFill patternType="none"/>
    </fill>
    <fill>
      <patternFill patternType="gray125"/>
    </fill>
    <fill>
      <patternFill patternType="solid">
        <fgColor theme="4" tint="0.79998168889431442"/>
        <bgColor theme="4" tint="0.79998168889431442"/>
      </patternFill>
    </fill>
  </fills>
  <borders count="3">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s>
  <cellStyleXfs count="2">
    <xf numFmtId="0" fontId="0" fillId="0" borderId="0"/>
    <xf numFmtId="0" fontId="1" fillId="0" borderId="0" applyNumberFormat="0" applyFill="0" applyBorder="0" applyAlignment="0" applyProtection="0"/>
  </cellStyleXfs>
  <cellXfs count="16">
    <xf numFmtId="0" fontId="0" fillId="0" borderId="0" xfId="0"/>
    <xf numFmtId="22" fontId="0" fillId="0" borderId="0" xfId="0" applyNumberFormat="1"/>
    <xf numFmtId="14" fontId="0" fillId="0" borderId="0" xfId="0" applyNumberFormat="1"/>
    <xf numFmtId="0" fontId="0" fillId="0" borderId="0" xfId="0" quotePrefix="1"/>
    <xf numFmtId="3" fontId="0" fillId="0" borderId="0" xfId="0" applyNumberFormat="1"/>
    <xf numFmtId="0" fontId="1" fillId="0" borderId="0" xfId="1"/>
    <xf numFmtId="0" fontId="0" fillId="0" borderId="0" xfId="0" applyFill="1"/>
    <xf numFmtId="22" fontId="0" fillId="2" borderId="0" xfId="0" applyNumberFormat="1" applyFont="1" applyFill="1" applyBorder="1"/>
    <xf numFmtId="22" fontId="0" fillId="0" borderId="1" xfId="0" applyNumberFormat="1" applyBorder="1"/>
    <xf numFmtId="0" fontId="1" fillId="0" borderId="0" xfId="1" applyAlignment="1"/>
    <xf numFmtId="22" fontId="0" fillId="0" borderId="0" xfId="0" applyNumberFormat="1" applyBorder="1"/>
    <xf numFmtId="0" fontId="0" fillId="0" borderId="0" xfId="0" applyBorder="1"/>
    <xf numFmtId="22" fontId="0" fillId="2" borderId="1" xfId="0" applyNumberFormat="1" applyFont="1" applyFill="1" applyBorder="1"/>
    <xf numFmtId="14" fontId="1" fillId="0" borderId="0" xfId="1" applyNumberFormat="1"/>
    <xf numFmtId="0" fontId="0" fillId="2" borderId="2" xfId="0" applyFont="1" applyFill="1" applyBorder="1"/>
    <xf numFmtId="0" fontId="0" fillId="0" borderId="0" xfId="0" applyAlignment="1"/>
  </cellXfs>
  <cellStyles count="2">
    <cellStyle name="Hyperlink" xfId="1" builtinId="8"/>
    <cellStyle name="Normal" xfId="0" builtinId="0"/>
  </cellStyles>
  <dxfs count="1">
    <dxf>
      <numFmt numFmtId="19" formatCode="m/d/yyyy"/>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styles" Target="styles.xml"/><Relationship Id="rId7" Type="http://schemas.openxmlformats.org/officeDocument/2006/relationships/customXml" Target="../customXml/item1.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 Id="rId9" Type="http://schemas.openxmlformats.org/officeDocument/2006/relationships/customXml" Target="../customXml/item3.xml"/></Relationships>
</file>

<file path=xl/persons/person.xml><?xml version="1.0" encoding="utf-8"?>
<personList xmlns="http://schemas.microsoft.com/office/spreadsheetml/2018/threadedcomments" xmlns:x="http://schemas.openxmlformats.org/spreadsheetml/2006/main">
  <person displayName="Knapp, Chuck" id="{CE41439A-C0FB-4FCC-8D46-08413F3A37F8}" userId="cknapp@sheddaquarium.org" providerId="PeoplePicker"/>
  <person displayName="Inoue, Kentaro" id="{2EDBF690-2989-4482-9352-1F2ED3F2C3FE}" userId="kinoue@sheddaquarium.org" providerId="PeoplePicker"/>
  <person displayName="Kessel, Steve" id="{9E2245FB-B1CE-4AE1-8D04-16BB360F4C0D}" userId="skessel@sheddaquarium.org" providerId="PeoplePicker"/>
  <person displayName="Murchie, Karen" id="{C4FA59E1-A768-46E5-88EE-C47BEFA394E1}" userId="kmurchie@sheddaquarium.org" providerId="PeoplePicker"/>
  <person displayName="Youngquist, Melissa" id="{166D1563-D471-4BD3-B892-C635EA0EC490}" userId="myoungquist@sheddaquarium.org" providerId="PeoplePicker"/>
  <person displayName="Murchie, Karen" id="{9C6C9EF3-4F75-493D-98A9-1FD967EF76CC}" userId="S::kmurchie@sheddaquarium.org::b21da447-eb90-4051-bafc-41b2fae542ae" providerId="AD"/>
  <person displayName="Cunning, Ross" id="{D6EA436D-BF25-46F5-B97C-57CB202798B3}" userId="S::rcunning@sheddaquarium.org::5d4a37bf-e7e7-4709-af78-ac08c2246b39"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BDB1E2E-CB32-46E7-93A5-00BC09511A10}" name="Table1" displayName="Table1" ref="A1:I420" totalsRowShown="0">
  <autoFilter ref="A1:I420" xr:uid="{D097265D-4419-449A-8945-3B1FC2CD4B71}"/>
  <sortState xmlns:xlrd2="http://schemas.microsoft.com/office/spreadsheetml/2017/richdata2" ref="A2:I374">
    <sortCondition ref="A2:A374"/>
  </sortState>
  <tableColumns count="9">
    <tableColumn id="1" xr3:uid="{257521A4-A155-4B02-A306-C59860E67EED}" name="SubmissionTime"/>
    <tableColumn id="2" xr3:uid="{37A5D46C-63FC-4A5A-BC50-C4BE807BE242}" name="ResponderEmail"/>
    <tableColumn id="3" xr3:uid="{9C253607-3FE7-48E3-81B1-C00DD931C9B2}" name="Category"/>
    <tableColumn id="4" xr3:uid="{115975D2-74E7-4F66-BB67-F0520C8B692E}" name="EventDate"/>
    <tableColumn id="8" xr3:uid="{39222AB0-D75F-4398-88F4-13E6A038833A}" name="Link" dataDxfId="0"/>
    <tableColumn id="5" xr3:uid="{7882F339-0847-48CB-BDCE-ADE78F90802C}" name="Citation"/>
    <tableColumn id="6" xr3:uid="{03CC4749-D4D8-4D78-9D42-9BF6CBF30354}" name="Quantity"/>
    <tableColumn id="10" xr3:uid="{0F7C1ED7-7863-4604-81D4-DB4552797C32}" name="Effort"/>
    <tableColumn id="7" xr3:uid="{9AA2F5B9-97A9-49CC-954D-A4E5B34B5A04}" name="Descriptio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85" dT="2020-04-07T22:58:40.39" personId="{D6EA436D-BF25-46F5-B97C-57CB202798B3}" id="{0D943B3F-A01E-467C-AE66-820721F4FC5E}">
    <text xml:space="preserve">@Murchie, Karen @Inoue, Kentaro @Knapp, Chuck how should these be counted following our discussion today? Stakeholder engagement, or presentation? If the former, should only count the 40 once I think...
</text>
    <mentions>
      <mention mentionpersonId="{C4FA59E1-A768-46E5-88EE-C47BEFA394E1}" mentionId="{D051501F-9021-4999-83F9-65B49B39AFC9}" startIndex="0" length="15"/>
      <mention mentionpersonId="{2EDBF690-2989-4482-9352-1F2ED3F2C3FE}" mentionId="{A942DD3F-F117-4F8E-ABAC-A89A6FA36EEB}" startIndex="16" length="15"/>
      <mention mentionpersonId="{CE41439A-C0FB-4FCC-8D46-08413F3A37F8}" mentionId="{53A8910A-DB30-4973-9152-BDB47DA0913A}" startIndex="32" length="13"/>
    </mentions>
  </threadedComment>
  <threadedComment ref="C85" dT="2020-04-07T23:02:28.92" personId="{9C6C9EF3-4F75-493D-98A9-1FD967EF76CC}" id="{91EC6D4A-781D-44CC-93E3-7573CDA7DFCB}" parentId="{0D943B3F-A01E-467C-AE66-820721F4FC5E}">
    <text xml:space="preserve">This was a full 8hr day with 40 volunteers engaging them in a variety of activities rather than a 1 hr presentation. I would still leave it here
</text>
  </threadedComment>
  <threadedComment ref="C85" dT="2020-04-07T23:11:04.17" personId="{D6EA436D-BF25-46F5-B97C-57CB202798B3}" id="{503F9CDB-A2EE-4E02-882A-437526016399}" parentId="{0D943B3F-A01E-467C-AE66-820721F4FC5E}">
    <text xml:space="preserve">OK, then should we delete one of the two rows so the 40 people aren't being counted twice?
</text>
  </threadedComment>
  <threadedComment ref="C85" dT="2020-04-08T00:08:26.25" personId="{9C6C9EF3-4F75-493D-98A9-1FD967EF76CC}" id="{70179C9C-AD9E-4321-9E21-5787C8049A4A}" parentId="{0D943B3F-A01E-467C-AE66-820721F4FC5E}">
    <text xml:space="preserve">If Chuck agrees that this works better as a deeper engagement (I see it like one full ACCA class of a day of learning), then ya, I would delete one entry and count the 40 people once. Thank you Ross!
</text>
  </threadedComment>
  <threadedComment ref="B104" dT="2020-04-07T23:00:03.31" personId="{D6EA436D-BF25-46F5-B97C-57CB202798B3}" id="{3F82C016-BF87-43C7-AF30-685D699C00F1}">
    <text xml:space="preserve">@Kessel, Steve this entry blank?
</text>
    <mentions>
      <mention mentionpersonId="{9E2245FB-B1CE-4AE1-8D04-16BB360F4C0D}" mentionId="{DEFD0F88-539B-40EF-84AD-8781F4B56A50}" startIndex="0" length="14"/>
    </mentions>
  </threadedComment>
  <threadedComment ref="C281" dT="2020-04-07T22:50:21.72" personId="{D6EA436D-BF25-46F5-B97C-57CB202798B3}" id="{B50C9C38-935F-4B25-8180-404F4A863DB0}" done="1">
    <text xml:space="preserve">@Youngquist, Melissa can you confirm if this should be stakeholder engagement or change to presentation - @Inoue, Kentaro pls fill in from our convo from today!
</text>
    <mentions>
      <mention mentionpersonId="{166D1563-D471-4BD3-B892-C635EA0EC490}" mentionId="{FE863847-7B96-44B6-8D31-1EB0181A654C}" startIndex="0" length="20"/>
      <mention mentionpersonId="{2EDBF690-2989-4482-9352-1F2ED3F2C3FE}" mentionId="{6372E852-7829-4F7A-B5F6-D10DCC2E1ADE}" startIndex="106" length="15"/>
    </mentions>
  </threadedComment>
  <threadedComment ref="C281" dT="2020-04-07T23:06:11.47" personId="{9C6C9EF3-4F75-493D-98A9-1FD967EF76CC}" id="{2D889BA0-56BE-42B0-9277-17517B5C4FFE}" parentId="{B50C9C38-935F-4B25-8180-404F4A863DB0}">
    <text xml:space="preserve">Since Melissa was in the field today, we will have to fill her in that we are broadly changing in person meetings/conference presentations to presentations. She will still have to discern if this was more specialized of an engagement than that
</text>
  </threadedComment>
  <threadedComment ref="C294" dT="2020-04-07T22:48:19.22" personId="{D6EA436D-BF25-46F5-B97C-57CB202798B3}" id="{00165D7D-7883-4BBB-ABDD-C725A1D6BA64}">
    <text xml:space="preserve">@Knapp, Chuck should this be Media opportunity instead?
</text>
    <mentions>
      <mention mentionpersonId="{CE41439A-C0FB-4FCC-8D46-08413F3A37F8}" mentionId="{E53925B7-01CC-4FCF-9773-5EC2B701FDF9}" startIndex="0" length="13"/>
    </mentions>
  </threadedComment>
</ThreadedComments>
</file>

<file path=xl/worksheets/_rels/sheet1.xml.rels><?xml version="1.0" encoding="UTF-8" standalone="yes"?>
<Relationships xmlns="http://schemas.openxmlformats.org/package/2006/relationships"><Relationship Id="rId8" Type="http://schemas.openxmlformats.org/officeDocument/2006/relationships/hyperlink" Target="http://greatlakesecho.org/2019/09/04/record-a-prized-catch-for-science-without-revealing-your-favorite-fishing-hole/" TargetMode="External"/><Relationship Id="rId13" Type="http://schemas.openxmlformats.org/officeDocument/2006/relationships/hyperlink" Target="https://news.jrn.msu.edu/2019/09/record-a-prized-catch-for-science-without-revealing-your-favorite-fishing-hole/" TargetMode="External"/><Relationship Id="rId18" Type="http://schemas.openxmlformats.org/officeDocument/2006/relationships/hyperlink" Target="https://onlinelibrary.wiley.com/doi/full/10.1002/ece3.6199" TargetMode="External"/><Relationship Id="rId26" Type="http://schemas.openxmlformats.org/officeDocument/2006/relationships/hyperlink" Target="https://www.pnas.org/content/117/3/1587/tab-article-info" TargetMode="External"/><Relationship Id="rId3" Type="http://schemas.openxmlformats.org/officeDocument/2006/relationships/hyperlink" Target="https://www.miaminewtimes.com/news/portmiami-dredging-killed-a-half-million-corals-miami-waterkeeper-study-says-11184042" TargetMode="External"/><Relationship Id="rId21" Type="http://schemas.openxmlformats.org/officeDocument/2006/relationships/hyperlink" Target="https://animalbiotelemetry.biomedcentral.com/articles/10.1186/s40317-020-00215-x" TargetMode="External"/><Relationship Id="rId7" Type="http://schemas.openxmlformats.org/officeDocument/2006/relationships/hyperlink" Target="http://www.tribune242.com/news/2019/jan/14/conch-crisis-needs-action/" TargetMode="External"/><Relationship Id="rId12" Type="http://schemas.openxmlformats.org/officeDocument/2006/relationships/hyperlink" Target="https://news.wttw.com/2020/01/02/new-shedd-scientist-studies-impact-invasive-species-lake-michigan" TargetMode="External"/><Relationship Id="rId17" Type="http://schemas.openxmlformats.org/officeDocument/2006/relationships/hyperlink" Target="https://www.chicagotribune.com/entertainment/museums/ct-ent-shedd-aquarium-coral-reef-research-climate-change-1215-20191211-lmp6g4sbqrcu7flckl7baaosrm-story.html" TargetMode="External"/><Relationship Id="rId25" Type="http://schemas.openxmlformats.org/officeDocument/2006/relationships/hyperlink" Target="https://www.sciencedirect.com/science/article/pii/S2213224419300999" TargetMode="External"/><Relationship Id="rId2" Type="http://schemas.openxmlformats.org/officeDocument/2006/relationships/hyperlink" Target="https://www.chicagoparent.com/learn/tips-for-getting-kids-interested-in-stem-fields/" TargetMode="External"/><Relationship Id="rId16" Type="http://schemas.openxmlformats.org/officeDocument/2006/relationships/hyperlink" Target="mailto:Talk%20at%20North%20Central%20College%20-%20biology%20seminar%20course%20(contact%20person%20is%20Joanna%20Weremijewicz%20%3cjweremijewicz@noctrl.edu%3e)%20(25%20attendees" TargetMode="External"/><Relationship Id="rId20" Type="http://schemas.openxmlformats.org/officeDocument/2006/relationships/hyperlink" Target="https://link.springer.com/article/10.1007/s11252-020-01020-3" TargetMode="External"/><Relationship Id="rId29" Type="http://schemas.openxmlformats.org/officeDocument/2006/relationships/table" Target="../tables/table1.xml"/><Relationship Id="rId1" Type="http://schemas.openxmlformats.org/officeDocument/2006/relationships/hyperlink" Target="mailto:cknapp@sheddaquarium.org" TargetMode="External"/><Relationship Id="rId6" Type="http://schemas.openxmlformats.org/officeDocument/2006/relationships/hyperlink" Target="https://www.miamiherald.com/news/local/environment/article224130335.html" TargetMode="External"/><Relationship Id="rId11" Type="http://schemas.openxmlformats.org/officeDocument/2006/relationships/hyperlink" Target="http://iaglr.org/ll/2019-3-Fall_LL3.pdf" TargetMode="External"/><Relationship Id="rId24" Type="http://schemas.openxmlformats.org/officeDocument/2006/relationships/hyperlink" Target="https://onlinelibrary.wiley.com/doi/full/10.1111/ddi.12860" TargetMode="External"/><Relationship Id="rId5" Type="http://schemas.openxmlformats.org/officeDocument/2006/relationships/hyperlink" Target="https://www.smithsonianmag.com/smart-news/bahamas-conchs-have-undergone-serial-depletion-180971287/" TargetMode="External"/><Relationship Id="rId15" Type="http://schemas.openxmlformats.org/officeDocument/2006/relationships/hyperlink" Target="https://www.sheddaquarium.org/stories/great-lakes-invasives-sea-lampreys" TargetMode="External"/><Relationship Id="rId23" Type="http://schemas.openxmlformats.org/officeDocument/2006/relationships/hyperlink" Target="https://iiseagrant.org/lake-michigan-chinook-salmon-stick-with-declining-alewife-as-their-main-meal/" TargetMode="External"/><Relationship Id="rId28" Type="http://schemas.openxmlformats.org/officeDocument/2006/relationships/vmlDrawing" Target="../drawings/vmlDrawing1.vml"/><Relationship Id="rId10" Type="http://schemas.openxmlformats.org/officeDocument/2006/relationships/hyperlink" Target="https://phys.org/news/2019-07-3m-collaborative-life.html" TargetMode="External"/><Relationship Id="rId19" Type="http://schemas.openxmlformats.org/officeDocument/2006/relationships/hyperlink" Target="https://academic.oup.com/bioscience/article-abstract/70/6/468/5822090" TargetMode="External"/><Relationship Id="rId31" Type="http://schemas.microsoft.com/office/2017/10/relationships/threadedComment" Target="../threadedComments/threadedComment1.xml"/><Relationship Id="rId4" Type="http://schemas.openxmlformats.org/officeDocument/2006/relationships/hyperlink" Target="https://www.nationalgeographic.com/animals/2019/01/conch-decline-overfishing-the-bahamas/" TargetMode="External"/><Relationship Id="rId9" Type="http://schemas.openxmlformats.org/officeDocument/2006/relationships/hyperlink" Target="https://doi.org/10.1016/j.ijppaw.2019.08.003" TargetMode="External"/><Relationship Id="rId14" Type="http://schemas.openxmlformats.org/officeDocument/2006/relationships/hyperlink" Target="https://www.youtube.com/watch?v=t9bx1ZAR6Hg&amp;list=PL_P35GZcjx3Gg4Gdje1KI7RipZJBF5zU2&amp;index=3&amp;t=0s" TargetMode="External"/><Relationship Id="rId22" Type="http://schemas.openxmlformats.org/officeDocument/2006/relationships/hyperlink" Target="https://www.flipsnack.com/beneaththeblue/an-hour-in-the-deep.html" TargetMode="External"/><Relationship Id="rId27" Type="http://schemas.openxmlformats.org/officeDocument/2006/relationships/hyperlink" Target="https://doi.org/10.1002/eap.2202" TargetMode="External"/><Relationship Id="rId30"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420"/>
  <sheetViews>
    <sheetView tabSelected="1" topLeftCell="A398" workbookViewId="0">
      <selection activeCell="D421" sqref="D421"/>
    </sheetView>
  </sheetViews>
  <sheetFormatPr defaultColWidth="8.85546875" defaultRowHeight="14.45"/>
  <cols>
    <col min="1" max="1" width="20.28515625" customWidth="1"/>
    <col min="2" max="2" width="29.28515625" customWidth="1"/>
    <col min="3" max="3" width="32" customWidth="1"/>
    <col min="4" max="4" width="17.85546875" customWidth="1"/>
    <col min="5" max="6" width="13.140625" customWidth="1"/>
    <col min="7" max="7" width="10.28515625" customWidth="1"/>
    <col min="8" max="8" width="9.140625" customWidth="1"/>
  </cols>
  <sheetData>
    <row r="1" spans="1:9">
      <c r="A1" t="s">
        <v>0</v>
      </c>
      <c r="B1" t="s">
        <v>1</v>
      </c>
      <c r="C1" t="s">
        <v>2</v>
      </c>
      <c r="D1" t="s">
        <v>3</v>
      </c>
      <c r="E1" t="s">
        <v>4</v>
      </c>
      <c r="F1" t="s">
        <v>5</v>
      </c>
      <c r="G1" t="s">
        <v>6</v>
      </c>
      <c r="H1" t="s">
        <v>7</v>
      </c>
      <c r="I1" t="s">
        <v>8</v>
      </c>
    </row>
    <row r="2" spans="1:9">
      <c r="A2" s="1">
        <v>43537.01394675926</v>
      </c>
      <c r="B2" t="s">
        <v>9</v>
      </c>
      <c r="C2" t="s">
        <v>10</v>
      </c>
      <c r="D2" s="2">
        <v>43485</v>
      </c>
      <c r="E2" s="2"/>
      <c r="G2">
        <v>7</v>
      </c>
      <c r="I2" t="s">
        <v>11</v>
      </c>
    </row>
    <row r="3" spans="1:9">
      <c r="A3" s="1">
        <v>43537.01525462963</v>
      </c>
      <c r="B3" t="s">
        <v>9</v>
      </c>
      <c r="C3" t="s">
        <v>12</v>
      </c>
      <c r="D3" s="2">
        <v>43530</v>
      </c>
      <c r="E3" s="2"/>
      <c r="G3">
        <v>75</v>
      </c>
      <c r="I3" s="3" t="s">
        <v>13</v>
      </c>
    </row>
    <row r="4" spans="1:9">
      <c r="A4" s="1">
        <v>43537.015798611108</v>
      </c>
      <c r="B4" t="s">
        <v>9</v>
      </c>
      <c r="C4" t="s">
        <v>12</v>
      </c>
      <c r="D4" s="2">
        <v>43498</v>
      </c>
      <c r="E4" s="2"/>
      <c r="I4" t="s">
        <v>14</v>
      </c>
    </row>
    <row r="5" spans="1:9">
      <c r="A5" s="1">
        <v>43542.600381944445</v>
      </c>
      <c r="B5" t="s">
        <v>15</v>
      </c>
      <c r="C5" t="s">
        <v>16</v>
      </c>
      <c r="D5" s="2">
        <v>43510</v>
      </c>
      <c r="E5" s="2"/>
      <c r="F5" t="s">
        <v>17</v>
      </c>
    </row>
    <row r="6" spans="1:9">
      <c r="A6" s="1">
        <v>43542.600914351853</v>
      </c>
      <c r="B6" t="s">
        <v>15</v>
      </c>
      <c r="C6" t="s">
        <v>16</v>
      </c>
      <c r="D6" s="2">
        <v>43525</v>
      </c>
      <c r="E6" s="2"/>
      <c r="F6" t="s">
        <v>18</v>
      </c>
    </row>
    <row r="7" spans="1:9">
      <c r="A7" s="1">
        <v>43542.641527777778</v>
      </c>
      <c r="B7" t="s">
        <v>19</v>
      </c>
      <c r="C7" t="s">
        <v>20</v>
      </c>
      <c r="D7" s="2">
        <v>43533</v>
      </c>
      <c r="E7" s="2"/>
      <c r="G7">
        <v>12</v>
      </c>
      <c r="H7">
        <f>G7*1</f>
        <v>12</v>
      </c>
      <c r="I7" t="s">
        <v>21</v>
      </c>
    </row>
    <row r="8" spans="1:9">
      <c r="A8" s="1">
        <v>43542.642442129632</v>
      </c>
      <c r="B8" t="s">
        <v>19</v>
      </c>
      <c r="C8" t="s">
        <v>12</v>
      </c>
      <c r="D8" s="2">
        <v>43522</v>
      </c>
      <c r="E8" s="2"/>
      <c r="G8">
        <v>100</v>
      </c>
      <c r="I8" t="s">
        <v>22</v>
      </c>
    </row>
    <row r="9" spans="1:9">
      <c r="A9" s="1">
        <v>43542.643101851849</v>
      </c>
      <c r="B9" t="s">
        <v>19</v>
      </c>
      <c r="C9" t="s">
        <v>12</v>
      </c>
      <c r="D9" s="2">
        <v>43539</v>
      </c>
      <c r="E9" s="2"/>
      <c r="G9">
        <v>5</v>
      </c>
      <c r="I9" t="s">
        <v>23</v>
      </c>
    </row>
    <row r="10" spans="1:9">
      <c r="A10" s="1">
        <v>43550.586238425924</v>
      </c>
      <c r="B10" t="s">
        <v>19</v>
      </c>
      <c r="C10" t="s">
        <v>12</v>
      </c>
      <c r="D10" s="2">
        <v>43538</v>
      </c>
      <c r="E10" s="2"/>
      <c r="G10">
        <v>100</v>
      </c>
      <c r="I10" t="s">
        <v>24</v>
      </c>
    </row>
    <row r="11" spans="1:9">
      <c r="A11" s="1">
        <v>43550.58761574074</v>
      </c>
      <c r="B11" t="s">
        <v>19</v>
      </c>
      <c r="C11" t="s">
        <v>12</v>
      </c>
      <c r="D11" s="2">
        <v>43515</v>
      </c>
      <c r="E11" s="2"/>
      <c r="G11">
        <v>50</v>
      </c>
      <c r="I11" t="s">
        <v>25</v>
      </c>
    </row>
    <row r="12" spans="1:9">
      <c r="A12" s="1">
        <v>43557.815960648149</v>
      </c>
      <c r="B12" t="s">
        <v>26</v>
      </c>
      <c r="C12" t="s">
        <v>16</v>
      </c>
      <c r="D12" s="2">
        <v>43466</v>
      </c>
      <c r="E12" s="2"/>
      <c r="F12" t="s">
        <v>27</v>
      </c>
    </row>
    <row r="13" spans="1:9">
      <c r="A13" s="1">
        <v>43557.818229166667</v>
      </c>
      <c r="B13" t="s">
        <v>26</v>
      </c>
      <c r="C13" t="s">
        <v>28</v>
      </c>
      <c r="D13" s="2">
        <v>43491</v>
      </c>
      <c r="E13" t="s">
        <v>29</v>
      </c>
    </row>
    <row r="14" spans="1:9">
      <c r="A14" s="1">
        <v>43557.818668981483</v>
      </c>
      <c r="B14" t="s">
        <v>26</v>
      </c>
      <c r="C14" t="s">
        <v>28</v>
      </c>
      <c r="D14" s="2">
        <v>43518</v>
      </c>
      <c r="E14" t="s">
        <v>30</v>
      </c>
    </row>
    <row r="15" spans="1:9">
      <c r="A15" s="1">
        <v>43557.83421296296</v>
      </c>
      <c r="B15" t="s">
        <v>26</v>
      </c>
      <c r="C15" t="s">
        <v>28</v>
      </c>
      <c r="D15" s="2">
        <v>43529</v>
      </c>
      <c r="E15" t="s">
        <v>31</v>
      </c>
    </row>
    <row r="16" spans="1:9">
      <c r="A16" s="1">
        <v>43557.835231481484</v>
      </c>
      <c r="B16" t="s">
        <v>26</v>
      </c>
      <c r="C16" t="s">
        <v>28</v>
      </c>
      <c r="D16" s="2">
        <v>43535</v>
      </c>
      <c r="E16" s="5" t="s">
        <v>32</v>
      </c>
    </row>
    <row r="17" spans="1:9">
      <c r="A17" s="1">
        <v>43557.835717592592</v>
      </c>
      <c r="B17" t="s">
        <v>26</v>
      </c>
      <c r="C17" t="s">
        <v>28</v>
      </c>
      <c r="D17" s="2">
        <v>43554</v>
      </c>
      <c r="E17" t="s">
        <v>33</v>
      </c>
    </row>
    <row r="18" spans="1:9">
      <c r="A18" s="1">
        <v>43557.839965277781</v>
      </c>
      <c r="B18" t="s">
        <v>26</v>
      </c>
      <c r="C18" t="s">
        <v>12</v>
      </c>
      <c r="D18" s="2">
        <v>43479</v>
      </c>
      <c r="E18" s="2"/>
      <c r="I18" t="s">
        <v>34</v>
      </c>
    </row>
    <row r="19" spans="1:9">
      <c r="A19" s="1">
        <v>43557.84070601852</v>
      </c>
      <c r="B19" t="s">
        <v>26</v>
      </c>
      <c r="C19" t="s">
        <v>12</v>
      </c>
      <c r="D19" s="2">
        <v>43516</v>
      </c>
      <c r="E19" s="2"/>
      <c r="I19" t="s">
        <v>35</v>
      </c>
    </row>
    <row r="20" spans="1:9">
      <c r="A20" s="1">
        <v>43557.841168981482</v>
      </c>
      <c r="B20" t="s">
        <v>26</v>
      </c>
      <c r="C20" t="s">
        <v>12</v>
      </c>
      <c r="D20" s="2">
        <v>43550</v>
      </c>
      <c r="E20" s="2"/>
      <c r="I20" t="s">
        <v>36</v>
      </c>
    </row>
    <row r="21" spans="1:9">
      <c r="A21" s="1">
        <v>43557.841562499998</v>
      </c>
      <c r="B21" t="s">
        <v>26</v>
      </c>
      <c r="C21" t="s">
        <v>12</v>
      </c>
      <c r="D21" s="2">
        <v>43538</v>
      </c>
      <c r="E21" s="2"/>
      <c r="I21" t="s">
        <v>37</v>
      </c>
    </row>
    <row r="22" spans="1:9">
      <c r="A22" s="1">
        <v>43557.842476851853</v>
      </c>
      <c r="B22" t="s">
        <v>26</v>
      </c>
      <c r="C22" t="s">
        <v>10</v>
      </c>
      <c r="D22" s="2">
        <v>43542</v>
      </c>
      <c r="E22" s="2"/>
      <c r="G22">
        <v>5</v>
      </c>
      <c r="I22" t="s">
        <v>38</v>
      </c>
    </row>
    <row r="23" spans="1:9">
      <c r="A23" s="1">
        <v>43557.843009259261</v>
      </c>
      <c r="B23" t="s">
        <v>26</v>
      </c>
      <c r="C23" t="s">
        <v>20</v>
      </c>
      <c r="D23" s="2">
        <v>43542</v>
      </c>
      <c r="E23" s="2"/>
      <c r="G23">
        <v>35</v>
      </c>
      <c r="I23" t="s">
        <v>39</v>
      </c>
    </row>
    <row r="24" spans="1:9">
      <c r="A24" s="1">
        <v>43557.857361111113</v>
      </c>
      <c r="B24" t="s">
        <v>40</v>
      </c>
      <c r="C24" t="s">
        <v>12</v>
      </c>
      <c r="D24" s="2">
        <v>43539</v>
      </c>
      <c r="E24" s="2"/>
      <c r="G24">
        <v>5</v>
      </c>
      <c r="I24" t="s">
        <v>41</v>
      </c>
    </row>
    <row r="25" spans="1:9">
      <c r="A25" s="1">
        <v>43557.858043981483</v>
      </c>
      <c r="B25" s="5" t="s">
        <v>15</v>
      </c>
      <c r="C25" t="s">
        <v>12</v>
      </c>
      <c r="D25" s="2">
        <v>43518</v>
      </c>
      <c r="E25" s="2"/>
      <c r="G25">
        <v>16</v>
      </c>
      <c r="I25" t="s">
        <v>42</v>
      </c>
    </row>
    <row r="26" spans="1:9">
      <c r="A26" s="1">
        <v>43557.858287037037</v>
      </c>
      <c r="B26" t="s">
        <v>40</v>
      </c>
      <c r="C26" t="s">
        <v>12</v>
      </c>
      <c r="D26" s="2">
        <v>43538</v>
      </c>
      <c r="E26" s="2"/>
      <c r="G26">
        <v>100</v>
      </c>
      <c r="I26" t="s">
        <v>24</v>
      </c>
    </row>
    <row r="27" spans="1:9">
      <c r="A27" s="1">
        <v>43557.858773148146</v>
      </c>
      <c r="B27" t="s">
        <v>40</v>
      </c>
      <c r="C27" t="s">
        <v>12</v>
      </c>
      <c r="D27" s="2">
        <v>43515</v>
      </c>
      <c r="E27" s="2"/>
      <c r="G27">
        <v>50</v>
      </c>
      <c r="I27" t="s">
        <v>43</v>
      </c>
    </row>
    <row r="28" spans="1:9">
      <c r="A28" s="1">
        <v>43558.596550925926</v>
      </c>
      <c r="B28" t="s">
        <v>26</v>
      </c>
      <c r="C28" t="s">
        <v>12</v>
      </c>
      <c r="D28" s="2">
        <v>43539</v>
      </c>
      <c r="E28" s="2"/>
      <c r="G28">
        <v>5</v>
      </c>
      <c r="I28" t="s">
        <v>44</v>
      </c>
    </row>
    <row r="29" spans="1:9">
      <c r="A29" s="1">
        <v>43558.606712962966</v>
      </c>
      <c r="B29" t="s">
        <v>45</v>
      </c>
      <c r="C29" t="s">
        <v>28</v>
      </c>
      <c r="D29" s="2">
        <v>43487</v>
      </c>
      <c r="E29" s="2"/>
      <c r="I29" t="s">
        <v>46</v>
      </c>
    </row>
    <row r="30" spans="1:9">
      <c r="A30" s="1">
        <v>43558.608900462961</v>
      </c>
      <c r="B30" t="s">
        <v>45</v>
      </c>
      <c r="C30" t="s">
        <v>28</v>
      </c>
      <c r="D30" s="2">
        <v>43477</v>
      </c>
      <c r="E30" t="s">
        <v>47</v>
      </c>
      <c r="I30" t="s">
        <v>48</v>
      </c>
    </row>
    <row r="31" spans="1:9">
      <c r="A31" s="1">
        <v>43558.610011574077</v>
      </c>
      <c r="B31" t="s">
        <v>45</v>
      </c>
      <c r="C31" t="s">
        <v>28</v>
      </c>
      <c r="D31" s="2">
        <v>43544</v>
      </c>
      <c r="E31" t="s">
        <v>49</v>
      </c>
      <c r="I31" t="s">
        <v>50</v>
      </c>
    </row>
    <row r="32" spans="1:9">
      <c r="A32" s="1">
        <v>43558.610682870371</v>
      </c>
      <c r="B32" t="s">
        <v>45</v>
      </c>
      <c r="C32" t="s">
        <v>12</v>
      </c>
      <c r="D32" s="2">
        <v>43519</v>
      </c>
      <c r="E32" s="2"/>
      <c r="I32" t="s">
        <v>51</v>
      </c>
    </row>
    <row r="33" spans="1:9">
      <c r="A33" s="1">
        <v>43558.612858796296</v>
      </c>
      <c r="B33" t="s">
        <v>45</v>
      </c>
      <c r="C33" t="s">
        <v>10</v>
      </c>
      <c r="D33" s="2">
        <v>43539</v>
      </c>
      <c r="E33" s="2"/>
      <c r="G33">
        <v>1</v>
      </c>
      <c r="I33" t="s">
        <v>52</v>
      </c>
    </row>
    <row r="34" spans="1:9">
      <c r="A34" s="1">
        <v>43558.61310185185</v>
      </c>
      <c r="B34" t="s">
        <v>45</v>
      </c>
      <c r="C34" t="s">
        <v>20</v>
      </c>
      <c r="D34" s="2">
        <v>43539</v>
      </c>
      <c r="E34" s="2"/>
      <c r="G34">
        <v>8</v>
      </c>
      <c r="I34" t="s">
        <v>52</v>
      </c>
    </row>
    <row r="35" spans="1:9">
      <c r="A35" s="1">
        <v>43558.614201388889</v>
      </c>
      <c r="B35" t="s">
        <v>45</v>
      </c>
      <c r="C35" t="s">
        <v>10</v>
      </c>
      <c r="D35" s="2">
        <v>43469</v>
      </c>
      <c r="E35" s="2"/>
      <c r="G35">
        <v>1</v>
      </c>
      <c r="I35" t="s">
        <v>52</v>
      </c>
    </row>
    <row r="36" spans="1:9">
      <c r="A36" s="1">
        <v>43558.61446759259</v>
      </c>
      <c r="B36" t="s">
        <v>45</v>
      </c>
      <c r="C36" t="s">
        <v>10</v>
      </c>
      <c r="D36" s="2">
        <v>43476</v>
      </c>
      <c r="E36" s="2"/>
      <c r="G36">
        <v>1</v>
      </c>
      <c r="I36" t="s">
        <v>52</v>
      </c>
    </row>
    <row r="37" spans="1:9">
      <c r="A37" s="1">
        <v>43558.614675925928</v>
      </c>
      <c r="B37" t="s">
        <v>45</v>
      </c>
      <c r="C37" t="s">
        <v>10</v>
      </c>
      <c r="D37" s="2">
        <v>43481</v>
      </c>
      <c r="E37" s="2"/>
      <c r="G37">
        <v>1</v>
      </c>
      <c r="I37" t="s">
        <v>52</v>
      </c>
    </row>
    <row r="38" spans="1:9">
      <c r="A38" s="1">
        <v>43559.780844907407</v>
      </c>
      <c r="B38" t="s">
        <v>19</v>
      </c>
      <c r="C38" t="s">
        <v>20</v>
      </c>
      <c r="D38" s="2">
        <v>43558</v>
      </c>
      <c r="E38" s="2"/>
      <c r="G38">
        <v>10</v>
      </c>
      <c r="H38">
        <f>G38*1</f>
        <v>10</v>
      </c>
      <c r="I38" t="s">
        <v>53</v>
      </c>
    </row>
    <row r="39" spans="1:9">
      <c r="A39" s="1">
        <v>43563.665046296293</v>
      </c>
      <c r="B39" t="s">
        <v>19</v>
      </c>
      <c r="C39" t="s">
        <v>12</v>
      </c>
      <c r="D39" s="2">
        <v>43560</v>
      </c>
      <c r="E39" s="2"/>
      <c r="G39">
        <v>30</v>
      </c>
      <c r="I39" t="s">
        <v>54</v>
      </c>
    </row>
    <row r="40" spans="1:9">
      <c r="A40" s="1">
        <v>43577.60497685185</v>
      </c>
      <c r="B40" t="s">
        <v>40</v>
      </c>
      <c r="C40" t="s">
        <v>12</v>
      </c>
      <c r="D40" s="2">
        <v>43569</v>
      </c>
      <c r="E40" s="2"/>
      <c r="G40">
        <v>40</v>
      </c>
      <c r="I40" t="s">
        <v>55</v>
      </c>
    </row>
    <row r="41" spans="1:9">
      <c r="A41" s="1">
        <v>43577.605439814812</v>
      </c>
      <c r="B41" t="s">
        <v>40</v>
      </c>
      <c r="C41" t="s">
        <v>12</v>
      </c>
      <c r="D41" s="2">
        <v>43570</v>
      </c>
      <c r="E41" s="2"/>
      <c r="G41">
        <v>270</v>
      </c>
      <c r="I41" t="s">
        <v>56</v>
      </c>
    </row>
    <row r="42" spans="1:9">
      <c r="A42" s="1">
        <v>43577.606180555558</v>
      </c>
      <c r="B42" t="s">
        <v>40</v>
      </c>
      <c r="C42" t="s">
        <v>12</v>
      </c>
      <c r="D42" s="2">
        <v>43528</v>
      </c>
      <c r="E42" s="2"/>
      <c r="G42">
        <v>4</v>
      </c>
      <c r="I42" t="s">
        <v>57</v>
      </c>
    </row>
    <row r="43" spans="1:9">
      <c r="A43" s="1">
        <v>43580.639224537037</v>
      </c>
      <c r="B43" t="s">
        <v>19</v>
      </c>
      <c r="C43" t="s">
        <v>12</v>
      </c>
      <c r="D43" s="2">
        <v>43579</v>
      </c>
      <c r="E43" s="2"/>
      <c r="G43">
        <v>12</v>
      </c>
      <c r="I43" t="s">
        <v>58</v>
      </c>
    </row>
    <row r="44" spans="1:9">
      <c r="A44" s="1">
        <v>43580.639768518522</v>
      </c>
      <c r="B44" t="s">
        <v>19</v>
      </c>
      <c r="C44" t="s">
        <v>12</v>
      </c>
      <c r="D44" s="2">
        <v>43578</v>
      </c>
      <c r="E44" s="2"/>
      <c r="G44">
        <v>4</v>
      </c>
      <c r="I44" t="s">
        <v>59</v>
      </c>
    </row>
    <row r="45" spans="1:9">
      <c r="A45" s="1">
        <v>43584.792407407411</v>
      </c>
      <c r="B45" t="s">
        <v>19</v>
      </c>
      <c r="C45" t="s">
        <v>12</v>
      </c>
      <c r="D45" s="2">
        <v>43584</v>
      </c>
      <c r="E45" s="2"/>
      <c r="G45">
        <v>12</v>
      </c>
      <c r="I45" t="s">
        <v>60</v>
      </c>
    </row>
    <row r="46" spans="1:9">
      <c r="A46" s="1">
        <v>43584.792615740742</v>
      </c>
      <c r="B46" t="s">
        <v>19</v>
      </c>
      <c r="C46" t="s">
        <v>10</v>
      </c>
      <c r="D46" s="2">
        <v>43579</v>
      </c>
      <c r="E46" s="2"/>
      <c r="G46">
        <v>1</v>
      </c>
    </row>
    <row r="47" spans="1:9">
      <c r="A47" s="1">
        <v>43601.63795138889</v>
      </c>
      <c r="B47" t="s">
        <v>9</v>
      </c>
      <c r="C47" t="s">
        <v>12</v>
      </c>
      <c r="D47" s="2">
        <v>43599</v>
      </c>
      <c r="E47" s="2"/>
      <c r="I47" t="s">
        <v>61</v>
      </c>
    </row>
    <row r="48" spans="1:9">
      <c r="A48" s="1">
        <v>43601.640324074076</v>
      </c>
      <c r="B48" t="s">
        <v>9</v>
      </c>
      <c r="C48" t="s">
        <v>20</v>
      </c>
      <c r="D48" s="2">
        <v>43546</v>
      </c>
      <c r="E48" s="2"/>
      <c r="G48">
        <v>2</v>
      </c>
      <c r="H48">
        <v>160</v>
      </c>
      <c r="I48" t="s">
        <v>62</v>
      </c>
    </row>
    <row r="49" spans="1:9">
      <c r="A49" s="1">
        <v>43601.640324074076</v>
      </c>
      <c r="B49" t="s">
        <v>9</v>
      </c>
      <c r="C49" t="s">
        <v>10</v>
      </c>
      <c r="D49" s="2">
        <v>43546</v>
      </c>
      <c r="E49" s="2"/>
      <c r="G49">
        <v>11</v>
      </c>
      <c r="I49" t="s">
        <v>63</v>
      </c>
    </row>
    <row r="50" spans="1:9">
      <c r="A50" s="1">
        <v>43602.594085648147</v>
      </c>
      <c r="B50" t="s">
        <v>19</v>
      </c>
      <c r="C50" t="s">
        <v>10</v>
      </c>
      <c r="D50" s="2">
        <v>43598</v>
      </c>
      <c r="E50" s="2"/>
      <c r="G50">
        <v>2</v>
      </c>
      <c r="I50" t="s">
        <v>64</v>
      </c>
    </row>
    <row r="51" spans="1:9">
      <c r="A51" s="1">
        <v>43602.595289351855</v>
      </c>
      <c r="B51" t="s">
        <v>19</v>
      </c>
      <c r="C51" t="s">
        <v>12</v>
      </c>
      <c r="D51" s="2">
        <v>43592</v>
      </c>
      <c r="E51" s="2"/>
      <c r="G51">
        <v>2</v>
      </c>
      <c r="I51" t="s">
        <v>65</v>
      </c>
    </row>
    <row r="52" spans="1:9">
      <c r="A52" s="1">
        <v>43602.595694444448</v>
      </c>
      <c r="B52" t="s">
        <v>19</v>
      </c>
      <c r="C52" t="s">
        <v>10</v>
      </c>
      <c r="D52" s="2">
        <v>43590</v>
      </c>
      <c r="E52" s="2"/>
      <c r="G52">
        <v>1</v>
      </c>
      <c r="I52" t="s">
        <v>66</v>
      </c>
    </row>
    <row r="53" spans="1:9">
      <c r="A53" s="1">
        <v>43602.596446759257</v>
      </c>
      <c r="B53" t="s">
        <v>19</v>
      </c>
      <c r="C53" t="s">
        <v>16</v>
      </c>
      <c r="D53" s="2">
        <v>43600</v>
      </c>
      <c r="E53" s="2"/>
      <c r="F53" t="s">
        <v>67</v>
      </c>
      <c r="I53" t="s">
        <v>68</v>
      </c>
    </row>
    <row r="54" spans="1:9">
      <c r="A54" s="1">
        <v>43615.901655092595</v>
      </c>
      <c r="B54" t="s">
        <v>9</v>
      </c>
      <c r="C54" t="s">
        <v>16</v>
      </c>
      <c r="D54" s="2">
        <v>43612</v>
      </c>
      <c r="E54" s="2"/>
      <c r="F54" t="s">
        <v>69</v>
      </c>
    </row>
    <row r="55" spans="1:9">
      <c r="A55" s="1">
        <v>43615.90315972222</v>
      </c>
      <c r="B55" t="s">
        <v>9</v>
      </c>
      <c r="C55" t="s">
        <v>12</v>
      </c>
      <c r="D55" s="2">
        <v>43607</v>
      </c>
      <c r="E55" s="2"/>
      <c r="I55" t="s">
        <v>70</v>
      </c>
    </row>
    <row r="56" spans="1:9">
      <c r="A56" s="1">
        <v>43615.904120370367</v>
      </c>
      <c r="B56" t="s">
        <v>9</v>
      </c>
      <c r="C56" t="s">
        <v>28</v>
      </c>
      <c r="D56" s="2">
        <v>43614</v>
      </c>
      <c r="E56" s="5" t="s">
        <v>71</v>
      </c>
      <c r="I56" t="s">
        <v>72</v>
      </c>
    </row>
    <row r="57" spans="1:9">
      <c r="A57" s="1">
        <v>43620.904340277775</v>
      </c>
      <c r="B57" t="s">
        <v>19</v>
      </c>
      <c r="C57" t="s">
        <v>12</v>
      </c>
      <c r="D57" s="2">
        <v>43617</v>
      </c>
      <c r="E57" s="2"/>
      <c r="G57">
        <v>20</v>
      </c>
      <c r="I57" t="s">
        <v>73</v>
      </c>
    </row>
    <row r="58" spans="1:9">
      <c r="A58" s="1">
        <v>43620.904687499999</v>
      </c>
      <c r="B58" t="s">
        <v>19</v>
      </c>
      <c r="C58" t="s">
        <v>10</v>
      </c>
      <c r="D58" s="2">
        <v>43618</v>
      </c>
      <c r="E58" s="2"/>
      <c r="G58">
        <v>1</v>
      </c>
      <c r="I58" t="s">
        <v>74</v>
      </c>
    </row>
    <row r="59" spans="1:9">
      <c r="A59" s="1">
        <v>43627.6565162037</v>
      </c>
      <c r="B59" t="s">
        <v>19</v>
      </c>
      <c r="C59" t="s">
        <v>10</v>
      </c>
      <c r="D59" s="2">
        <v>43618</v>
      </c>
      <c r="E59" s="2"/>
      <c r="G59">
        <v>1</v>
      </c>
      <c r="I59" t="s">
        <v>75</v>
      </c>
    </row>
    <row r="60" spans="1:9">
      <c r="A60" s="1">
        <v>43627.656689814816</v>
      </c>
      <c r="B60" t="s">
        <v>19</v>
      </c>
      <c r="C60" t="s">
        <v>10</v>
      </c>
      <c r="D60" s="2">
        <v>43622</v>
      </c>
      <c r="E60" s="2"/>
      <c r="G60">
        <v>1</v>
      </c>
      <c r="I60" t="s">
        <v>75</v>
      </c>
    </row>
    <row r="61" spans="1:9">
      <c r="A61" s="1">
        <v>43627.658136574071</v>
      </c>
      <c r="B61" t="s">
        <v>19</v>
      </c>
      <c r="C61" t="s">
        <v>10</v>
      </c>
      <c r="D61" s="2">
        <v>43586</v>
      </c>
      <c r="E61" s="2"/>
      <c r="G61">
        <v>1</v>
      </c>
      <c r="I61" t="s">
        <v>76</v>
      </c>
    </row>
    <row r="62" spans="1:9">
      <c r="A62" s="1">
        <v>43633.90730324074</v>
      </c>
      <c r="B62" t="s">
        <v>19</v>
      </c>
      <c r="C62" t="s">
        <v>10</v>
      </c>
      <c r="D62" s="2">
        <v>43630</v>
      </c>
      <c r="E62" s="2"/>
      <c r="G62">
        <v>1</v>
      </c>
      <c r="I62" t="s">
        <v>77</v>
      </c>
    </row>
    <row r="63" spans="1:9">
      <c r="A63" s="1">
        <v>43633.907500000001</v>
      </c>
      <c r="B63" t="s">
        <v>19</v>
      </c>
      <c r="C63" t="s">
        <v>10</v>
      </c>
      <c r="D63" s="2">
        <v>43632</v>
      </c>
      <c r="E63" s="2"/>
      <c r="G63">
        <v>1</v>
      </c>
      <c r="I63" t="s">
        <v>78</v>
      </c>
    </row>
    <row r="64" spans="1:9">
      <c r="A64" s="1">
        <v>43634.718287037038</v>
      </c>
      <c r="B64" t="s">
        <v>79</v>
      </c>
      <c r="C64" t="s">
        <v>16</v>
      </c>
      <c r="D64" s="2">
        <v>43544</v>
      </c>
      <c r="E64" s="2"/>
      <c r="F64" t="s">
        <v>80</v>
      </c>
    </row>
    <row r="65" spans="1:9">
      <c r="A65" s="1">
        <v>43634.720254629632</v>
      </c>
      <c r="B65" t="s">
        <v>79</v>
      </c>
      <c r="C65" t="s">
        <v>12</v>
      </c>
      <c r="D65" s="2">
        <v>43565</v>
      </c>
      <c r="E65" s="2"/>
      <c r="G65">
        <v>60</v>
      </c>
      <c r="I65" t="s">
        <v>81</v>
      </c>
    </row>
    <row r="66" spans="1:9">
      <c r="A66" s="1">
        <v>43634.721018518518</v>
      </c>
      <c r="B66" t="s">
        <v>79</v>
      </c>
      <c r="C66" t="s">
        <v>12</v>
      </c>
      <c r="D66" s="2">
        <v>43531</v>
      </c>
      <c r="E66" s="2"/>
      <c r="G66">
        <v>60</v>
      </c>
      <c r="I66" t="s">
        <v>82</v>
      </c>
    </row>
    <row r="67" spans="1:9">
      <c r="A67" s="1">
        <v>43634.721805555557</v>
      </c>
      <c r="B67" t="s">
        <v>79</v>
      </c>
      <c r="C67" t="s">
        <v>20</v>
      </c>
      <c r="D67" s="2">
        <v>43626</v>
      </c>
      <c r="E67" s="2"/>
      <c r="G67">
        <v>9</v>
      </c>
      <c r="I67" t="s">
        <v>83</v>
      </c>
    </row>
    <row r="68" spans="1:9">
      <c r="A68" s="1">
        <v>43634.723275462966</v>
      </c>
      <c r="B68" t="s">
        <v>79</v>
      </c>
      <c r="C68" t="s">
        <v>28</v>
      </c>
      <c r="D68" s="2">
        <v>43490</v>
      </c>
      <c r="E68" t="s">
        <v>84</v>
      </c>
      <c r="I68" t="s">
        <v>85</v>
      </c>
    </row>
    <row r="69" spans="1:9">
      <c r="A69" s="10">
        <v>43634.723692129628</v>
      </c>
      <c r="B69" s="11" t="s">
        <v>79</v>
      </c>
      <c r="C69" t="s">
        <v>28</v>
      </c>
      <c r="D69" s="2">
        <v>43634</v>
      </c>
      <c r="E69" s="2"/>
      <c r="I69" t="s">
        <v>86</v>
      </c>
    </row>
    <row r="70" spans="1:9">
      <c r="A70" s="1">
        <v>43634.724305555559</v>
      </c>
      <c r="B70" t="s">
        <v>79</v>
      </c>
      <c r="C70" t="s">
        <v>12</v>
      </c>
      <c r="D70" s="2">
        <v>43564</v>
      </c>
      <c r="E70" s="2"/>
      <c r="G70">
        <v>20</v>
      </c>
      <c r="I70" t="s">
        <v>87</v>
      </c>
    </row>
    <row r="71" spans="1:9">
      <c r="A71" s="1">
        <v>43634.724999999999</v>
      </c>
      <c r="B71" t="s">
        <v>79</v>
      </c>
      <c r="C71" t="s">
        <v>12</v>
      </c>
      <c r="D71" s="2">
        <v>43565</v>
      </c>
      <c r="E71" s="2"/>
      <c r="G71">
        <v>19</v>
      </c>
      <c r="I71" t="s">
        <v>88</v>
      </c>
    </row>
    <row r="72" spans="1:9">
      <c r="A72" s="1">
        <v>43634.725937499999</v>
      </c>
      <c r="B72" t="s">
        <v>79</v>
      </c>
      <c r="C72" t="s">
        <v>12</v>
      </c>
      <c r="D72" s="2">
        <v>43568</v>
      </c>
      <c r="E72" s="2"/>
      <c r="G72">
        <v>18</v>
      </c>
      <c r="I72" t="s">
        <v>89</v>
      </c>
    </row>
    <row r="73" spans="1:9">
      <c r="A73" s="1">
        <v>43634.727546296293</v>
      </c>
      <c r="B73" t="s">
        <v>79</v>
      </c>
      <c r="C73" t="s">
        <v>28</v>
      </c>
      <c r="D73" s="2">
        <v>43481</v>
      </c>
      <c r="E73" s="5" t="s">
        <v>90</v>
      </c>
    </row>
    <row r="74" spans="1:9">
      <c r="A74" s="1">
        <v>43634.727939814817</v>
      </c>
      <c r="B74" t="s">
        <v>79</v>
      </c>
      <c r="C74" t="s">
        <v>28</v>
      </c>
      <c r="D74" s="2">
        <v>43481</v>
      </c>
      <c r="E74" s="5" t="s">
        <v>91</v>
      </c>
    </row>
    <row r="75" spans="1:9">
      <c r="A75" s="1">
        <v>43634.729467592595</v>
      </c>
      <c r="B75" t="s">
        <v>79</v>
      </c>
      <c r="C75" t="s">
        <v>28</v>
      </c>
      <c r="D75" s="2">
        <v>43479</v>
      </c>
      <c r="E75" s="5" t="s">
        <v>92</v>
      </c>
    </row>
    <row r="76" spans="1:9">
      <c r="A76" s="1">
        <v>43634.730138888888</v>
      </c>
      <c r="B76" t="s">
        <v>79</v>
      </c>
      <c r="C76" t="s">
        <v>28</v>
      </c>
      <c r="D76" s="2">
        <v>43475</v>
      </c>
      <c r="E76" s="5" t="s">
        <v>93</v>
      </c>
    </row>
    <row r="77" spans="1:9">
      <c r="A77" s="1">
        <v>43634.730439814812</v>
      </c>
      <c r="B77" t="s">
        <v>79</v>
      </c>
      <c r="C77" t="s">
        <v>28</v>
      </c>
      <c r="D77" s="2">
        <v>43476</v>
      </c>
      <c r="E77" t="s">
        <v>94</v>
      </c>
    </row>
    <row r="78" spans="1:9">
      <c r="A78" s="1">
        <v>43634.731608796297</v>
      </c>
      <c r="B78" t="s">
        <v>79</v>
      </c>
      <c r="C78" t="s">
        <v>28</v>
      </c>
      <c r="D78" s="2">
        <v>43541</v>
      </c>
      <c r="E78" t="s">
        <v>95</v>
      </c>
    </row>
    <row r="79" spans="1:9">
      <c r="A79" s="1">
        <v>43634.733263888891</v>
      </c>
      <c r="B79" t="s">
        <v>79</v>
      </c>
      <c r="C79" t="s">
        <v>12</v>
      </c>
      <c r="D79" s="2">
        <v>43535</v>
      </c>
      <c r="E79" s="2"/>
      <c r="G79">
        <v>3</v>
      </c>
      <c r="I79" t="s">
        <v>96</v>
      </c>
    </row>
    <row r="80" spans="1:9">
      <c r="A80" s="1">
        <v>43634.733877314815</v>
      </c>
      <c r="B80" t="s">
        <v>79</v>
      </c>
      <c r="C80" t="s">
        <v>12</v>
      </c>
      <c r="D80" s="2">
        <v>43558</v>
      </c>
      <c r="E80" s="2"/>
      <c r="G80">
        <v>4</v>
      </c>
      <c r="I80" t="s">
        <v>97</v>
      </c>
    </row>
    <row r="81" spans="1:9">
      <c r="A81" s="1">
        <v>43634.734479166669</v>
      </c>
      <c r="B81" t="s">
        <v>79</v>
      </c>
      <c r="C81" t="s">
        <v>10</v>
      </c>
      <c r="D81" s="2">
        <v>43545</v>
      </c>
      <c r="E81" s="2"/>
      <c r="G81">
        <v>13</v>
      </c>
      <c r="I81" t="s">
        <v>98</v>
      </c>
    </row>
    <row r="82" spans="1:9">
      <c r="A82" s="1">
        <v>43634.735115740739</v>
      </c>
      <c r="B82" t="s">
        <v>79</v>
      </c>
      <c r="C82" t="s">
        <v>10</v>
      </c>
      <c r="D82" s="2">
        <v>43635</v>
      </c>
      <c r="E82" s="2"/>
      <c r="G82">
        <v>14</v>
      </c>
      <c r="I82" t="s">
        <v>99</v>
      </c>
    </row>
    <row r="83" spans="1:9">
      <c r="A83" s="10">
        <v>43634.751307870371</v>
      </c>
      <c r="B83" t="s">
        <v>19</v>
      </c>
      <c r="C83" t="s">
        <v>12</v>
      </c>
      <c r="D83" s="2">
        <v>43634</v>
      </c>
      <c r="E83" s="2"/>
      <c r="G83">
        <v>25</v>
      </c>
      <c r="I83" t="s">
        <v>100</v>
      </c>
    </row>
    <row r="84" spans="1:9">
      <c r="A84" s="10">
        <v>43634.75577546296</v>
      </c>
      <c r="B84" s="11" t="s">
        <v>40</v>
      </c>
      <c r="C84" t="s">
        <v>12</v>
      </c>
      <c r="D84" s="2">
        <v>43579</v>
      </c>
      <c r="E84" s="2"/>
      <c r="G84">
        <v>12</v>
      </c>
      <c r="I84" t="s">
        <v>58</v>
      </c>
    </row>
    <row r="85" spans="1:9">
      <c r="A85" s="10">
        <v>43634.757048611114</v>
      </c>
      <c r="B85" t="s">
        <v>40</v>
      </c>
      <c r="C85" t="s">
        <v>20</v>
      </c>
      <c r="D85" s="2">
        <v>43625</v>
      </c>
      <c r="E85" s="2"/>
      <c r="G85">
        <v>40</v>
      </c>
      <c r="I85" t="s">
        <v>101</v>
      </c>
    </row>
    <row r="86" spans="1:9">
      <c r="A86" s="1">
        <v>43634.75818287037</v>
      </c>
      <c r="B86" t="s">
        <v>40</v>
      </c>
      <c r="C86" t="s">
        <v>12</v>
      </c>
      <c r="D86" s="2">
        <v>43629</v>
      </c>
      <c r="E86" s="2"/>
      <c r="G86">
        <v>2</v>
      </c>
      <c r="I86" t="s">
        <v>102</v>
      </c>
    </row>
    <row r="87" spans="1:9">
      <c r="A87" s="1">
        <v>43634.764826388891</v>
      </c>
      <c r="B87" t="s">
        <v>26</v>
      </c>
      <c r="C87" t="s">
        <v>16</v>
      </c>
      <c r="D87" s="2">
        <v>43577</v>
      </c>
      <c r="E87" s="2"/>
      <c r="F87" t="s">
        <v>103</v>
      </c>
    </row>
    <row r="88" spans="1:9">
      <c r="A88" s="1">
        <v>43634.769444444442</v>
      </c>
      <c r="B88" t="s">
        <v>26</v>
      </c>
      <c r="C88" t="s">
        <v>28</v>
      </c>
      <c r="D88" s="2">
        <v>43581</v>
      </c>
      <c r="E88" s="2"/>
      <c r="F88" t="s">
        <v>104</v>
      </c>
      <c r="G88" s="4">
        <v>1</v>
      </c>
      <c r="H88" s="4"/>
      <c r="I88" t="s">
        <v>105</v>
      </c>
    </row>
    <row r="89" spans="1:9">
      <c r="A89" s="1">
        <v>43634.771886574075</v>
      </c>
      <c r="B89" t="s">
        <v>26</v>
      </c>
      <c r="C89" t="s">
        <v>12</v>
      </c>
      <c r="D89" s="2">
        <v>43602</v>
      </c>
      <c r="E89" s="2"/>
      <c r="G89">
        <v>20</v>
      </c>
      <c r="I89" t="s">
        <v>106</v>
      </c>
    </row>
    <row r="90" spans="1:9">
      <c r="A90" s="1">
        <v>43634.77275462963</v>
      </c>
      <c r="B90" t="s">
        <v>26</v>
      </c>
      <c r="C90" t="s">
        <v>10</v>
      </c>
      <c r="D90" s="2">
        <v>43568</v>
      </c>
      <c r="E90" s="2"/>
      <c r="G90">
        <v>28</v>
      </c>
      <c r="I90" t="s">
        <v>107</v>
      </c>
    </row>
    <row r="91" spans="1:9">
      <c r="A91" s="1">
        <v>43634.775393518517</v>
      </c>
      <c r="B91" t="s">
        <v>26</v>
      </c>
      <c r="C91" t="s">
        <v>20</v>
      </c>
      <c r="D91" s="2">
        <v>43556</v>
      </c>
      <c r="E91" s="2"/>
      <c r="G91">
        <v>37</v>
      </c>
      <c r="I91" t="s">
        <v>108</v>
      </c>
    </row>
    <row r="92" spans="1:9">
      <c r="A92" s="1">
        <v>43634.775960648149</v>
      </c>
      <c r="B92" t="s">
        <v>26</v>
      </c>
      <c r="C92" t="s">
        <v>20</v>
      </c>
      <c r="D92" s="2">
        <v>43625</v>
      </c>
      <c r="E92" s="2"/>
      <c r="G92">
        <v>40</v>
      </c>
      <c r="I92" t="s">
        <v>109</v>
      </c>
    </row>
    <row r="93" spans="1:9">
      <c r="A93" s="1">
        <v>43634.784085648149</v>
      </c>
      <c r="B93" t="s">
        <v>79</v>
      </c>
      <c r="C93" t="s">
        <v>28</v>
      </c>
      <c r="D93" s="2">
        <v>43566</v>
      </c>
      <c r="E93" t="s">
        <v>110</v>
      </c>
    </row>
    <row r="94" spans="1:9">
      <c r="A94" s="1">
        <v>43635.859166666669</v>
      </c>
      <c r="B94" t="s">
        <v>19</v>
      </c>
      <c r="C94" t="s">
        <v>20</v>
      </c>
      <c r="D94" s="2">
        <v>43635</v>
      </c>
      <c r="E94" s="2"/>
      <c r="G94">
        <v>2</v>
      </c>
      <c r="H94">
        <f>G94*1</f>
        <v>2</v>
      </c>
      <c r="I94" t="s">
        <v>111</v>
      </c>
    </row>
    <row r="95" spans="1:9">
      <c r="A95" s="1">
        <v>43635.881273148145</v>
      </c>
      <c r="B95" t="s">
        <v>40</v>
      </c>
      <c r="C95" t="s">
        <v>10</v>
      </c>
      <c r="D95" s="2">
        <v>43635</v>
      </c>
      <c r="E95" s="2"/>
      <c r="G95">
        <v>1</v>
      </c>
      <c r="I95" t="s">
        <v>112</v>
      </c>
    </row>
    <row r="96" spans="1:9">
      <c r="A96" s="1">
        <v>43636.670393518521</v>
      </c>
      <c r="B96" t="s">
        <v>113</v>
      </c>
      <c r="C96" t="s">
        <v>16</v>
      </c>
      <c r="D96" s="2">
        <v>43481</v>
      </c>
      <c r="E96" s="2"/>
      <c r="F96" s="5" t="s">
        <v>114</v>
      </c>
    </row>
    <row r="97" spans="1:9">
      <c r="A97" s="1">
        <v>43636.671099537038</v>
      </c>
      <c r="B97" t="s">
        <v>113</v>
      </c>
      <c r="C97" t="s">
        <v>16</v>
      </c>
      <c r="D97" s="2">
        <v>43495</v>
      </c>
      <c r="E97" s="2"/>
      <c r="F97" s="5" t="s">
        <v>115</v>
      </c>
    </row>
    <row r="98" spans="1:9">
      <c r="A98" s="1">
        <v>43636.6715625</v>
      </c>
      <c r="B98" t="s">
        <v>113</v>
      </c>
      <c r="C98" t="s">
        <v>16</v>
      </c>
      <c r="D98" s="2">
        <v>43500</v>
      </c>
      <c r="E98" s="13" t="s">
        <v>116</v>
      </c>
      <c r="F98" s="5" t="s">
        <v>117</v>
      </c>
    </row>
    <row r="99" spans="1:9">
      <c r="A99" s="1">
        <v>43636.672824074078</v>
      </c>
      <c r="B99" t="s">
        <v>113</v>
      </c>
      <c r="C99" t="s">
        <v>12</v>
      </c>
      <c r="D99" s="2">
        <v>43504</v>
      </c>
      <c r="E99" s="2"/>
      <c r="G99">
        <v>100</v>
      </c>
      <c r="I99" t="s">
        <v>118</v>
      </c>
    </row>
    <row r="100" spans="1:9">
      <c r="A100" s="1">
        <v>43636.673136574071</v>
      </c>
      <c r="B100" t="s">
        <v>113</v>
      </c>
      <c r="C100" t="s">
        <v>12</v>
      </c>
      <c r="D100" s="2">
        <v>43527</v>
      </c>
      <c r="E100" s="2"/>
      <c r="G100">
        <v>30</v>
      </c>
      <c r="I100" t="s">
        <v>119</v>
      </c>
    </row>
    <row r="101" spans="1:9">
      <c r="A101" s="1">
        <v>43636.673981481479</v>
      </c>
      <c r="B101" t="s">
        <v>113</v>
      </c>
      <c r="C101" t="s">
        <v>12</v>
      </c>
      <c r="D101" s="2">
        <v>43600</v>
      </c>
      <c r="E101" s="2"/>
      <c r="G101">
        <v>200</v>
      </c>
      <c r="I101" t="s">
        <v>120</v>
      </c>
    </row>
    <row r="102" spans="1:9">
      <c r="A102" s="1">
        <v>43636.674953703703</v>
      </c>
      <c r="B102" t="s">
        <v>113</v>
      </c>
      <c r="C102" t="s">
        <v>28</v>
      </c>
      <c r="D102" s="2">
        <v>43572</v>
      </c>
      <c r="E102" t="s">
        <v>121</v>
      </c>
    </row>
    <row r="103" spans="1:9">
      <c r="A103" s="1">
        <v>43636.675393518519</v>
      </c>
      <c r="B103" t="s">
        <v>113</v>
      </c>
      <c r="C103" t="s">
        <v>10</v>
      </c>
      <c r="D103" s="2">
        <v>43545</v>
      </c>
      <c r="E103" s="2"/>
      <c r="G103">
        <v>14</v>
      </c>
    </row>
    <row r="104" spans="1:9">
      <c r="A104" s="1">
        <v>43636.675891203704</v>
      </c>
      <c r="B104" t="s">
        <v>113</v>
      </c>
      <c r="C104" t="s">
        <v>20</v>
      </c>
      <c r="D104" s="2">
        <v>43545</v>
      </c>
      <c r="E104" s="2"/>
      <c r="G104">
        <v>5</v>
      </c>
    </row>
    <row r="105" spans="1:9">
      <c r="A105" s="1">
        <v>43636.675891203704</v>
      </c>
      <c r="B105" t="s">
        <v>113</v>
      </c>
      <c r="C105" t="s">
        <v>20</v>
      </c>
      <c r="D105" s="2">
        <v>43561</v>
      </c>
      <c r="E105" s="2"/>
      <c r="G105">
        <v>12</v>
      </c>
      <c r="I105" t="s">
        <v>122</v>
      </c>
    </row>
    <row r="106" spans="1:9">
      <c r="A106" s="1">
        <v>43636.675891203704</v>
      </c>
      <c r="B106" t="s">
        <v>113</v>
      </c>
      <c r="C106" t="s">
        <v>10</v>
      </c>
      <c r="D106" s="2">
        <v>43561</v>
      </c>
      <c r="E106" s="2"/>
      <c r="G106">
        <v>7</v>
      </c>
      <c r="I106" t="s">
        <v>122</v>
      </c>
    </row>
    <row r="107" spans="1:9">
      <c r="A107" s="1">
        <v>43637.12096064815</v>
      </c>
      <c r="B107" t="s">
        <v>123</v>
      </c>
      <c r="C107" t="s">
        <v>12</v>
      </c>
      <c r="D107" s="2">
        <v>43633</v>
      </c>
      <c r="E107" s="2"/>
      <c r="I107" t="s">
        <v>124</v>
      </c>
    </row>
    <row r="108" spans="1:9">
      <c r="A108" s="1">
        <v>43637.125092592592</v>
      </c>
      <c r="B108" t="s">
        <v>123</v>
      </c>
      <c r="C108" t="s">
        <v>28</v>
      </c>
      <c r="D108" s="2">
        <v>43571</v>
      </c>
      <c r="E108" t="s">
        <v>125</v>
      </c>
      <c r="I108" t="s">
        <v>126</v>
      </c>
    </row>
    <row r="109" spans="1:9">
      <c r="A109" s="1">
        <v>43637.126643518517</v>
      </c>
      <c r="B109" t="s">
        <v>123</v>
      </c>
      <c r="C109" t="s">
        <v>10</v>
      </c>
      <c r="D109" s="2">
        <v>43591</v>
      </c>
      <c r="E109" s="2"/>
      <c r="G109">
        <v>18</v>
      </c>
      <c r="I109" t="s">
        <v>127</v>
      </c>
    </row>
    <row r="110" spans="1:9">
      <c r="A110" s="1">
        <v>43637.130104166667</v>
      </c>
      <c r="B110" t="s">
        <v>123</v>
      </c>
      <c r="C110" t="s">
        <v>12</v>
      </c>
      <c r="D110" s="2">
        <v>43616</v>
      </c>
      <c r="E110" s="2"/>
      <c r="I110" t="s">
        <v>128</v>
      </c>
    </row>
    <row r="111" spans="1:9">
      <c r="A111" s="1">
        <v>43637.130798611113</v>
      </c>
      <c r="B111" t="s">
        <v>123</v>
      </c>
      <c r="C111" t="s">
        <v>12</v>
      </c>
      <c r="D111" s="2">
        <v>43616</v>
      </c>
      <c r="E111" s="2"/>
      <c r="I111" t="s">
        <v>129</v>
      </c>
    </row>
    <row r="112" spans="1:9">
      <c r="A112" s="10">
        <v>43637.132118055553</v>
      </c>
      <c r="B112" s="11" t="s">
        <v>123</v>
      </c>
      <c r="C112" t="s">
        <v>12</v>
      </c>
      <c r="D112" s="2">
        <v>43633</v>
      </c>
      <c r="E112" s="2"/>
      <c r="G112">
        <v>5</v>
      </c>
      <c r="I112" t="s">
        <v>130</v>
      </c>
    </row>
    <row r="113" spans="1:9">
      <c r="A113" s="1">
        <v>43637.132731481484</v>
      </c>
      <c r="B113" t="s">
        <v>123</v>
      </c>
      <c r="C113" t="s">
        <v>12</v>
      </c>
      <c r="D113" s="2">
        <v>43567</v>
      </c>
      <c r="E113" s="2"/>
      <c r="I113" t="s">
        <v>131</v>
      </c>
    </row>
    <row r="114" spans="1:9">
      <c r="A114" s="1">
        <v>43637.134652777779</v>
      </c>
      <c r="B114" t="s">
        <v>123</v>
      </c>
      <c r="C114" t="s">
        <v>12</v>
      </c>
      <c r="D114" s="2">
        <v>43508</v>
      </c>
      <c r="E114" s="2"/>
      <c r="I114" t="s">
        <v>132</v>
      </c>
    </row>
    <row r="115" spans="1:9">
      <c r="A115" s="1">
        <v>43637.135844907411</v>
      </c>
      <c r="B115" t="s">
        <v>123</v>
      </c>
      <c r="C115" t="s">
        <v>10</v>
      </c>
      <c r="D115" s="2">
        <v>43515</v>
      </c>
      <c r="E115" s="2"/>
      <c r="G115">
        <v>9</v>
      </c>
      <c r="I115" t="s">
        <v>133</v>
      </c>
    </row>
    <row r="116" spans="1:9">
      <c r="A116" s="1">
        <v>43637.13658564815</v>
      </c>
      <c r="B116" t="s">
        <v>123</v>
      </c>
      <c r="C116" t="s">
        <v>12</v>
      </c>
      <c r="D116" s="2">
        <v>43495</v>
      </c>
      <c r="E116" s="2"/>
      <c r="I116" t="s">
        <v>134</v>
      </c>
    </row>
    <row r="117" spans="1:9">
      <c r="A117" s="1">
        <v>43637.138483796298</v>
      </c>
      <c r="B117" t="s">
        <v>123</v>
      </c>
      <c r="C117" t="s">
        <v>12</v>
      </c>
      <c r="D117" s="2">
        <v>43530</v>
      </c>
      <c r="E117" s="2"/>
      <c r="I117" t="s">
        <v>135</v>
      </c>
    </row>
    <row r="118" spans="1:9">
      <c r="A118" s="10">
        <v>43637.140381944446</v>
      </c>
      <c r="B118" s="11" t="s">
        <v>123</v>
      </c>
      <c r="C118" t="s">
        <v>12</v>
      </c>
      <c r="D118" s="2">
        <v>43529</v>
      </c>
      <c r="E118" s="2"/>
      <c r="I118" t="s">
        <v>136</v>
      </c>
    </row>
    <row r="119" spans="1:9">
      <c r="A119" s="12">
        <v>43637.14329861111</v>
      </c>
      <c r="B119" s="14" t="s">
        <v>123</v>
      </c>
      <c r="C119" t="s">
        <v>10</v>
      </c>
      <c r="D119" s="2">
        <v>43635</v>
      </c>
      <c r="E119" s="2"/>
      <c r="G119">
        <v>14</v>
      </c>
      <c r="I119" t="s">
        <v>99</v>
      </c>
    </row>
    <row r="120" spans="1:9">
      <c r="A120" s="8">
        <v>43637.14329861111</v>
      </c>
      <c r="B120" s="11" t="s">
        <v>123</v>
      </c>
      <c r="C120" t="s">
        <v>12</v>
      </c>
      <c r="D120" s="2">
        <v>43579</v>
      </c>
      <c r="E120" s="2"/>
      <c r="I120" t="s">
        <v>137</v>
      </c>
    </row>
    <row r="121" spans="1:9">
      <c r="A121" s="1">
        <v>43637.600821759261</v>
      </c>
      <c r="B121" t="s">
        <v>19</v>
      </c>
      <c r="C121" t="s">
        <v>10</v>
      </c>
      <c r="D121" s="2">
        <v>43636</v>
      </c>
      <c r="E121" s="2"/>
      <c r="G121">
        <v>1</v>
      </c>
      <c r="I121" t="s">
        <v>75</v>
      </c>
    </row>
    <row r="122" spans="1:9">
      <c r="A122" s="7">
        <v>43643.14329861111</v>
      </c>
      <c r="B122" s="6" t="s">
        <v>138</v>
      </c>
      <c r="C122" t="s">
        <v>10</v>
      </c>
      <c r="D122" s="2">
        <v>43627</v>
      </c>
      <c r="E122" s="2"/>
      <c r="G122">
        <v>1</v>
      </c>
      <c r="I122" t="s">
        <v>139</v>
      </c>
    </row>
    <row r="123" spans="1:9">
      <c r="A123" s="1">
        <v>43647.658634259256</v>
      </c>
      <c r="B123" t="s">
        <v>19</v>
      </c>
      <c r="C123" t="s">
        <v>10</v>
      </c>
      <c r="D123" s="2">
        <v>43641</v>
      </c>
      <c r="E123" s="2"/>
      <c r="G123">
        <v>1</v>
      </c>
      <c r="I123" t="s">
        <v>140</v>
      </c>
    </row>
    <row r="124" spans="1:9">
      <c r="A124" s="1">
        <v>43648.765092592592</v>
      </c>
      <c r="B124" t="s">
        <v>40</v>
      </c>
      <c r="C124" t="s">
        <v>16</v>
      </c>
      <c r="D124" s="2">
        <v>43648</v>
      </c>
      <c r="E124" s="2"/>
      <c r="F124" t="s">
        <v>141</v>
      </c>
    </row>
    <row r="125" spans="1:9">
      <c r="A125" s="1">
        <v>43648.768055555556</v>
      </c>
      <c r="B125" t="s">
        <v>40</v>
      </c>
      <c r="C125" t="s">
        <v>10</v>
      </c>
      <c r="D125" s="2">
        <v>43642</v>
      </c>
      <c r="E125" s="2"/>
      <c r="G125">
        <v>6</v>
      </c>
      <c r="I125" t="s">
        <v>142</v>
      </c>
    </row>
    <row r="126" spans="1:9">
      <c r="A126" s="1">
        <v>43649.622928240744</v>
      </c>
      <c r="B126" t="s">
        <v>123</v>
      </c>
      <c r="C126" t="s">
        <v>10</v>
      </c>
      <c r="D126" s="2">
        <v>43638</v>
      </c>
      <c r="E126" s="2"/>
      <c r="G126">
        <v>8.5</v>
      </c>
      <c r="I126" t="s">
        <v>143</v>
      </c>
    </row>
    <row r="127" spans="1:9">
      <c r="A127" s="1">
        <v>43649.669988425929</v>
      </c>
      <c r="B127" t="s">
        <v>15</v>
      </c>
      <c r="C127" t="s">
        <v>10</v>
      </c>
      <c r="D127" s="2">
        <v>43621</v>
      </c>
      <c r="E127" s="2"/>
      <c r="G127">
        <v>9</v>
      </c>
      <c r="I127" t="s">
        <v>144</v>
      </c>
    </row>
    <row r="128" spans="1:9">
      <c r="A128" s="1">
        <v>43649.675844907404</v>
      </c>
      <c r="B128" t="s">
        <v>15</v>
      </c>
      <c r="C128" t="s">
        <v>16</v>
      </c>
      <c r="D128" s="2">
        <v>43551</v>
      </c>
      <c r="E128" s="2"/>
      <c r="F128" t="s">
        <v>145</v>
      </c>
    </row>
    <row r="129" spans="1:9">
      <c r="A129" s="1">
        <v>43649.67628472222</v>
      </c>
      <c r="B129" t="s">
        <v>15</v>
      </c>
      <c r="C129" t="s">
        <v>20</v>
      </c>
      <c r="D129" s="2">
        <v>43621</v>
      </c>
      <c r="E129" s="2"/>
      <c r="G129">
        <v>5</v>
      </c>
      <c r="I129" t="s">
        <v>146</v>
      </c>
    </row>
    <row r="130" spans="1:9">
      <c r="A130" s="1">
        <v>43651.648530092592</v>
      </c>
      <c r="B130" t="s">
        <v>9</v>
      </c>
      <c r="C130" t="s">
        <v>12</v>
      </c>
      <c r="D130" s="2">
        <v>43649</v>
      </c>
      <c r="E130" s="2"/>
      <c r="G130">
        <v>86</v>
      </c>
      <c r="I130" t="s">
        <v>147</v>
      </c>
    </row>
    <row r="131" spans="1:9">
      <c r="A131" s="1">
        <v>43654.639872685184</v>
      </c>
      <c r="B131" t="s">
        <v>40</v>
      </c>
      <c r="C131" t="s">
        <v>10</v>
      </c>
      <c r="D131" s="2">
        <v>43649</v>
      </c>
      <c r="E131" s="2"/>
      <c r="G131">
        <v>1</v>
      </c>
      <c r="I131" t="s">
        <v>148</v>
      </c>
    </row>
    <row r="132" spans="1:9">
      <c r="A132" s="1">
        <v>43671.60765046296</v>
      </c>
      <c r="B132" t="s">
        <v>9</v>
      </c>
      <c r="C132" t="s">
        <v>20</v>
      </c>
      <c r="D132" s="2">
        <v>43647</v>
      </c>
      <c r="E132" s="2"/>
      <c r="G132">
        <v>10</v>
      </c>
      <c r="H132">
        <v>50</v>
      </c>
      <c r="I132" t="s">
        <v>149</v>
      </c>
    </row>
    <row r="133" spans="1:9">
      <c r="A133" s="1">
        <v>43676.827951388892</v>
      </c>
      <c r="B133" t="s">
        <v>113</v>
      </c>
      <c r="C133" t="s">
        <v>16</v>
      </c>
      <c r="D133" s="2">
        <v>43647</v>
      </c>
      <c r="E133" s="2"/>
      <c r="F133" s="9" t="s">
        <v>150</v>
      </c>
    </row>
    <row r="134" spans="1:9">
      <c r="A134" s="1">
        <v>43679.866759259261</v>
      </c>
      <c r="B134" t="s">
        <v>19</v>
      </c>
      <c r="C134" t="s">
        <v>28</v>
      </c>
      <c r="D134" s="2">
        <v>43655</v>
      </c>
      <c r="E134" s="2"/>
      <c r="G134">
        <v>1</v>
      </c>
      <c r="I134" t="s">
        <v>151</v>
      </c>
    </row>
    <row r="135" spans="1:9">
      <c r="A135" s="1">
        <v>43679.868344907409</v>
      </c>
      <c r="B135" t="s">
        <v>19</v>
      </c>
      <c r="C135" t="s">
        <v>10</v>
      </c>
      <c r="D135" s="2">
        <v>43677</v>
      </c>
      <c r="E135" s="2"/>
      <c r="G135">
        <v>6</v>
      </c>
      <c r="I135" t="s">
        <v>152</v>
      </c>
    </row>
    <row r="136" spans="1:9" ht="14.25" customHeight="1">
      <c r="A136" s="1">
        <v>43689.569803240738</v>
      </c>
      <c r="B136" t="s">
        <v>19</v>
      </c>
      <c r="C136" t="s">
        <v>28</v>
      </c>
      <c r="D136" s="2">
        <v>43686</v>
      </c>
      <c r="E136" t="s">
        <v>153</v>
      </c>
    </row>
    <row r="137" spans="1:9">
      <c r="A137" s="1">
        <v>43689.570381944446</v>
      </c>
      <c r="B137" t="s">
        <v>19</v>
      </c>
      <c r="C137" t="s">
        <v>12</v>
      </c>
      <c r="D137" s="2">
        <v>43686</v>
      </c>
      <c r="E137" s="2"/>
      <c r="G137">
        <v>200</v>
      </c>
      <c r="I137" t="s">
        <v>154</v>
      </c>
    </row>
    <row r="138" spans="1:9">
      <c r="A138" s="1">
        <v>43690.617384259262</v>
      </c>
      <c r="B138" t="s">
        <v>9</v>
      </c>
      <c r="C138" t="s">
        <v>10</v>
      </c>
      <c r="D138" s="2">
        <v>43684</v>
      </c>
      <c r="E138" s="2"/>
      <c r="G138">
        <v>1</v>
      </c>
      <c r="I138" t="s">
        <v>155</v>
      </c>
    </row>
    <row r="139" spans="1:9">
      <c r="A139" s="1">
        <v>43690.624560185184</v>
      </c>
      <c r="B139" t="s">
        <v>9</v>
      </c>
      <c r="C139" t="s">
        <v>20</v>
      </c>
      <c r="D139" s="2">
        <v>43647</v>
      </c>
      <c r="E139" s="2"/>
      <c r="G139">
        <v>1</v>
      </c>
      <c r="H139">
        <v>160</v>
      </c>
      <c r="I139" t="s">
        <v>156</v>
      </c>
    </row>
    <row r="140" spans="1:9">
      <c r="A140" s="1">
        <v>43690.624791666669</v>
      </c>
      <c r="B140" t="s">
        <v>9</v>
      </c>
      <c r="C140" t="s">
        <v>20</v>
      </c>
      <c r="D140" s="2">
        <v>43591</v>
      </c>
      <c r="E140" s="2"/>
      <c r="G140">
        <v>1</v>
      </c>
      <c r="H140">
        <v>320</v>
      </c>
      <c r="I140" t="s">
        <v>157</v>
      </c>
    </row>
    <row r="141" spans="1:9">
      <c r="A141" s="1">
        <v>43690.624791666669</v>
      </c>
      <c r="B141" t="s">
        <v>9</v>
      </c>
      <c r="C141" t="s">
        <v>20</v>
      </c>
      <c r="D141" s="2">
        <v>43647</v>
      </c>
      <c r="E141" s="2"/>
      <c r="G141">
        <v>0</v>
      </c>
      <c r="H141">
        <v>520</v>
      </c>
      <c r="I141" t="s">
        <v>157</v>
      </c>
    </row>
    <row r="142" spans="1:9">
      <c r="A142" s="1">
        <v>43690.624791666669</v>
      </c>
      <c r="B142" t="s">
        <v>9</v>
      </c>
      <c r="C142" t="s">
        <v>20</v>
      </c>
      <c r="D142" s="2">
        <v>43739</v>
      </c>
      <c r="E142" s="2"/>
      <c r="G142">
        <v>0</v>
      </c>
      <c r="H142">
        <v>400</v>
      </c>
      <c r="I142" t="s">
        <v>157</v>
      </c>
    </row>
    <row r="143" spans="1:9">
      <c r="A143" s="1">
        <v>43690.624791666669</v>
      </c>
      <c r="B143" t="s">
        <v>9</v>
      </c>
      <c r="C143" t="s">
        <v>20</v>
      </c>
      <c r="D143" s="2">
        <v>43831</v>
      </c>
      <c r="E143" s="2"/>
      <c r="G143">
        <v>0</v>
      </c>
      <c r="H143">
        <v>480</v>
      </c>
      <c r="I143" t="s">
        <v>157</v>
      </c>
    </row>
    <row r="144" spans="1:9">
      <c r="A144" s="1">
        <v>43698.886388888888</v>
      </c>
      <c r="B144" t="s">
        <v>9</v>
      </c>
      <c r="C144" t="s">
        <v>28</v>
      </c>
      <c r="D144" s="2">
        <v>43670</v>
      </c>
      <c r="E144" s="5" t="s">
        <v>158</v>
      </c>
      <c r="I144" t="s">
        <v>159</v>
      </c>
    </row>
    <row r="145" spans="1:9">
      <c r="A145" s="1">
        <v>43706.023969907408</v>
      </c>
      <c r="B145" t="s">
        <v>9</v>
      </c>
      <c r="C145" t="s">
        <v>12</v>
      </c>
      <c r="D145" s="2">
        <v>43705</v>
      </c>
      <c r="E145" s="2"/>
      <c r="G145">
        <v>120</v>
      </c>
      <c r="I145" t="s">
        <v>160</v>
      </c>
    </row>
    <row r="146" spans="1:9">
      <c r="A146" s="1">
        <v>43711.568495370368</v>
      </c>
      <c r="B146" t="s">
        <v>19</v>
      </c>
      <c r="C146" t="s">
        <v>12</v>
      </c>
      <c r="D146" s="2">
        <v>43706</v>
      </c>
      <c r="E146" s="2"/>
      <c r="G146">
        <v>60</v>
      </c>
      <c r="I146" t="s">
        <v>161</v>
      </c>
    </row>
    <row r="147" spans="1:9">
      <c r="A147" s="1">
        <v>43711.568831018521</v>
      </c>
      <c r="B147" t="s">
        <v>19</v>
      </c>
      <c r="C147" t="s">
        <v>10</v>
      </c>
      <c r="D147" s="2">
        <v>43699</v>
      </c>
      <c r="E147" s="2"/>
      <c r="G147">
        <v>5</v>
      </c>
      <c r="I147" t="s">
        <v>162</v>
      </c>
    </row>
    <row r="148" spans="1:9">
      <c r="A148" s="1">
        <v>43712.710358796299</v>
      </c>
      <c r="B148" t="s">
        <v>19</v>
      </c>
      <c r="C148" t="s">
        <v>28</v>
      </c>
      <c r="D148" s="2">
        <v>43712</v>
      </c>
      <c r="E148" s="5" t="s">
        <v>163</v>
      </c>
      <c r="I148" t="s">
        <v>164</v>
      </c>
    </row>
    <row r="149" spans="1:9">
      <c r="A149" s="1">
        <v>43728.686550925922</v>
      </c>
      <c r="B149" t="s">
        <v>19</v>
      </c>
      <c r="C149" t="s">
        <v>16</v>
      </c>
      <c r="D149" s="2">
        <v>43724</v>
      </c>
      <c r="E149" s="5" t="s">
        <v>165</v>
      </c>
      <c r="I149" t="s">
        <v>165</v>
      </c>
    </row>
    <row r="150" spans="1:9">
      <c r="A150" s="1">
        <v>43729.624016203707</v>
      </c>
      <c r="B150" t="s">
        <v>19</v>
      </c>
      <c r="C150" t="s">
        <v>28</v>
      </c>
      <c r="D150" s="2">
        <v>43714</v>
      </c>
      <c r="E150" s="5" t="s">
        <v>166</v>
      </c>
      <c r="I150" t="s">
        <v>166</v>
      </c>
    </row>
    <row r="151" spans="1:9">
      <c r="A151" s="1">
        <v>43729.626122685186</v>
      </c>
      <c r="B151" t="s">
        <v>19</v>
      </c>
      <c r="C151" t="s">
        <v>28</v>
      </c>
      <c r="D151" s="2">
        <v>43726</v>
      </c>
      <c r="E151" s="5" t="s">
        <v>167</v>
      </c>
      <c r="I151" t="s">
        <v>168</v>
      </c>
    </row>
    <row r="152" spans="1:9">
      <c r="A152" s="1">
        <v>43733.843854166669</v>
      </c>
      <c r="B152" t="s">
        <v>9</v>
      </c>
      <c r="C152" t="s">
        <v>10</v>
      </c>
      <c r="D152" s="2">
        <v>43722</v>
      </c>
      <c r="E152" s="2"/>
      <c r="G152">
        <v>11</v>
      </c>
      <c r="I152" t="s">
        <v>169</v>
      </c>
    </row>
    <row r="153" spans="1:9">
      <c r="A153" s="1">
        <v>43733.844722222224</v>
      </c>
      <c r="B153" t="s">
        <v>9</v>
      </c>
      <c r="C153" t="s">
        <v>20</v>
      </c>
      <c r="D153" s="2">
        <v>43726</v>
      </c>
      <c r="E153" s="2"/>
      <c r="G153">
        <v>20</v>
      </c>
      <c r="H153">
        <v>50</v>
      </c>
      <c r="I153" t="s">
        <v>170</v>
      </c>
    </row>
    <row r="154" spans="1:9">
      <c r="A154" s="1">
        <v>43738.667199074072</v>
      </c>
      <c r="B154" t="s">
        <v>113</v>
      </c>
      <c r="C154" t="s">
        <v>12</v>
      </c>
      <c r="D154" s="2">
        <v>43728</v>
      </c>
      <c r="E154" s="2"/>
      <c r="G154">
        <v>200</v>
      </c>
      <c r="I154" t="s">
        <v>171</v>
      </c>
    </row>
    <row r="155" spans="1:9">
      <c r="A155" s="1">
        <v>43738.667962962965</v>
      </c>
      <c r="B155" t="s">
        <v>113</v>
      </c>
      <c r="C155" t="s">
        <v>10</v>
      </c>
      <c r="D155" s="2">
        <v>43685</v>
      </c>
      <c r="E155" s="2"/>
      <c r="G155">
        <v>9</v>
      </c>
      <c r="I155" t="s">
        <v>172</v>
      </c>
    </row>
    <row r="156" spans="1:9">
      <c r="A156" s="1">
        <v>43738.668425925927</v>
      </c>
      <c r="B156" t="s">
        <v>113</v>
      </c>
      <c r="C156" t="s">
        <v>10</v>
      </c>
      <c r="D156" s="2">
        <v>43715</v>
      </c>
      <c r="E156" s="2"/>
      <c r="G156">
        <v>8</v>
      </c>
      <c r="I156" t="s">
        <v>173</v>
      </c>
    </row>
    <row r="157" spans="1:9">
      <c r="A157" s="1">
        <v>43738.668877314813</v>
      </c>
      <c r="B157" t="s">
        <v>113</v>
      </c>
      <c r="C157" t="s">
        <v>20</v>
      </c>
      <c r="D157" s="2">
        <v>43715</v>
      </c>
      <c r="E157" s="2"/>
      <c r="G157">
        <v>7</v>
      </c>
      <c r="I157" t="s">
        <v>174</v>
      </c>
    </row>
    <row r="158" spans="1:9">
      <c r="A158" s="1">
        <v>43738.798125000001</v>
      </c>
      <c r="B158" t="s">
        <v>79</v>
      </c>
      <c r="C158" t="s">
        <v>10</v>
      </c>
      <c r="D158" s="2">
        <v>43668</v>
      </c>
      <c r="E158" s="2"/>
      <c r="G158">
        <v>1</v>
      </c>
      <c r="I158" t="s">
        <v>175</v>
      </c>
    </row>
    <row r="159" spans="1:9">
      <c r="A159" s="1">
        <v>43738.798402777778</v>
      </c>
      <c r="B159" t="s">
        <v>79</v>
      </c>
      <c r="C159" t="s">
        <v>10</v>
      </c>
      <c r="D159" s="2">
        <v>43670</v>
      </c>
      <c r="E159" s="2"/>
      <c r="G159">
        <v>1</v>
      </c>
      <c r="I159" t="s">
        <v>176</v>
      </c>
    </row>
    <row r="160" spans="1:9">
      <c r="A160" s="1">
        <v>43738.799513888887</v>
      </c>
      <c r="B160" t="s">
        <v>79</v>
      </c>
      <c r="C160" t="s">
        <v>10</v>
      </c>
      <c r="D160" s="2">
        <v>43732</v>
      </c>
      <c r="E160" s="2"/>
      <c r="G160">
        <v>1</v>
      </c>
      <c r="I160" t="s">
        <v>177</v>
      </c>
    </row>
    <row r="161" spans="1:9">
      <c r="A161" s="1">
        <v>43738.800740740742</v>
      </c>
      <c r="B161" t="s">
        <v>79</v>
      </c>
      <c r="C161" t="s">
        <v>10</v>
      </c>
      <c r="D161" s="2">
        <v>43726</v>
      </c>
      <c r="E161" s="2"/>
      <c r="G161">
        <v>1</v>
      </c>
      <c r="I161" t="s">
        <v>178</v>
      </c>
    </row>
    <row r="162" spans="1:9">
      <c r="A162" s="1">
        <v>43738.801921296297</v>
      </c>
      <c r="B162" t="s">
        <v>79</v>
      </c>
      <c r="C162" t="s">
        <v>20</v>
      </c>
      <c r="D162" s="2">
        <v>43676</v>
      </c>
      <c r="E162" s="2"/>
      <c r="G162">
        <v>1</v>
      </c>
      <c r="I162" t="s">
        <v>179</v>
      </c>
    </row>
    <row r="163" spans="1:9">
      <c r="A163" s="1">
        <v>43738.802488425928</v>
      </c>
      <c r="B163" t="s">
        <v>79</v>
      </c>
      <c r="C163" t="s">
        <v>20</v>
      </c>
      <c r="D163" s="2">
        <v>43728</v>
      </c>
      <c r="E163" s="2"/>
      <c r="G163">
        <v>1</v>
      </c>
      <c r="I163" t="s">
        <v>180</v>
      </c>
    </row>
    <row r="164" spans="1:9">
      <c r="A164" s="1">
        <v>43739.882615740738</v>
      </c>
      <c r="B164" t="s">
        <v>26</v>
      </c>
      <c r="C164" t="s">
        <v>16</v>
      </c>
      <c r="D164" s="2">
        <v>43696</v>
      </c>
      <c r="E164" s="2"/>
      <c r="F164" t="s">
        <v>181</v>
      </c>
    </row>
    <row r="165" spans="1:9">
      <c r="A165" s="1">
        <v>43739.88349537037</v>
      </c>
      <c r="B165" t="s">
        <v>26</v>
      </c>
      <c r="C165" t="s">
        <v>12</v>
      </c>
      <c r="D165" s="2">
        <v>43668</v>
      </c>
      <c r="E165" s="2"/>
      <c r="G165">
        <v>35</v>
      </c>
      <c r="I165" t="s">
        <v>182</v>
      </c>
    </row>
    <row r="166" spans="1:9">
      <c r="A166" s="1">
        <v>43739.884259259263</v>
      </c>
      <c r="B166" t="s">
        <v>26</v>
      </c>
      <c r="C166" t="s">
        <v>12</v>
      </c>
      <c r="D166" s="2">
        <v>43689</v>
      </c>
      <c r="E166" s="2"/>
      <c r="G166">
        <v>20</v>
      </c>
      <c r="I166" t="s">
        <v>183</v>
      </c>
    </row>
    <row r="167" spans="1:9">
      <c r="A167" s="1">
        <v>43739.884745370371</v>
      </c>
      <c r="B167" t="s">
        <v>26</v>
      </c>
      <c r="C167" t="s">
        <v>12</v>
      </c>
      <c r="D167" s="2">
        <v>43721</v>
      </c>
      <c r="E167" s="2"/>
      <c r="G167">
        <v>40</v>
      </c>
      <c r="I167" t="s">
        <v>184</v>
      </c>
    </row>
    <row r="168" spans="1:9">
      <c r="A168" s="1">
        <v>43739.885752314818</v>
      </c>
      <c r="B168" t="s">
        <v>26</v>
      </c>
      <c r="C168" t="s">
        <v>10</v>
      </c>
      <c r="D168" s="2">
        <v>43655</v>
      </c>
      <c r="E168" s="2"/>
      <c r="G168">
        <v>4</v>
      </c>
      <c r="I168" t="s">
        <v>185</v>
      </c>
    </row>
    <row r="169" spans="1:9">
      <c r="A169" s="1">
        <v>43739.886481481481</v>
      </c>
      <c r="B169" t="s">
        <v>26</v>
      </c>
      <c r="C169" t="s">
        <v>20</v>
      </c>
      <c r="D169" s="2">
        <v>43662</v>
      </c>
      <c r="E169" s="2"/>
      <c r="G169">
        <v>11</v>
      </c>
      <c r="I169" t="s">
        <v>186</v>
      </c>
    </row>
    <row r="170" spans="1:9">
      <c r="A170" s="1">
        <v>43739.887245370373</v>
      </c>
      <c r="B170" t="s">
        <v>26</v>
      </c>
      <c r="C170" t="s">
        <v>12</v>
      </c>
      <c r="D170" s="2">
        <v>43718</v>
      </c>
      <c r="E170" s="2"/>
      <c r="G170">
        <v>45</v>
      </c>
      <c r="I170" t="s">
        <v>187</v>
      </c>
    </row>
    <row r="171" spans="1:9">
      <c r="A171" s="1">
        <v>43739.887835648151</v>
      </c>
      <c r="B171" t="s">
        <v>26</v>
      </c>
      <c r="C171" t="s">
        <v>20</v>
      </c>
      <c r="D171" s="2">
        <v>43722</v>
      </c>
      <c r="E171" s="2"/>
      <c r="G171">
        <v>20</v>
      </c>
      <c r="I171" t="s">
        <v>188</v>
      </c>
    </row>
    <row r="172" spans="1:9">
      <c r="A172" s="1">
        <v>43741.760833333334</v>
      </c>
      <c r="B172" t="s">
        <v>123</v>
      </c>
      <c r="C172" t="s">
        <v>10</v>
      </c>
      <c r="D172" s="2">
        <v>43683</v>
      </c>
      <c r="E172" s="2"/>
      <c r="G172">
        <v>11</v>
      </c>
      <c r="I172" t="s">
        <v>189</v>
      </c>
    </row>
    <row r="173" spans="1:9">
      <c r="A173" s="1">
        <v>43741.76190972222</v>
      </c>
      <c r="B173" t="s">
        <v>123</v>
      </c>
      <c r="C173" t="s">
        <v>12</v>
      </c>
      <c r="D173" s="2">
        <v>43672</v>
      </c>
      <c r="E173" s="2"/>
      <c r="I173" t="s">
        <v>190</v>
      </c>
    </row>
    <row r="174" spans="1:9">
      <c r="A174" s="1">
        <v>43741.763113425928</v>
      </c>
      <c r="B174" t="s">
        <v>123</v>
      </c>
      <c r="C174" t="s">
        <v>10</v>
      </c>
      <c r="D174" s="2">
        <v>43703</v>
      </c>
      <c r="E174" s="2"/>
      <c r="G174">
        <v>8</v>
      </c>
      <c r="I174" t="s">
        <v>191</v>
      </c>
    </row>
    <row r="175" spans="1:9">
      <c r="A175" s="1">
        <v>43741.764016203706</v>
      </c>
      <c r="B175" t="s">
        <v>123</v>
      </c>
      <c r="C175" t="s">
        <v>20</v>
      </c>
      <c r="D175" s="2">
        <v>43664</v>
      </c>
      <c r="E175" s="2"/>
      <c r="I175" t="s">
        <v>192</v>
      </c>
    </row>
    <row r="176" spans="1:9">
      <c r="A176" s="1">
        <v>43741.765625</v>
      </c>
      <c r="B176" t="s">
        <v>123</v>
      </c>
      <c r="C176" t="s">
        <v>12</v>
      </c>
      <c r="D176" s="2">
        <v>43729</v>
      </c>
      <c r="E176" s="2"/>
      <c r="I176" t="s">
        <v>193</v>
      </c>
    </row>
    <row r="177" spans="1:9">
      <c r="A177" s="1">
        <v>43741.767268518517</v>
      </c>
      <c r="B177" t="s">
        <v>123</v>
      </c>
      <c r="C177" t="s">
        <v>28</v>
      </c>
      <c r="D177" s="2">
        <v>43647</v>
      </c>
      <c r="E177" t="s">
        <v>125</v>
      </c>
      <c r="I177" t="s">
        <v>194</v>
      </c>
    </row>
    <row r="178" spans="1:9">
      <c r="A178" s="1">
        <v>43741.768148148149</v>
      </c>
      <c r="B178" t="s">
        <v>123</v>
      </c>
      <c r="C178" t="s">
        <v>12</v>
      </c>
      <c r="D178" s="2">
        <v>43737</v>
      </c>
      <c r="E178" s="2"/>
      <c r="I178" t="s">
        <v>195</v>
      </c>
    </row>
    <row r="179" spans="1:9">
      <c r="A179" s="1">
        <v>43741.770671296297</v>
      </c>
      <c r="B179" t="s">
        <v>123</v>
      </c>
      <c r="C179" t="s">
        <v>10</v>
      </c>
      <c r="D179" s="2">
        <v>43710</v>
      </c>
      <c r="E179" s="2"/>
      <c r="G179">
        <v>1</v>
      </c>
      <c r="I179" t="s">
        <v>196</v>
      </c>
    </row>
    <row r="180" spans="1:9">
      <c r="A180" s="1">
        <v>43753.723715277774</v>
      </c>
      <c r="B180" t="s">
        <v>19</v>
      </c>
      <c r="C180" t="s">
        <v>20</v>
      </c>
      <c r="D180" s="2">
        <v>43753</v>
      </c>
      <c r="E180" s="2"/>
      <c r="G180">
        <v>12</v>
      </c>
      <c r="H180">
        <f>G180*6</f>
        <v>72</v>
      </c>
      <c r="I180" t="s">
        <v>197</v>
      </c>
    </row>
    <row r="181" spans="1:9">
      <c r="A181" s="1">
        <v>43754.878865740742</v>
      </c>
      <c r="B181" t="s">
        <v>123</v>
      </c>
      <c r="C181" t="s">
        <v>12</v>
      </c>
      <c r="D181" s="2">
        <v>43754</v>
      </c>
      <c r="E181" s="2"/>
      <c r="I181" t="s">
        <v>198</v>
      </c>
    </row>
    <row r="182" spans="1:9">
      <c r="A182" s="1">
        <v>43757.676412037035</v>
      </c>
      <c r="B182" t="s">
        <v>19</v>
      </c>
      <c r="C182" t="s">
        <v>12</v>
      </c>
      <c r="D182" s="2">
        <v>43755</v>
      </c>
      <c r="E182" s="2"/>
      <c r="G182">
        <v>20</v>
      </c>
      <c r="I182" t="s">
        <v>199</v>
      </c>
    </row>
    <row r="183" spans="1:9">
      <c r="A183" s="1">
        <v>43757.676874999997</v>
      </c>
      <c r="B183" t="s">
        <v>19</v>
      </c>
      <c r="C183" t="s">
        <v>12</v>
      </c>
      <c r="D183" s="2">
        <v>43756</v>
      </c>
      <c r="E183" s="2"/>
      <c r="G183">
        <v>40</v>
      </c>
      <c r="I183" t="s">
        <v>200</v>
      </c>
    </row>
    <row r="184" spans="1:9">
      <c r="A184" s="1">
        <v>43759.934363425928</v>
      </c>
      <c r="B184" t="s">
        <v>9</v>
      </c>
      <c r="C184" t="s">
        <v>10</v>
      </c>
      <c r="D184" s="2">
        <v>43740</v>
      </c>
      <c r="E184" s="2"/>
      <c r="G184">
        <v>17</v>
      </c>
      <c r="I184" t="s">
        <v>201</v>
      </c>
    </row>
    <row r="185" spans="1:9">
      <c r="A185" s="1">
        <v>43759.934652777774</v>
      </c>
      <c r="B185" t="s">
        <v>9</v>
      </c>
      <c r="C185" t="s">
        <v>20</v>
      </c>
      <c r="D185" s="2">
        <v>43743</v>
      </c>
      <c r="E185" s="2"/>
      <c r="G185">
        <v>28</v>
      </c>
      <c r="H185">
        <v>1232</v>
      </c>
      <c r="I185" t="s">
        <v>202</v>
      </c>
    </row>
    <row r="186" spans="1:9">
      <c r="A186" s="1">
        <v>43762.58829861111</v>
      </c>
      <c r="B186" t="s">
        <v>19</v>
      </c>
      <c r="C186" t="s">
        <v>12</v>
      </c>
      <c r="D186" s="2">
        <v>43757</v>
      </c>
      <c r="E186" s="2"/>
      <c r="G186">
        <v>4</v>
      </c>
      <c r="I186" t="s">
        <v>203</v>
      </c>
    </row>
    <row r="187" spans="1:9">
      <c r="A187" s="1">
        <v>43762.588761574072</v>
      </c>
      <c r="B187" t="s">
        <v>19</v>
      </c>
      <c r="C187" t="s">
        <v>12</v>
      </c>
      <c r="D187" s="2">
        <v>43760</v>
      </c>
      <c r="E187" s="2"/>
      <c r="G187">
        <v>25</v>
      </c>
      <c r="I187" t="s">
        <v>204</v>
      </c>
    </row>
    <row r="188" spans="1:9">
      <c r="A188" s="1">
        <v>43762.828159722223</v>
      </c>
      <c r="B188" t="s">
        <v>40</v>
      </c>
      <c r="C188" t="s">
        <v>12</v>
      </c>
      <c r="D188" s="2">
        <v>43755</v>
      </c>
      <c r="E188" s="2"/>
      <c r="G188">
        <v>4</v>
      </c>
      <c r="I188" t="s">
        <v>205</v>
      </c>
    </row>
    <row r="189" spans="1:9">
      <c r="A189" s="1">
        <v>43762.829421296294</v>
      </c>
      <c r="B189" t="s">
        <v>40</v>
      </c>
      <c r="C189" t="s">
        <v>12</v>
      </c>
      <c r="D189" s="2">
        <v>43761</v>
      </c>
      <c r="E189" s="2"/>
      <c r="G189">
        <v>25</v>
      </c>
      <c r="I189" t="s">
        <v>206</v>
      </c>
    </row>
    <row r="190" spans="1:9">
      <c r="A190" s="1">
        <v>43763.671655092592</v>
      </c>
      <c r="B190" t="s">
        <v>19</v>
      </c>
      <c r="C190" t="s">
        <v>12</v>
      </c>
      <c r="D190" s="2">
        <v>43762</v>
      </c>
      <c r="E190" s="2"/>
      <c r="G190">
        <v>12</v>
      </c>
      <c r="I190" t="s">
        <v>207</v>
      </c>
    </row>
    <row r="191" spans="1:9">
      <c r="A191" s="1">
        <v>43763.750243055554</v>
      </c>
      <c r="B191" t="s">
        <v>15</v>
      </c>
      <c r="C191" t="s">
        <v>12</v>
      </c>
      <c r="D191" s="2">
        <v>43714</v>
      </c>
      <c r="E191" s="2"/>
      <c r="G191">
        <v>25</v>
      </c>
      <c r="I191" t="s">
        <v>208</v>
      </c>
    </row>
    <row r="192" spans="1:9">
      <c r="A192" s="1">
        <v>43766.800752314812</v>
      </c>
      <c r="B192" t="s">
        <v>123</v>
      </c>
      <c r="C192" t="s">
        <v>12</v>
      </c>
      <c r="D192" s="2">
        <v>43763</v>
      </c>
      <c r="E192" s="2"/>
      <c r="I192" t="s">
        <v>209</v>
      </c>
    </row>
    <row r="193" spans="1:9">
      <c r="A193" s="1">
        <v>43766.805034722223</v>
      </c>
      <c r="B193" t="s">
        <v>9</v>
      </c>
      <c r="C193" t="s">
        <v>12</v>
      </c>
      <c r="D193" s="2">
        <v>43720</v>
      </c>
      <c r="E193" s="2"/>
      <c r="I193" t="s">
        <v>210</v>
      </c>
    </row>
    <row r="194" spans="1:9">
      <c r="A194" s="1">
        <v>43766.808900462966</v>
      </c>
      <c r="B194" t="s">
        <v>79</v>
      </c>
      <c r="C194" t="s">
        <v>28</v>
      </c>
      <c r="D194" s="2">
        <v>43763</v>
      </c>
      <c r="E194" s="2"/>
      <c r="I194" t="s">
        <v>211</v>
      </c>
    </row>
    <row r="195" spans="1:9">
      <c r="A195" s="1">
        <v>43766.809178240743</v>
      </c>
      <c r="B195" t="s">
        <v>9</v>
      </c>
      <c r="C195" t="s">
        <v>28</v>
      </c>
      <c r="D195" s="2">
        <v>43754</v>
      </c>
      <c r="E195" t="s">
        <v>212</v>
      </c>
      <c r="I195" t="s">
        <v>213</v>
      </c>
    </row>
    <row r="196" spans="1:9">
      <c r="A196" s="1">
        <v>43766.819953703707</v>
      </c>
      <c r="B196" t="s">
        <v>138</v>
      </c>
      <c r="C196" t="s">
        <v>12</v>
      </c>
      <c r="D196" s="2">
        <v>43657</v>
      </c>
      <c r="E196" s="2"/>
      <c r="G196">
        <v>1</v>
      </c>
      <c r="I196" t="s">
        <v>214</v>
      </c>
    </row>
    <row r="197" spans="1:9">
      <c r="A197" s="1">
        <v>43766.821412037039</v>
      </c>
      <c r="B197" t="s">
        <v>138</v>
      </c>
      <c r="C197" t="s">
        <v>12</v>
      </c>
      <c r="D197" s="2">
        <v>43665</v>
      </c>
      <c r="E197" s="2"/>
      <c r="I197" t="s">
        <v>215</v>
      </c>
    </row>
    <row r="198" spans="1:9">
      <c r="A198" s="1">
        <v>43766.822199074071</v>
      </c>
      <c r="B198" t="s">
        <v>138</v>
      </c>
      <c r="C198" t="s">
        <v>12</v>
      </c>
      <c r="D198" s="2">
        <v>43683</v>
      </c>
      <c r="E198" s="2"/>
      <c r="G198">
        <v>1</v>
      </c>
      <c r="I198" t="s">
        <v>216</v>
      </c>
    </row>
    <row r="199" spans="1:9">
      <c r="A199" s="1">
        <v>43766.823958333334</v>
      </c>
      <c r="B199" t="s">
        <v>9</v>
      </c>
      <c r="C199" t="s">
        <v>12</v>
      </c>
      <c r="D199" s="2">
        <v>43704</v>
      </c>
      <c r="E199" s="2"/>
      <c r="G199">
        <v>50</v>
      </c>
      <c r="I199" t="s">
        <v>217</v>
      </c>
    </row>
    <row r="200" spans="1:9">
      <c r="A200" s="1">
        <v>43766.876851851855</v>
      </c>
      <c r="B200" t="s">
        <v>113</v>
      </c>
      <c r="C200" t="s">
        <v>12</v>
      </c>
      <c r="D200" s="2">
        <v>43764</v>
      </c>
      <c r="E200" s="2"/>
      <c r="G200">
        <v>30</v>
      </c>
      <c r="I200" t="s">
        <v>218</v>
      </c>
    </row>
    <row r="201" spans="1:9">
      <c r="A201" s="1">
        <v>43766.88721064815</v>
      </c>
      <c r="B201" t="s">
        <v>40</v>
      </c>
      <c r="C201" t="s">
        <v>10</v>
      </c>
      <c r="D201" s="2">
        <v>43655</v>
      </c>
      <c r="E201" s="2"/>
      <c r="G201">
        <v>1</v>
      </c>
      <c r="I201" t="s">
        <v>219</v>
      </c>
    </row>
    <row r="202" spans="1:9">
      <c r="A202" s="1">
        <v>43766.887719907405</v>
      </c>
      <c r="B202" t="s">
        <v>40</v>
      </c>
      <c r="C202" t="s">
        <v>10</v>
      </c>
      <c r="D202" s="2">
        <v>43668</v>
      </c>
      <c r="E202" s="2"/>
      <c r="G202">
        <v>3</v>
      </c>
      <c r="I202" t="s">
        <v>220</v>
      </c>
    </row>
    <row r="203" spans="1:9">
      <c r="A203" s="1">
        <v>43766.888090277775</v>
      </c>
      <c r="B203" t="s">
        <v>40</v>
      </c>
      <c r="C203" t="s">
        <v>10</v>
      </c>
      <c r="D203" s="2">
        <v>43682</v>
      </c>
      <c r="E203" s="2"/>
      <c r="G203">
        <v>4</v>
      </c>
      <c r="I203" t="s">
        <v>221</v>
      </c>
    </row>
    <row r="204" spans="1:9">
      <c r="A204" s="1">
        <v>43766.888425925928</v>
      </c>
      <c r="B204" t="s">
        <v>40</v>
      </c>
      <c r="C204" t="s">
        <v>10</v>
      </c>
      <c r="D204" s="2">
        <v>43696</v>
      </c>
      <c r="E204" s="2"/>
      <c r="G204">
        <v>1</v>
      </c>
      <c r="I204" t="s">
        <v>222</v>
      </c>
    </row>
    <row r="205" spans="1:9">
      <c r="A205" s="1">
        <v>43766.889166666668</v>
      </c>
      <c r="B205" t="s">
        <v>40</v>
      </c>
      <c r="C205" t="s">
        <v>10</v>
      </c>
      <c r="D205" s="2">
        <v>43699</v>
      </c>
      <c r="E205" s="2"/>
      <c r="G205">
        <v>1</v>
      </c>
      <c r="I205" t="s">
        <v>223</v>
      </c>
    </row>
    <row r="206" spans="1:9">
      <c r="A206" s="1">
        <v>43766.889652777776</v>
      </c>
      <c r="B206" t="s">
        <v>40</v>
      </c>
      <c r="C206" t="s">
        <v>10</v>
      </c>
      <c r="D206" s="2">
        <v>43718</v>
      </c>
      <c r="E206" s="2"/>
      <c r="G206">
        <v>1</v>
      </c>
      <c r="I206" t="s">
        <v>224</v>
      </c>
    </row>
    <row r="207" spans="1:9">
      <c r="A207" s="1">
        <v>43766.890439814815</v>
      </c>
      <c r="B207" t="s">
        <v>40</v>
      </c>
      <c r="C207" t="s">
        <v>10</v>
      </c>
      <c r="D207" s="2">
        <v>43727</v>
      </c>
      <c r="E207" s="2"/>
      <c r="G207">
        <v>1</v>
      </c>
      <c r="I207" t="s">
        <v>225</v>
      </c>
    </row>
    <row r="208" spans="1:9">
      <c r="A208" s="1">
        <v>43766.891192129631</v>
      </c>
      <c r="B208" t="s">
        <v>40</v>
      </c>
      <c r="C208" t="s">
        <v>12</v>
      </c>
      <c r="D208" s="2">
        <v>43672</v>
      </c>
      <c r="E208" s="2"/>
      <c r="I208" t="s">
        <v>226</v>
      </c>
    </row>
    <row r="209" spans="1:9">
      <c r="A209" s="1">
        <v>43766.891805555555</v>
      </c>
      <c r="B209" t="s">
        <v>40</v>
      </c>
      <c r="C209" t="s">
        <v>12</v>
      </c>
      <c r="D209" s="2">
        <v>43677</v>
      </c>
      <c r="E209" s="2"/>
      <c r="G209">
        <v>25</v>
      </c>
      <c r="I209" t="s">
        <v>227</v>
      </c>
    </row>
    <row r="210" spans="1:9">
      <c r="A210" s="1">
        <v>43766.893611111111</v>
      </c>
      <c r="B210" t="s">
        <v>40</v>
      </c>
      <c r="C210" t="s">
        <v>28</v>
      </c>
      <c r="D210" s="2">
        <v>43691</v>
      </c>
      <c r="E210" t="s">
        <v>228</v>
      </c>
      <c r="I210" t="s">
        <v>229</v>
      </c>
    </row>
    <row r="211" spans="1:9">
      <c r="A211" s="1">
        <v>43766.894907407404</v>
      </c>
      <c r="B211" t="s">
        <v>40</v>
      </c>
      <c r="C211" t="s">
        <v>20</v>
      </c>
      <c r="D211" s="2">
        <v>43649</v>
      </c>
      <c r="E211" s="2"/>
      <c r="G211">
        <v>8</v>
      </c>
      <c r="I211" t="s">
        <v>230</v>
      </c>
    </row>
    <row r="212" spans="1:9">
      <c r="A212" s="1">
        <v>43771.555405092593</v>
      </c>
      <c r="B212" t="s">
        <v>9</v>
      </c>
      <c r="C212" t="s">
        <v>12</v>
      </c>
      <c r="D212" s="2">
        <v>43771</v>
      </c>
      <c r="E212" s="2"/>
      <c r="G212">
        <v>14</v>
      </c>
      <c r="I212" t="s">
        <v>231</v>
      </c>
    </row>
    <row r="213" spans="1:9">
      <c r="A213" s="1">
        <v>43773.818090277775</v>
      </c>
      <c r="B213" t="s">
        <v>123</v>
      </c>
      <c r="C213" t="s">
        <v>12</v>
      </c>
      <c r="D213" s="2">
        <v>43773</v>
      </c>
      <c r="E213" s="2"/>
      <c r="I213" t="s">
        <v>232</v>
      </c>
    </row>
    <row r="214" spans="1:9">
      <c r="A214" s="1">
        <v>43773.819062499999</v>
      </c>
      <c r="B214" t="s">
        <v>123</v>
      </c>
      <c r="C214" t="s">
        <v>12</v>
      </c>
      <c r="D214" s="2">
        <v>43768</v>
      </c>
      <c r="E214" s="2"/>
      <c r="I214" t="s">
        <v>233</v>
      </c>
    </row>
    <row r="215" spans="1:9">
      <c r="A215" s="1">
        <v>43776.890972222223</v>
      </c>
      <c r="B215" t="s">
        <v>19</v>
      </c>
      <c r="C215" t="s">
        <v>12</v>
      </c>
      <c r="D215" s="2">
        <v>43776</v>
      </c>
      <c r="E215" s="2"/>
      <c r="G215">
        <v>20</v>
      </c>
      <c r="I215" t="s">
        <v>234</v>
      </c>
    </row>
    <row r="216" spans="1:9">
      <c r="A216" s="1">
        <v>43777.880983796298</v>
      </c>
      <c r="B216" t="s">
        <v>79</v>
      </c>
      <c r="C216" t="s">
        <v>12</v>
      </c>
      <c r="D216" s="2">
        <v>43777</v>
      </c>
      <c r="E216" s="2"/>
      <c r="G216">
        <v>23</v>
      </c>
      <c r="I216" t="s">
        <v>235</v>
      </c>
    </row>
    <row r="217" spans="1:9">
      <c r="A217" s="1">
        <v>43780.614247685182</v>
      </c>
      <c r="B217" t="s">
        <v>9</v>
      </c>
      <c r="C217" t="s">
        <v>12</v>
      </c>
      <c r="D217" s="2">
        <v>43778</v>
      </c>
      <c r="E217" s="2"/>
      <c r="G217">
        <v>2</v>
      </c>
      <c r="I217" t="s">
        <v>236</v>
      </c>
    </row>
    <row r="218" spans="1:9">
      <c r="A218" s="1">
        <v>43780.614837962959</v>
      </c>
      <c r="B218" t="s">
        <v>9</v>
      </c>
      <c r="C218" t="s">
        <v>12</v>
      </c>
      <c r="D218" s="2">
        <v>43778</v>
      </c>
      <c r="E218" s="2"/>
      <c r="G218">
        <v>3</v>
      </c>
      <c r="I218" t="s">
        <v>237</v>
      </c>
    </row>
    <row r="219" spans="1:9">
      <c r="A219" s="1">
        <v>43781.848541666666</v>
      </c>
      <c r="B219" t="s">
        <v>138</v>
      </c>
      <c r="C219" t="s">
        <v>10</v>
      </c>
      <c r="D219" s="2">
        <v>43780</v>
      </c>
      <c r="E219" s="2"/>
      <c r="G219">
        <v>1</v>
      </c>
      <c r="I219" t="s">
        <v>238</v>
      </c>
    </row>
    <row r="220" spans="1:9">
      <c r="A220" s="1">
        <v>43782.972002314818</v>
      </c>
      <c r="B220" t="s">
        <v>9</v>
      </c>
      <c r="C220" t="s">
        <v>12</v>
      </c>
      <c r="D220" s="2">
        <v>43782</v>
      </c>
      <c r="E220" s="2"/>
      <c r="G220">
        <v>20</v>
      </c>
      <c r="I220" t="s">
        <v>239</v>
      </c>
    </row>
    <row r="221" spans="1:9">
      <c r="A221" s="1">
        <v>43789.580648148149</v>
      </c>
      <c r="B221" t="s">
        <v>9</v>
      </c>
      <c r="C221" t="s">
        <v>20</v>
      </c>
      <c r="D221" s="2">
        <v>43770</v>
      </c>
      <c r="E221" s="2"/>
      <c r="G221">
        <v>1</v>
      </c>
      <c r="H221">
        <v>120</v>
      </c>
      <c r="I221" t="s">
        <v>240</v>
      </c>
    </row>
    <row r="222" spans="1:9">
      <c r="A222" s="1">
        <v>43789.581087962964</v>
      </c>
      <c r="B222" t="s">
        <v>9</v>
      </c>
      <c r="C222" t="s">
        <v>20</v>
      </c>
      <c r="D222" s="2">
        <v>43787</v>
      </c>
      <c r="E222" s="2"/>
      <c r="G222">
        <v>1</v>
      </c>
      <c r="H222">
        <v>50</v>
      </c>
      <c r="I222" t="s">
        <v>241</v>
      </c>
    </row>
    <row r="223" spans="1:9">
      <c r="A223" s="1">
        <v>43802.1721875</v>
      </c>
      <c r="B223" t="s">
        <v>9</v>
      </c>
      <c r="C223" t="s">
        <v>12</v>
      </c>
      <c r="D223" s="2">
        <v>43802</v>
      </c>
      <c r="E223" s="2"/>
      <c r="I223" t="s">
        <v>242</v>
      </c>
    </row>
    <row r="224" spans="1:9">
      <c r="A224" s="1">
        <v>43802.178773148145</v>
      </c>
      <c r="B224" t="s">
        <v>9</v>
      </c>
      <c r="C224" t="s">
        <v>12</v>
      </c>
      <c r="D224" s="2">
        <v>43804</v>
      </c>
      <c r="E224" s="2"/>
      <c r="I224" t="s">
        <v>243</v>
      </c>
    </row>
    <row r="225" spans="1:9">
      <c r="A225" s="1">
        <v>43809.846851851849</v>
      </c>
      <c r="B225" t="s">
        <v>123</v>
      </c>
      <c r="C225" t="s">
        <v>20</v>
      </c>
      <c r="D225" s="2">
        <v>43774</v>
      </c>
      <c r="E225" s="2"/>
      <c r="G225">
        <v>1</v>
      </c>
      <c r="I225" t="s">
        <v>244</v>
      </c>
    </row>
    <row r="226" spans="1:9">
      <c r="A226" s="1">
        <v>43810.74324074074</v>
      </c>
      <c r="B226" t="s">
        <v>9</v>
      </c>
      <c r="C226" t="s">
        <v>28</v>
      </c>
      <c r="D226" s="2">
        <v>43810</v>
      </c>
      <c r="E226" s="5" t="s">
        <v>245</v>
      </c>
      <c r="I226" t="s">
        <v>246</v>
      </c>
    </row>
    <row r="227" spans="1:9">
      <c r="A227" s="1">
        <v>43810.743668981479</v>
      </c>
      <c r="B227" t="s">
        <v>9</v>
      </c>
      <c r="C227" t="s">
        <v>28</v>
      </c>
      <c r="D227" s="2">
        <v>43810</v>
      </c>
      <c r="E227" t="s">
        <v>247</v>
      </c>
      <c r="I227" t="s">
        <v>248</v>
      </c>
    </row>
    <row r="228" spans="1:9">
      <c r="A228" s="1">
        <v>43810.744039351855</v>
      </c>
      <c r="B228" t="s">
        <v>9</v>
      </c>
      <c r="C228" t="s">
        <v>28</v>
      </c>
      <c r="D228" s="2">
        <v>43809</v>
      </c>
      <c r="E228" t="s">
        <v>249</v>
      </c>
      <c r="I228" t="s">
        <v>250</v>
      </c>
    </row>
    <row r="229" spans="1:9">
      <c r="A229" s="1">
        <v>43812.711759259262</v>
      </c>
      <c r="B229" t="s">
        <v>251</v>
      </c>
      <c r="C229" t="s">
        <v>28</v>
      </c>
      <c r="D229" s="2">
        <v>43811</v>
      </c>
      <c r="E229" t="s">
        <v>252</v>
      </c>
      <c r="I229" t="s">
        <v>253</v>
      </c>
    </row>
    <row r="230" spans="1:9">
      <c r="A230" s="1">
        <v>43812.713796296295</v>
      </c>
      <c r="B230" t="s">
        <v>251</v>
      </c>
      <c r="C230" t="s">
        <v>16</v>
      </c>
      <c r="D230" s="2">
        <v>43808</v>
      </c>
      <c r="E230" s="2"/>
      <c r="F230" t="s">
        <v>254</v>
      </c>
    </row>
    <row r="231" spans="1:9">
      <c r="A231" s="1">
        <v>43817.907418981478</v>
      </c>
      <c r="B231" t="s">
        <v>15</v>
      </c>
      <c r="C231" t="s">
        <v>12</v>
      </c>
      <c r="D231" s="2">
        <v>43744</v>
      </c>
      <c r="E231" s="2"/>
      <c r="I231" t="s">
        <v>255</v>
      </c>
    </row>
    <row r="232" spans="1:9">
      <c r="A232" s="1">
        <v>43817.907754629632</v>
      </c>
      <c r="B232" t="s">
        <v>15</v>
      </c>
      <c r="C232" t="s">
        <v>12</v>
      </c>
      <c r="D232" s="2">
        <v>43771</v>
      </c>
      <c r="E232" s="2"/>
      <c r="I232" t="s">
        <v>256</v>
      </c>
    </row>
    <row r="233" spans="1:9" ht="17.25" customHeight="1">
      <c r="A233" s="1">
        <v>43817.92465277778</v>
      </c>
      <c r="B233" t="s">
        <v>15</v>
      </c>
      <c r="C233" t="s">
        <v>16</v>
      </c>
      <c r="D233" s="2">
        <v>43748</v>
      </c>
      <c r="E233" s="2"/>
      <c r="F233" s="15" t="s">
        <v>257</v>
      </c>
    </row>
    <row r="234" spans="1:9">
      <c r="A234" s="1">
        <v>43818.635567129626</v>
      </c>
      <c r="B234" t="s">
        <v>19</v>
      </c>
      <c r="C234" t="s">
        <v>28</v>
      </c>
      <c r="D234" s="2">
        <v>43790</v>
      </c>
      <c r="E234" s="5" t="s">
        <v>258</v>
      </c>
      <c r="I234" t="s">
        <v>259</v>
      </c>
    </row>
    <row r="235" spans="1:9">
      <c r="A235" s="1">
        <v>43818.636030092595</v>
      </c>
      <c r="B235" t="s">
        <v>19</v>
      </c>
      <c r="C235" t="s">
        <v>10</v>
      </c>
      <c r="D235" s="2">
        <v>43817</v>
      </c>
      <c r="E235" s="2"/>
      <c r="G235">
        <v>1</v>
      </c>
      <c r="I235" t="s">
        <v>260</v>
      </c>
    </row>
    <row r="236" spans="1:9">
      <c r="A236" s="1">
        <v>43833.66547453704</v>
      </c>
      <c r="B236" t="s">
        <v>251</v>
      </c>
      <c r="C236" t="s">
        <v>28</v>
      </c>
      <c r="D236" s="2">
        <v>43832</v>
      </c>
      <c r="E236" s="5" t="s">
        <v>261</v>
      </c>
      <c r="I236" t="s">
        <v>262</v>
      </c>
    </row>
    <row r="237" spans="1:9">
      <c r="A237" s="1">
        <v>43833.917754629627</v>
      </c>
      <c r="B237" t="s">
        <v>26</v>
      </c>
      <c r="C237" t="s">
        <v>28</v>
      </c>
      <c r="D237" s="2">
        <v>43767</v>
      </c>
      <c r="E237" t="s">
        <v>263</v>
      </c>
      <c r="I237" t="s">
        <v>264</v>
      </c>
    </row>
    <row r="238" spans="1:9">
      <c r="A238" s="1">
        <v>43833.918425925927</v>
      </c>
      <c r="B238" t="s">
        <v>26</v>
      </c>
      <c r="C238" t="s">
        <v>12</v>
      </c>
      <c r="D238" s="2">
        <v>43761</v>
      </c>
      <c r="E238" s="2"/>
      <c r="G238">
        <v>60</v>
      </c>
      <c r="I238" t="s">
        <v>265</v>
      </c>
    </row>
    <row r="239" spans="1:9">
      <c r="A239" s="1">
        <v>43833.919108796297</v>
      </c>
      <c r="B239" t="s">
        <v>26</v>
      </c>
      <c r="C239" t="s">
        <v>12</v>
      </c>
      <c r="D239" s="2">
        <v>43766</v>
      </c>
      <c r="E239" s="2"/>
      <c r="G239">
        <v>50</v>
      </c>
      <c r="I239" t="s">
        <v>266</v>
      </c>
    </row>
    <row r="240" spans="1:9">
      <c r="A240" s="1">
        <v>43833.919999999998</v>
      </c>
      <c r="B240" t="s">
        <v>26</v>
      </c>
      <c r="C240" t="s">
        <v>12</v>
      </c>
      <c r="D240" s="2">
        <v>43766</v>
      </c>
      <c r="E240" s="2"/>
      <c r="G240">
        <v>40</v>
      </c>
      <c r="I240" t="s">
        <v>267</v>
      </c>
    </row>
    <row r="241" spans="1:9">
      <c r="A241" s="1">
        <v>43833.920474537037</v>
      </c>
      <c r="B241" t="s">
        <v>26</v>
      </c>
      <c r="C241" t="s">
        <v>12</v>
      </c>
      <c r="D241" s="2">
        <v>43767</v>
      </c>
      <c r="E241" s="2"/>
      <c r="G241">
        <v>22</v>
      </c>
      <c r="I241" t="s">
        <v>268</v>
      </c>
    </row>
    <row r="242" spans="1:9">
      <c r="A242" s="1">
        <v>43833.922314814816</v>
      </c>
      <c r="B242" t="s">
        <v>26</v>
      </c>
      <c r="C242" t="s">
        <v>10</v>
      </c>
      <c r="D242" s="2">
        <v>43756</v>
      </c>
      <c r="E242" s="2"/>
      <c r="G242">
        <v>1</v>
      </c>
      <c r="I242" t="s">
        <v>269</v>
      </c>
    </row>
    <row r="243" spans="1:9">
      <c r="A243" s="1">
        <v>43833.922858796293</v>
      </c>
      <c r="B243" t="s">
        <v>26</v>
      </c>
      <c r="C243" t="s">
        <v>20</v>
      </c>
      <c r="D243" s="2">
        <v>43743</v>
      </c>
      <c r="E243" s="2"/>
      <c r="G243">
        <v>20</v>
      </c>
      <c r="I243" t="s">
        <v>270</v>
      </c>
    </row>
    <row r="244" spans="1:9">
      <c r="A244" s="1">
        <v>43834.677800925929</v>
      </c>
      <c r="B244" t="s">
        <v>9</v>
      </c>
      <c r="C244" t="s">
        <v>10</v>
      </c>
      <c r="D244" s="2">
        <v>43831</v>
      </c>
      <c r="E244" s="2"/>
      <c r="G244">
        <v>16</v>
      </c>
      <c r="I244" t="s">
        <v>271</v>
      </c>
    </row>
    <row r="245" spans="1:9">
      <c r="A245" s="1">
        <v>43836.690509259257</v>
      </c>
      <c r="B245" t="s">
        <v>138</v>
      </c>
      <c r="C245" t="s">
        <v>12</v>
      </c>
      <c r="D245" s="2">
        <v>43788</v>
      </c>
      <c r="E245" s="2"/>
      <c r="G245">
        <v>1</v>
      </c>
      <c r="I245" t="s">
        <v>272</v>
      </c>
    </row>
    <row r="246" spans="1:9">
      <c r="A246" s="1">
        <v>43836.691168981481</v>
      </c>
      <c r="B246" t="s">
        <v>138</v>
      </c>
      <c r="C246" t="s">
        <v>10</v>
      </c>
      <c r="D246" s="2">
        <v>43791</v>
      </c>
      <c r="E246" s="2"/>
      <c r="G246">
        <v>2</v>
      </c>
      <c r="I246" t="s">
        <v>273</v>
      </c>
    </row>
    <row r="247" spans="1:9">
      <c r="A247" s="1">
        <v>43843.74900462963</v>
      </c>
      <c r="B247" t="s">
        <v>19</v>
      </c>
      <c r="C247" t="s">
        <v>12</v>
      </c>
      <c r="D247" s="2">
        <v>43838</v>
      </c>
      <c r="E247" t="s">
        <v>274</v>
      </c>
      <c r="G247">
        <v>50</v>
      </c>
      <c r="I247" t="s">
        <v>275</v>
      </c>
    </row>
    <row r="248" spans="1:9">
      <c r="A248" s="1">
        <v>43858.879895833335</v>
      </c>
      <c r="B248" t="s">
        <v>19</v>
      </c>
      <c r="C248" t="s">
        <v>12</v>
      </c>
      <c r="D248" s="2">
        <v>43852</v>
      </c>
      <c r="E248" s="2"/>
      <c r="G248">
        <v>15</v>
      </c>
      <c r="I248" t="s">
        <v>276</v>
      </c>
    </row>
    <row r="249" spans="1:9">
      <c r="A249" s="1">
        <v>43859.769270833334</v>
      </c>
      <c r="B249" t="s">
        <v>40</v>
      </c>
      <c r="C249" t="s">
        <v>16</v>
      </c>
      <c r="D249" s="2">
        <v>43852</v>
      </c>
      <c r="E249" s="2"/>
      <c r="F249" t="s">
        <v>277</v>
      </c>
    </row>
    <row r="250" spans="1:9">
      <c r="A250" s="1">
        <v>43861.711574074077</v>
      </c>
      <c r="B250" t="s">
        <v>19</v>
      </c>
      <c r="C250" t="s">
        <v>12</v>
      </c>
      <c r="D250" s="2">
        <v>43860</v>
      </c>
      <c r="E250" s="2"/>
      <c r="G250">
        <v>125</v>
      </c>
      <c r="I250" t="s">
        <v>278</v>
      </c>
    </row>
    <row r="251" spans="1:9">
      <c r="A251" s="1">
        <v>43861.778101851851</v>
      </c>
      <c r="B251" t="s">
        <v>113</v>
      </c>
      <c r="C251" t="s">
        <v>12</v>
      </c>
      <c r="D251" s="2">
        <v>43790</v>
      </c>
      <c r="E251" s="2"/>
      <c r="G251">
        <v>50</v>
      </c>
      <c r="I251" t="s">
        <v>279</v>
      </c>
    </row>
    <row r="252" spans="1:9">
      <c r="A252" s="1">
        <v>43861.778796296298</v>
      </c>
      <c r="B252" t="s">
        <v>113</v>
      </c>
      <c r="C252" t="s">
        <v>10</v>
      </c>
      <c r="D252" s="2">
        <v>43743</v>
      </c>
      <c r="E252" s="2"/>
      <c r="G252">
        <v>7</v>
      </c>
      <c r="I252" t="s">
        <v>280</v>
      </c>
    </row>
    <row r="253" spans="1:9">
      <c r="A253" s="1">
        <v>43861.779282407406</v>
      </c>
      <c r="B253" t="s">
        <v>79</v>
      </c>
      <c r="C253" t="s">
        <v>10</v>
      </c>
      <c r="D253" s="2">
        <v>43749</v>
      </c>
      <c r="E253" s="2"/>
      <c r="G253">
        <v>7</v>
      </c>
      <c r="I253" t="s">
        <v>281</v>
      </c>
    </row>
    <row r="254" spans="1:9">
      <c r="A254" s="1">
        <v>43861.779849537037</v>
      </c>
      <c r="B254" t="s">
        <v>79</v>
      </c>
      <c r="C254" t="s">
        <v>28</v>
      </c>
      <c r="D254" s="2">
        <v>43861</v>
      </c>
      <c r="E254" s="2"/>
      <c r="I254" t="s">
        <v>282</v>
      </c>
    </row>
    <row r="255" spans="1:9">
      <c r="A255" s="1">
        <v>43861.918692129628</v>
      </c>
      <c r="B255" t="s">
        <v>26</v>
      </c>
      <c r="C255" t="s">
        <v>16</v>
      </c>
      <c r="D255" s="2">
        <v>43826</v>
      </c>
      <c r="E255" s="2"/>
      <c r="F255" t="s">
        <v>283</v>
      </c>
    </row>
    <row r="256" spans="1:9">
      <c r="A256" s="1">
        <v>43863.019212962965</v>
      </c>
      <c r="B256" t="s">
        <v>9</v>
      </c>
      <c r="C256" t="s">
        <v>12</v>
      </c>
      <c r="D256" s="2">
        <v>43862</v>
      </c>
      <c r="E256" s="2"/>
      <c r="I256" t="s">
        <v>284</v>
      </c>
    </row>
    <row r="257" spans="1:9">
      <c r="A257" s="1">
        <v>43875.938101851854</v>
      </c>
      <c r="B257" t="s">
        <v>9</v>
      </c>
      <c r="C257" t="s">
        <v>20</v>
      </c>
      <c r="D257" s="2">
        <v>43867</v>
      </c>
      <c r="E257" s="2"/>
      <c r="G257">
        <v>1</v>
      </c>
      <c r="H257">
        <v>1</v>
      </c>
      <c r="I257" t="s">
        <v>285</v>
      </c>
    </row>
    <row r="258" spans="1:9">
      <c r="A258" s="1">
        <v>43875.939270833333</v>
      </c>
      <c r="B258" t="s">
        <v>9</v>
      </c>
      <c r="C258" t="s">
        <v>12</v>
      </c>
      <c r="D258" s="2">
        <v>43874</v>
      </c>
      <c r="E258" s="2"/>
    </row>
    <row r="259" spans="1:9">
      <c r="A259" s="1">
        <v>43886.958182870374</v>
      </c>
      <c r="B259" t="s">
        <v>9</v>
      </c>
      <c r="C259" t="s">
        <v>28</v>
      </c>
      <c r="D259" s="2">
        <v>43885</v>
      </c>
      <c r="E259" s="2"/>
      <c r="F259" t="s">
        <v>286</v>
      </c>
      <c r="I259" t="s">
        <v>287</v>
      </c>
    </row>
    <row r="260" spans="1:9">
      <c r="A260" s="1">
        <v>43892.691817129627</v>
      </c>
      <c r="B260" t="s">
        <v>9</v>
      </c>
      <c r="C260" t="s">
        <v>12</v>
      </c>
      <c r="D260" s="2">
        <v>43888</v>
      </c>
      <c r="E260" s="2"/>
      <c r="I260" t="s">
        <v>288</v>
      </c>
    </row>
    <row r="261" spans="1:9">
      <c r="A261" s="1">
        <v>43899.609166666669</v>
      </c>
      <c r="B261" t="s">
        <v>9</v>
      </c>
      <c r="C261" t="s">
        <v>16</v>
      </c>
      <c r="D261" s="2">
        <v>43690</v>
      </c>
      <c r="E261" s="2"/>
      <c r="F261" t="s">
        <v>289</v>
      </c>
    </row>
    <row r="262" spans="1:9">
      <c r="A262" s="1">
        <v>43899.822476851848</v>
      </c>
      <c r="B262" t="s">
        <v>123</v>
      </c>
      <c r="C262" t="s">
        <v>16</v>
      </c>
      <c r="D262" s="2">
        <v>43836</v>
      </c>
      <c r="E262" s="13" t="s">
        <v>290</v>
      </c>
      <c r="F262" s="5" t="s">
        <v>291</v>
      </c>
      <c r="I262" t="s">
        <v>292</v>
      </c>
    </row>
    <row r="263" spans="1:9">
      <c r="A263" s="1">
        <v>43899.823437500003</v>
      </c>
      <c r="B263" t="s">
        <v>123</v>
      </c>
      <c r="C263" t="s">
        <v>12</v>
      </c>
      <c r="D263" s="2">
        <v>43843</v>
      </c>
      <c r="E263" s="2"/>
      <c r="I263" s="5" t="s">
        <v>293</v>
      </c>
    </row>
    <row r="264" spans="1:9">
      <c r="A264" s="1">
        <v>43899.824756944443</v>
      </c>
      <c r="B264" t="s">
        <v>123</v>
      </c>
      <c r="C264" t="s">
        <v>10</v>
      </c>
      <c r="D264" s="2">
        <v>43866</v>
      </c>
      <c r="E264" s="2"/>
      <c r="G264">
        <v>14</v>
      </c>
      <c r="I264" t="s">
        <v>294</v>
      </c>
    </row>
    <row r="265" spans="1:9">
      <c r="A265" s="1">
        <v>43899.825312499997</v>
      </c>
      <c r="B265" t="s">
        <v>123</v>
      </c>
      <c r="C265" t="s">
        <v>12</v>
      </c>
      <c r="D265" s="2">
        <v>43876</v>
      </c>
      <c r="E265" s="2"/>
      <c r="I265" t="s">
        <v>295</v>
      </c>
    </row>
    <row r="266" spans="1:9">
      <c r="A266" s="1">
        <v>43899.825694444444</v>
      </c>
      <c r="B266" t="s">
        <v>123</v>
      </c>
      <c r="C266" t="s">
        <v>12</v>
      </c>
      <c r="D266" s="2">
        <v>43876</v>
      </c>
      <c r="E266" s="2"/>
      <c r="I266" t="s">
        <v>296</v>
      </c>
    </row>
    <row r="267" spans="1:9">
      <c r="A267" s="1">
        <v>43899.826585648145</v>
      </c>
      <c r="B267" t="s">
        <v>123</v>
      </c>
      <c r="C267" t="s">
        <v>12</v>
      </c>
      <c r="D267" s="2">
        <v>43872</v>
      </c>
      <c r="E267" t="s">
        <v>297</v>
      </c>
      <c r="I267" t="s">
        <v>298</v>
      </c>
    </row>
    <row r="268" spans="1:9">
      <c r="A268" s="1">
        <v>43899.827326388891</v>
      </c>
      <c r="B268" t="s">
        <v>123</v>
      </c>
      <c r="C268" t="s">
        <v>12</v>
      </c>
      <c r="D268" s="2">
        <v>43873</v>
      </c>
      <c r="E268" t="s">
        <v>299</v>
      </c>
      <c r="I268" t="s">
        <v>300</v>
      </c>
    </row>
    <row r="269" spans="1:9">
      <c r="A269" s="1">
        <v>43899.827893518515</v>
      </c>
      <c r="B269" t="s">
        <v>123</v>
      </c>
      <c r="C269" t="s">
        <v>12</v>
      </c>
      <c r="D269" s="2">
        <v>43882</v>
      </c>
      <c r="E269" s="2"/>
      <c r="I269" t="s">
        <v>301</v>
      </c>
    </row>
    <row r="270" spans="1:9">
      <c r="A270" s="1">
        <v>43899.828194444446</v>
      </c>
      <c r="B270" t="s">
        <v>123</v>
      </c>
      <c r="C270" t="s">
        <v>12</v>
      </c>
      <c r="D270" s="2">
        <v>43885</v>
      </c>
      <c r="E270" s="2"/>
      <c r="I270" t="s">
        <v>302</v>
      </c>
    </row>
    <row r="271" spans="1:9">
      <c r="A271" s="1">
        <v>43899.828761574077</v>
      </c>
      <c r="B271" t="s">
        <v>123</v>
      </c>
      <c r="C271" t="s">
        <v>12</v>
      </c>
      <c r="D271" s="2">
        <v>43867</v>
      </c>
      <c r="E271" s="2"/>
      <c r="I271" t="s">
        <v>303</v>
      </c>
    </row>
    <row r="272" spans="1:9">
      <c r="A272" s="1">
        <v>43899.831238425926</v>
      </c>
      <c r="B272" t="s">
        <v>123</v>
      </c>
      <c r="C272" t="s">
        <v>28</v>
      </c>
      <c r="D272" s="2">
        <v>43854</v>
      </c>
      <c r="E272" t="s">
        <v>304</v>
      </c>
      <c r="I272" t="s">
        <v>305</v>
      </c>
    </row>
    <row r="273" spans="1:9">
      <c r="A273" s="1">
        <v>43899.832048611112</v>
      </c>
      <c r="B273" t="s">
        <v>123</v>
      </c>
      <c r="C273" t="s">
        <v>28</v>
      </c>
      <c r="D273" s="2">
        <v>43867</v>
      </c>
      <c r="E273" t="s">
        <v>306</v>
      </c>
      <c r="I273" t="s">
        <v>307</v>
      </c>
    </row>
    <row r="274" spans="1:9">
      <c r="A274" s="1">
        <v>43899.832395833335</v>
      </c>
      <c r="B274" t="s">
        <v>123</v>
      </c>
      <c r="C274" t="s">
        <v>28</v>
      </c>
      <c r="D274" s="2">
        <v>43840</v>
      </c>
      <c r="E274" t="s">
        <v>308</v>
      </c>
      <c r="I274" t="s">
        <v>309</v>
      </c>
    </row>
    <row r="275" spans="1:9">
      <c r="A275" s="1">
        <v>43899.833009259259</v>
      </c>
      <c r="B275" t="s">
        <v>123</v>
      </c>
      <c r="C275" t="s">
        <v>28</v>
      </c>
      <c r="D275" s="2">
        <v>43837</v>
      </c>
      <c r="E275" t="s">
        <v>310</v>
      </c>
      <c r="I275" t="s">
        <v>311</v>
      </c>
    </row>
    <row r="276" spans="1:9">
      <c r="A276" s="1">
        <v>43899.83353009259</v>
      </c>
      <c r="B276" t="s">
        <v>123</v>
      </c>
      <c r="C276" t="s">
        <v>28</v>
      </c>
      <c r="D276" s="2">
        <v>43836</v>
      </c>
      <c r="E276" t="s">
        <v>312</v>
      </c>
      <c r="I276" t="s">
        <v>313</v>
      </c>
    </row>
    <row r="277" spans="1:9">
      <c r="A277" s="1">
        <v>43902.615520833337</v>
      </c>
      <c r="B277" t="s">
        <v>19</v>
      </c>
      <c r="C277" t="s">
        <v>12</v>
      </c>
      <c r="D277" s="2">
        <v>43901</v>
      </c>
      <c r="E277" s="2"/>
      <c r="G277">
        <v>25</v>
      </c>
      <c r="I277" t="s">
        <v>314</v>
      </c>
    </row>
    <row r="278" spans="1:9">
      <c r="A278" s="1">
        <v>43914.617013888892</v>
      </c>
      <c r="B278" t="s">
        <v>9</v>
      </c>
      <c r="C278" t="s">
        <v>12</v>
      </c>
      <c r="D278" s="2">
        <v>43911</v>
      </c>
      <c r="E278" s="2"/>
      <c r="I278" t="s">
        <v>315</v>
      </c>
    </row>
    <row r="279" spans="1:9">
      <c r="A279" s="1">
        <v>43921.605405092596</v>
      </c>
      <c r="B279" t="s">
        <v>19</v>
      </c>
      <c r="C279" t="s">
        <v>12</v>
      </c>
      <c r="D279" s="2">
        <v>43920</v>
      </c>
      <c r="E279" s="2"/>
      <c r="G279">
        <v>12</v>
      </c>
      <c r="I279" t="s">
        <v>316</v>
      </c>
    </row>
    <row r="280" spans="1:9">
      <c r="A280" s="1">
        <v>43921.718981481485</v>
      </c>
      <c r="B280" t="s">
        <v>138</v>
      </c>
      <c r="C280" t="s">
        <v>12</v>
      </c>
      <c r="D280" s="2">
        <v>43847</v>
      </c>
      <c r="E280" s="2"/>
      <c r="I280" t="s">
        <v>317</v>
      </c>
    </row>
    <row r="281" spans="1:9">
      <c r="A281" s="1">
        <v>43921.719467592593</v>
      </c>
      <c r="B281" t="s">
        <v>138</v>
      </c>
      <c r="C281" t="s">
        <v>12</v>
      </c>
      <c r="D281" s="2">
        <v>43890</v>
      </c>
      <c r="E281" s="2"/>
      <c r="I281" t="s">
        <v>318</v>
      </c>
    </row>
    <row r="282" spans="1:9">
      <c r="A282" s="1">
        <v>43921.720173611109</v>
      </c>
      <c r="B282" t="s">
        <v>138</v>
      </c>
      <c r="C282" t="s">
        <v>12</v>
      </c>
      <c r="D282" s="2">
        <v>43874</v>
      </c>
      <c r="E282" s="2"/>
      <c r="I282" t="s">
        <v>319</v>
      </c>
    </row>
    <row r="283" spans="1:9">
      <c r="A283" s="1">
        <v>43921.721006944441</v>
      </c>
      <c r="B283" t="s">
        <v>138</v>
      </c>
      <c r="C283" t="s">
        <v>10</v>
      </c>
      <c r="D283" s="2">
        <v>43864</v>
      </c>
      <c r="E283" s="2"/>
      <c r="G283">
        <v>9</v>
      </c>
      <c r="I283" t="s">
        <v>320</v>
      </c>
    </row>
    <row r="284" spans="1:9">
      <c r="A284" s="1">
        <v>43922.926342592589</v>
      </c>
      <c r="B284" t="s">
        <v>26</v>
      </c>
      <c r="C284" t="s">
        <v>28</v>
      </c>
      <c r="D284" s="2">
        <v>43852</v>
      </c>
      <c r="E284" t="s">
        <v>321</v>
      </c>
      <c r="I284" t="s">
        <v>322</v>
      </c>
    </row>
    <row r="285" spans="1:9">
      <c r="A285" s="1">
        <v>43922.926736111112</v>
      </c>
      <c r="B285" t="s">
        <v>26</v>
      </c>
      <c r="C285" t="s">
        <v>12</v>
      </c>
      <c r="D285" s="2">
        <v>43857</v>
      </c>
      <c r="E285" s="2"/>
      <c r="I285" t="s">
        <v>323</v>
      </c>
    </row>
    <row r="286" spans="1:9">
      <c r="A286" s="1">
        <v>43922.926979166667</v>
      </c>
      <c r="B286" t="s">
        <v>26</v>
      </c>
      <c r="C286" t="s">
        <v>12</v>
      </c>
      <c r="D286" s="2">
        <v>43885</v>
      </c>
      <c r="E286" s="2"/>
      <c r="I286" t="s">
        <v>323</v>
      </c>
    </row>
    <row r="287" spans="1:9">
      <c r="A287" s="1">
        <v>43922.927164351851</v>
      </c>
      <c r="B287" t="s">
        <v>26</v>
      </c>
      <c r="C287" t="s">
        <v>12</v>
      </c>
      <c r="D287" s="2">
        <v>43913</v>
      </c>
      <c r="E287" s="2"/>
      <c r="I287" t="s">
        <v>323</v>
      </c>
    </row>
    <row r="288" spans="1:9">
      <c r="A288" s="1">
        <v>43922.927974537037</v>
      </c>
      <c r="B288" t="s">
        <v>26</v>
      </c>
      <c r="C288" t="s">
        <v>10</v>
      </c>
      <c r="D288" s="2">
        <v>43847</v>
      </c>
      <c r="E288" s="2"/>
      <c r="G288">
        <v>1</v>
      </c>
      <c r="I288" t="s">
        <v>324</v>
      </c>
    </row>
    <row r="289" spans="1:9">
      <c r="A289" s="1">
        <v>43922.928414351853</v>
      </c>
      <c r="B289" t="s">
        <v>26</v>
      </c>
      <c r="C289" t="s">
        <v>10</v>
      </c>
      <c r="D289" s="2">
        <v>43902</v>
      </c>
      <c r="E289" s="2"/>
      <c r="G289">
        <v>5</v>
      </c>
      <c r="I289" t="s">
        <v>325</v>
      </c>
    </row>
    <row r="290" spans="1:9">
      <c r="A290" s="1">
        <v>43922.929108796299</v>
      </c>
      <c r="B290" t="s">
        <v>26</v>
      </c>
      <c r="C290" t="s">
        <v>12</v>
      </c>
      <c r="D290" s="2">
        <v>43900</v>
      </c>
      <c r="E290" s="2"/>
      <c r="G290">
        <v>25</v>
      </c>
      <c r="I290" t="s">
        <v>326</v>
      </c>
    </row>
    <row r="291" spans="1:9">
      <c r="A291" s="1">
        <v>43922.930011574077</v>
      </c>
      <c r="B291" t="s">
        <v>26</v>
      </c>
      <c r="C291" t="s">
        <v>20</v>
      </c>
      <c r="D291" s="2">
        <v>43902</v>
      </c>
      <c r="E291" s="2"/>
      <c r="G291">
        <v>34</v>
      </c>
      <c r="I291" t="s">
        <v>327</v>
      </c>
    </row>
    <row r="292" spans="1:9">
      <c r="A292" s="1">
        <v>43923.79215277778</v>
      </c>
      <c r="B292" t="s">
        <v>251</v>
      </c>
      <c r="C292" t="s">
        <v>12</v>
      </c>
      <c r="D292" s="2">
        <v>43874</v>
      </c>
      <c r="E292" s="2"/>
      <c r="G292">
        <v>20</v>
      </c>
      <c r="I292" t="s">
        <v>328</v>
      </c>
    </row>
    <row r="293" spans="1:9">
      <c r="A293" s="1">
        <v>43923.79310185185</v>
      </c>
      <c r="B293" t="s">
        <v>251</v>
      </c>
      <c r="C293" t="s">
        <v>20</v>
      </c>
      <c r="D293" s="2">
        <v>43881</v>
      </c>
      <c r="E293" t="s">
        <v>329</v>
      </c>
      <c r="I293" t="s">
        <v>330</v>
      </c>
    </row>
    <row r="294" spans="1:9">
      <c r="A294" s="1">
        <v>43923.79383101852</v>
      </c>
      <c r="B294" t="s">
        <v>251</v>
      </c>
      <c r="C294" t="s">
        <v>20</v>
      </c>
      <c r="D294" s="2">
        <v>43893</v>
      </c>
      <c r="E294" s="5" t="s">
        <v>331</v>
      </c>
      <c r="I294" t="s">
        <v>332</v>
      </c>
    </row>
    <row r="295" spans="1:9">
      <c r="A295" s="1">
        <v>43923.794479166667</v>
      </c>
      <c r="B295" t="s">
        <v>251</v>
      </c>
      <c r="C295" t="s">
        <v>12</v>
      </c>
      <c r="D295" s="2">
        <v>43885</v>
      </c>
      <c r="E295" s="2"/>
      <c r="G295">
        <v>4</v>
      </c>
      <c r="I295" t="s">
        <v>333</v>
      </c>
    </row>
    <row r="296" spans="1:9">
      <c r="A296" s="10">
        <v>43923.795162037037</v>
      </c>
      <c r="B296" t="s">
        <v>251</v>
      </c>
      <c r="C296" t="s">
        <v>10</v>
      </c>
      <c r="D296" s="2">
        <v>43847</v>
      </c>
      <c r="E296" s="2"/>
      <c r="G296">
        <v>1</v>
      </c>
      <c r="I296" t="s">
        <v>334</v>
      </c>
    </row>
    <row r="297" spans="1:9">
      <c r="A297" s="1">
        <v>43923.795844907407</v>
      </c>
      <c r="B297" t="s">
        <v>251</v>
      </c>
      <c r="C297" t="s">
        <v>10</v>
      </c>
      <c r="D297" s="2">
        <v>43907</v>
      </c>
      <c r="E297" s="2"/>
      <c r="G297">
        <v>1</v>
      </c>
      <c r="I297" t="s">
        <v>335</v>
      </c>
    </row>
    <row r="298" spans="1:9">
      <c r="A298" s="1">
        <v>43923.814375000002</v>
      </c>
      <c r="B298" t="s">
        <v>79</v>
      </c>
      <c r="C298" t="s">
        <v>12</v>
      </c>
      <c r="D298" s="2">
        <v>43915</v>
      </c>
      <c r="E298" s="2"/>
      <c r="G298">
        <v>15</v>
      </c>
      <c r="I298" t="s">
        <v>336</v>
      </c>
    </row>
    <row r="299" spans="1:9">
      <c r="A299" s="1">
        <v>43923.816157407404</v>
      </c>
      <c r="B299" t="s">
        <v>79</v>
      </c>
      <c r="C299" t="s">
        <v>12</v>
      </c>
      <c r="D299" s="2">
        <v>43901</v>
      </c>
      <c r="E299" s="2"/>
      <c r="G299" t="s">
        <v>337</v>
      </c>
      <c r="I299" t="s">
        <v>338</v>
      </c>
    </row>
    <row r="300" spans="1:9">
      <c r="A300" s="1">
        <v>43923.817025462966</v>
      </c>
      <c r="B300" t="s">
        <v>79</v>
      </c>
      <c r="C300" t="s">
        <v>20</v>
      </c>
      <c r="D300" s="2">
        <v>43906</v>
      </c>
      <c r="E300" s="2"/>
      <c r="G300">
        <v>8</v>
      </c>
      <c r="I300" t="s">
        <v>339</v>
      </c>
    </row>
    <row r="301" spans="1:9">
      <c r="A301" s="1">
        <v>43924.789768518516</v>
      </c>
      <c r="B301" t="s">
        <v>113</v>
      </c>
      <c r="C301" t="s">
        <v>16</v>
      </c>
      <c r="D301" s="2">
        <v>43893</v>
      </c>
      <c r="E301" s="2"/>
      <c r="F301" t="s">
        <v>340</v>
      </c>
    </row>
    <row r="302" spans="1:9">
      <c r="A302" s="1">
        <v>43924.790266203701</v>
      </c>
      <c r="B302" t="s">
        <v>113</v>
      </c>
      <c r="C302" t="s">
        <v>12</v>
      </c>
      <c r="D302" s="2">
        <v>43901</v>
      </c>
      <c r="E302" s="2"/>
      <c r="G302">
        <v>12</v>
      </c>
      <c r="I302" t="s">
        <v>341</v>
      </c>
    </row>
    <row r="303" spans="1:9">
      <c r="A303" s="1">
        <v>43924.790879629632</v>
      </c>
      <c r="B303" t="s">
        <v>113</v>
      </c>
      <c r="C303" t="s">
        <v>12</v>
      </c>
      <c r="D303" s="2">
        <v>43922</v>
      </c>
      <c r="E303" s="2"/>
      <c r="G303">
        <v>100</v>
      </c>
      <c r="I303" t="s">
        <v>342</v>
      </c>
    </row>
    <row r="304" spans="1:9">
      <c r="A304" s="1">
        <v>43924.805868055555</v>
      </c>
      <c r="B304" t="s">
        <v>15</v>
      </c>
      <c r="C304" t="s">
        <v>12</v>
      </c>
      <c r="D304" s="2">
        <v>43841</v>
      </c>
      <c r="E304" s="2"/>
      <c r="I304" t="s">
        <v>343</v>
      </c>
    </row>
    <row r="305" spans="1:9">
      <c r="A305" s="1">
        <v>43926.646006944444</v>
      </c>
      <c r="B305" t="s">
        <v>19</v>
      </c>
      <c r="C305" t="s">
        <v>16</v>
      </c>
      <c r="D305" s="2">
        <v>43815</v>
      </c>
      <c r="E305" s="2"/>
      <c r="F305" t="s">
        <v>344</v>
      </c>
    </row>
    <row r="306" spans="1:9">
      <c r="A306" s="1">
        <v>43928.74554398148</v>
      </c>
      <c r="B306" t="s">
        <v>113</v>
      </c>
      <c r="C306" t="s">
        <v>12</v>
      </c>
      <c r="D306" s="2">
        <v>43897</v>
      </c>
      <c r="E306" s="2"/>
      <c r="G306">
        <v>18</v>
      </c>
      <c r="I306" t="s">
        <v>345</v>
      </c>
    </row>
    <row r="307" spans="1:9">
      <c r="A307" s="1">
        <v>43928.746782407405</v>
      </c>
      <c r="B307" t="s">
        <v>123</v>
      </c>
      <c r="C307" t="s">
        <v>20</v>
      </c>
      <c r="D307" s="2">
        <v>43897</v>
      </c>
      <c r="E307" s="2"/>
      <c r="G307">
        <v>16</v>
      </c>
      <c r="H307">
        <v>484</v>
      </c>
      <c r="I307" t="s">
        <v>346</v>
      </c>
    </row>
    <row r="308" spans="1:9">
      <c r="A308" s="1">
        <v>43928.752442129633</v>
      </c>
      <c r="B308" t="s">
        <v>123</v>
      </c>
      <c r="C308" t="s">
        <v>20</v>
      </c>
      <c r="D308" s="2">
        <v>43904</v>
      </c>
      <c r="E308" s="2"/>
      <c r="G308">
        <v>1</v>
      </c>
      <c r="H308">
        <v>6</v>
      </c>
      <c r="I308" t="s">
        <v>347</v>
      </c>
    </row>
    <row r="309" spans="1:9">
      <c r="A309" s="1">
        <v>43928.990844907406</v>
      </c>
      <c r="B309" t="s">
        <v>40</v>
      </c>
      <c r="C309" t="s">
        <v>20</v>
      </c>
      <c r="D309" s="2">
        <v>43873</v>
      </c>
      <c r="E309" s="2"/>
      <c r="G309">
        <v>2</v>
      </c>
      <c r="I309" t="s">
        <v>348</v>
      </c>
    </row>
    <row r="310" spans="1:9">
      <c r="A310" s="1">
        <v>43943.660127314812</v>
      </c>
      <c r="B310" t="s">
        <v>9</v>
      </c>
      <c r="C310" t="s">
        <v>12</v>
      </c>
      <c r="D310" s="2">
        <v>43939</v>
      </c>
      <c r="E310" s="2"/>
      <c r="I310" t="s">
        <v>349</v>
      </c>
    </row>
    <row r="311" spans="1:9">
      <c r="A311" s="1">
        <v>43952.622152777774</v>
      </c>
      <c r="B311" t="s">
        <v>15</v>
      </c>
      <c r="C311" t="s">
        <v>12</v>
      </c>
      <c r="D311" s="2">
        <v>43936</v>
      </c>
      <c r="E311" s="2"/>
      <c r="I311" t="s">
        <v>350</v>
      </c>
    </row>
    <row r="312" spans="1:9">
      <c r="A312" s="1">
        <v>43952.622488425928</v>
      </c>
      <c r="B312" t="s">
        <v>15</v>
      </c>
      <c r="C312" t="s">
        <v>12</v>
      </c>
      <c r="D312" s="2">
        <v>43939</v>
      </c>
      <c r="E312" s="2"/>
      <c r="I312" t="s">
        <v>351</v>
      </c>
    </row>
    <row r="313" spans="1:9">
      <c r="A313" s="1">
        <v>43956.726342592592</v>
      </c>
      <c r="B313" t="s">
        <v>352</v>
      </c>
      <c r="C313" t="s">
        <v>12</v>
      </c>
      <c r="D313" s="2">
        <v>43847</v>
      </c>
      <c r="E313" s="2"/>
      <c r="I313" t="s">
        <v>353</v>
      </c>
    </row>
    <row r="314" spans="1:9">
      <c r="A314" s="1">
        <v>43959.748703703706</v>
      </c>
      <c r="B314" t="s">
        <v>19</v>
      </c>
      <c r="C314" t="s">
        <v>12</v>
      </c>
      <c r="D314" s="2">
        <v>43959</v>
      </c>
      <c r="E314" s="2"/>
      <c r="I314" t="s">
        <v>354</v>
      </c>
    </row>
    <row r="315" spans="1:9">
      <c r="A315" s="1">
        <v>43959.758564814816</v>
      </c>
      <c r="B315" t="s">
        <v>19</v>
      </c>
      <c r="C315" t="s">
        <v>12</v>
      </c>
      <c r="D315" s="2">
        <v>43936</v>
      </c>
      <c r="E315" s="2"/>
      <c r="I315" t="s">
        <v>355</v>
      </c>
    </row>
    <row r="316" spans="1:9">
      <c r="A316" s="1">
        <v>43963.709398148145</v>
      </c>
      <c r="B316" t="s">
        <v>123</v>
      </c>
      <c r="C316" t="s">
        <v>12</v>
      </c>
      <c r="D316" s="2">
        <v>43950</v>
      </c>
      <c r="E316" s="2"/>
      <c r="I316" t="s">
        <v>356</v>
      </c>
    </row>
    <row r="317" spans="1:9">
      <c r="A317" s="1">
        <v>43963.712002314816</v>
      </c>
      <c r="B317" t="s">
        <v>123</v>
      </c>
      <c r="C317" t="s">
        <v>20</v>
      </c>
      <c r="D317" s="2">
        <v>43925</v>
      </c>
      <c r="E317" s="2"/>
      <c r="G317">
        <v>0</v>
      </c>
      <c r="H317">
        <v>420</v>
      </c>
      <c r="I317" t="s">
        <v>357</v>
      </c>
    </row>
    <row r="318" spans="1:9">
      <c r="A318" s="1">
        <v>43963.759155092594</v>
      </c>
      <c r="B318" t="s">
        <v>251</v>
      </c>
      <c r="C318" t="s">
        <v>20</v>
      </c>
      <c r="D318" s="2">
        <v>43959</v>
      </c>
      <c r="E318" s="2"/>
      <c r="G318">
        <v>21</v>
      </c>
      <c r="H318">
        <v>21</v>
      </c>
      <c r="I318" t="s">
        <v>358</v>
      </c>
    </row>
    <row r="319" spans="1:9">
      <c r="A319" s="1">
        <v>43964.751782407409</v>
      </c>
      <c r="B319" t="s">
        <v>113</v>
      </c>
      <c r="C319" t="s">
        <v>12</v>
      </c>
      <c r="D319" s="2">
        <v>43963</v>
      </c>
      <c r="E319" s="2"/>
      <c r="I319" t="s">
        <v>359</v>
      </c>
    </row>
    <row r="320" spans="1:9">
      <c r="A320" s="1">
        <v>43972.759675925925</v>
      </c>
      <c r="B320" t="s">
        <v>15</v>
      </c>
      <c r="C320" t="s">
        <v>12</v>
      </c>
      <c r="D320" s="2">
        <v>43972</v>
      </c>
      <c r="E320" s="2"/>
      <c r="I320" t="s">
        <v>360</v>
      </c>
    </row>
    <row r="321" spans="1:9">
      <c r="A321" s="1">
        <v>43976.523263888892</v>
      </c>
      <c r="B321" t="s">
        <v>9</v>
      </c>
      <c r="C321" t="s">
        <v>28</v>
      </c>
      <c r="D321" s="2">
        <v>43976</v>
      </c>
      <c r="E321" s="2" t="s">
        <v>361</v>
      </c>
      <c r="I321" t="s">
        <v>362</v>
      </c>
    </row>
    <row r="322" spans="1:9">
      <c r="A322" s="1">
        <v>43976.524756944447</v>
      </c>
      <c r="B322" t="s">
        <v>9</v>
      </c>
      <c r="C322" t="s">
        <v>20</v>
      </c>
      <c r="D322" s="2">
        <v>43922</v>
      </c>
      <c r="E322" s="2"/>
      <c r="G322">
        <v>0</v>
      </c>
      <c r="H322">
        <v>480</v>
      </c>
      <c r="I322" t="s">
        <v>157</v>
      </c>
    </row>
    <row r="323" spans="1:9">
      <c r="A323" s="1">
        <v>43979.713599537034</v>
      </c>
      <c r="B323" t="s">
        <v>9</v>
      </c>
      <c r="C323" t="s">
        <v>12</v>
      </c>
      <c r="D323" s="2">
        <v>43979</v>
      </c>
      <c r="E323" s="2"/>
      <c r="I323" t="s">
        <v>363</v>
      </c>
    </row>
    <row r="324" spans="1:9">
      <c r="A324" s="1">
        <v>43985.597581018519</v>
      </c>
      <c r="B324" t="s">
        <v>19</v>
      </c>
      <c r="C324" t="s">
        <v>28</v>
      </c>
      <c r="D324" s="2">
        <v>43983</v>
      </c>
      <c r="E324" s="2"/>
      <c r="I324" t="s">
        <v>364</v>
      </c>
    </row>
    <row r="325" spans="1:9">
      <c r="A325" s="1">
        <v>43988.63422453704</v>
      </c>
      <c r="B325" t="s">
        <v>9</v>
      </c>
      <c r="C325" t="s">
        <v>28</v>
      </c>
      <c r="D325" s="2">
        <v>43986</v>
      </c>
      <c r="E325" s="2" t="s">
        <v>365</v>
      </c>
      <c r="I325" t="s">
        <v>366</v>
      </c>
    </row>
    <row r="326" spans="1:9">
      <c r="A326" s="1">
        <v>43993.69699074074</v>
      </c>
      <c r="B326" t="s">
        <v>251</v>
      </c>
      <c r="C326" t="s">
        <v>16</v>
      </c>
      <c r="D326" s="2">
        <v>43923</v>
      </c>
      <c r="E326" s="2" t="s">
        <v>367</v>
      </c>
      <c r="F326" t="s">
        <v>368</v>
      </c>
    </row>
    <row r="327" spans="1:9">
      <c r="A327" s="1">
        <v>44011.633171296293</v>
      </c>
      <c r="B327" t="s">
        <v>19</v>
      </c>
      <c r="C327" t="s">
        <v>28</v>
      </c>
      <c r="D327" s="2">
        <v>44004</v>
      </c>
      <c r="E327" s="2"/>
      <c r="I327" t="s">
        <v>369</v>
      </c>
    </row>
    <row r="328" spans="1:9">
      <c r="A328" s="1">
        <v>44011.63385416667</v>
      </c>
      <c r="B328" t="s">
        <v>19</v>
      </c>
      <c r="C328" t="s">
        <v>28</v>
      </c>
      <c r="D328" s="2">
        <v>44004</v>
      </c>
      <c r="E328" s="13" t="s">
        <v>370</v>
      </c>
      <c r="I328" t="s">
        <v>371</v>
      </c>
    </row>
    <row r="329" spans="1:9">
      <c r="A329" s="1">
        <v>44012.834965277776</v>
      </c>
      <c r="B329" t="s">
        <v>9</v>
      </c>
      <c r="C329" t="s">
        <v>16</v>
      </c>
      <c r="D329" s="2">
        <v>43972</v>
      </c>
      <c r="E329" s="2" t="s">
        <v>372</v>
      </c>
      <c r="F329" t="s">
        <v>373</v>
      </c>
    </row>
    <row r="330" spans="1:9">
      <c r="A330" s="1">
        <v>44019.59138888889</v>
      </c>
      <c r="B330" t="s">
        <v>19</v>
      </c>
      <c r="C330" t="s">
        <v>12</v>
      </c>
      <c r="D330" s="2">
        <v>44007</v>
      </c>
      <c r="E330" s="2"/>
      <c r="I330" t="s">
        <v>374</v>
      </c>
    </row>
    <row r="331" spans="1:9">
      <c r="A331" s="1">
        <v>44026.697824074072</v>
      </c>
      <c r="B331" t="s">
        <v>19</v>
      </c>
      <c r="C331" t="s">
        <v>12</v>
      </c>
      <c r="D331" s="2">
        <v>44026</v>
      </c>
      <c r="E331" s="2"/>
      <c r="I331" t="s">
        <v>375</v>
      </c>
    </row>
    <row r="332" spans="1:9">
      <c r="A332" s="1">
        <v>44028.729953703703</v>
      </c>
      <c r="B332" t="s">
        <v>26</v>
      </c>
      <c r="C332" t="s">
        <v>16</v>
      </c>
      <c r="D332" s="2">
        <v>43955</v>
      </c>
      <c r="E332" s="2" t="s">
        <v>376</v>
      </c>
      <c r="F332" t="s">
        <v>377</v>
      </c>
    </row>
    <row r="333" spans="1:9">
      <c r="A333" s="1">
        <v>44028.73101851852</v>
      </c>
      <c r="B333" t="s">
        <v>26</v>
      </c>
      <c r="C333" t="s">
        <v>16</v>
      </c>
      <c r="D333" s="2">
        <v>43993</v>
      </c>
      <c r="E333" s="2" t="s">
        <v>378</v>
      </c>
      <c r="F333" t="s">
        <v>379</v>
      </c>
    </row>
    <row r="334" spans="1:9">
      <c r="A334" s="1">
        <v>44028.732314814813</v>
      </c>
      <c r="B334" t="s">
        <v>26</v>
      </c>
      <c r="C334" t="s">
        <v>28</v>
      </c>
      <c r="D334" s="2">
        <v>43955</v>
      </c>
      <c r="E334" s="2" t="s">
        <v>380</v>
      </c>
      <c r="I334" t="s">
        <v>381</v>
      </c>
    </row>
    <row r="335" spans="1:9">
      <c r="A335" s="10">
        <v>44028.745532407411</v>
      </c>
      <c r="B335" s="11" t="s">
        <v>26</v>
      </c>
      <c r="C335" t="s">
        <v>10</v>
      </c>
      <c r="D335" s="2">
        <v>43923</v>
      </c>
      <c r="E335" s="2"/>
      <c r="G335">
        <v>10</v>
      </c>
      <c r="I335" t="s">
        <v>382</v>
      </c>
    </row>
    <row r="336" spans="1:9">
      <c r="A336" s="1">
        <v>44028.74763888889</v>
      </c>
      <c r="B336" t="s">
        <v>26</v>
      </c>
      <c r="C336" t="s">
        <v>20</v>
      </c>
      <c r="D336" s="2">
        <v>43922</v>
      </c>
      <c r="E336" s="2"/>
      <c r="H336">
        <v>510</v>
      </c>
      <c r="I336" t="s">
        <v>383</v>
      </c>
    </row>
    <row r="337" spans="1:9">
      <c r="A337" s="1">
        <v>44029.774965277778</v>
      </c>
      <c r="B337" t="s">
        <v>26</v>
      </c>
      <c r="C337" t="s">
        <v>28</v>
      </c>
      <c r="D337" s="2">
        <v>44000</v>
      </c>
      <c r="E337" s="2" t="s">
        <v>384</v>
      </c>
      <c r="I337" t="s">
        <v>385</v>
      </c>
    </row>
    <row r="338" spans="1:9">
      <c r="A338" s="10">
        <v>44032.673750000002</v>
      </c>
      <c r="B338" s="11" t="s">
        <v>19</v>
      </c>
      <c r="C338" t="s">
        <v>10</v>
      </c>
      <c r="D338" s="2">
        <v>43977</v>
      </c>
      <c r="E338" s="2"/>
      <c r="G338">
        <v>6</v>
      </c>
      <c r="I338" t="s">
        <v>386</v>
      </c>
    </row>
    <row r="339" spans="1:9">
      <c r="A339" s="10">
        <v>44032.674305555556</v>
      </c>
      <c r="B339" t="s">
        <v>19</v>
      </c>
      <c r="C339" t="s">
        <v>10</v>
      </c>
      <c r="D339" s="2">
        <v>44012</v>
      </c>
      <c r="E339" s="2"/>
      <c r="G339">
        <v>10</v>
      </c>
      <c r="I339" t="s">
        <v>387</v>
      </c>
    </row>
    <row r="340" spans="1:9">
      <c r="A340" s="1">
        <v>44033.760439814818</v>
      </c>
      <c r="B340" t="s">
        <v>19</v>
      </c>
      <c r="C340" t="s">
        <v>16</v>
      </c>
      <c r="D340" s="2">
        <v>43986</v>
      </c>
      <c r="E340" s="2" t="s">
        <v>388</v>
      </c>
      <c r="F340" t="s">
        <v>389</v>
      </c>
    </row>
    <row r="341" spans="1:9">
      <c r="A341" s="1">
        <v>44034.587916666664</v>
      </c>
      <c r="B341" t="s">
        <v>9</v>
      </c>
      <c r="C341" t="s">
        <v>20</v>
      </c>
      <c r="D341" s="2">
        <v>44019</v>
      </c>
      <c r="E341" s="2"/>
      <c r="G341">
        <v>1</v>
      </c>
      <c r="H341">
        <v>50</v>
      </c>
      <c r="I341" t="s">
        <v>390</v>
      </c>
    </row>
    <row r="342" spans="1:9">
      <c r="A342" s="1">
        <v>44034.58971064815</v>
      </c>
      <c r="B342" t="s">
        <v>9</v>
      </c>
      <c r="C342" t="s">
        <v>20</v>
      </c>
      <c r="D342" s="2">
        <v>44013</v>
      </c>
      <c r="E342" s="2"/>
      <c r="G342">
        <v>0</v>
      </c>
      <c r="H342">
        <v>304</v>
      </c>
      <c r="I342" t="s">
        <v>391</v>
      </c>
    </row>
    <row r="343" spans="1:9">
      <c r="A343" s="1">
        <v>44034.844490740739</v>
      </c>
      <c r="B343" t="s">
        <v>138</v>
      </c>
      <c r="C343" t="s">
        <v>28</v>
      </c>
      <c r="D343" s="2">
        <v>43927</v>
      </c>
      <c r="E343" s="2" t="s">
        <v>392</v>
      </c>
    </row>
    <row r="344" spans="1:9">
      <c r="A344" s="1">
        <v>44034.845335648148</v>
      </c>
      <c r="B344" t="s">
        <v>138</v>
      </c>
      <c r="C344" t="s">
        <v>10</v>
      </c>
      <c r="D344" s="2">
        <v>43928</v>
      </c>
      <c r="E344" s="2"/>
      <c r="G344">
        <v>13</v>
      </c>
      <c r="I344" t="s">
        <v>393</v>
      </c>
    </row>
    <row r="345" spans="1:9">
      <c r="A345" s="1">
        <v>44034.853518518517</v>
      </c>
      <c r="B345" t="s">
        <v>138</v>
      </c>
      <c r="C345" t="s">
        <v>20</v>
      </c>
      <c r="D345" s="2">
        <v>44011</v>
      </c>
      <c r="E345" s="2"/>
      <c r="G345">
        <v>1</v>
      </c>
      <c r="H345">
        <v>2</v>
      </c>
      <c r="I345" t="s">
        <v>394</v>
      </c>
    </row>
    <row r="346" spans="1:9">
      <c r="A346" s="1">
        <v>44039.643680555557</v>
      </c>
      <c r="B346" t="s">
        <v>15</v>
      </c>
      <c r="C346" t="s">
        <v>12</v>
      </c>
      <c r="D346" s="2">
        <v>44034</v>
      </c>
      <c r="E346" s="2"/>
      <c r="I346" t="s">
        <v>395</v>
      </c>
    </row>
    <row r="347" spans="1:9">
      <c r="A347" s="1">
        <v>44039.644583333335</v>
      </c>
      <c r="B347" t="s">
        <v>15</v>
      </c>
      <c r="C347" t="s">
        <v>12</v>
      </c>
      <c r="D347" s="2">
        <v>44028</v>
      </c>
      <c r="E347" s="2"/>
      <c r="I347" t="s">
        <v>396</v>
      </c>
    </row>
    <row r="348" spans="1:9">
      <c r="A348" s="1">
        <v>44039.677418981482</v>
      </c>
      <c r="B348" t="s">
        <v>113</v>
      </c>
      <c r="C348" t="s">
        <v>12</v>
      </c>
      <c r="D348" s="2">
        <v>44008</v>
      </c>
      <c r="E348" s="2"/>
      <c r="I348" t="s">
        <v>397</v>
      </c>
    </row>
    <row r="349" spans="1:9">
      <c r="A349" s="1">
        <v>44039.857025462959</v>
      </c>
      <c r="B349" t="s">
        <v>113</v>
      </c>
      <c r="C349" t="s">
        <v>16</v>
      </c>
      <c r="D349" s="2">
        <v>43983</v>
      </c>
      <c r="E349" s="13" t="s">
        <v>398</v>
      </c>
      <c r="F349" t="s">
        <v>399</v>
      </c>
    </row>
    <row r="350" spans="1:9">
      <c r="A350" s="1">
        <v>44039.857523148145</v>
      </c>
      <c r="B350" t="s">
        <v>113</v>
      </c>
      <c r="C350" t="s">
        <v>16</v>
      </c>
      <c r="D350" s="2">
        <v>43952</v>
      </c>
      <c r="E350" s="13" t="s">
        <v>400</v>
      </c>
      <c r="F350" t="s">
        <v>401</v>
      </c>
    </row>
    <row r="351" spans="1:9">
      <c r="A351" s="1">
        <v>44042.717442129629</v>
      </c>
      <c r="B351" t="s">
        <v>40</v>
      </c>
      <c r="C351" t="s">
        <v>16</v>
      </c>
      <c r="D351" s="2">
        <v>44031</v>
      </c>
      <c r="E351" s="13" t="s">
        <v>402</v>
      </c>
      <c r="F351" t="s">
        <v>403</v>
      </c>
    </row>
    <row r="352" spans="1:9">
      <c r="A352" s="1">
        <v>44042.724652777775</v>
      </c>
      <c r="B352" t="s">
        <v>40</v>
      </c>
      <c r="C352" t="s">
        <v>20</v>
      </c>
      <c r="D352" s="2">
        <v>43922</v>
      </c>
      <c r="E352" s="13"/>
      <c r="G352">
        <v>1</v>
      </c>
      <c r="H352">
        <v>56</v>
      </c>
      <c r="I352" t="s">
        <v>404</v>
      </c>
    </row>
    <row r="353" spans="1:9">
      <c r="A353" s="1">
        <v>44042.783483796295</v>
      </c>
      <c r="B353" t="s">
        <v>40</v>
      </c>
      <c r="C353" t="s">
        <v>10</v>
      </c>
      <c r="D353" s="2">
        <v>44000</v>
      </c>
      <c r="E353" s="13"/>
      <c r="G353">
        <v>1</v>
      </c>
      <c r="I353" t="s">
        <v>405</v>
      </c>
    </row>
    <row r="354" spans="1:9">
      <c r="A354" s="1">
        <v>44042.784004629626</v>
      </c>
      <c r="B354" t="s">
        <v>40</v>
      </c>
      <c r="C354" t="s">
        <v>10</v>
      </c>
      <c r="D354" s="2">
        <v>44019</v>
      </c>
      <c r="E354" s="13"/>
      <c r="G354">
        <v>1</v>
      </c>
      <c r="I354" t="s">
        <v>406</v>
      </c>
    </row>
    <row r="355" spans="1:9">
      <c r="A355" s="1">
        <v>44043.618877314817</v>
      </c>
      <c r="B355" t="s">
        <v>19</v>
      </c>
      <c r="C355" t="s">
        <v>28</v>
      </c>
      <c r="D355" s="2">
        <v>44040</v>
      </c>
      <c r="E355" s="13" t="s">
        <v>407</v>
      </c>
      <c r="I355" t="s">
        <v>408</v>
      </c>
    </row>
    <row r="356" spans="1:9">
      <c r="A356" s="1">
        <v>44043.619270833333</v>
      </c>
      <c r="B356" t="s">
        <v>19</v>
      </c>
      <c r="C356" t="s">
        <v>28</v>
      </c>
      <c r="D356" s="2">
        <v>44042</v>
      </c>
      <c r="E356" s="13" t="s">
        <v>409</v>
      </c>
      <c r="I356" t="s">
        <v>410</v>
      </c>
    </row>
    <row r="357" spans="1:9">
      <c r="A357" s="1">
        <v>44043.621423611112</v>
      </c>
      <c r="B357" t="s">
        <v>19</v>
      </c>
      <c r="C357" t="s">
        <v>16</v>
      </c>
      <c r="D357" s="2">
        <v>44040</v>
      </c>
      <c r="E357" s="13" t="s">
        <v>411</v>
      </c>
      <c r="F357" t="s">
        <v>412</v>
      </c>
    </row>
    <row r="358" spans="1:9">
      <c r="A358" s="1">
        <v>44043.64</v>
      </c>
      <c r="B358" t="s">
        <v>19</v>
      </c>
      <c r="C358" t="s">
        <v>28</v>
      </c>
      <c r="D358" s="2">
        <v>44043</v>
      </c>
      <c r="E358" s="13" t="s">
        <v>413</v>
      </c>
      <c r="I358" t="s">
        <v>414</v>
      </c>
    </row>
    <row r="359" spans="1:9">
      <c r="A359" s="1">
        <v>44046.611006944448</v>
      </c>
      <c r="B359" t="s">
        <v>19</v>
      </c>
      <c r="C359" t="s">
        <v>28</v>
      </c>
      <c r="D359" s="2">
        <v>44046</v>
      </c>
      <c r="E359" s="13" t="s">
        <v>415</v>
      </c>
      <c r="I359" t="s">
        <v>416</v>
      </c>
    </row>
    <row r="360" spans="1:9">
      <c r="A360" s="1">
        <v>44046.620648148149</v>
      </c>
      <c r="B360" t="s">
        <v>19</v>
      </c>
      <c r="C360" t="s">
        <v>28</v>
      </c>
      <c r="D360" s="2">
        <v>44040</v>
      </c>
      <c r="E360" s="13" t="s">
        <v>417</v>
      </c>
      <c r="I360" t="s">
        <v>418</v>
      </c>
    </row>
    <row r="361" spans="1:9">
      <c r="A361" s="1">
        <v>44047.586909722224</v>
      </c>
      <c r="B361" t="s">
        <v>19</v>
      </c>
      <c r="C361" t="s">
        <v>28</v>
      </c>
      <c r="D361" s="2">
        <v>44046</v>
      </c>
      <c r="E361" s="13" t="s">
        <v>419</v>
      </c>
      <c r="I361" t="s">
        <v>420</v>
      </c>
    </row>
    <row r="362" spans="1:9">
      <c r="A362" s="1">
        <v>44047.620162037034</v>
      </c>
      <c r="B362" t="s">
        <v>19</v>
      </c>
      <c r="C362" t="s">
        <v>28</v>
      </c>
      <c r="D362" s="2">
        <v>44047</v>
      </c>
      <c r="E362" s="13" t="s">
        <v>421</v>
      </c>
      <c r="I362" t="s">
        <v>422</v>
      </c>
    </row>
    <row r="363" spans="1:9">
      <c r="A363" s="1">
        <v>44053.67465277778</v>
      </c>
      <c r="B363" t="s">
        <v>251</v>
      </c>
      <c r="C363" t="s">
        <v>16</v>
      </c>
      <c r="D363" s="2">
        <v>44052</v>
      </c>
      <c r="E363" s="13" t="s">
        <v>423</v>
      </c>
      <c r="F363" t="s">
        <v>424</v>
      </c>
    </row>
    <row r="364" spans="1:9">
      <c r="A364" s="1">
        <v>44053.679502314815</v>
      </c>
      <c r="B364" t="s">
        <v>251</v>
      </c>
      <c r="C364" t="s">
        <v>10</v>
      </c>
      <c r="D364" s="2">
        <v>43987</v>
      </c>
      <c r="E364" s="13"/>
      <c r="G364">
        <v>1</v>
      </c>
      <c r="I364" t="s">
        <v>425</v>
      </c>
    </row>
    <row r="365" spans="1:9">
      <c r="A365" s="1">
        <v>44053.6797337963</v>
      </c>
      <c r="B365" t="s">
        <v>251</v>
      </c>
      <c r="C365" t="s">
        <v>10</v>
      </c>
      <c r="D365" s="2">
        <v>43990</v>
      </c>
      <c r="E365" s="13"/>
      <c r="G365">
        <v>1</v>
      </c>
      <c r="I365" t="s">
        <v>426</v>
      </c>
    </row>
    <row r="366" spans="1:9">
      <c r="A366" s="1">
        <v>44053.679930555554</v>
      </c>
      <c r="B366" t="s">
        <v>251</v>
      </c>
      <c r="C366" t="s">
        <v>10</v>
      </c>
      <c r="D366" s="2">
        <v>44046</v>
      </c>
      <c r="E366" s="13"/>
      <c r="G366">
        <v>1</v>
      </c>
      <c r="I366" t="s">
        <v>427</v>
      </c>
    </row>
    <row r="367" spans="1:9">
      <c r="A367" s="1">
        <v>44053.680312500001</v>
      </c>
      <c r="B367" t="s">
        <v>251</v>
      </c>
      <c r="C367" t="s">
        <v>10</v>
      </c>
      <c r="D367" s="2">
        <v>44054</v>
      </c>
      <c r="E367" s="13"/>
      <c r="G367">
        <v>3</v>
      </c>
      <c r="I367" t="s">
        <v>428</v>
      </c>
    </row>
    <row r="368" spans="1:9">
      <c r="A368" s="1">
        <v>44060.768425925926</v>
      </c>
      <c r="B368" t="s">
        <v>9</v>
      </c>
      <c r="C368" t="s">
        <v>16</v>
      </c>
      <c r="D368" s="2">
        <v>44002</v>
      </c>
      <c r="E368" s="13" t="s">
        <v>429</v>
      </c>
      <c r="F368" t="s">
        <v>430</v>
      </c>
    </row>
    <row r="369" spans="1:9">
      <c r="A369" s="10">
        <v>44060.769768518519</v>
      </c>
      <c r="B369" s="11" t="s">
        <v>9</v>
      </c>
      <c r="C369" t="s">
        <v>10</v>
      </c>
      <c r="D369" s="2">
        <v>44045</v>
      </c>
      <c r="E369" s="13"/>
      <c r="G369">
        <v>21</v>
      </c>
      <c r="I369" t="s">
        <v>431</v>
      </c>
    </row>
    <row r="370" spans="1:9">
      <c r="A370" s="1">
        <v>44060.770648148151</v>
      </c>
      <c r="B370" t="s">
        <v>9</v>
      </c>
      <c r="C370" t="s">
        <v>20</v>
      </c>
      <c r="D370" s="2">
        <v>44045</v>
      </c>
      <c r="E370" s="13"/>
      <c r="G370">
        <v>4</v>
      </c>
      <c r="H370">
        <v>800</v>
      </c>
      <c r="I370" t="s">
        <v>432</v>
      </c>
    </row>
    <row r="371" spans="1:9">
      <c r="A371" s="1">
        <v>44060.782013888886</v>
      </c>
      <c r="B371" t="s">
        <v>9</v>
      </c>
      <c r="C371" t="s">
        <v>28</v>
      </c>
      <c r="D371" s="2">
        <v>44053</v>
      </c>
      <c r="E371" s="13" t="s">
        <v>433</v>
      </c>
      <c r="I371" t="s">
        <v>434</v>
      </c>
    </row>
    <row r="372" spans="1:9">
      <c r="A372" s="1">
        <v>44062.756053240744</v>
      </c>
      <c r="B372" t="s">
        <v>19</v>
      </c>
      <c r="C372" t="s">
        <v>28</v>
      </c>
      <c r="D372" s="2">
        <v>44058</v>
      </c>
      <c r="E372" s="13" t="s">
        <v>435</v>
      </c>
      <c r="I372" t="s">
        <v>436</v>
      </c>
    </row>
    <row r="373" spans="1:9">
      <c r="A373" s="1">
        <v>44062.7575</v>
      </c>
      <c r="B373" t="s">
        <v>19</v>
      </c>
      <c r="C373" t="s">
        <v>10</v>
      </c>
      <c r="D373" s="2">
        <v>44040</v>
      </c>
      <c r="E373" s="13"/>
      <c r="G373">
        <v>8</v>
      </c>
      <c r="I373" t="s">
        <v>437</v>
      </c>
    </row>
    <row r="374" spans="1:9">
      <c r="A374" s="1">
        <v>44062.762569444443</v>
      </c>
      <c r="B374" t="s">
        <v>19</v>
      </c>
      <c r="C374" t="s">
        <v>28</v>
      </c>
      <c r="D374" s="2">
        <v>44056</v>
      </c>
      <c r="E374" s="13" t="s">
        <v>438</v>
      </c>
      <c r="I374" t="s">
        <v>439</v>
      </c>
    </row>
    <row r="375" spans="1:9">
      <c r="A375" s="1">
        <v>44068.83871527778</v>
      </c>
      <c r="B375" t="s">
        <v>40</v>
      </c>
      <c r="C375" t="s">
        <v>12</v>
      </c>
      <c r="D375" s="2">
        <v>43992</v>
      </c>
      <c r="E375" s="13"/>
      <c r="I375" t="s">
        <v>440</v>
      </c>
    </row>
    <row r="376" spans="1:9">
      <c r="A376" s="1">
        <v>44068.88480324074</v>
      </c>
      <c r="B376" t="s">
        <v>40</v>
      </c>
      <c r="C376" t="s">
        <v>10</v>
      </c>
      <c r="D376" s="2">
        <v>44047</v>
      </c>
      <c r="E376" s="13"/>
      <c r="G376">
        <v>3</v>
      </c>
      <c r="I376" t="s">
        <v>441</v>
      </c>
    </row>
    <row r="377" spans="1:9">
      <c r="A377" s="1">
        <v>44068.885740740741</v>
      </c>
      <c r="B377" t="s">
        <v>40</v>
      </c>
      <c r="C377" t="s">
        <v>10</v>
      </c>
      <c r="D377" s="2">
        <v>44054</v>
      </c>
      <c r="E377" s="13"/>
      <c r="G377">
        <v>3</v>
      </c>
      <c r="I377" t="s">
        <v>442</v>
      </c>
    </row>
    <row r="378" spans="1:9">
      <c r="A378" s="1">
        <v>44068.888842592591</v>
      </c>
      <c r="B378" t="s">
        <v>40</v>
      </c>
      <c r="C378" t="s">
        <v>20</v>
      </c>
      <c r="D378" s="2">
        <v>44047</v>
      </c>
      <c r="E378" s="13"/>
      <c r="G378">
        <v>1</v>
      </c>
      <c r="H378">
        <v>21</v>
      </c>
      <c r="I378" t="s">
        <v>443</v>
      </c>
    </row>
    <row r="379" spans="1:9">
      <c r="A379" s="1">
        <v>44071.626631944448</v>
      </c>
      <c r="B379" t="s">
        <v>251</v>
      </c>
      <c r="C379" t="s">
        <v>28</v>
      </c>
      <c r="D379" s="2">
        <v>44067</v>
      </c>
      <c r="E379" s="13" t="s">
        <v>444</v>
      </c>
      <c r="I379" t="s">
        <v>445</v>
      </c>
    </row>
    <row r="380" spans="1:9">
      <c r="A380" s="1">
        <v>44071.626631944448</v>
      </c>
      <c r="B380" t="s">
        <v>19</v>
      </c>
      <c r="C380" t="s">
        <v>16</v>
      </c>
      <c r="D380" s="2">
        <v>43800</v>
      </c>
      <c r="E380" s="13" t="s">
        <v>446</v>
      </c>
      <c r="F380" t="s">
        <v>447</v>
      </c>
    </row>
    <row r="381" spans="1:9">
      <c r="A381" s="1">
        <v>44082.64199074074</v>
      </c>
      <c r="B381" t="s">
        <v>113</v>
      </c>
      <c r="C381" t="s">
        <v>16</v>
      </c>
      <c r="D381" s="2">
        <v>43969</v>
      </c>
      <c r="E381" s="13" t="s">
        <v>448</v>
      </c>
      <c r="F381" t="s">
        <v>449</v>
      </c>
    </row>
    <row r="382" spans="1:9">
      <c r="A382" s="1">
        <v>44082.643576388888</v>
      </c>
      <c r="B382" t="s">
        <v>113</v>
      </c>
      <c r="C382" t="s">
        <v>12</v>
      </c>
      <c r="D382" s="2">
        <v>44062</v>
      </c>
      <c r="E382" s="13"/>
      <c r="I382" t="s">
        <v>450</v>
      </c>
    </row>
    <row r="383" spans="1:9">
      <c r="A383" s="1">
        <v>44082.64402777778</v>
      </c>
      <c r="B383" t="s">
        <v>113</v>
      </c>
      <c r="C383" t="s">
        <v>12</v>
      </c>
      <c r="D383" s="2">
        <v>44070</v>
      </c>
      <c r="E383" s="13"/>
      <c r="I383" t="s">
        <v>451</v>
      </c>
    </row>
    <row r="384" spans="1:9">
      <c r="A384" s="1">
        <v>44082.645902777775</v>
      </c>
      <c r="B384" t="s">
        <v>113</v>
      </c>
      <c r="C384" t="s">
        <v>12</v>
      </c>
      <c r="D384" s="2">
        <v>44050</v>
      </c>
      <c r="E384" s="13"/>
      <c r="I384" t="s">
        <v>452</v>
      </c>
    </row>
    <row r="385" spans="1:9">
      <c r="A385" s="1">
        <v>44085.853217592594</v>
      </c>
      <c r="B385" t="s">
        <v>123</v>
      </c>
      <c r="C385" t="s">
        <v>20</v>
      </c>
      <c r="D385" s="2">
        <v>44085</v>
      </c>
      <c r="E385" s="13"/>
      <c r="H385">
        <v>7</v>
      </c>
      <c r="I385" t="s">
        <v>453</v>
      </c>
    </row>
    <row r="386" spans="1:9">
      <c r="A386" s="1">
        <v>44085.854687500003</v>
      </c>
      <c r="B386" t="s">
        <v>123</v>
      </c>
      <c r="C386" t="s">
        <v>20</v>
      </c>
      <c r="D386" s="2">
        <v>44074</v>
      </c>
      <c r="E386" s="13"/>
      <c r="H386">
        <v>12</v>
      </c>
      <c r="I386" t="s">
        <v>454</v>
      </c>
    </row>
    <row r="387" spans="1:9">
      <c r="A387" s="1">
        <v>44085.856874999998</v>
      </c>
      <c r="B387" t="s">
        <v>123</v>
      </c>
      <c r="C387" t="s">
        <v>20</v>
      </c>
      <c r="D387" s="2">
        <v>43965</v>
      </c>
      <c r="E387" s="13"/>
      <c r="H387">
        <v>2</v>
      </c>
      <c r="I387" t="s">
        <v>455</v>
      </c>
    </row>
    <row r="388" spans="1:9">
      <c r="A388" s="1">
        <v>44085.857835648145</v>
      </c>
      <c r="B388" t="s">
        <v>123</v>
      </c>
      <c r="C388" t="s">
        <v>12</v>
      </c>
      <c r="D388" s="2">
        <v>43977</v>
      </c>
      <c r="E388" s="13"/>
      <c r="I388" t="s">
        <v>456</v>
      </c>
    </row>
    <row r="389" spans="1:9">
      <c r="A389" s="1">
        <v>44085.858541666668</v>
      </c>
      <c r="B389" t="s">
        <v>123</v>
      </c>
      <c r="C389" t="s">
        <v>10</v>
      </c>
      <c r="D389" s="2">
        <v>43994</v>
      </c>
      <c r="E389" s="13"/>
      <c r="G389">
        <v>1</v>
      </c>
      <c r="I389" t="s">
        <v>457</v>
      </c>
    </row>
    <row r="390" spans="1:9">
      <c r="A390" s="1">
        <v>44085.860023148147</v>
      </c>
      <c r="B390" t="s">
        <v>123</v>
      </c>
      <c r="C390" t="s">
        <v>12</v>
      </c>
      <c r="D390" s="2">
        <v>44025</v>
      </c>
      <c r="E390" s="13"/>
      <c r="I390" t="s">
        <v>458</v>
      </c>
    </row>
    <row r="391" spans="1:9">
      <c r="A391" s="1">
        <v>44085.863217592596</v>
      </c>
      <c r="B391" t="s">
        <v>123</v>
      </c>
      <c r="C391" t="s">
        <v>20</v>
      </c>
      <c r="D391" s="2">
        <v>44050</v>
      </c>
      <c r="E391" s="13"/>
      <c r="G391">
        <v>1</v>
      </c>
      <c r="H391">
        <v>20</v>
      </c>
      <c r="I391" t="s">
        <v>459</v>
      </c>
    </row>
    <row r="392" spans="1:9">
      <c r="A392" s="1">
        <v>44085.867835648147</v>
      </c>
      <c r="B392" t="s">
        <v>123</v>
      </c>
      <c r="C392" t="s">
        <v>20</v>
      </c>
      <c r="D392" s="2">
        <v>44013</v>
      </c>
      <c r="E392" s="13"/>
      <c r="H392">
        <v>26</v>
      </c>
      <c r="I392" t="s">
        <v>460</v>
      </c>
    </row>
    <row r="393" spans="1:9">
      <c r="A393" s="1">
        <v>44085.868807870371</v>
      </c>
      <c r="B393" t="s">
        <v>123</v>
      </c>
      <c r="C393" t="s">
        <v>20</v>
      </c>
      <c r="D393" s="2">
        <v>43922</v>
      </c>
      <c r="E393" s="13"/>
      <c r="H393">
        <v>22</v>
      </c>
      <c r="I393" t="s">
        <v>461</v>
      </c>
    </row>
    <row r="394" spans="1:9">
      <c r="A394" s="1">
        <v>44085.86991898148</v>
      </c>
      <c r="B394" t="s">
        <v>123</v>
      </c>
      <c r="C394" t="s">
        <v>12</v>
      </c>
      <c r="D394" s="2">
        <v>44075</v>
      </c>
      <c r="E394" s="13"/>
      <c r="I394" t="s">
        <v>462</v>
      </c>
    </row>
    <row r="395" spans="1:9">
      <c r="A395" s="1">
        <v>44085.873807870368</v>
      </c>
      <c r="B395" t="s">
        <v>123</v>
      </c>
      <c r="C395" t="s">
        <v>16</v>
      </c>
      <c r="D395" s="2">
        <v>44006</v>
      </c>
      <c r="E395" s="13" t="s">
        <v>463</v>
      </c>
      <c r="F395" t="s">
        <v>464</v>
      </c>
    </row>
    <row r="396" spans="1:9">
      <c r="A396" s="1">
        <v>44097.832303240742</v>
      </c>
      <c r="B396" t="s">
        <v>26</v>
      </c>
      <c r="C396" t="s">
        <v>28</v>
      </c>
      <c r="D396" s="2">
        <v>44026</v>
      </c>
      <c r="E396" s="13" t="s">
        <v>465</v>
      </c>
      <c r="I396" t="s">
        <v>466</v>
      </c>
    </row>
    <row r="397" spans="1:9">
      <c r="A397" s="1">
        <v>44097.833993055552</v>
      </c>
      <c r="B397" t="s">
        <v>26</v>
      </c>
      <c r="C397" t="s">
        <v>28</v>
      </c>
      <c r="D397" s="2">
        <v>44053</v>
      </c>
      <c r="E397" s="13" t="s">
        <v>467</v>
      </c>
      <c r="I397" t="s">
        <v>468</v>
      </c>
    </row>
    <row r="398" spans="1:9">
      <c r="A398" s="1">
        <v>44097.835543981484</v>
      </c>
      <c r="B398" t="s">
        <v>26</v>
      </c>
      <c r="C398" t="s">
        <v>10</v>
      </c>
      <c r="D398" s="2">
        <v>44096</v>
      </c>
      <c r="E398" s="13"/>
      <c r="G398">
        <v>6</v>
      </c>
      <c r="I398" t="s">
        <v>469</v>
      </c>
    </row>
    <row r="399" spans="1:9">
      <c r="A399" s="1">
        <v>44097.842662037037</v>
      </c>
      <c r="B399" t="s">
        <v>26</v>
      </c>
      <c r="C399" t="s">
        <v>12</v>
      </c>
      <c r="D399" s="2">
        <v>44032</v>
      </c>
      <c r="E399" s="13"/>
      <c r="I399" t="s">
        <v>470</v>
      </c>
    </row>
    <row r="400" spans="1:9">
      <c r="A400" s="1">
        <v>44097.842974537038</v>
      </c>
      <c r="B400" t="s">
        <v>26</v>
      </c>
      <c r="C400" t="s">
        <v>12</v>
      </c>
      <c r="D400" s="2">
        <v>44086</v>
      </c>
      <c r="E400" s="13"/>
      <c r="I400" t="s">
        <v>471</v>
      </c>
    </row>
    <row r="401" spans="1:9">
      <c r="A401" s="1">
        <v>44097.843900462962</v>
      </c>
      <c r="B401" t="s">
        <v>26</v>
      </c>
      <c r="C401" t="s">
        <v>20</v>
      </c>
      <c r="D401" s="2">
        <v>44058</v>
      </c>
      <c r="E401" s="13"/>
      <c r="G401">
        <v>1</v>
      </c>
      <c r="H401">
        <v>3</v>
      </c>
      <c r="I401" t="s">
        <v>472</v>
      </c>
    </row>
    <row r="402" spans="1:9">
      <c r="A402" s="1">
        <v>44098.646018518521</v>
      </c>
      <c r="B402" t="s">
        <v>9</v>
      </c>
      <c r="C402" t="s">
        <v>12</v>
      </c>
      <c r="D402" s="2">
        <v>44097</v>
      </c>
      <c r="E402" s="13"/>
      <c r="I402" t="s">
        <v>473</v>
      </c>
    </row>
    <row r="403" spans="1:9">
      <c r="A403" s="1">
        <v>44102.727881944447</v>
      </c>
      <c r="B403" t="s">
        <v>19</v>
      </c>
      <c r="C403" t="s">
        <v>12</v>
      </c>
      <c r="D403" s="2">
        <v>44089</v>
      </c>
      <c r="E403" s="13"/>
      <c r="I403" t="s">
        <v>474</v>
      </c>
    </row>
    <row r="404" spans="1:9">
      <c r="A404" s="1">
        <v>44102.728321759256</v>
      </c>
      <c r="B404" t="s">
        <v>19</v>
      </c>
      <c r="C404" t="s">
        <v>12</v>
      </c>
      <c r="D404" s="2">
        <v>44091</v>
      </c>
      <c r="E404" s="13"/>
      <c r="I404" t="s">
        <v>475</v>
      </c>
    </row>
    <row r="405" spans="1:9">
      <c r="A405" s="1">
        <v>44102.730324074073</v>
      </c>
      <c r="B405" t="s">
        <v>19</v>
      </c>
      <c r="C405" t="s">
        <v>10</v>
      </c>
      <c r="D405" s="2">
        <v>44074</v>
      </c>
      <c r="E405" s="13"/>
      <c r="G405">
        <v>9</v>
      </c>
      <c r="I405" t="s">
        <v>476</v>
      </c>
    </row>
    <row r="406" spans="1:9">
      <c r="A406" s="1">
        <v>44102.730624999997</v>
      </c>
      <c r="B406" t="s">
        <v>19</v>
      </c>
      <c r="C406" t="s">
        <v>10</v>
      </c>
      <c r="D406" s="2">
        <v>44089</v>
      </c>
      <c r="E406" s="13"/>
      <c r="G406">
        <v>5</v>
      </c>
      <c r="I406" t="s">
        <v>477</v>
      </c>
    </row>
    <row r="407" spans="1:9">
      <c r="A407" s="1">
        <v>44102.732094907406</v>
      </c>
      <c r="B407" t="s">
        <v>19</v>
      </c>
      <c r="C407" t="s">
        <v>12</v>
      </c>
      <c r="D407" s="2">
        <v>44069</v>
      </c>
      <c r="E407" s="13"/>
      <c r="I407" t="s">
        <v>478</v>
      </c>
    </row>
    <row r="408" spans="1:9">
      <c r="A408" s="1">
        <v>44102.749305555553</v>
      </c>
      <c r="B408" t="s">
        <v>251</v>
      </c>
      <c r="C408" t="s">
        <v>20</v>
      </c>
      <c r="D408" s="2">
        <v>44086</v>
      </c>
      <c r="E408" s="13"/>
      <c r="G408">
        <v>20</v>
      </c>
      <c r="H408">
        <v>480</v>
      </c>
      <c r="I408" t="s">
        <v>479</v>
      </c>
    </row>
    <row r="409" spans="1:9">
      <c r="A409" s="1">
        <v>44102.749861111108</v>
      </c>
      <c r="B409" t="s">
        <v>251</v>
      </c>
      <c r="C409" t="s">
        <v>20</v>
      </c>
      <c r="D409" s="2">
        <v>44128</v>
      </c>
      <c r="E409" s="13"/>
      <c r="G409">
        <v>0</v>
      </c>
      <c r="H409">
        <v>640</v>
      </c>
      <c r="I409" t="s">
        <v>479</v>
      </c>
    </row>
    <row r="410" spans="1:9">
      <c r="A410" s="1">
        <v>44102.800949074073</v>
      </c>
      <c r="B410" t="s">
        <v>40</v>
      </c>
      <c r="C410" t="s">
        <v>10</v>
      </c>
      <c r="D410" s="2">
        <v>44095</v>
      </c>
      <c r="E410" s="13"/>
      <c r="G410">
        <v>3</v>
      </c>
      <c r="I410" t="s">
        <v>480</v>
      </c>
    </row>
    <row r="411" spans="1:9">
      <c r="A411" s="1">
        <v>44102.801574074074</v>
      </c>
      <c r="B411" t="s">
        <v>40</v>
      </c>
      <c r="C411" t="s">
        <v>10</v>
      </c>
      <c r="D411" s="2">
        <v>44077</v>
      </c>
      <c r="E411" s="13"/>
      <c r="G411">
        <v>1</v>
      </c>
      <c r="I411" t="s">
        <v>481</v>
      </c>
    </row>
    <row r="412" spans="1:9">
      <c r="A412" s="1">
        <v>44102.804872685185</v>
      </c>
      <c r="B412" t="s">
        <v>40</v>
      </c>
      <c r="C412" t="s">
        <v>20</v>
      </c>
      <c r="D412" s="2">
        <v>44013</v>
      </c>
      <c r="E412" s="13"/>
      <c r="H412">
        <v>50</v>
      </c>
      <c r="I412" t="s">
        <v>482</v>
      </c>
    </row>
    <row r="413" spans="1:9">
      <c r="A413" s="1">
        <v>44102.805439814816</v>
      </c>
      <c r="B413" t="s">
        <v>40</v>
      </c>
      <c r="C413" t="s">
        <v>20</v>
      </c>
      <c r="D413" s="2">
        <v>44013</v>
      </c>
      <c r="E413" s="13"/>
      <c r="H413">
        <v>50</v>
      </c>
      <c r="I413" t="s">
        <v>483</v>
      </c>
    </row>
    <row r="414" spans="1:9">
      <c r="A414" s="1">
        <v>44102.80704861111</v>
      </c>
      <c r="B414" t="s">
        <v>40</v>
      </c>
      <c r="C414" t="s">
        <v>28</v>
      </c>
      <c r="D414" s="2">
        <v>44099</v>
      </c>
      <c r="E414" s="13" t="s">
        <v>484</v>
      </c>
      <c r="I414" t="s">
        <v>485</v>
      </c>
    </row>
    <row r="415" spans="1:9" ht="15">
      <c r="A415" s="1">
        <v>44109.839629629627</v>
      </c>
      <c r="B415" t="s">
        <v>15</v>
      </c>
      <c r="C415" t="s">
        <v>28</v>
      </c>
      <c r="D415" s="2">
        <v>44092</v>
      </c>
      <c r="E415" s="13"/>
      <c r="I415" t="s">
        <v>486</v>
      </c>
    </row>
    <row r="416" spans="1:9" ht="15">
      <c r="A416" s="1">
        <v>44109.840231481481</v>
      </c>
      <c r="B416" t="s">
        <v>15</v>
      </c>
      <c r="C416" t="s">
        <v>12</v>
      </c>
      <c r="D416" s="2">
        <v>44090</v>
      </c>
      <c r="E416" s="13"/>
      <c r="I416" t="s">
        <v>487</v>
      </c>
    </row>
    <row r="417" spans="1:9" ht="15">
      <c r="A417" s="1">
        <v>44117.837256944447</v>
      </c>
      <c r="B417" t="s">
        <v>26</v>
      </c>
      <c r="C417" t="s">
        <v>12</v>
      </c>
      <c r="D417" s="2">
        <v>44105</v>
      </c>
      <c r="E417" s="13"/>
      <c r="I417" t="s">
        <v>488</v>
      </c>
    </row>
    <row r="418" spans="1:9" ht="15">
      <c r="A418" s="1">
        <v>44117.837777777779</v>
      </c>
      <c r="B418" t="s">
        <v>26</v>
      </c>
      <c r="C418" t="s">
        <v>12</v>
      </c>
      <c r="D418" s="2">
        <v>44111</v>
      </c>
      <c r="E418" s="13"/>
      <c r="I418" t="s">
        <v>489</v>
      </c>
    </row>
    <row r="419" spans="1:9" ht="15">
      <c r="A419" s="1">
        <v>44118.196273148147</v>
      </c>
      <c r="B419" t="s">
        <v>9</v>
      </c>
      <c r="C419" t="s">
        <v>10</v>
      </c>
      <c r="D419" s="2">
        <v>44105</v>
      </c>
      <c r="E419" s="13"/>
      <c r="G419">
        <v>18</v>
      </c>
      <c r="I419" t="s">
        <v>431</v>
      </c>
    </row>
    <row r="420" spans="1:9" ht="15">
      <c r="A420" s="1">
        <v>44121.662418981483</v>
      </c>
      <c r="B420" t="s">
        <v>9</v>
      </c>
      <c r="C420" t="s">
        <v>20</v>
      </c>
      <c r="D420" s="2">
        <v>44105</v>
      </c>
      <c r="E420" s="13"/>
      <c r="G420">
        <v>7</v>
      </c>
      <c r="H420">
        <v>700</v>
      </c>
      <c r="I420" t="s">
        <v>490</v>
      </c>
    </row>
  </sheetData>
  <hyperlinks>
    <hyperlink ref="B25" r:id="rId1" xr:uid="{D0965E4A-512F-4566-BB87-AB64FE29E3FF}"/>
    <hyperlink ref="E16" r:id="rId2" xr:uid="{2A7D5C1C-65C2-4C2E-8134-395C3BD1D95B}"/>
    <hyperlink ref="E56" r:id="rId3" xr:uid="{F16CC454-DE65-45CD-B53B-5325B2AD3019}"/>
    <hyperlink ref="E73" r:id="rId4" xr:uid="{488BC301-26ED-41CA-B7DA-6EA225763905}"/>
    <hyperlink ref="E74" r:id="rId5" xr:uid="{8F0483EA-76F7-44DB-9A8F-346F2B5DD404}"/>
    <hyperlink ref="E76" r:id="rId6" xr:uid="{D5318A9A-778F-468C-99C6-134DB50380C9}"/>
    <hyperlink ref="E75" r:id="rId7" xr:uid="{DEB5407F-1CEE-405A-B4E8-9508FC73366B}"/>
    <hyperlink ref="E148" r:id="rId8" xr:uid="{925F1402-8FF8-435D-AB0E-1293550F26B2}"/>
    <hyperlink ref="E149" r:id="rId9" xr:uid="{5FFC5D7C-2955-43AF-9AC2-D9D93038982A}"/>
    <hyperlink ref="E144" r:id="rId10" xr:uid="{1A40938C-69F9-4C77-8FC5-FCB23D16906B}"/>
    <hyperlink ref="E234" r:id="rId11" xr:uid="{C5D92875-DAA3-45D2-820C-253C4FFFDE71}"/>
    <hyperlink ref="E236" r:id="rId12" xr:uid="{863BC4B1-6351-418B-B98F-87ECBB33C30C}"/>
    <hyperlink ref="E150" r:id="rId13" xr:uid="{E6C2CF85-2279-490C-9FF0-B2F4FFAF65F5}"/>
    <hyperlink ref="E151" r:id="rId14" xr:uid="{3537EE39-869F-4C8C-AD1E-522F607F66F5}"/>
    <hyperlink ref="E294" r:id="rId15" xr:uid="{783C5FCB-679F-4B9C-825F-6DEF83E5F389}"/>
    <hyperlink ref="I263" r:id="rId16" xr:uid="{B2F6CA54-1A89-4AF4-81AE-0F5BB3E65DE4}"/>
    <hyperlink ref="E226" r:id="rId17" xr:uid="{3137DA4B-211F-4BEA-9B82-14FC40BD36B0}"/>
    <hyperlink ref="E350" r:id="rId18" xr:uid="{27099907-A031-4B65-A453-522A3713C9C5}"/>
    <hyperlink ref="E349" r:id="rId19" xr:uid="{05BDD9DB-8015-4AB0-A9C6-AB83241EE286}"/>
    <hyperlink ref="E357" r:id="rId20" xr:uid="{4B576F19-3DA3-4771-B241-816AB98BEFCA}"/>
    <hyperlink ref="E363" r:id="rId21" location="citeas" xr:uid="{B046AA8A-1960-4984-86A2-4DBE219428F2}"/>
    <hyperlink ref="E371" r:id="rId22" xr:uid="{C085667D-D3C4-410D-8CD0-8C9B000220F7}"/>
    <hyperlink ref="E328" r:id="rId23" xr:uid="{5E022E0D-F407-4392-8F4A-7810D15676C1}"/>
    <hyperlink ref="E98" r:id="rId24" xr:uid="{641B07AD-3328-4D02-A3D6-401C24AEB3A4}"/>
    <hyperlink ref="E380" r:id="rId25" xr:uid="{96BE78CA-5236-4631-A9C5-0A4075396DFA}"/>
    <hyperlink ref="E262" r:id="rId26" xr:uid="{A9D8A46F-4623-45DA-9892-E087A0E85158}"/>
    <hyperlink ref="E395" r:id="rId27" xr:uid="{FBB47411-2D6D-45F9-8F7A-F556E336E10D}"/>
  </hyperlinks>
  <pageMargins left="0.7" right="0.7" top="0.75" bottom="0.75" header="0.3" footer="0.3"/>
  <legacyDrawing r:id="rId28"/>
  <tableParts count="1">
    <tablePart r:id="rId29"/>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16563BE3E692244C851CEBE22D8D3059" ma:contentTypeVersion="14" ma:contentTypeDescription="Create a new document." ma:contentTypeScope="" ma:versionID="f18de4ed1ecee09398aaa4953f2d63e2">
  <xsd:schema xmlns:xsd="http://www.w3.org/2001/XMLSchema" xmlns:xs="http://www.w3.org/2001/XMLSchema" xmlns:p="http://schemas.microsoft.com/office/2006/metadata/properties" xmlns:ns1="http://schemas.microsoft.com/sharepoint/v3" xmlns:ns2="5518ca6b-e5cc-490e-b98e-d5e5b111277c" xmlns:ns3="c1033f61-e676-4180-b03d-6fcaed56d122" targetNamespace="http://schemas.microsoft.com/office/2006/metadata/properties" ma:root="true" ma:fieldsID="347e25aa0090c5fa800c70ebe7b93ba0" ns1:_="" ns2:_="" ns3:_="">
    <xsd:import namespace="http://schemas.microsoft.com/sharepoint/v3"/>
    <xsd:import namespace="5518ca6b-e5cc-490e-b98e-d5e5b111277c"/>
    <xsd:import namespace="c1033f61-e676-4180-b03d-6fcaed56d122"/>
    <xsd:element name="properties">
      <xsd:complexType>
        <xsd:sequence>
          <xsd:element name="documentManagement">
            <xsd:complexType>
              <xsd:all>
                <xsd:element ref="ns1:_ip_UnifiedCompliancePolicyProperties" minOccurs="0"/>
                <xsd:element ref="ns1:_ip_UnifiedCompliancePolicyUIAction" minOccurs="0"/>
                <xsd:element ref="ns2:MediaServiceMetadata" minOccurs="0"/>
                <xsd:element ref="ns2:MediaServiceFastMetadata" minOccurs="0"/>
                <xsd:element ref="ns2:MediaServiceDateTaken" minOccurs="0"/>
                <xsd:element ref="ns2:MediaServiceAutoTags" minOccurs="0"/>
                <xsd:element ref="ns2:MediaServiceLocation" minOccurs="0"/>
                <xsd:element ref="ns2:MediaServiceOCR" minOccurs="0"/>
                <xsd:element ref="ns3:SharedWithUsers" minOccurs="0"/>
                <xsd:element ref="ns3:SharedWithDetails" minOccurs="0"/>
                <xsd:element ref="ns2:MediaServiceGenerationTime" minOccurs="0"/>
                <xsd:element ref="ns2:MediaServiceEventHashCod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8" nillable="true" ma:displayName="Unified Compliance Policy Properties" ma:hidden="true" ma:internalName="_ip_UnifiedCompliancePolicyProperties">
      <xsd:simpleType>
        <xsd:restriction base="dms:Note"/>
      </xsd:simpleType>
    </xsd:element>
    <xsd:element name="_ip_UnifiedCompliancePolicyUIAction" ma:index="9"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518ca6b-e5cc-490e-b98e-d5e5b111277c"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Location" ma:index="14" nillable="true" ma:displayName="Location" ma:internalName="MediaServiceLocation"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AutoKeyPoints" ma:index="20" nillable="true" ma:displayName="MediaServiceAutoKeyPoints" ma:hidden="true" ma:internalName="MediaServiceAutoKeyPoints" ma:readOnly="true">
      <xsd:simpleType>
        <xsd:restriction base="dms:Note"/>
      </xsd:simpleType>
    </xsd:element>
    <xsd:element name="MediaServiceKeyPoints" ma:index="21"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1033f61-e676-4180-b03d-6fcaed56d122"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9E6B255-4F2B-419A-A912-00D5A9DAB81B}"/>
</file>

<file path=customXml/itemProps2.xml><?xml version="1.0" encoding="utf-8"?>
<ds:datastoreItem xmlns:ds="http://schemas.openxmlformats.org/officeDocument/2006/customXml" ds:itemID="{E31C3F3E-2F8F-4F18-A348-FE85FB0B4FE5}"/>
</file>

<file path=customXml/itemProps3.xml><?xml version="1.0" encoding="utf-8"?>
<ds:datastoreItem xmlns:ds="http://schemas.openxmlformats.org/officeDocument/2006/customXml" ds:itemID="{7CEA7423-1812-4AEE-AC53-852A91A5C242}"/>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2019-03-13T00:00:36Z</dcterms:created>
  <dcterms:modified xsi:type="dcterms:W3CDTF">2020-10-17T15:54:50Z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0x01010016563BE3E692244C851CEBE22D8D3059</vt:lpwstr>
  </property>
  <property fmtid="{D5CDD505-2E9C-101B-9397-08002B2CF9AE}" pid="3" name="AuthorIds_UIVersion_10752">
    <vt:lpwstr>40</vt:lpwstr>
  </property>
</Properties>
</file>