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3"/>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AB75C5A9-0691-4309-9131-2BAE56853E26}"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6" i="1" l="1"/>
  <c r="H124" i="1"/>
  <c r="H41" i="1"/>
  <c r="H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tc={3F82C016-BF87-43C7-AF30-685D699C00F1}</author>
    <author>tc={0D943B3F-A01E-467C-AE66-820721F4FC5E}</author>
    <author>tc={B50C9C38-935F-4B25-8180-404F4A863DB0}</author>
    <author>tc={00165D7D-7883-4BBB-ABDD-C725A1D6BA64}</author>
  </authors>
  <commentList>
    <comment ref="B59" authorId="0"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112" authorId="1"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C283"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6"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<sst xmlns="http://schemas.openxmlformats.org/spreadsheetml/2006/main" count="1001" uniqueCount="358">
  <si>
    <t>SubmissionTime</t>
  </si>
  <si>
    <t>ResponderEmail</t>
  </si>
  <si>
    <t>Category</t>
  </si>
  <si>
    <t>EventDate</t>
  </si>
  <si>
    <t>Link</t>
  </si>
  <si>
    <t>Citation</t>
  </si>
  <si>
    <t>Quantity</t>
  </si>
  <si>
    <t>Effort</t>
  </si>
  <si>
    <t>Description</t>
  </si>
  <si>
    <t>kmurchie@sheddaquarium.org</t>
  </si>
  <si>
    <t>Publication</t>
  </si>
  <si>
    <t>Phang S.C., M. Cooperman, A.J. Lynch, E.A. Steel, V. Elliott, K.J. Murchie, S.J. Cooke, S. Dowd, I. Cowx. Fishing for conservation of freshwater tropical fishes in the Anthropocene.  2019.  Aquatic Conservation: Marine and Freshwater Ecosystems.  https://doi.org/10.1002/aqc.3080</t>
  </si>
  <si>
    <t>KGLENNEMEIER@sheddaquarium.org</t>
  </si>
  <si>
    <t>Field research</t>
  </si>
  <si>
    <t>Buckthorn removal</t>
  </si>
  <si>
    <t>AKOUGH@sheddaquarium.org</t>
  </si>
  <si>
    <t>Media opportunity</t>
  </si>
  <si>
    <t>https://www.miamiherald.com/news/local/environment/article224130335.html</t>
  </si>
  <si>
    <t>http://www.tribune242.com/news/2019/jan/11/conch-may-be-wiped-out-10-15-years/</t>
  </si>
  <si>
    <t>https://www.dailyherald.com/news/20190112/frogs-and-toads-fill-our-summers-with-sound-but-where-do-they-go-in-winter</t>
  </si>
  <si>
    <t>Daily Herald story on frog biology and our research</t>
  </si>
  <si>
    <t>Presentation</t>
  </si>
  <si>
    <t>Talk to Wisconsin middle school and high school teachers about Shedd's freshwater conservation research and plugging into migratory fishes program (30 ppl attended)</t>
  </si>
  <si>
    <t>http://www.tribune242.com/news/2019/jan/14/conch-crisis-needs-action/</t>
  </si>
  <si>
    <t>https://www.nationalgeographic.com/animals/2019/01/conch-decline-overfishing-the-bahamas/</t>
  </si>
  <si>
    <t>https://www.smithsonianmag.com/smart-news/bahamas-conchs-have-undergone-serial-depletion-180971287/</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</si>
  <si>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</si>
  <si>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</si>
  <si>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rcunning@sheddaquarium.org</t>
  </si>
  <si>
    <t>Coral research in Abaco with Middlebury College</t>
  </si>
  <si>
    <t>WBBM radio interview</t>
  </si>
  <si>
    <t>https://www.mccormick.northwestern.edu/magazine/spring-2019/deep-dive.html</t>
  </si>
  <si>
    <t>Northwestern University</t>
  </si>
  <si>
    <t>http://www.hmwf.org/wp/wp-content/uploads/2019/02/NewsletterWinter2018.pdf</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</si>
  <si>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</si>
  <si>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lwaterhouse@sheddaquarium.org</t>
  </si>
  <si>
    <t>American Fisheries Society governing board meeting (serve as President of Estuaries Section of American Fisheries Society).</t>
  </si>
  <si>
    <t>Panelist for Congressman Quigley's Climate Resilience event</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</si>
  <si>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</si>
  <si>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</si>
  <si>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Protected Species Assessment Workshop (PSAW II) at Southwest Fisheries Science Center in La Jolla, CA. Presented work on Nassau grouper assessment for Cayman Islands.</t>
  </si>
  <si>
    <t>cknapp@sheddaquarium.org</t>
  </si>
  <si>
    <t>Knapp, C. R., C. Perez-Heydrich, T. T. Zachariah, J. Jollay, A. Schnelle, S. D. Buckner, C. R. Lattin, and M. Romer. 2019. Host sex, size and hemoparasite infection influence the effects of ectoparasitic burdens on free-ranging iguanas. Ecology and Evolution 9:1946–1956. DOI: 10.1002/ece3.4887.</t>
  </si>
  <si>
    <t>ahappel@sheddaquarium.org</t>
  </si>
  <si>
    <t>Chicago Wilderness Wildlife Committee 2019 (50 people)</t>
  </si>
  <si>
    <t>kinoue@sheddaquarium.org</t>
  </si>
  <si>
    <t>Chicago Wilderness Wildlife Committee 2019</t>
  </si>
  <si>
    <t>Nassau grouper research in Cayman Islands with REEF (Reef Environmental Education Foundation), Oregon State University, Scripps Institution of Oceanography, and the Cayman Island Department of the Environment</t>
  </si>
  <si>
    <t>20 minute presentation to WDNR and UWisconsin profs and grad students on sucker monitoring program at WI-AFS chapter meeting in Green Bay (150 ppl)</t>
  </si>
  <si>
    <t>https://www.fondriest.com/news/custom-student-designed-underwater-camera-mounts-help-capture-fish-behavior.htm</t>
  </si>
  <si>
    <t>Round table on our career paths with Notre Dame students</t>
  </si>
  <si>
    <t>Wild Things Conference - presented "Where do Salamanders Spend the Summer?"</t>
  </si>
  <si>
    <t>Meeting at Illinois AFS -&gt; Direct connections with IL DNR, MWRD, UIUC, and INHS were made</t>
  </si>
  <si>
    <t>Webb, A. C., J. B. Iverson, C. R. Knapp, D. F. DeNardo, and S. S. French. 2019. Energetic investment associated with vitellogenesis induces an oxidative cost of reproduction. Journal of Animal Ecology. 2019 :1–11. DOI: 10.1111/1365-2656.12936</t>
  </si>
  <si>
    <t>Participated in the Shedd Aquarium Teen Work Study Group Career Pannel.</t>
  </si>
  <si>
    <t>Teen Lab engagement; identified mussels and created dichotomous keys.</t>
  </si>
  <si>
    <t>https://www.portagelife.com/community/family/72446-shedd-expands-conservation-research-team-to-preserve-freshwater-marine-biodiversity</t>
  </si>
  <si>
    <t>REEF Fishinar - on Nassau and Tiger Grouper spawning (24 attendees, digitally available into future)</t>
  </si>
  <si>
    <t>The Future of Coral' event with Shedd donors</t>
  </si>
  <si>
    <t>One Earth Film Festival. Sat on Panel with Dr. Andy Kough following screening of Sea of Hope. (75 audience members)</t>
  </si>
  <si>
    <t>MSI Science Cafe for elementrary school learners</t>
  </si>
  <si>
    <t>Citizen/stakeholder engagement</t>
  </si>
  <si>
    <t>Teen Lab Fish Dissections</t>
  </si>
  <si>
    <t>https://www.chicagoparent.com/learn/tips-for-getting-kids-interested-in-stem-fields/</t>
  </si>
  <si>
    <t>PI meeting in Gainesville for NSF grant on Blue Crab Pathosystem</t>
  </si>
  <si>
    <t>Chicago River Summit</t>
  </si>
  <si>
    <t>Participated in the Friends of the Chicago River Summit in Chicago</t>
  </si>
  <si>
    <t xml:space="preserve">Organized and meet with MWRD to discuss future collaborations. </t>
  </si>
  <si>
    <t>Meet with MWRD to discuss future collaborations.</t>
  </si>
  <si>
    <t>Met with MWRD supervising and lead aquatic biologists to discuss data and collaborations - 5 guests + Austin &amp; Kentaro</t>
  </si>
  <si>
    <t>http://tcweeklynews.com/conched-out-the-dire-state-of-the-tcis-most-iconic-product-p9504-127.htm</t>
  </si>
  <si>
    <t>5 days of field research (March 18, 19, 26, 27, 28)</t>
  </si>
  <si>
    <t>35 citizen scientists engaged in sucker monitoring (station set-up and active monitoring)</t>
  </si>
  <si>
    <t>https://www.sheddaquarium.org/blog/2019/march/flowers-and-frogs-plants-and-animals-benefit-from-new-collaboration-with-the-chicago-botanic-garden/</t>
  </si>
  <si>
    <t>Blog post about Shedd-Botanic Garden collaboration</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</si>
  <si>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</si>
  <si>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Coral Reef II cruise to pilot the LobStarz</t>
  </si>
  <si>
    <t>Coral work on marine research trip on CRII</t>
  </si>
  <si>
    <t>Rich and Lily - coral participants on marine research trip. 2 ppl * 8-hour days * 10 days = 160 hours</t>
  </si>
  <si>
    <t>participated in 2 day IL-AFS chapter meeting in Champaign IL (100 ppl)</t>
  </si>
  <si>
    <t>Holmes, N. D., D. Spatz,.....C. R. Knapp, et al. 2019. Globally important islands where eradicating invasive mammals will benefit highly threatened vertebrates. PLoS ONE 14(3): e0212128. https://doi.org/10.1371/journal.pone.0212128.</t>
  </si>
  <si>
    <t>https://www.postcrescent.com/story/life/2019/03/30/shedd-aquarium-chicago-researcher-document-sucker-migration-lake-michigan-area-creeks-manitowoc/3303268002/</t>
  </si>
  <si>
    <t>37 citizen scientists conducting daily monitoring of sucker migrations at assigned tributaries for approximately 40 days</t>
  </si>
  <si>
    <t>10 Anglers engaged by Sea Grant to promote the use of Great Lakes FishFinder. + Engagement of 2 SeaGrant staff themselves.</t>
  </si>
  <si>
    <t>Presentation at the Benthic Ecology Meeting</t>
  </si>
  <si>
    <t>River Ecology and Governance Task Force</t>
  </si>
  <si>
    <t>Shark Shedd Adventure</t>
  </si>
  <si>
    <t>Lecture for class visiting Shedd from ACCA school</t>
  </si>
  <si>
    <t>Earth and Learn Symposim speaker at Whitney M. Young magnet school</t>
  </si>
  <si>
    <t>Lecture for second lab section for ACCA school class</t>
  </si>
  <si>
    <t>http://www.tribune242.com/news/2019/apr/11/protected-areas-can-aid-conch/?news</t>
  </si>
  <si>
    <t>Member of meeting oversight committee for American Fisheries Society to give feedback on selection process for annual meetings. (group of ten, ongoing meetings(</t>
  </si>
  <si>
    <t>Lecture for Lynns ACCA class</t>
  </si>
  <si>
    <t>migratory fishes field work April 13-May 5 inclusive, June 5-8 inclusive; June 19 w Melissa - 28 days</t>
  </si>
  <si>
    <t>Taught at conservation genetic workshop in Freshwater Mollusk Conservation Society Symposium, San Antonio, TX.</t>
  </si>
  <si>
    <t>Presented 1 paper and 1 poster at Freshwater Mollusk Conservation Society Symposium, San Antonio, TX.</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</si>
  <si>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</si>
  <si>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</si>
  <si>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https://www.forbes.com/sites/melissacristinamarquez/2019/04/29/tracking-down-sharks-in-the-bahamas/#56874a374470</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</si>
  <si>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</si>
  <si>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Sub-commettee meeting of wildlife researchers from the River Ecology and Governance Group</t>
  </si>
  <si>
    <t xml:space="preserve">Round table with attendees of the New Horizons in Conservation Conference in Chicago </t>
  </si>
  <si>
    <t>Round table with attendees of the New Horizons in Conservation Conference in Chicago (12 students)</t>
  </si>
  <si>
    <t>Shedd Facebook live April 26 (also instagram live in insta-story)</t>
  </si>
  <si>
    <t>live interviews on facebook and instagram for Shedd social media</t>
  </si>
  <si>
    <t>River Ecology and Governance: Science and Design Meeting</t>
  </si>
  <si>
    <t>Field work during the day and again at night</t>
  </si>
  <si>
    <t>Field work night</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</si>
  <si>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</si>
  <si>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Metting with MWRD and Urban Rivers to discuss potential Research</t>
  </si>
  <si>
    <t>Field work nights</t>
  </si>
  <si>
    <t>NOAA grant review panel</t>
  </si>
  <si>
    <t>Happel, A, Maier, C, Farese, N, Czesny, S, Rinchard, J. Fatty acids differentiate consumers despite variation within prey fatty acid profiles. Freshw Biol. 2019; 00: 1– 11. https://doi.org/10.1111/fwb.13315</t>
  </si>
  <si>
    <t>Publication came online</t>
  </si>
  <si>
    <t>Lake Forest Country Day School - Scientist at residence. Gave two presentation to two age groups, and attended science classes. Around 200 kids total</t>
  </si>
  <si>
    <t>Northwestern University Biological Student Association Career panel, 2 hrs, 20 undergraduates</t>
  </si>
  <si>
    <t>Coral Bleaching Research Coordination Network workshop at Ohio State University</t>
  </si>
  <si>
    <t>Cunning R, Silverstein RN, Barnes BB, Baker AC (2019). Extensive coral mortality and critical habitat loss following dredging and their association with remotely-sensed sediment plumes. Mar Poll Bull 145:185-199. doi:10.1016/j.marpolbul.2019.05.027</t>
  </si>
  <si>
    <t>https://www.miaminewtimes.com/news/portmiami-dredging-killed-a-half-million-corals-miami-waterkeeper-study-says-11184042</t>
  </si>
  <si>
    <t>Miami New Times story on Port of Miami dredging</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</si>
  <si>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</si>
  <si>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</si>
  <si>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3rd annual boathouse celebration at ParkNo 571 near the South Branch. Initiating community outreach to investigate outreach potential in the south parts of Chicago.</t>
  </si>
  <si>
    <t>Field work June 2nd</t>
  </si>
  <si>
    <t>Larval fish sampling night</t>
  </si>
  <si>
    <t>Shedd Iguana research trip</t>
  </si>
  <si>
    <t>Iguana research trip interns and citizen scientists</t>
  </si>
  <si>
    <t>Shedd Volunteer Learning Conference – Presentation on freshwater mussels followed by a field day at the River Islands</t>
  </si>
  <si>
    <t>Volunteer Leadership Conference at Shedd - all freshwater team led talks/activities</t>
  </si>
  <si>
    <t>Norris Aquatic Center engineering</t>
  </si>
  <si>
    <t>myoungquist@sheddaquarium.org</t>
  </si>
  <si>
    <t>Tour of field sites at Bob Mann Woods and LaGrange Park Woods</t>
  </si>
  <si>
    <t>Meeting with DuPage Co. Forest Preserve District and Urban Rivers to discuss potential Research</t>
  </si>
  <si>
    <t>Afternoon field day to deploy DO loggers</t>
  </si>
  <si>
    <t>Night of larval fish sampling</t>
  </si>
  <si>
    <t>Summer Institutes on Scientific Teaching</t>
  </si>
  <si>
    <t xml:space="preserve">Kickoff meeting with ICCAT/AOTTP contract for age-growth work on Bigeye, Skipjack, and Yellowfin tunas. </t>
  </si>
  <si>
    <t>Interview with Science Magazine on Larval Fish Dispersal</t>
  </si>
  <si>
    <t>River Ecology and Governence - Science and Design Committee meeting</t>
  </si>
  <si>
    <t>Coral Reef II, invertebrate fisheries research cruise</t>
  </si>
  <si>
    <t>Meet at Dr. Keller's lab at Loyola to discuss his on going projects and future collaboration potentials some more.</t>
  </si>
  <si>
    <t>Mussel survey in the North Branch of Nippersink Creek near Richmond, IL. Three people from Openlands joined the survey.</t>
  </si>
  <si>
    <t>conch and lobster trip led by Dr. Kough. Also did Grouper counts and length estimation.</t>
  </si>
  <si>
    <t>River island building day</t>
  </si>
  <si>
    <t>Joined Central Michigan University students on a mussel sampling trip in the Ozarks. Helped locating mussel habitats and identifying species.</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</si>
  <si>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</si>
  <si>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</si>
  <si>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Leslie Herrera internship</t>
  </si>
  <si>
    <t>Katie Parker internship</t>
  </si>
  <si>
    <t>Blog posts on ROV and grouper project. At end of September Nat Geo announced they are closing the blog- so the link is currently defunct. I saved all my data and will be looking for an alternative tool to use with the Marine class.</t>
  </si>
  <si>
    <t>Inoue K, Harris JL, Robertson CR, Johnson NA, Randklev CR (2019) A comprehensive approach uncovers hidden diversity in freshwater mussels (Bivalvia: Unionidae) with the description of a novel species. Cladistics, DOI:10.1111/cla.12386.</t>
  </si>
  <si>
    <t>Science Pub at Jazzin'</t>
  </si>
  <si>
    <t xml:space="preserve">Meeting with biologists in the DeKalb Co. Forest Preserve District; collected genetic samples of Venustaconcha ellipsiformis (Ellipse) from Big Rock Creek near Hinckley, IL. </t>
  </si>
  <si>
    <t>8 field volunteers in this summer (July to September).</t>
  </si>
  <si>
    <t>Great Lakes Now filming of field work and Interview</t>
  </si>
  <si>
    <t>larval fish sampling with Austin (1 day) freshwater mussels field assistance (3 days)</t>
  </si>
  <si>
    <t>Mussel survey in Lawrence Creek and Nippersink Creek, McHenry Co., IL.</t>
  </si>
  <si>
    <t>Meeting with Allison Sacerdote-Velat about amphibian research in Chicago area</t>
  </si>
  <si>
    <t>Teen Science Communication Workshop for Wiley Publishing Grant</t>
  </si>
  <si>
    <t>Met with Shedd Teen Lab to discuss use of ROV in my research and then the teens showed me how to use the ROV out in the lake. (8 students)</t>
  </si>
  <si>
    <t>Meeting with Becky Collings of FPDCC</t>
  </si>
  <si>
    <t>Nippersink mussel sampling w Ken</t>
  </si>
  <si>
    <t>InFish 1 hr conference call</t>
  </si>
  <si>
    <t>Mussel survey in the North Branch of Nippersink Creek near RIchmond, IL.</t>
  </si>
  <si>
    <t>https://phys.org/news/2019-07-3m-collaborative-life.html</t>
  </si>
  <si>
    <t>Press release on NSF Rules of Life grant to study coral epigenetics</t>
  </si>
  <si>
    <t>Nippersink mussels with Ken</t>
  </si>
  <si>
    <t>Meeting with NMFS-SEFSC center to discussion caribbean species management and tuna in atlantic. Met with Shannon Cass-Calay and Skyler Sagarese. (3 people)</t>
  </si>
  <si>
    <t>Mussel Monitoring Team Leader Workshop at the DuPage Co Mussel facility.</t>
  </si>
  <si>
    <t>Trained volunteer Avery Wallace to analyze lobster video</t>
  </si>
  <si>
    <t>5 field nights plus 1 day with Kentaro mussel sampling</t>
  </si>
  <si>
    <t xml:space="preserve">Invited speaker at the Teen Conservation Leadership Conference in Dominican University. </t>
  </si>
  <si>
    <t>Mussel survey in the South Branch of the Kishwaukee River near Kingston, IL</t>
  </si>
  <si>
    <t>Grouper research trip. Acoustically tagged 5 grouper (2 nassau, 2 black, 1 yellowfin). Deployed 60 BRUVs - most of which were stereo-BRUVs. Deployed 4 acoustic receivers. Conducted REEF and AGRRA surveys.</t>
  </si>
  <si>
    <t>Meet with Craig Billington of FPDCC.</t>
  </si>
  <si>
    <t>Mussel hunting with Ken</t>
  </si>
  <si>
    <t>Grouper research trip to Berry Islands</t>
  </si>
  <si>
    <t>https://wbbm780.radio.com/articles/dozens-fish-along-chicago-river-walk-third-annual-fishing-event</t>
  </si>
  <si>
    <t>Chicago Fishes (Walked around and spoke to people about their catch or what is in the River and how the fish are doing)</t>
  </si>
  <si>
    <t>Lunchtime lecture series for Friends of the Chicago River's Bridgehouse Museum</t>
  </si>
  <si>
    <t>https://today.agrilife.org/2019/08/14/newly-discovered-mussels-may-help-refocus-conservation-efforts-in-texas/</t>
  </si>
  <si>
    <t xml:space="preserve">Story about a new mussel species described from Texas. </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</si>
  <si>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</si>
  <si>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Helped Austin for larval fish sampling</t>
  </si>
  <si>
    <t>5 field nights sampling for larval fishes</t>
  </si>
  <si>
    <t>Mussel survey in Poplar Creek near Elgin, IL</t>
  </si>
  <si>
    <t>Research trip aboard R/V Coral Reef II. Co-led with George Parsons. Trip had 9 paying participants. Conducted AGRRA fish surveys, AGRRA coral surveys, REEF fish surveys, and BRUVs at and near Bimini dive sites.</t>
  </si>
  <si>
    <t>Coral research brown bag - Katie/Leslie presented research results</t>
  </si>
  <si>
    <t>UIUC invited seminar and meetings with faculty, grad students, and undergrads</t>
  </si>
  <si>
    <t>Tap into Chicago River Guest Engagement event at Mousetrap Brewery. ~60 people registered for the event.</t>
  </si>
  <si>
    <t>Helped Austin with field work sampling larval fish.</t>
  </si>
  <si>
    <t>http://greatlakesecho.org/2019/09/04/record-a-prized-catch-for-science-without-revealing-your-favorite-fishing-hole/</t>
  </si>
  <si>
    <t>Interview led to an article being published</t>
  </si>
  <si>
    <t>https://news.jrn.msu.edu/2019/09/record-a-prized-catch-for-science-without-revealing-your-favorite-fishing-hole/</t>
  </si>
  <si>
    <t>Discussion with a Sanibel Island Engagement Group for Development</t>
  </si>
  <si>
    <t>Deep sea shark research trip</t>
  </si>
  <si>
    <t>Participants on the deep sea shark research trip</t>
  </si>
  <si>
    <t>Guest speaker for 3 hr meeting of Trout Unlimited Elliott Donnelly Chapter in Chicago</t>
  </si>
  <si>
    <t>Mussel monitoring in the North Branch of Nippersink Creek near Richmond, IL.</t>
  </si>
  <si>
    <t>Presentation of Port of Miami dredging impacts to US Army Corps scientists</t>
  </si>
  <si>
    <t>IL-IN Sea Grant AIS workshop (7 hrs)</t>
  </si>
  <si>
    <t>Coral spawning research at Cape Eleuthera Institute</t>
  </si>
  <si>
    <t>3 classes of Freshwater Ecology ACCA for 20 students (Sept 14, 21, 28)</t>
  </si>
  <si>
    <t>https://doi.org/10.1016/j.ijppaw.2019.08.003</t>
  </si>
  <si>
    <t>https://www.youtube.com/watch?v=t9bx1ZAR6Hg&amp;list=PL_P35GZcjx3Gg4Gdje1KI7RipZJBF5zU2&amp;index=3&amp;t=0s</t>
  </si>
  <si>
    <t>video of my research and the kayak program https://www.youtube.com/watch?v=t9bx1ZAR6Hg&amp;list=PL_P35GZcjx3Gg4Gdje1KI7RipZJBF5zU2&amp;index=3&amp;t=0s</t>
  </si>
  <si>
    <t>SECORE workshop participants and CEI interns engaged in coral spawning research at CEI</t>
  </si>
  <si>
    <t>Light trap with Austin</t>
  </si>
  <si>
    <t>Mussel survey in Coffee Creek near Chesterton, IN, with INDNR and USGS.</t>
  </si>
  <si>
    <t xml:space="preserve">Seminar for seminar series at the University of Illinois </t>
  </si>
  <si>
    <t>Worked with intern Cam to analyze lobster video for 2 days</t>
  </si>
  <si>
    <t>ICCAT Species Working group meeting. Gave 2 talks - one on data overview for tuna growth project and the other on a Bayesian method for aging spines. (50 attendees)</t>
  </si>
  <si>
    <t>Larval Fish with Austin</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</si>
  <si>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</si>
  <si>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Coral research trip on R/V CRII</t>
  </si>
  <si>
    <t>28 participants in coral research trip on R/V CRII. 11 at a time on the boat working 8 hours per day for 14 days = 1232 person-hours.</t>
  </si>
  <si>
    <t>20 FW ACCA students engaged in 3 days in October (Oct 5, 12, 19)</t>
  </si>
  <si>
    <t>Coral research trip</t>
  </si>
  <si>
    <t>IUCN Leaders Meeting</t>
  </si>
  <si>
    <t>van den Burg, M.P., Brisbane, J.L.K. &amp; Knapp, C.R. Biol Invasions (2019). https://doi.org/10.1007/s10530-019-02107-5</t>
  </si>
  <si>
    <t>Coral trip</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</si>
  <si>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</si>
  <si>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</si>
  <si>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http://www.ceibahamas.org/ceinews/2019/10/16/coral-breeding-amp-restoration-workshop</t>
  </si>
  <si>
    <t>CEI news article about Shedd/UM coral research associated with SECORE/spawning trip</t>
  </si>
  <si>
    <t>Met with Purdue Student-unit of the American Fisheries Society to discuss career path and options.</t>
  </si>
  <si>
    <t>Teen Lab engagement; introduction to freshwater mussels</t>
  </si>
  <si>
    <t>Seminar at Purdue University's Forestry and Natural Resources Department.</t>
  </si>
  <si>
    <t>field research in Highland Park</t>
  </si>
  <si>
    <t>Teen Lab presentation and Chat</t>
  </si>
  <si>
    <t>Science and Design committee of the River Ecology and Governance Task Force</t>
  </si>
  <si>
    <t>Guest speaker for Biology departmental seminar at Loyola University</t>
  </si>
  <si>
    <t>Murchie gave graduate seminar at UW-Madison</t>
  </si>
  <si>
    <t>Meeting with collaborators to discuss NSF LTER Urban Centers proposal.</t>
  </si>
  <si>
    <t>Skype a Scientist with 5th grade classroom in Columbus, OH (different group of students) - discussed climate change and impacts on fisheries, and what it is like to be a marine scientist. (20 attendees)</t>
  </si>
  <si>
    <t>Spoke with Tribune reporter Steve for 40 minutes!</t>
  </si>
  <si>
    <t xml:space="preserve">Ross and Steve spoke at a President's Council Event at the Connell's </t>
  </si>
  <si>
    <t>Great Lakes Business Network Aquatic Invasive Species presentation representing Shedd</t>
  </si>
  <si>
    <t>Environmental Chicago (EnvChi) talk on migratory fishes at Dovetail Brewery</t>
  </si>
  <si>
    <t>https://urbanmilwaukee.com/pressrelease/business-leaders-meet-at-shedd-aquarium-to-discuss-protecting-restoring-vitality-of-great-lakes/</t>
  </si>
  <si>
    <t>Media</t>
  </si>
  <si>
    <t>Speaking on freshwater biodiversity conservation through public aquarium collab to UIC students</t>
  </si>
  <si>
    <t xml:space="preserve">Skype with Elizabeth Stamp's kindergarten class in Washington state for 40minutes. Discussed salmon and what I do as a scientist. </t>
  </si>
  <si>
    <t>Andrea Gomez 3-week research internship</t>
  </si>
  <si>
    <t>Yoga/coral event with Learning</t>
  </si>
  <si>
    <t>IUCN Iguana Specialist Group meeting</t>
  </si>
  <si>
    <t>Skype a Scientist. Clasroom of STEAM from Resurrection HS in Chicago (all-girls school) with Megan Leider's class - talking about careers in marine science and educational background. 40minutes long. (20 attendees)</t>
  </si>
  <si>
    <t>Mentor Matching engine - mentoring Senior at Downers Grove North in west suburbs of Chicago - on project Marine Ecology Research Project</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</si>
  <si>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</si>
  <si>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</si>
  <si>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</si>
  <si>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</si>
  <si>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</si>
  <si>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</si>
  <si>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Dr. Sam Starko visiting researcher 1-week lab project</t>
  </si>
  <si>
    <t>Skype call with high school students participating in GLAD.</t>
  </si>
  <si>
    <t>http://iaglr.org/ll/2019-3-Fall_LL3.pdf</t>
  </si>
  <si>
    <t>Non-peer reviewed publication I wrote about how the black spot disease paper came to be. Also speaks on Great Lakes Fish Finder and iNaturalist</t>
  </si>
  <si>
    <t>Spoke about our research programs at the 'Waves of Gratitude' event for the auxiliary board</t>
  </si>
  <si>
    <t xml:space="preserve">Buckthorn removal </t>
  </si>
  <si>
    <t>NSF URoL Epigenetics PI meeting in Santa Barbara</t>
  </si>
  <si>
    <t>NSF Moorea Coral Reef LTER All Investigators Meeting, Santa Barbara</t>
  </si>
  <si>
    <t>scolborne@sheddaquarium.org</t>
  </si>
  <si>
    <t>Colborne et al. 2019. Sequence analysis and acoustic tracking of individual lake sturgeon identify multiple patterns of river–lake habitat use. Ecosphere 10(12): e02983</t>
  </si>
  <si>
    <t>https://www.chicagotribune.com/204d2637-5b2d-49ca-b33d-9fd55e4d71d0-132.html</t>
  </si>
  <si>
    <t>Chicago Tribune video interview on coral reef research in the Bahamas</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</si>
  <si>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</si>
  <si>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</si>
  <si>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</si>
  <si>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</si>
  <si>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https://wbbm780.radio.com/articles/there-may-be-silver-lining-to-invasive-species-in-lake</t>
  </si>
  <si>
    <t>Radio interview with WBBM</t>
  </si>
  <si>
    <t xml:space="preserve">Haerther Work Day - buckthorn removal </t>
  </si>
  <si>
    <t xml:space="preserve">Happel A., K.J. Murchie, P. W. Willink, and C.R. Knapp. In Press. Great Lakes Fish Finder App; a tool for biologists, managers and education practitioners. Journal of Great Lakes Research. XX:XX-XX. https://doi.org/10.1016/j.jglr.2019.12.002 </t>
  </si>
  <si>
    <t>Coral Epigenetics field research in Moorea</t>
  </si>
  <si>
    <t>https://news.wttw.com/2020/01/02/new-shedd-scientist-studies-impact-invasive-species-lake-michigan</t>
  </si>
  <si>
    <t>Interview segment on WTTW Chicago Tonight about role at Shedd</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</si>
  <si>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</si>
  <si>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</si>
  <si>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</si>
  <si>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</si>
  <si>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</si>
  <si>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Interview for ScienceWorld - a Scholastic magazine for highschoolers</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</si>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</sst>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21" totalsRowShown="0">
  <autoFilter ref="A1:I321" xr:uid="{D097265D-4419-449A-8945-3B1FC2CD4B71}"/>
  <sortState xmlns:xlrd2="http://schemas.microsoft.com/office/spreadsheetml/2017/richdata2" ref="A2:I262">
    <sortCondition ref="D1:D26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9"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112"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112"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112"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112"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C283"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3"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6"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vmlDrawing" Target="../drawings/vmlDrawing1.vml"/><Relationship Id="rId3" Type="http://schemas.openxmlformats.org/officeDocument/2006/relationships/hyperlink" Target="https://www.miaminewtimes.com/news/portmiami-dredging-killed-a-half-million-corals-miami-waterkeeper-study-says-11184042" TargetMode="External"/><Relationship Id="rId21"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comments" Target="../comments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10" Type="http://schemas.openxmlformats.org/officeDocument/2006/relationships/hyperlink" Target="https://phys.org/news/2019-07-3m-collaborative-life.html" TargetMode="External"/><Relationship Id="rId19" Type="http://schemas.openxmlformats.org/officeDocument/2006/relationships/table" Target="../tables/table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1"/>
  <sheetViews>
    <sheetView tabSelected="1" topLeftCell="A165" workbookViewId="0">
      <selection activeCell="G178" sqref="G178"/>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43557.815960648149</v>
      </c>
      <c r="B2" t="s">
        <v>9</v>
      </c>
      <c r="C2" t="s">
        <v>10</v>
      </c>
      <c r="D2" s="2">
        <v>43466</v>
      </c>
      <c r="E2" s="2"/>
      <c r="F2" t="s">
        <v>11</v>
      </c>
    </row>
    <row r="3" spans="1:9">
      <c r="A3" s="1">
        <v>43558.614201388889</v>
      </c>
      <c r="B3" t="s">
        <v>12</v>
      </c>
      <c r="C3" t="s">
        <v>13</v>
      </c>
      <c r="D3" s="2">
        <v>43469</v>
      </c>
      <c r="E3" s="2"/>
      <c r="G3">
        <v>1</v>
      </c>
      <c r="I3" t="s">
        <v>14</v>
      </c>
    </row>
    <row r="4" spans="1:9">
      <c r="A4" s="1">
        <v>43634.730138888888</v>
      </c>
      <c r="B4" t="s">
        <v>15</v>
      </c>
      <c r="C4" t="s">
        <v>16</v>
      </c>
      <c r="D4" s="2">
        <v>43475</v>
      </c>
      <c r="E4" s="5" t="s">
        <v>17</v>
      </c>
    </row>
    <row r="5" spans="1:9">
      <c r="A5" s="1">
        <v>43558.61446759259</v>
      </c>
      <c r="B5" t="s">
        <v>12</v>
      </c>
      <c r="C5" t="s">
        <v>13</v>
      </c>
      <c r="D5" s="2">
        <v>43476</v>
      </c>
      <c r="E5" s="2"/>
      <c r="G5">
        <v>1</v>
      </c>
      <c r="I5" t="s">
        <v>14</v>
      </c>
    </row>
    <row r="6" spans="1:9">
      <c r="A6" s="1">
        <v>43634.730439814812</v>
      </c>
      <c r="B6" t="s">
        <v>15</v>
      </c>
      <c r="C6" t="s">
        <v>16</v>
      </c>
      <c r="D6" s="2">
        <v>43476</v>
      </c>
      <c r="E6" t="s">
        <v>18</v>
      </c>
    </row>
    <row r="7" spans="1:9">
      <c r="A7" s="1">
        <v>43558.608900462961</v>
      </c>
      <c r="B7" t="s">
        <v>12</v>
      </c>
      <c r="C7" t="s">
        <v>16</v>
      </c>
      <c r="D7" s="2">
        <v>43477</v>
      </c>
      <c r="E7" t="s">
        <v>19</v>
      </c>
      <c r="I7" t="s">
        <v>20</v>
      </c>
    </row>
    <row r="8" spans="1:9">
      <c r="A8" s="1">
        <v>43557.839965277781</v>
      </c>
      <c r="B8" t="s">
        <v>9</v>
      </c>
      <c r="C8" t="s">
        <v>21</v>
      </c>
      <c r="D8" s="2">
        <v>43479</v>
      </c>
      <c r="E8" s="2"/>
      <c r="I8" t="s">
        <v>22</v>
      </c>
    </row>
    <row r="9" spans="1:9">
      <c r="A9" s="1">
        <v>43634.729467592595</v>
      </c>
      <c r="B9" t="s">
        <v>15</v>
      </c>
      <c r="C9" t="s">
        <v>16</v>
      </c>
      <c r="D9" s="2">
        <v>43479</v>
      </c>
      <c r="E9" s="5" t="s">
        <v>23</v>
      </c>
    </row>
    <row r="10" spans="1:9">
      <c r="A10" s="1">
        <v>43558.614675925928</v>
      </c>
      <c r="B10" t="s">
        <v>12</v>
      </c>
      <c r="C10" t="s">
        <v>13</v>
      </c>
      <c r="D10" s="2">
        <v>43481</v>
      </c>
      <c r="E10" s="2"/>
      <c r="G10">
        <v>1</v>
      </c>
      <c r="I10" t="s">
        <v>14</v>
      </c>
    </row>
    <row r="11" spans="1:9">
      <c r="A11" s="1">
        <v>43634.727546296293</v>
      </c>
      <c r="B11" t="s">
        <v>15</v>
      </c>
      <c r="C11" t="s">
        <v>16</v>
      </c>
      <c r="D11" s="2">
        <v>43481</v>
      </c>
      <c r="E11" s="5" t="s">
        <v>24</v>
      </c>
    </row>
    <row r="12" spans="1:9">
      <c r="A12" s="1">
        <v>43634.727939814817</v>
      </c>
      <c r="B12" t="s">
        <v>15</v>
      </c>
      <c r="C12" t="s">
        <v>16</v>
      </c>
      <c r="D12" s="2">
        <v>43481</v>
      </c>
      <c r="E12" s="5" t="s">
        <v>25</v>
      </c>
    </row>
    <row r="13" spans="1:9">
      <c r="A13" s="1">
        <v>43636.670393518521</v>
      </c>
      <c r="B13" t="s">
        <v>26</v>
      </c>
      <c r="C13" t="s">
        <v>10</v>
      </c>
      <c r="D13" s="2">
        <v>43481</v>
      </c>
      <c r="E13" s="2"/>
      <c r="F13" s="5" t="s">
        <v>27</v>
      </c>
    </row>
    <row r="14" spans="1:9">
      <c r="A14" s="1">
        <v>43537.01394675926</v>
      </c>
      <c r="B14" t="s">
        <v>28</v>
      </c>
      <c r="C14" t="s">
        <v>13</v>
      </c>
      <c r="D14" s="2">
        <v>43485</v>
      </c>
      <c r="E14" s="2"/>
      <c r="G14">
        <v>7</v>
      </c>
      <c r="I14" t="s">
        <v>29</v>
      </c>
    </row>
    <row r="15" spans="1:9">
      <c r="A15" s="1">
        <v>43558.606712962966</v>
      </c>
      <c r="B15" t="s">
        <v>12</v>
      </c>
      <c r="C15" t="s">
        <v>16</v>
      </c>
      <c r="D15" s="2">
        <v>43487</v>
      </c>
      <c r="E15" s="2"/>
      <c r="I15" t="s">
        <v>30</v>
      </c>
    </row>
    <row r="16" spans="1:9">
      <c r="A16" s="1">
        <v>43634.723275462966</v>
      </c>
      <c r="B16" t="s">
        <v>15</v>
      </c>
      <c r="C16" t="s">
        <v>16</v>
      </c>
      <c r="D16" s="2">
        <v>43490</v>
      </c>
      <c r="E16" t="s">
        <v>31</v>
      </c>
      <c r="I16" t="s">
        <v>32</v>
      </c>
    </row>
    <row r="17" spans="1:9">
      <c r="A17" s="1">
        <v>43557.818229166667</v>
      </c>
      <c r="B17" t="s">
        <v>9</v>
      </c>
      <c r="C17" t="s">
        <v>16</v>
      </c>
      <c r="D17" s="2">
        <v>43491</v>
      </c>
      <c r="E17" t="s">
        <v>33</v>
      </c>
    </row>
    <row r="18" spans="1:9">
      <c r="A18" s="1">
        <v>43636.671099537038</v>
      </c>
      <c r="B18" t="s">
        <v>26</v>
      </c>
      <c r="C18" t="s">
        <v>10</v>
      </c>
      <c r="D18" s="2">
        <v>43495</v>
      </c>
      <c r="E18" s="2"/>
      <c r="F18" s="5" t="s">
        <v>34</v>
      </c>
    </row>
    <row r="19" spans="1:9">
      <c r="A19" s="1">
        <v>43637.13658564815</v>
      </c>
      <c r="B19" t="s">
        <v>35</v>
      </c>
      <c r="C19" t="s">
        <v>21</v>
      </c>
      <c r="D19" s="2">
        <v>43495</v>
      </c>
      <c r="E19" s="2"/>
      <c r="I19" t="s">
        <v>36</v>
      </c>
    </row>
    <row r="20" spans="1:9">
      <c r="A20" s="1">
        <v>43537.015798611108</v>
      </c>
      <c r="B20" t="s">
        <v>28</v>
      </c>
      <c r="C20" t="s">
        <v>21</v>
      </c>
      <c r="D20" s="2">
        <v>43498</v>
      </c>
      <c r="E20" s="2"/>
      <c r="I20" t="s">
        <v>37</v>
      </c>
    </row>
    <row r="21" spans="1:9">
      <c r="A21" s="1">
        <v>43636.6715625</v>
      </c>
      <c r="B21" t="s">
        <v>26</v>
      </c>
      <c r="C21" t="s">
        <v>10</v>
      </c>
      <c r="D21" s="2">
        <v>43500</v>
      </c>
      <c r="E21" s="2"/>
      <c r="F21" s="5" t="s">
        <v>38</v>
      </c>
    </row>
    <row r="22" spans="1:9">
      <c r="A22" s="1">
        <v>43636.672824074078</v>
      </c>
      <c r="B22" t="s">
        <v>26</v>
      </c>
      <c r="C22" t="s">
        <v>21</v>
      </c>
      <c r="D22" s="2">
        <v>43504</v>
      </c>
      <c r="E22" s="2"/>
      <c r="G22">
        <v>100</v>
      </c>
      <c r="I22" t="s">
        <v>39</v>
      </c>
    </row>
    <row r="23" spans="1:9">
      <c r="A23" s="1">
        <v>43637.134652777779</v>
      </c>
      <c r="B23" t="s">
        <v>35</v>
      </c>
      <c r="C23" t="s">
        <v>21</v>
      </c>
      <c r="D23" s="2">
        <v>43508</v>
      </c>
      <c r="E23" s="2"/>
      <c r="I23" t="s">
        <v>40</v>
      </c>
    </row>
    <row r="24" spans="1:9">
      <c r="A24" s="1">
        <v>43542.600381944445</v>
      </c>
      <c r="B24" t="s">
        <v>41</v>
      </c>
      <c r="C24" t="s">
        <v>10</v>
      </c>
      <c r="D24" s="2">
        <v>43510</v>
      </c>
      <c r="E24" s="2"/>
      <c r="F24" t="s">
        <v>42</v>
      </c>
    </row>
    <row r="25" spans="1:9">
      <c r="A25" s="1">
        <v>43550.58761574074</v>
      </c>
      <c r="B25" t="s">
        <v>43</v>
      </c>
      <c r="C25" t="s">
        <v>21</v>
      </c>
      <c r="D25" s="2">
        <v>43515</v>
      </c>
      <c r="E25" s="2"/>
      <c r="G25">
        <v>50</v>
      </c>
      <c r="I25" t="s">
        <v>44</v>
      </c>
    </row>
    <row r="26" spans="1:9">
      <c r="A26" s="1">
        <v>43557.858773148146</v>
      </c>
      <c r="B26" t="s">
        <v>45</v>
      </c>
      <c r="C26" t="s">
        <v>21</v>
      </c>
      <c r="D26" s="2">
        <v>43515</v>
      </c>
      <c r="E26" s="2"/>
      <c r="G26">
        <v>50</v>
      </c>
      <c r="I26" t="s">
        <v>46</v>
      </c>
    </row>
    <row r="27" spans="1:9">
      <c r="A27" s="1">
        <v>43637.135844907411</v>
      </c>
      <c r="B27" t="s">
        <v>35</v>
      </c>
      <c r="C27" t="s">
        <v>13</v>
      </c>
      <c r="D27" s="2">
        <v>43515</v>
      </c>
      <c r="E27" s="2"/>
      <c r="G27">
        <v>9</v>
      </c>
      <c r="I27" t="s">
        <v>47</v>
      </c>
    </row>
    <row r="28" spans="1:9">
      <c r="A28" s="1">
        <v>43557.84070601852</v>
      </c>
      <c r="B28" t="s">
        <v>9</v>
      </c>
      <c r="C28" t="s">
        <v>21</v>
      </c>
      <c r="D28" s="2">
        <v>43516</v>
      </c>
      <c r="E28" s="2"/>
      <c r="I28" t="s">
        <v>48</v>
      </c>
    </row>
    <row r="29" spans="1:9">
      <c r="A29" s="1">
        <v>43557.818668981483</v>
      </c>
      <c r="B29" t="s">
        <v>9</v>
      </c>
      <c r="C29" t="s">
        <v>16</v>
      </c>
      <c r="D29" s="2">
        <v>43518</v>
      </c>
      <c r="E29" t="s">
        <v>49</v>
      </c>
    </row>
    <row r="30" spans="1:9">
      <c r="A30" s="1">
        <v>43557.858043981483</v>
      </c>
      <c r="B30" s="5" t="s">
        <v>41</v>
      </c>
      <c r="C30" t="s">
        <v>21</v>
      </c>
      <c r="D30" s="2">
        <v>43518</v>
      </c>
      <c r="E30" s="2"/>
      <c r="G30">
        <v>16</v>
      </c>
      <c r="I30" t="s">
        <v>50</v>
      </c>
    </row>
    <row r="31" spans="1:9">
      <c r="A31" s="1">
        <v>43558.610682870371</v>
      </c>
      <c r="B31" t="s">
        <v>12</v>
      </c>
      <c r="C31" t="s">
        <v>21</v>
      </c>
      <c r="D31" s="2">
        <v>43519</v>
      </c>
      <c r="E31" s="2"/>
      <c r="I31" t="s">
        <v>51</v>
      </c>
    </row>
    <row r="32" spans="1:9">
      <c r="A32" s="1">
        <v>43542.642442129632</v>
      </c>
      <c r="B32" t="s">
        <v>43</v>
      </c>
      <c r="C32" t="s">
        <v>21</v>
      </c>
      <c r="D32" s="2">
        <v>43522</v>
      </c>
      <c r="E32" s="2"/>
      <c r="G32">
        <v>100</v>
      </c>
      <c r="I32" t="s">
        <v>52</v>
      </c>
    </row>
    <row r="33" spans="1:9">
      <c r="A33" s="1">
        <v>43542.600914351853</v>
      </c>
      <c r="B33" t="s">
        <v>41</v>
      </c>
      <c r="C33" t="s">
        <v>10</v>
      </c>
      <c r="D33" s="2">
        <v>43525</v>
      </c>
      <c r="E33" s="2"/>
      <c r="F33" t="s">
        <v>53</v>
      </c>
    </row>
    <row r="34" spans="1:9">
      <c r="A34" s="1">
        <v>43636.673136574071</v>
      </c>
      <c r="B34" t="s">
        <v>26</v>
      </c>
      <c r="C34" t="s">
        <v>21</v>
      </c>
      <c r="D34" s="2">
        <v>43527</v>
      </c>
      <c r="E34" s="2"/>
      <c r="G34">
        <v>30</v>
      </c>
      <c r="I34" t="s">
        <v>54</v>
      </c>
    </row>
    <row r="35" spans="1:9">
      <c r="A35" s="1">
        <v>43577.606180555558</v>
      </c>
      <c r="B35" t="s">
        <v>45</v>
      </c>
      <c r="C35" t="s">
        <v>21</v>
      </c>
      <c r="D35" s="2">
        <v>43528</v>
      </c>
      <c r="E35" s="2"/>
      <c r="G35">
        <v>4</v>
      </c>
      <c r="I35" t="s">
        <v>55</v>
      </c>
    </row>
    <row r="36" spans="1:9">
      <c r="A36" s="1">
        <v>43557.83421296296</v>
      </c>
      <c r="B36" t="s">
        <v>9</v>
      </c>
      <c r="C36" t="s">
        <v>16</v>
      </c>
      <c r="D36" s="2">
        <v>43529</v>
      </c>
      <c r="E36" t="s">
        <v>56</v>
      </c>
    </row>
    <row r="37" spans="1:9">
      <c r="A37" s="1">
        <v>43637.140381944446</v>
      </c>
      <c r="B37" t="s">
        <v>35</v>
      </c>
      <c r="C37" t="s">
        <v>21</v>
      </c>
      <c r="D37" s="2">
        <v>43529</v>
      </c>
      <c r="E37" s="2"/>
      <c r="I37" t="s">
        <v>57</v>
      </c>
    </row>
    <row r="38" spans="1:9">
      <c r="A38" s="1">
        <v>43537.01525462963</v>
      </c>
      <c r="B38" t="s">
        <v>28</v>
      </c>
      <c r="C38" t="s">
        <v>21</v>
      </c>
      <c r="D38" s="2">
        <v>43530</v>
      </c>
      <c r="E38" s="2"/>
      <c r="G38">
        <v>75</v>
      </c>
      <c r="I38" s="3" t="s">
        <v>58</v>
      </c>
    </row>
    <row r="39" spans="1:9">
      <c r="A39" s="1">
        <v>43637.138483796298</v>
      </c>
      <c r="B39" t="s">
        <v>35</v>
      </c>
      <c r="C39" t="s">
        <v>21</v>
      </c>
      <c r="D39" s="2">
        <v>43530</v>
      </c>
      <c r="E39" s="2"/>
      <c r="I39" t="s">
        <v>59</v>
      </c>
    </row>
    <row r="40" spans="1:9">
      <c r="A40" s="1">
        <v>43634.721018518518</v>
      </c>
      <c r="B40" t="s">
        <v>15</v>
      </c>
      <c r="C40" t="s">
        <v>21</v>
      </c>
      <c r="D40" s="2">
        <v>43531</v>
      </c>
      <c r="E40" s="2"/>
      <c r="G40">
        <v>60</v>
      </c>
      <c r="I40" t="s">
        <v>60</v>
      </c>
    </row>
    <row r="41" spans="1:9">
      <c r="A41" s="1">
        <v>43542.641527777778</v>
      </c>
      <c r="B41" t="s">
        <v>43</v>
      </c>
      <c r="C41" t="s">
        <v>61</v>
      </c>
      <c r="D41" s="2">
        <v>43533</v>
      </c>
      <c r="E41" s="2"/>
      <c r="G41">
        <v>12</v>
      </c>
      <c r="H41">
        <f>G41*1</f>
        <v>12</v>
      </c>
      <c r="I41" t="s">
        <v>62</v>
      </c>
    </row>
    <row r="42" spans="1:9">
      <c r="A42" s="1">
        <v>43557.835231481484</v>
      </c>
      <c r="B42" t="s">
        <v>9</v>
      </c>
      <c r="C42" t="s">
        <v>16</v>
      </c>
      <c r="D42" s="2">
        <v>43535</v>
      </c>
      <c r="E42" s="5" t="s">
        <v>63</v>
      </c>
    </row>
    <row r="43" spans="1:9">
      <c r="A43" s="1">
        <v>43634.733263888891</v>
      </c>
      <c r="B43" t="s">
        <v>15</v>
      </c>
      <c r="C43" t="s">
        <v>21</v>
      </c>
      <c r="D43" s="2">
        <v>43535</v>
      </c>
      <c r="E43" s="2"/>
      <c r="G43">
        <v>3</v>
      </c>
      <c r="I43" t="s">
        <v>64</v>
      </c>
    </row>
    <row r="44" spans="1:9">
      <c r="A44" s="1">
        <v>43550.586238425924</v>
      </c>
      <c r="B44" t="s">
        <v>43</v>
      </c>
      <c r="C44" t="s">
        <v>21</v>
      </c>
      <c r="D44" s="2">
        <v>43538</v>
      </c>
      <c r="E44" s="2"/>
      <c r="G44">
        <v>100</v>
      </c>
      <c r="I44" t="s">
        <v>65</v>
      </c>
    </row>
    <row r="45" spans="1:9">
      <c r="A45" s="1">
        <v>43557.841562499998</v>
      </c>
      <c r="B45" t="s">
        <v>9</v>
      </c>
      <c r="C45" t="s">
        <v>21</v>
      </c>
      <c r="D45" s="2">
        <v>43538</v>
      </c>
      <c r="E45" s="2"/>
      <c r="I45" t="s">
        <v>66</v>
      </c>
    </row>
    <row r="46" spans="1:9">
      <c r="A46" s="1">
        <v>43557.858287037037</v>
      </c>
      <c r="B46" t="s">
        <v>45</v>
      </c>
      <c r="C46" t="s">
        <v>21</v>
      </c>
      <c r="D46" s="2">
        <v>43538</v>
      </c>
      <c r="E46" s="2"/>
      <c r="G46">
        <v>100</v>
      </c>
      <c r="I46" t="s">
        <v>65</v>
      </c>
    </row>
    <row r="47" spans="1:9">
      <c r="A47" s="1">
        <v>43542.643101851849</v>
      </c>
      <c r="B47" t="s">
        <v>43</v>
      </c>
      <c r="C47" t="s">
        <v>21</v>
      </c>
      <c r="D47" s="2">
        <v>43539</v>
      </c>
      <c r="E47" s="2"/>
      <c r="G47">
        <v>5</v>
      </c>
      <c r="I47" t="s">
        <v>67</v>
      </c>
    </row>
    <row r="48" spans="1:9">
      <c r="A48" s="1">
        <v>43557.857361111113</v>
      </c>
      <c r="B48" t="s">
        <v>45</v>
      </c>
      <c r="C48" t="s">
        <v>21</v>
      </c>
      <c r="D48" s="2">
        <v>43539</v>
      </c>
      <c r="E48" s="2"/>
      <c r="G48">
        <v>5</v>
      </c>
      <c r="I48" t="s">
        <v>68</v>
      </c>
    </row>
    <row r="49" spans="1:9">
      <c r="A49" s="1">
        <v>43558.596550925926</v>
      </c>
      <c r="B49" t="s">
        <v>9</v>
      </c>
      <c r="C49" t="s">
        <v>21</v>
      </c>
      <c r="D49" s="2">
        <v>43539</v>
      </c>
      <c r="E49" s="2"/>
      <c r="G49">
        <v>5</v>
      </c>
      <c r="I49" t="s">
        <v>69</v>
      </c>
    </row>
    <row r="50" spans="1:9">
      <c r="A50" s="1">
        <v>43558.612858796296</v>
      </c>
      <c r="B50" t="s">
        <v>12</v>
      </c>
      <c r="C50" t="s">
        <v>13</v>
      </c>
      <c r="D50" s="2">
        <v>43539</v>
      </c>
      <c r="E50" s="2"/>
      <c r="G50">
        <v>1</v>
      </c>
      <c r="I50" t="s">
        <v>14</v>
      </c>
    </row>
    <row r="51" spans="1:9">
      <c r="A51" s="1">
        <v>43558.61310185185</v>
      </c>
      <c r="B51" t="s">
        <v>12</v>
      </c>
      <c r="C51" t="s">
        <v>61</v>
      </c>
      <c r="D51" s="2">
        <v>43539</v>
      </c>
      <c r="E51" s="2"/>
      <c r="G51">
        <v>8</v>
      </c>
      <c r="I51" t="s">
        <v>14</v>
      </c>
    </row>
    <row r="52" spans="1:9">
      <c r="A52" s="1">
        <v>43634.731608796297</v>
      </c>
      <c r="B52" t="s">
        <v>15</v>
      </c>
      <c r="C52" t="s">
        <v>16</v>
      </c>
      <c r="D52" s="2">
        <v>43541</v>
      </c>
      <c r="E52" t="s">
        <v>70</v>
      </c>
    </row>
    <row r="53" spans="1:9">
      <c r="A53" s="1">
        <v>43557.842476851853</v>
      </c>
      <c r="B53" t="s">
        <v>9</v>
      </c>
      <c r="C53" t="s">
        <v>13</v>
      </c>
      <c r="D53" s="2">
        <v>43542</v>
      </c>
      <c r="E53" s="2"/>
      <c r="G53">
        <v>5</v>
      </c>
      <c r="I53" t="s">
        <v>71</v>
      </c>
    </row>
    <row r="54" spans="1:9">
      <c r="A54" s="1">
        <v>43557.843009259261</v>
      </c>
      <c r="B54" t="s">
        <v>9</v>
      </c>
      <c r="C54" t="s">
        <v>61</v>
      </c>
      <c r="D54" s="2">
        <v>43542</v>
      </c>
      <c r="E54" s="2"/>
      <c r="G54">
        <v>35</v>
      </c>
      <c r="I54" t="s">
        <v>72</v>
      </c>
    </row>
    <row r="55" spans="1:9">
      <c r="A55" s="1">
        <v>43558.610011574077</v>
      </c>
      <c r="B55" t="s">
        <v>12</v>
      </c>
      <c r="C55" t="s">
        <v>16</v>
      </c>
      <c r="D55" s="2">
        <v>43544</v>
      </c>
      <c r="E55" t="s">
        <v>73</v>
      </c>
      <c r="I55" t="s">
        <v>74</v>
      </c>
    </row>
    <row r="56" spans="1:9">
      <c r="A56" s="1">
        <v>43634.718287037038</v>
      </c>
      <c r="B56" t="s">
        <v>15</v>
      </c>
      <c r="C56" t="s">
        <v>10</v>
      </c>
      <c r="D56" s="2">
        <v>43544</v>
      </c>
      <c r="E56" s="2"/>
      <c r="F56" t="s">
        <v>75</v>
      </c>
    </row>
    <row r="57" spans="1:9">
      <c r="A57" s="1">
        <v>43634.734479166669</v>
      </c>
      <c r="B57" t="s">
        <v>15</v>
      </c>
      <c r="C57" t="s">
        <v>13</v>
      </c>
      <c r="D57" s="2">
        <v>43545</v>
      </c>
      <c r="E57" s="2"/>
      <c r="G57">
        <v>13</v>
      </c>
      <c r="I57" t="s">
        <v>76</v>
      </c>
    </row>
    <row r="58" spans="1:9">
      <c r="A58" s="1">
        <v>43636.675393518519</v>
      </c>
      <c r="B58" t="s">
        <v>26</v>
      </c>
      <c r="C58" t="s">
        <v>13</v>
      </c>
      <c r="D58" s="2">
        <v>43545</v>
      </c>
      <c r="E58" s="2"/>
      <c r="G58">
        <v>14</v>
      </c>
    </row>
    <row r="59" spans="1:9">
      <c r="A59" s="1">
        <v>43636.675891203704</v>
      </c>
      <c r="B59" t="s">
        <v>26</v>
      </c>
      <c r="C59" t="s">
        <v>61</v>
      </c>
      <c r="D59" s="2">
        <v>43545</v>
      </c>
      <c r="E59" s="2"/>
      <c r="G59">
        <v>5</v>
      </c>
    </row>
    <row r="60" spans="1:9">
      <c r="A60" s="1">
        <v>43601.640324074076</v>
      </c>
      <c r="B60" t="s">
        <v>28</v>
      </c>
      <c r="C60" t="s">
        <v>13</v>
      </c>
      <c r="D60" s="2">
        <v>43546</v>
      </c>
      <c r="E60" s="2"/>
      <c r="G60">
        <v>11</v>
      </c>
      <c r="I60" t="s">
        <v>77</v>
      </c>
    </row>
    <row r="61" spans="1:9">
      <c r="A61" s="1">
        <v>43601.640324074076</v>
      </c>
      <c r="B61" t="s">
        <v>28</v>
      </c>
      <c r="C61" t="s">
        <v>61</v>
      </c>
      <c r="D61" s="2">
        <v>43546</v>
      </c>
      <c r="E61" s="2"/>
      <c r="G61">
        <v>2</v>
      </c>
      <c r="H61">
        <v>160</v>
      </c>
      <c r="I61" t="s">
        <v>78</v>
      </c>
    </row>
    <row r="62" spans="1:9">
      <c r="A62" s="1">
        <v>43557.841168981482</v>
      </c>
      <c r="B62" t="s">
        <v>9</v>
      </c>
      <c r="C62" t="s">
        <v>21</v>
      </c>
      <c r="D62" s="2">
        <v>43550</v>
      </c>
      <c r="E62" s="2"/>
      <c r="I62" t="s">
        <v>79</v>
      </c>
    </row>
    <row r="63" spans="1:9">
      <c r="A63" s="1">
        <v>43649.675844907404</v>
      </c>
      <c r="B63" t="s">
        <v>41</v>
      </c>
      <c r="C63" t="s">
        <v>10</v>
      </c>
      <c r="D63" s="2">
        <v>43551</v>
      </c>
      <c r="E63" s="2"/>
      <c r="F63" t="s">
        <v>80</v>
      </c>
    </row>
    <row r="64" spans="1:9">
      <c r="A64" s="1">
        <v>43557.835717592592</v>
      </c>
      <c r="B64" t="s">
        <v>9</v>
      </c>
      <c r="C64" t="s">
        <v>16</v>
      </c>
      <c r="D64" s="2">
        <v>43554</v>
      </c>
      <c r="E64" t="s">
        <v>81</v>
      </c>
    </row>
    <row r="65" spans="1:9">
      <c r="A65" s="1">
        <v>43634.775393518517</v>
      </c>
      <c r="B65" t="s">
        <v>9</v>
      </c>
      <c r="C65" t="s">
        <v>61</v>
      </c>
      <c r="D65" s="2">
        <v>43556</v>
      </c>
      <c r="E65" s="2"/>
      <c r="G65">
        <v>37</v>
      </c>
      <c r="I65" t="s">
        <v>82</v>
      </c>
    </row>
    <row r="66" spans="1:9">
      <c r="A66" s="1">
        <v>43559.780844907407</v>
      </c>
      <c r="B66" t="s">
        <v>43</v>
      </c>
      <c r="C66" t="s">
        <v>61</v>
      </c>
      <c r="D66" s="2">
        <v>43558</v>
      </c>
      <c r="E66" s="2"/>
      <c r="G66">
        <v>10</v>
      </c>
      <c r="H66">
        <f>G66*1</f>
        <v>10</v>
      </c>
      <c r="I66" t="s">
        <v>83</v>
      </c>
    </row>
    <row r="67" spans="1:9">
      <c r="A67" s="1">
        <v>43634.733877314815</v>
      </c>
      <c r="B67" t="s">
        <v>15</v>
      </c>
      <c r="C67" t="s">
        <v>21</v>
      </c>
      <c r="D67" s="2">
        <v>43558</v>
      </c>
      <c r="E67" s="2"/>
      <c r="G67">
        <v>4</v>
      </c>
      <c r="I67" t="s">
        <v>84</v>
      </c>
    </row>
    <row r="68" spans="1:9">
      <c r="A68" s="1">
        <v>43563.665046296293</v>
      </c>
      <c r="B68" t="s">
        <v>43</v>
      </c>
      <c r="C68" t="s">
        <v>21</v>
      </c>
      <c r="D68" s="2">
        <v>43560</v>
      </c>
      <c r="E68" s="2"/>
      <c r="G68">
        <v>30</v>
      </c>
      <c r="I68" t="s">
        <v>85</v>
      </c>
    </row>
    <row r="69" spans="1:9">
      <c r="A69" s="1">
        <v>43636.675891203704</v>
      </c>
      <c r="B69" t="s">
        <v>26</v>
      </c>
      <c r="C69" t="s">
        <v>13</v>
      </c>
      <c r="D69" s="2">
        <v>43561</v>
      </c>
      <c r="E69" s="2"/>
      <c r="G69">
        <v>7</v>
      </c>
      <c r="I69" t="s">
        <v>86</v>
      </c>
    </row>
    <row r="70" spans="1:9">
      <c r="A70" s="1">
        <v>43636.675891203704</v>
      </c>
      <c r="B70" t="s">
        <v>26</v>
      </c>
      <c r="C70" t="s">
        <v>61</v>
      </c>
      <c r="D70" s="2">
        <v>43561</v>
      </c>
      <c r="E70" s="2"/>
      <c r="G70">
        <v>12</v>
      </c>
      <c r="I70" t="s">
        <v>86</v>
      </c>
    </row>
    <row r="71" spans="1:9">
      <c r="A71" s="1">
        <v>43634.724907407406</v>
      </c>
      <c r="B71" t="s">
        <v>15</v>
      </c>
      <c r="C71" t="s">
        <v>21</v>
      </c>
      <c r="D71" s="2">
        <v>43564</v>
      </c>
      <c r="E71" s="2"/>
      <c r="G71">
        <v>20</v>
      </c>
      <c r="I71" t="s">
        <v>87</v>
      </c>
    </row>
    <row r="72" spans="1:9">
      <c r="A72" s="1">
        <v>43634.724305555559</v>
      </c>
      <c r="B72" t="s">
        <v>15</v>
      </c>
      <c r="C72" t="s">
        <v>21</v>
      </c>
      <c r="D72" s="2">
        <v>43564</v>
      </c>
      <c r="E72" s="2"/>
      <c r="G72">
        <v>20</v>
      </c>
      <c r="I72" t="s">
        <v>87</v>
      </c>
    </row>
    <row r="73" spans="1:9">
      <c r="A73" s="1">
        <v>43634.720254629632</v>
      </c>
      <c r="B73" t="s">
        <v>15</v>
      </c>
      <c r="C73" t="s">
        <v>21</v>
      </c>
      <c r="D73" s="2">
        <v>43565</v>
      </c>
      <c r="E73" s="2"/>
      <c r="G73">
        <v>60</v>
      </c>
      <c r="I73" t="s">
        <v>88</v>
      </c>
    </row>
    <row r="74" spans="1:9">
      <c r="A74" s="1">
        <v>43634.725289351853</v>
      </c>
      <c r="B74" t="s">
        <v>15</v>
      </c>
      <c r="C74" t="s">
        <v>21</v>
      </c>
      <c r="D74" s="2">
        <v>43565</v>
      </c>
      <c r="E74" s="2"/>
      <c r="G74">
        <v>19</v>
      </c>
      <c r="I74" t="s">
        <v>89</v>
      </c>
    </row>
    <row r="75" spans="1:9">
      <c r="A75" s="1">
        <v>43634.724999999999</v>
      </c>
      <c r="B75" t="s">
        <v>15</v>
      </c>
      <c r="C75" t="s">
        <v>21</v>
      </c>
      <c r="D75" s="2">
        <v>43565</v>
      </c>
      <c r="E75" s="2"/>
      <c r="G75">
        <v>19</v>
      </c>
      <c r="I75" t="s">
        <v>89</v>
      </c>
    </row>
    <row r="76" spans="1:9">
      <c r="A76" s="1">
        <v>43634.784085648149</v>
      </c>
      <c r="B76" t="s">
        <v>15</v>
      </c>
      <c r="C76" t="s">
        <v>16</v>
      </c>
      <c r="D76" s="2">
        <v>43566</v>
      </c>
      <c r="E76" t="s">
        <v>90</v>
      </c>
    </row>
    <row r="77" spans="1:9">
      <c r="A77" s="1">
        <v>43637.132731481484</v>
      </c>
      <c r="B77" t="s">
        <v>35</v>
      </c>
      <c r="C77" t="s">
        <v>21</v>
      </c>
      <c r="D77" s="2">
        <v>43567</v>
      </c>
      <c r="E77" s="2"/>
      <c r="I77" t="s">
        <v>91</v>
      </c>
    </row>
    <row r="78" spans="1:9">
      <c r="A78" s="1">
        <v>43634.725937499999</v>
      </c>
      <c r="B78" t="s">
        <v>15</v>
      </c>
      <c r="C78" t="s">
        <v>21</v>
      </c>
      <c r="D78" s="2">
        <v>43568</v>
      </c>
      <c r="E78" s="2"/>
      <c r="G78">
        <v>18</v>
      </c>
      <c r="I78" t="s">
        <v>92</v>
      </c>
    </row>
    <row r="79" spans="1:9">
      <c r="A79" s="1">
        <v>43634.77275462963</v>
      </c>
      <c r="B79" t="s">
        <v>9</v>
      </c>
      <c r="C79" t="s">
        <v>13</v>
      </c>
      <c r="D79" s="2">
        <v>43568</v>
      </c>
      <c r="E79" s="2"/>
      <c r="G79">
        <v>28</v>
      </c>
      <c r="I79" t="s">
        <v>93</v>
      </c>
    </row>
    <row r="80" spans="1:9">
      <c r="A80" s="1">
        <v>43577.60497685185</v>
      </c>
      <c r="B80" t="s">
        <v>45</v>
      </c>
      <c r="C80" t="s">
        <v>21</v>
      </c>
      <c r="D80" s="2">
        <v>43569</v>
      </c>
      <c r="E80" s="2"/>
      <c r="G80">
        <v>40</v>
      </c>
      <c r="I80" t="s">
        <v>94</v>
      </c>
    </row>
    <row r="81" spans="1:9">
      <c r="A81" s="1">
        <v>43577.605439814812</v>
      </c>
      <c r="B81" t="s">
        <v>45</v>
      </c>
      <c r="C81" t="s">
        <v>21</v>
      </c>
      <c r="D81" s="2">
        <v>43570</v>
      </c>
      <c r="E81" s="2"/>
      <c r="G81">
        <v>270</v>
      </c>
      <c r="I81" t="s">
        <v>95</v>
      </c>
    </row>
    <row r="82" spans="1:9">
      <c r="A82" s="1">
        <v>43637.125092592592</v>
      </c>
      <c r="B82" t="s">
        <v>35</v>
      </c>
      <c r="C82" t="s">
        <v>16</v>
      </c>
      <c r="D82" s="2">
        <v>43571</v>
      </c>
      <c r="E82" t="s">
        <v>96</v>
      </c>
      <c r="I82" t="s">
        <v>97</v>
      </c>
    </row>
    <row r="83" spans="1:9">
      <c r="A83" s="1">
        <v>43636.674953703703</v>
      </c>
      <c r="B83" t="s">
        <v>26</v>
      </c>
      <c r="C83" t="s">
        <v>16</v>
      </c>
      <c r="D83" s="2">
        <v>43572</v>
      </c>
      <c r="E83" t="s">
        <v>98</v>
      </c>
    </row>
    <row r="84" spans="1:9">
      <c r="A84" s="1">
        <v>43634.764826388891</v>
      </c>
      <c r="B84" t="s">
        <v>9</v>
      </c>
      <c r="C84" t="s">
        <v>10</v>
      </c>
      <c r="D84" s="2">
        <v>43577</v>
      </c>
      <c r="E84" s="2"/>
      <c r="F84" t="s">
        <v>99</v>
      </c>
    </row>
    <row r="85" spans="1:9">
      <c r="A85" s="1">
        <v>43580.639768518522</v>
      </c>
      <c r="B85" t="s">
        <v>43</v>
      </c>
      <c r="C85" t="s">
        <v>21</v>
      </c>
      <c r="D85" s="2">
        <v>43578</v>
      </c>
      <c r="E85" s="2"/>
      <c r="G85">
        <v>4</v>
      </c>
      <c r="I85" t="s">
        <v>100</v>
      </c>
    </row>
    <row r="86" spans="1:9">
      <c r="A86" s="1">
        <v>43580.639224537037</v>
      </c>
      <c r="B86" t="s">
        <v>43</v>
      </c>
      <c r="C86" t="s">
        <v>21</v>
      </c>
      <c r="D86" s="2">
        <v>43579</v>
      </c>
      <c r="E86" s="2"/>
      <c r="G86">
        <v>12</v>
      </c>
      <c r="I86" t="s">
        <v>101</v>
      </c>
    </row>
    <row r="87" spans="1:9">
      <c r="A87" s="1">
        <v>43584.792615740742</v>
      </c>
      <c r="B87" t="s">
        <v>43</v>
      </c>
      <c r="C87" t="s">
        <v>13</v>
      </c>
      <c r="D87" s="2">
        <v>43579</v>
      </c>
      <c r="E87" s="2"/>
      <c r="G87">
        <v>1</v>
      </c>
    </row>
    <row r="88" spans="1:9">
      <c r="A88" s="1">
        <v>43634.75577546296</v>
      </c>
      <c r="B88" t="s">
        <v>45</v>
      </c>
      <c r="C88" t="s">
        <v>21</v>
      </c>
      <c r="D88" s="2">
        <v>43579</v>
      </c>
      <c r="E88" s="2"/>
      <c r="G88">
        <v>12</v>
      </c>
      <c r="I88" t="s">
        <v>101</v>
      </c>
    </row>
    <row r="89" spans="1:9">
      <c r="A89" s="1">
        <v>43637.14329861111</v>
      </c>
      <c r="B89" t="s">
        <v>35</v>
      </c>
      <c r="C89" t="s">
        <v>21</v>
      </c>
      <c r="D89" s="2">
        <v>43579</v>
      </c>
      <c r="E89" s="2"/>
      <c r="I89" t="s">
        <v>102</v>
      </c>
    </row>
    <row r="90" spans="1:9">
      <c r="A90" s="1">
        <v>43634.769444444442</v>
      </c>
      <c r="B90" t="s">
        <v>9</v>
      </c>
      <c r="C90" t="s">
        <v>16</v>
      </c>
      <c r="D90" s="2">
        <v>43581</v>
      </c>
      <c r="E90" s="2"/>
      <c r="F90" t="s">
        <v>103</v>
      </c>
      <c r="G90" s="4">
        <v>1</v>
      </c>
      <c r="H90" s="4"/>
      <c r="I90" t="s">
        <v>104</v>
      </c>
    </row>
    <row r="91" spans="1:9">
      <c r="A91" s="1">
        <v>43584.792407407411</v>
      </c>
      <c r="B91" t="s">
        <v>43</v>
      </c>
      <c r="C91" t="s">
        <v>21</v>
      </c>
      <c r="D91" s="2">
        <v>43584</v>
      </c>
      <c r="E91" s="2"/>
      <c r="G91">
        <v>12</v>
      </c>
      <c r="I91" t="s">
        <v>105</v>
      </c>
    </row>
    <row r="92" spans="1:9">
      <c r="A92" s="1">
        <v>43627.658136574071</v>
      </c>
      <c r="B92" t="s">
        <v>43</v>
      </c>
      <c r="C92" t="s">
        <v>13</v>
      </c>
      <c r="D92" s="2">
        <v>43586</v>
      </c>
      <c r="E92" s="2"/>
      <c r="G92">
        <v>1</v>
      </c>
      <c r="I92" t="s">
        <v>106</v>
      </c>
    </row>
    <row r="93" spans="1:9">
      <c r="A93" s="1">
        <v>43602.595694444448</v>
      </c>
      <c r="B93" t="s">
        <v>43</v>
      </c>
      <c r="C93" t="s">
        <v>13</v>
      </c>
      <c r="D93" s="2">
        <v>43590</v>
      </c>
      <c r="E93" s="2"/>
      <c r="G93">
        <v>1</v>
      </c>
      <c r="I93" t="s">
        <v>107</v>
      </c>
    </row>
    <row r="94" spans="1:9">
      <c r="A94" s="1">
        <v>43637.126643518517</v>
      </c>
      <c r="B94" t="s">
        <v>35</v>
      </c>
      <c r="C94" t="s">
        <v>13</v>
      </c>
      <c r="D94" s="2">
        <v>43591</v>
      </c>
      <c r="E94" s="2"/>
      <c r="G94">
        <v>18</v>
      </c>
      <c r="I94" t="s">
        <v>108</v>
      </c>
    </row>
    <row r="95" spans="1:9">
      <c r="A95" s="1">
        <v>43602.595289351855</v>
      </c>
      <c r="B95" t="s">
        <v>43</v>
      </c>
      <c r="C95" t="s">
        <v>21</v>
      </c>
      <c r="D95" s="2">
        <v>43592</v>
      </c>
      <c r="E95" s="2"/>
      <c r="G95">
        <v>2</v>
      </c>
      <c r="I95" t="s">
        <v>109</v>
      </c>
    </row>
    <row r="96" spans="1:9">
      <c r="A96" s="1">
        <v>43602.594085648147</v>
      </c>
      <c r="B96" t="s">
        <v>43</v>
      </c>
      <c r="C96" t="s">
        <v>13</v>
      </c>
      <c r="D96" s="2">
        <v>43598</v>
      </c>
      <c r="E96" s="2"/>
      <c r="G96">
        <v>2</v>
      </c>
      <c r="I96" t="s">
        <v>110</v>
      </c>
    </row>
    <row r="97" spans="1:9">
      <c r="A97" s="1">
        <v>43601.63795138889</v>
      </c>
      <c r="B97" t="s">
        <v>28</v>
      </c>
      <c r="C97" t="s">
        <v>21</v>
      </c>
      <c r="D97" s="2">
        <v>43599</v>
      </c>
      <c r="E97" s="2"/>
      <c r="I97" t="s">
        <v>111</v>
      </c>
    </row>
    <row r="98" spans="1:9">
      <c r="A98" s="1">
        <v>43602.596446759257</v>
      </c>
      <c r="B98" t="s">
        <v>43</v>
      </c>
      <c r="C98" t="s">
        <v>10</v>
      </c>
      <c r="D98" s="2">
        <v>43600</v>
      </c>
      <c r="E98" s="2"/>
      <c r="F98" t="s">
        <v>112</v>
      </c>
      <c r="I98" t="s">
        <v>113</v>
      </c>
    </row>
    <row r="99" spans="1:9">
      <c r="A99" s="1">
        <v>43636.673981481479</v>
      </c>
      <c r="B99" t="s">
        <v>26</v>
      </c>
      <c r="C99" t="s">
        <v>21</v>
      </c>
      <c r="D99" s="2">
        <v>43600</v>
      </c>
      <c r="E99" s="2"/>
      <c r="G99">
        <v>200</v>
      </c>
      <c r="I99" t="s">
        <v>114</v>
      </c>
    </row>
    <row r="100" spans="1:9">
      <c r="A100" s="1">
        <v>43634.771886574075</v>
      </c>
      <c r="B100" t="s">
        <v>9</v>
      </c>
      <c r="C100" t="s">
        <v>21</v>
      </c>
      <c r="D100" s="2">
        <v>43602</v>
      </c>
      <c r="E100" s="2"/>
      <c r="G100">
        <v>20</v>
      </c>
      <c r="I100" t="s">
        <v>115</v>
      </c>
    </row>
    <row r="101" spans="1:9">
      <c r="A101" s="1">
        <v>43615.90315972222</v>
      </c>
      <c r="B101" t="s">
        <v>28</v>
      </c>
      <c r="C101" t="s">
        <v>21</v>
      </c>
      <c r="D101" s="2">
        <v>43607</v>
      </c>
      <c r="E101" s="2"/>
      <c r="I101" t="s">
        <v>116</v>
      </c>
    </row>
    <row r="102" spans="1:9">
      <c r="A102" s="1">
        <v>43615.901655092595</v>
      </c>
      <c r="B102" t="s">
        <v>28</v>
      </c>
      <c r="C102" t="s">
        <v>10</v>
      </c>
      <c r="D102" s="2">
        <v>43612</v>
      </c>
      <c r="E102" s="2"/>
      <c r="F102" t="s">
        <v>117</v>
      </c>
    </row>
    <row r="103" spans="1:9">
      <c r="A103" s="1">
        <v>43615.904120370367</v>
      </c>
      <c r="B103" t="s">
        <v>28</v>
      </c>
      <c r="C103" t="s">
        <v>16</v>
      </c>
      <c r="D103" s="2">
        <v>43614</v>
      </c>
      <c r="E103" s="5" t="s">
        <v>118</v>
      </c>
      <c r="I103" t="s">
        <v>119</v>
      </c>
    </row>
    <row r="104" spans="1:9">
      <c r="A104" s="1">
        <v>43637.130104166667</v>
      </c>
      <c r="B104" t="s">
        <v>35</v>
      </c>
      <c r="C104" t="s">
        <v>21</v>
      </c>
      <c r="D104" s="2">
        <v>43616</v>
      </c>
      <c r="E104" s="2"/>
      <c r="I104" t="s">
        <v>120</v>
      </c>
    </row>
    <row r="105" spans="1:9">
      <c r="A105" s="1">
        <v>43637.130798611113</v>
      </c>
      <c r="B105" t="s">
        <v>35</v>
      </c>
      <c r="C105" t="s">
        <v>21</v>
      </c>
      <c r="D105" s="2">
        <v>43616</v>
      </c>
      <c r="E105" s="2"/>
      <c r="I105" t="s">
        <v>121</v>
      </c>
    </row>
    <row r="106" spans="1:9">
      <c r="A106" s="1">
        <v>43620.904340277775</v>
      </c>
      <c r="B106" t="s">
        <v>43</v>
      </c>
      <c r="C106" t="s">
        <v>21</v>
      </c>
      <c r="D106" s="2">
        <v>43617</v>
      </c>
      <c r="E106" s="2"/>
      <c r="G106">
        <v>20</v>
      </c>
      <c r="I106" t="s">
        <v>122</v>
      </c>
    </row>
    <row r="107" spans="1:9">
      <c r="A107" s="1">
        <v>43620.904687499999</v>
      </c>
      <c r="B107" t="s">
        <v>43</v>
      </c>
      <c r="C107" t="s">
        <v>13</v>
      </c>
      <c r="D107" s="2">
        <v>43618</v>
      </c>
      <c r="E107" s="2"/>
      <c r="G107">
        <v>1</v>
      </c>
      <c r="I107" t="s">
        <v>123</v>
      </c>
    </row>
    <row r="108" spans="1:9">
      <c r="A108" s="1">
        <v>43627.6565162037</v>
      </c>
      <c r="B108" t="s">
        <v>43</v>
      </c>
      <c r="C108" t="s">
        <v>13</v>
      </c>
      <c r="D108" s="2">
        <v>43618</v>
      </c>
      <c r="E108" s="2"/>
      <c r="G108">
        <v>1</v>
      </c>
      <c r="I108" t="s">
        <v>124</v>
      </c>
    </row>
    <row r="109" spans="1:9">
      <c r="A109" s="1">
        <v>43649.669988425929</v>
      </c>
      <c r="B109" t="s">
        <v>41</v>
      </c>
      <c r="C109" t="s">
        <v>13</v>
      </c>
      <c r="D109" s="2">
        <v>43621</v>
      </c>
      <c r="E109" s="2"/>
      <c r="G109">
        <v>9</v>
      </c>
      <c r="I109" t="s">
        <v>125</v>
      </c>
    </row>
    <row r="110" spans="1:9">
      <c r="A110" s="1">
        <v>43649.67628472222</v>
      </c>
      <c r="B110" t="s">
        <v>41</v>
      </c>
      <c r="C110" t="s">
        <v>61</v>
      </c>
      <c r="D110" s="2">
        <v>43621</v>
      </c>
      <c r="E110" s="2"/>
      <c r="G110">
        <v>5</v>
      </c>
      <c r="I110" t="s">
        <v>126</v>
      </c>
    </row>
    <row r="111" spans="1:9">
      <c r="A111" s="1">
        <v>43627.656689814816</v>
      </c>
      <c r="B111" t="s">
        <v>43</v>
      </c>
      <c r="C111" t="s">
        <v>13</v>
      </c>
      <c r="D111" s="2">
        <v>43622</v>
      </c>
      <c r="E111" s="2"/>
      <c r="G111">
        <v>1</v>
      </c>
      <c r="I111" t="s">
        <v>124</v>
      </c>
    </row>
    <row r="112" spans="1:9">
      <c r="A112" s="1">
        <v>43634.757048611114</v>
      </c>
      <c r="B112" t="s">
        <v>45</v>
      </c>
      <c r="C112" t="s">
        <v>61</v>
      </c>
      <c r="D112" s="2">
        <v>43625</v>
      </c>
      <c r="E112" s="2"/>
      <c r="G112">
        <v>40</v>
      </c>
      <c r="I112" t="s">
        <v>127</v>
      </c>
    </row>
    <row r="113" spans="1:9">
      <c r="A113" s="1">
        <v>43634.775960648149</v>
      </c>
      <c r="B113" t="s">
        <v>9</v>
      </c>
      <c r="C113" t="s">
        <v>61</v>
      </c>
      <c r="D113" s="2">
        <v>43625</v>
      </c>
      <c r="E113" s="2"/>
      <c r="G113">
        <v>40</v>
      </c>
      <c r="I113" t="s">
        <v>128</v>
      </c>
    </row>
    <row r="114" spans="1:9">
      <c r="A114" s="1">
        <v>43634.721805555557</v>
      </c>
      <c r="B114" t="s">
        <v>15</v>
      </c>
      <c r="C114" t="s">
        <v>61</v>
      </c>
      <c r="D114" s="2">
        <v>43626</v>
      </c>
      <c r="E114" s="2"/>
      <c r="G114">
        <v>9</v>
      </c>
      <c r="I114" t="s">
        <v>129</v>
      </c>
    </row>
    <row r="115" spans="1:9">
      <c r="A115" s="7">
        <v>43643.14329861111</v>
      </c>
      <c r="B115" s="6" t="s">
        <v>130</v>
      </c>
      <c r="C115" t="s">
        <v>13</v>
      </c>
      <c r="D115" s="2">
        <v>43627</v>
      </c>
      <c r="E115" s="2"/>
      <c r="G115">
        <v>1</v>
      </c>
      <c r="I115" t="s">
        <v>131</v>
      </c>
    </row>
    <row r="116" spans="1:9">
      <c r="A116" s="1">
        <v>43634.75818287037</v>
      </c>
      <c r="B116" t="s">
        <v>45</v>
      </c>
      <c r="C116" t="s">
        <v>21</v>
      </c>
      <c r="D116" s="2">
        <v>43629</v>
      </c>
      <c r="E116" s="2"/>
      <c r="G116">
        <v>2</v>
      </c>
      <c r="I116" t="s">
        <v>132</v>
      </c>
    </row>
    <row r="117" spans="1:9">
      <c r="A117" s="1">
        <v>43633.90730324074</v>
      </c>
      <c r="B117" t="s">
        <v>43</v>
      </c>
      <c r="C117" t="s">
        <v>13</v>
      </c>
      <c r="D117" s="2">
        <v>43630</v>
      </c>
      <c r="E117" s="2"/>
      <c r="G117">
        <v>1</v>
      </c>
      <c r="I117" t="s">
        <v>133</v>
      </c>
    </row>
    <row r="118" spans="1:9">
      <c r="A118" s="1">
        <v>43633.907500000001</v>
      </c>
      <c r="B118" t="s">
        <v>43</v>
      </c>
      <c r="C118" t="s">
        <v>13</v>
      </c>
      <c r="D118" s="2">
        <v>43632</v>
      </c>
      <c r="E118" s="2"/>
      <c r="G118">
        <v>1</v>
      </c>
      <c r="I118" t="s">
        <v>134</v>
      </c>
    </row>
    <row r="119" spans="1:9">
      <c r="A119" s="1">
        <v>43637.12096064815</v>
      </c>
      <c r="B119" t="s">
        <v>35</v>
      </c>
      <c r="C119" t="s">
        <v>21</v>
      </c>
      <c r="D119" s="2">
        <v>43633</v>
      </c>
      <c r="E119" s="2"/>
      <c r="I119" t="s">
        <v>135</v>
      </c>
    </row>
    <row r="120" spans="1:9">
      <c r="A120" s="1">
        <v>43637.132118055553</v>
      </c>
      <c r="B120" t="s">
        <v>35</v>
      </c>
      <c r="C120" t="s">
        <v>21</v>
      </c>
      <c r="D120" s="2">
        <v>43633</v>
      </c>
      <c r="E120" s="2"/>
      <c r="G120">
        <v>5</v>
      </c>
      <c r="I120" t="s">
        <v>136</v>
      </c>
    </row>
    <row r="121" spans="1:9">
      <c r="A121" s="8">
        <v>43634.723692129628</v>
      </c>
      <c r="B121" s="10" t="s">
        <v>15</v>
      </c>
      <c r="C121" t="s">
        <v>16</v>
      </c>
      <c r="D121" s="2">
        <v>43634</v>
      </c>
      <c r="E121" s="2"/>
      <c r="I121" t="s">
        <v>137</v>
      </c>
    </row>
    <row r="122" spans="1:9">
      <c r="A122" s="8">
        <v>43634.751307870371</v>
      </c>
      <c r="B122" t="s">
        <v>43</v>
      </c>
      <c r="C122" t="s">
        <v>21</v>
      </c>
      <c r="D122" s="2">
        <v>43634</v>
      </c>
      <c r="E122" s="2"/>
      <c r="G122">
        <v>25</v>
      </c>
      <c r="I122" t="s">
        <v>138</v>
      </c>
    </row>
    <row r="123" spans="1:9">
      <c r="A123" s="1">
        <v>43634.735115740739</v>
      </c>
      <c r="B123" t="s">
        <v>15</v>
      </c>
      <c r="C123" t="s">
        <v>13</v>
      </c>
      <c r="D123" s="2">
        <v>43635</v>
      </c>
      <c r="E123" s="2"/>
      <c r="G123">
        <v>14</v>
      </c>
      <c r="I123" t="s">
        <v>139</v>
      </c>
    </row>
    <row r="124" spans="1:9">
      <c r="A124" s="1">
        <v>43635.859166666669</v>
      </c>
      <c r="B124" t="s">
        <v>43</v>
      </c>
      <c r="C124" t="s">
        <v>61</v>
      </c>
      <c r="D124" s="2">
        <v>43635</v>
      </c>
      <c r="E124" s="2"/>
      <c r="G124">
        <v>2</v>
      </c>
      <c r="H124">
        <f>G124*1</f>
        <v>2</v>
      </c>
      <c r="I124" t="s">
        <v>140</v>
      </c>
    </row>
    <row r="125" spans="1:9">
      <c r="A125" s="1">
        <v>43635.881273148145</v>
      </c>
      <c r="B125" t="s">
        <v>45</v>
      </c>
      <c r="C125" t="s">
        <v>13</v>
      </c>
      <c r="D125" s="2">
        <v>43635</v>
      </c>
      <c r="E125" s="2"/>
      <c r="G125">
        <v>1</v>
      </c>
      <c r="I125" t="s">
        <v>141</v>
      </c>
    </row>
    <row r="126" spans="1:9">
      <c r="A126" s="7">
        <v>43637.14329861111</v>
      </c>
      <c r="B126" s="9" t="s">
        <v>35</v>
      </c>
      <c r="C126" t="s">
        <v>13</v>
      </c>
      <c r="D126" s="2">
        <v>43635</v>
      </c>
      <c r="E126" s="2"/>
      <c r="G126">
        <v>14</v>
      </c>
      <c r="I126" t="s">
        <v>139</v>
      </c>
    </row>
    <row r="127" spans="1:9">
      <c r="A127" s="1">
        <v>43637.600821759261</v>
      </c>
      <c r="B127" t="s">
        <v>43</v>
      </c>
      <c r="C127" t="s">
        <v>13</v>
      </c>
      <c r="D127" s="2">
        <v>43636</v>
      </c>
      <c r="E127" s="2"/>
      <c r="G127">
        <v>1</v>
      </c>
      <c r="I127" t="s">
        <v>124</v>
      </c>
    </row>
    <row r="128" spans="1:9">
      <c r="A128" s="1">
        <v>43649.622928240744</v>
      </c>
      <c r="B128" t="s">
        <v>35</v>
      </c>
      <c r="C128" t="s">
        <v>13</v>
      </c>
      <c r="D128" s="2">
        <v>43638</v>
      </c>
      <c r="E128" s="2"/>
      <c r="G128">
        <v>8.5</v>
      </c>
      <c r="I128" t="s">
        <v>142</v>
      </c>
    </row>
    <row r="129" spans="1:9">
      <c r="A129" s="1">
        <v>43647.658634259256</v>
      </c>
      <c r="B129" t="s">
        <v>43</v>
      </c>
      <c r="C129" t="s">
        <v>13</v>
      </c>
      <c r="D129" s="2">
        <v>43641</v>
      </c>
      <c r="E129" s="2"/>
      <c r="G129">
        <v>1</v>
      </c>
      <c r="I129" t="s">
        <v>143</v>
      </c>
    </row>
    <row r="130" spans="1:9">
      <c r="A130" s="1">
        <v>43648.768055555556</v>
      </c>
      <c r="B130" t="s">
        <v>45</v>
      </c>
      <c r="C130" t="s">
        <v>13</v>
      </c>
      <c r="D130" s="2">
        <v>43642</v>
      </c>
      <c r="E130" s="2"/>
      <c r="G130">
        <v>6</v>
      </c>
      <c r="I130" t="s">
        <v>144</v>
      </c>
    </row>
    <row r="131" spans="1:9">
      <c r="A131" s="1">
        <v>43671.60765046296</v>
      </c>
      <c r="B131" t="s">
        <v>28</v>
      </c>
      <c r="C131" t="s">
        <v>61</v>
      </c>
      <c r="D131" s="2">
        <v>43647</v>
      </c>
      <c r="E131" s="2"/>
      <c r="G131">
        <v>10</v>
      </c>
      <c r="H131">
        <v>50</v>
      </c>
      <c r="I131" t="s">
        <v>145</v>
      </c>
    </row>
    <row r="132" spans="1:9">
      <c r="A132" s="1">
        <v>43676.827951388892</v>
      </c>
      <c r="B132" t="s">
        <v>26</v>
      </c>
      <c r="C132" t="s">
        <v>10</v>
      </c>
      <c r="D132" s="2">
        <v>43647</v>
      </c>
      <c r="E132" s="2"/>
      <c r="F132" s="11" t="s">
        <v>146</v>
      </c>
    </row>
    <row r="133" spans="1:9">
      <c r="A133" s="1">
        <v>43690.624560185184</v>
      </c>
      <c r="B133" t="s">
        <v>28</v>
      </c>
      <c r="C133" t="s">
        <v>61</v>
      </c>
      <c r="D133" s="2">
        <v>43647</v>
      </c>
      <c r="E133" s="2"/>
      <c r="G133">
        <v>1</v>
      </c>
      <c r="H133">
        <v>160</v>
      </c>
      <c r="I133" t="s">
        <v>147</v>
      </c>
    </row>
    <row r="134" spans="1:9">
      <c r="A134" s="1">
        <v>43690.624791666669</v>
      </c>
      <c r="B134" t="s">
        <v>28</v>
      </c>
      <c r="C134" t="s">
        <v>61</v>
      </c>
      <c r="D134" s="2">
        <v>43591</v>
      </c>
      <c r="E134" s="2"/>
      <c r="G134">
        <v>1</v>
      </c>
      <c r="H134">
        <v>320</v>
      </c>
      <c r="I134" t="s">
        <v>148</v>
      </c>
    </row>
    <row r="135" spans="1:9">
      <c r="A135" s="1">
        <v>43690.624791666669</v>
      </c>
      <c r="B135" t="s">
        <v>28</v>
      </c>
      <c r="C135" t="s">
        <v>61</v>
      </c>
      <c r="D135" s="2">
        <v>43647</v>
      </c>
      <c r="E135" s="2"/>
      <c r="G135">
        <v>0</v>
      </c>
      <c r="H135">
        <v>520</v>
      </c>
      <c r="I135" t="s">
        <v>148</v>
      </c>
    </row>
    <row r="136" spans="1:9">
      <c r="A136" s="1">
        <v>43690.624791666669</v>
      </c>
      <c r="B136" t="s">
        <v>28</v>
      </c>
      <c r="C136" t="s">
        <v>61</v>
      </c>
      <c r="D136" s="2">
        <v>43739</v>
      </c>
      <c r="E136" s="2"/>
      <c r="G136">
        <v>0</v>
      </c>
      <c r="H136">
        <v>400</v>
      </c>
      <c r="I136" t="s">
        <v>148</v>
      </c>
    </row>
    <row r="137" spans="1:9">
      <c r="A137" s="1">
        <v>43690.624791666669</v>
      </c>
      <c r="B137" t="s">
        <v>28</v>
      </c>
      <c r="C137" t="s">
        <v>61</v>
      </c>
      <c r="D137" s="2">
        <v>43831</v>
      </c>
      <c r="E137" s="2"/>
      <c r="G137">
        <v>0</v>
      </c>
      <c r="H137">
        <v>480</v>
      </c>
      <c r="I137" t="s">
        <v>148</v>
      </c>
    </row>
    <row r="138" spans="1:9" ht="14.25" customHeight="1">
      <c r="A138" s="1">
        <v>43741.767268518517</v>
      </c>
      <c r="B138" t="s">
        <v>35</v>
      </c>
      <c r="C138" t="s">
        <v>16</v>
      </c>
      <c r="D138" s="2">
        <v>43647</v>
      </c>
      <c r="E138" t="s">
        <v>96</v>
      </c>
      <c r="I138" t="s">
        <v>149</v>
      </c>
    </row>
    <row r="139" spans="1:9">
      <c r="A139" s="1">
        <v>43648.765092592592</v>
      </c>
      <c r="B139" t="s">
        <v>45</v>
      </c>
      <c r="C139" t="s">
        <v>10</v>
      </c>
      <c r="D139" s="2">
        <v>43648</v>
      </c>
      <c r="E139" s="2"/>
      <c r="F139" t="s">
        <v>150</v>
      </c>
    </row>
    <row r="140" spans="1:9">
      <c r="A140" s="1">
        <v>43651.648530092592</v>
      </c>
      <c r="B140" t="s">
        <v>28</v>
      </c>
      <c r="C140" t="s">
        <v>21</v>
      </c>
      <c r="D140" s="2">
        <v>43649</v>
      </c>
      <c r="E140" s="2"/>
      <c r="G140">
        <v>86</v>
      </c>
      <c r="I140" t="s">
        <v>151</v>
      </c>
    </row>
    <row r="141" spans="1:9">
      <c r="A141" s="1">
        <v>43654.639872685184</v>
      </c>
      <c r="B141" t="s">
        <v>45</v>
      </c>
      <c r="C141" t="s">
        <v>13</v>
      </c>
      <c r="D141" s="2">
        <v>43649</v>
      </c>
      <c r="E141" s="2"/>
      <c r="G141">
        <v>1</v>
      </c>
      <c r="I141" t="s">
        <v>152</v>
      </c>
    </row>
    <row r="142" spans="1:9">
      <c r="A142" s="1">
        <v>43766.894907407404</v>
      </c>
      <c r="B142" t="s">
        <v>45</v>
      </c>
      <c r="C142" t="s">
        <v>61</v>
      </c>
      <c r="D142" s="2">
        <v>43649</v>
      </c>
      <c r="E142" s="2"/>
      <c r="G142">
        <v>8</v>
      </c>
      <c r="I142" t="s">
        <v>153</v>
      </c>
    </row>
    <row r="143" spans="1:9">
      <c r="A143" s="1">
        <v>43679.866759259261</v>
      </c>
      <c r="B143" t="s">
        <v>43</v>
      </c>
      <c r="C143" t="s">
        <v>16</v>
      </c>
      <c r="D143" s="2">
        <v>43655</v>
      </c>
      <c r="E143" s="2"/>
      <c r="G143">
        <v>1</v>
      </c>
      <c r="I143" t="s">
        <v>154</v>
      </c>
    </row>
    <row r="144" spans="1:9">
      <c r="A144" s="1">
        <v>43739.885752314818</v>
      </c>
      <c r="B144" t="s">
        <v>9</v>
      </c>
      <c r="C144" t="s">
        <v>13</v>
      </c>
      <c r="D144" s="2">
        <v>43655</v>
      </c>
      <c r="E144" s="2"/>
      <c r="G144">
        <v>4</v>
      </c>
      <c r="I144" t="s">
        <v>155</v>
      </c>
    </row>
    <row r="145" spans="1:9">
      <c r="A145" s="1">
        <v>43766.88721064815</v>
      </c>
      <c r="B145" t="s">
        <v>45</v>
      </c>
      <c r="C145" t="s">
        <v>13</v>
      </c>
      <c r="D145" s="2">
        <v>43655</v>
      </c>
      <c r="E145" s="2"/>
      <c r="G145">
        <v>1</v>
      </c>
      <c r="I145" t="s">
        <v>156</v>
      </c>
    </row>
    <row r="146" spans="1:9">
      <c r="A146" s="1">
        <v>43766.819953703707</v>
      </c>
      <c r="B146" t="s">
        <v>130</v>
      </c>
      <c r="C146" t="s">
        <v>21</v>
      </c>
      <c r="D146" s="2">
        <v>43657</v>
      </c>
      <c r="E146" s="2"/>
      <c r="G146">
        <v>1</v>
      </c>
      <c r="I146" t="s">
        <v>157</v>
      </c>
    </row>
    <row r="147" spans="1:9">
      <c r="A147" s="1">
        <v>43739.886481481481</v>
      </c>
      <c r="B147" t="s">
        <v>9</v>
      </c>
      <c r="C147" t="s">
        <v>61</v>
      </c>
      <c r="D147" s="2">
        <v>43662</v>
      </c>
      <c r="E147" s="2"/>
      <c r="G147">
        <v>11</v>
      </c>
      <c r="I147" t="s">
        <v>158</v>
      </c>
    </row>
    <row r="148" spans="1:9">
      <c r="A148" s="1">
        <v>43741.764016203706</v>
      </c>
      <c r="B148" t="s">
        <v>35</v>
      </c>
      <c r="C148" t="s">
        <v>61</v>
      </c>
      <c r="D148" s="2">
        <v>43664</v>
      </c>
      <c r="E148" s="2"/>
      <c r="I148" t="s">
        <v>159</v>
      </c>
    </row>
    <row r="149" spans="1:9">
      <c r="A149" s="1">
        <v>43766.821412037039</v>
      </c>
      <c r="B149" t="s">
        <v>130</v>
      </c>
      <c r="C149" t="s">
        <v>21</v>
      </c>
      <c r="D149" s="2">
        <v>43665</v>
      </c>
      <c r="E149" s="2"/>
      <c r="I149" t="s">
        <v>160</v>
      </c>
    </row>
    <row r="150" spans="1:9">
      <c r="A150" s="1">
        <v>43738.798125000001</v>
      </c>
      <c r="B150" t="s">
        <v>15</v>
      </c>
      <c r="C150" t="s">
        <v>13</v>
      </c>
      <c r="D150" s="2">
        <v>43668</v>
      </c>
      <c r="E150" s="2"/>
      <c r="G150">
        <v>1</v>
      </c>
      <c r="I150" t="s">
        <v>161</v>
      </c>
    </row>
    <row r="151" spans="1:9">
      <c r="A151" s="1">
        <v>43739.88349537037</v>
      </c>
      <c r="B151" t="s">
        <v>9</v>
      </c>
      <c r="C151" t="s">
        <v>21</v>
      </c>
      <c r="D151" s="2">
        <v>43668</v>
      </c>
      <c r="E151" s="2"/>
      <c r="G151">
        <v>35</v>
      </c>
      <c r="I151" t="s">
        <v>162</v>
      </c>
    </row>
    <row r="152" spans="1:9">
      <c r="A152" s="1">
        <v>43766.887719907405</v>
      </c>
      <c r="B152" t="s">
        <v>45</v>
      </c>
      <c r="C152" t="s">
        <v>13</v>
      </c>
      <c r="D152" s="2">
        <v>43668</v>
      </c>
      <c r="E152" s="2"/>
      <c r="G152">
        <v>3</v>
      </c>
      <c r="I152" t="s">
        <v>163</v>
      </c>
    </row>
    <row r="153" spans="1:9">
      <c r="A153" s="1">
        <v>43698.886388888888</v>
      </c>
      <c r="B153" t="s">
        <v>28</v>
      </c>
      <c r="C153" t="s">
        <v>16</v>
      </c>
      <c r="D153" s="2">
        <v>43670</v>
      </c>
      <c r="E153" s="5" t="s">
        <v>164</v>
      </c>
      <c r="I153" t="s">
        <v>165</v>
      </c>
    </row>
    <row r="154" spans="1:9">
      <c r="A154" s="1">
        <v>43738.798402777778</v>
      </c>
      <c r="B154" t="s">
        <v>15</v>
      </c>
      <c r="C154" t="s">
        <v>13</v>
      </c>
      <c r="D154" s="2">
        <v>43670</v>
      </c>
      <c r="E154" s="2"/>
      <c r="G154">
        <v>1</v>
      </c>
      <c r="I154" t="s">
        <v>166</v>
      </c>
    </row>
    <row r="155" spans="1:9">
      <c r="A155" s="1">
        <v>43741.76190972222</v>
      </c>
      <c r="B155" t="s">
        <v>35</v>
      </c>
      <c r="C155" t="s">
        <v>21</v>
      </c>
      <c r="D155" s="2">
        <v>43672</v>
      </c>
      <c r="E155" s="2"/>
      <c r="I155" t="s">
        <v>167</v>
      </c>
    </row>
    <row r="156" spans="1:9">
      <c r="A156" s="1">
        <v>43766.891192129631</v>
      </c>
      <c r="B156" t="s">
        <v>45</v>
      </c>
      <c r="C156" t="s">
        <v>21</v>
      </c>
      <c r="D156" s="2">
        <v>43672</v>
      </c>
      <c r="E156" s="2"/>
      <c r="I156" t="s">
        <v>168</v>
      </c>
    </row>
    <row r="157" spans="1:9">
      <c r="A157" s="1">
        <v>43738.801921296297</v>
      </c>
      <c r="B157" t="s">
        <v>15</v>
      </c>
      <c r="C157" t="s">
        <v>61</v>
      </c>
      <c r="D157" s="2">
        <v>43676</v>
      </c>
      <c r="E157" s="2"/>
      <c r="G157">
        <v>1</v>
      </c>
      <c r="I157" t="s">
        <v>169</v>
      </c>
    </row>
    <row r="158" spans="1:9">
      <c r="A158" s="1">
        <v>43679.868344907409</v>
      </c>
      <c r="B158" t="s">
        <v>43</v>
      </c>
      <c r="C158" t="s">
        <v>13</v>
      </c>
      <c r="D158" s="2">
        <v>43677</v>
      </c>
      <c r="E158" s="2"/>
      <c r="G158">
        <v>6</v>
      </c>
      <c r="I158" t="s">
        <v>170</v>
      </c>
    </row>
    <row r="159" spans="1:9">
      <c r="A159" s="1">
        <v>43766.891805555555</v>
      </c>
      <c r="B159" t="s">
        <v>45</v>
      </c>
      <c r="C159" t="s">
        <v>21</v>
      </c>
      <c r="D159" s="2">
        <v>43677</v>
      </c>
      <c r="E159" s="2"/>
      <c r="G159">
        <v>25</v>
      </c>
      <c r="I159" t="s">
        <v>171</v>
      </c>
    </row>
    <row r="160" spans="1:9">
      <c r="A160" s="1">
        <v>43766.888090277775</v>
      </c>
      <c r="B160" t="s">
        <v>45</v>
      </c>
      <c r="C160" t="s">
        <v>13</v>
      </c>
      <c r="D160" s="2">
        <v>43682</v>
      </c>
      <c r="E160" s="2"/>
      <c r="G160">
        <v>4</v>
      </c>
      <c r="I160" t="s">
        <v>172</v>
      </c>
    </row>
    <row r="161" spans="1:9">
      <c r="A161" s="1">
        <v>43741.760833333334</v>
      </c>
      <c r="B161" t="s">
        <v>35</v>
      </c>
      <c r="C161" t="s">
        <v>13</v>
      </c>
      <c r="D161" s="2">
        <v>43683</v>
      </c>
      <c r="E161" s="2"/>
      <c r="G161">
        <v>11</v>
      </c>
      <c r="I161" t="s">
        <v>173</v>
      </c>
    </row>
    <row r="162" spans="1:9">
      <c r="A162" s="1">
        <v>43766.822199074071</v>
      </c>
      <c r="B162" t="s">
        <v>130</v>
      </c>
      <c r="C162" t="s">
        <v>21</v>
      </c>
      <c r="D162" s="2">
        <v>43683</v>
      </c>
      <c r="E162" s="2"/>
      <c r="G162">
        <v>1</v>
      </c>
      <c r="I162" t="s">
        <v>174</v>
      </c>
    </row>
    <row r="163" spans="1:9">
      <c r="A163" s="1">
        <v>43690.617384259262</v>
      </c>
      <c r="B163" t="s">
        <v>28</v>
      </c>
      <c r="C163" t="s">
        <v>13</v>
      </c>
      <c r="D163" s="2">
        <v>43684</v>
      </c>
      <c r="E163" s="2"/>
      <c r="G163">
        <v>1</v>
      </c>
      <c r="I163" t="s">
        <v>175</v>
      </c>
    </row>
    <row r="164" spans="1:9">
      <c r="A164" s="1">
        <v>43738.667962962965</v>
      </c>
      <c r="B164" t="s">
        <v>26</v>
      </c>
      <c r="C164" t="s">
        <v>13</v>
      </c>
      <c r="D164" s="2">
        <v>43685</v>
      </c>
      <c r="E164" s="2"/>
      <c r="G164">
        <v>9</v>
      </c>
      <c r="I164" t="s">
        <v>176</v>
      </c>
    </row>
    <row r="165" spans="1:9">
      <c r="A165" s="1">
        <v>43689.569803240738</v>
      </c>
      <c r="B165" t="s">
        <v>43</v>
      </c>
      <c r="C165" t="s">
        <v>16</v>
      </c>
      <c r="D165" s="2">
        <v>43686</v>
      </c>
      <c r="E165" t="s">
        <v>177</v>
      </c>
    </row>
    <row r="166" spans="1:9">
      <c r="A166" s="1">
        <v>43689.570381944446</v>
      </c>
      <c r="B166" t="s">
        <v>43</v>
      </c>
      <c r="C166" t="s">
        <v>61</v>
      </c>
      <c r="D166" s="2">
        <v>43686</v>
      </c>
      <c r="E166" s="2"/>
      <c r="G166">
        <v>200</v>
      </c>
      <c r="I166" t="s">
        <v>178</v>
      </c>
    </row>
    <row r="167" spans="1:9">
      <c r="A167" s="1">
        <v>43739.884259259263</v>
      </c>
      <c r="B167" t="s">
        <v>9</v>
      </c>
      <c r="C167" t="s">
        <v>21</v>
      </c>
      <c r="D167" s="2">
        <v>43689</v>
      </c>
      <c r="E167" s="2"/>
      <c r="G167">
        <v>20</v>
      </c>
      <c r="I167" t="s">
        <v>179</v>
      </c>
    </row>
    <row r="168" spans="1:9">
      <c r="A168" s="1">
        <v>43766.893611111111</v>
      </c>
      <c r="B168" t="s">
        <v>45</v>
      </c>
      <c r="C168" t="s">
        <v>16</v>
      </c>
      <c r="D168" s="2">
        <v>43691</v>
      </c>
      <c r="E168" t="s">
        <v>180</v>
      </c>
      <c r="I168" t="s">
        <v>181</v>
      </c>
    </row>
    <row r="169" spans="1:9">
      <c r="A169" s="1">
        <v>43739.882615740738</v>
      </c>
      <c r="B169" t="s">
        <v>9</v>
      </c>
      <c r="C169" t="s">
        <v>10</v>
      </c>
      <c r="D169" s="2">
        <v>43696</v>
      </c>
      <c r="E169" s="2"/>
      <c r="F169" t="s">
        <v>182</v>
      </c>
    </row>
    <row r="170" spans="1:9">
      <c r="A170" s="1">
        <v>43766.888425925928</v>
      </c>
      <c r="B170" t="s">
        <v>45</v>
      </c>
      <c r="C170" t="s">
        <v>13</v>
      </c>
      <c r="D170" s="2">
        <v>43696</v>
      </c>
      <c r="E170" s="2"/>
      <c r="G170">
        <v>1</v>
      </c>
      <c r="I170" t="s">
        <v>183</v>
      </c>
    </row>
    <row r="171" spans="1:9">
      <c r="A171" s="1">
        <v>43711.568831018521</v>
      </c>
      <c r="B171" t="s">
        <v>43</v>
      </c>
      <c r="C171" t="s">
        <v>13</v>
      </c>
      <c r="D171" s="2">
        <v>43699</v>
      </c>
      <c r="E171" s="2"/>
      <c r="G171">
        <v>5</v>
      </c>
      <c r="I171" t="s">
        <v>184</v>
      </c>
    </row>
    <row r="172" spans="1:9">
      <c r="A172" s="1">
        <v>43766.889166666668</v>
      </c>
      <c r="B172" t="s">
        <v>45</v>
      </c>
      <c r="C172" t="s">
        <v>13</v>
      </c>
      <c r="D172" s="2">
        <v>43699</v>
      </c>
      <c r="E172" s="2"/>
      <c r="G172">
        <v>1</v>
      </c>
      <c r="I172" t="s">
        <v>185</v>
      </c>
    </row>
    <row r="173" spans="1:9">
      <c r="A173" s="1">
        <v>43741.763113425928</v>
      </c>
      <c r="B173" t="s">
        <v>35</v>
      </c>
      <c r="C173" t="s">
        <v>13</v>
      </c>
      <c r="D173" s="2">
        <v>43703</v>
      </c>
      <c r="E173" s="2"/>
      <c r="G173">
        <v>8</v>
      </c>
      <c r="I173" t="s">
        <v>186</v>
      </c>
    </row>
    <row r="174" spans="1:9">
      <c r="A174" s="1">
        <v>43766.823958333334</v>
      </c>
      <c r="B174" t="s">
        <v>28</v>
      </c>
      <c r="C174" t="s">
        <v>21</v>
      </c>
      <c r="D174" s="2">
        <v>43704</v>
      </c>
      <c r="E174" s="2"/>
      <c r="G174">
        <v>50</v>
      </c>
      <c r="I174" t="s">
        <v>187</v>
      </c>
    </row>
    <row r="175" spans="1:9">
      <c r="A175" s="1">
        <v>43706.023969907408</v>
      </c>
      <c r="B175" t="s">
        <v>28</v>
      </c>
      <c r="C175" t="s">
        <v>21</v>
      </c>
      <c r="D175" s="2">
        <v>43705</v>
      </c>
      <c r="E175" s="2"/>
      <c r="G175">
        <v>120</v>
      </c>
      <c r="I175" t="s">
        <v>188</v>
      </c>
    </row>
    <row r="176" spans="1:9">
      <c r="A176" s="1">
        <v>43711.568495370368</v>
      </c>
      <c r="B176" t="s">
        <v>43</v>
      </c>
      <c r="C176" t="s">
        <v>21</v>
      </c>
      <c r="D176" s="2">
        <v>43706</v>
      </c>
      <c r="E176" s="2"/>
      <c r="G176">
        <v>60</v>
      </c>
      <c r="I176" t="s">
        <v>189</v>
      </c>
    </row>
    <row r="177" spans="1:9">
      <c r="A177" s="1">
        <v>43741.770671296297</v>
      </c>
      <c r="B177" t="s">
        <v>35</v>
      </c>
      <c r="C177" t="s">
        <v>13</v>
      </c>
      <c r="D177" s="2">
        <v>43710</v>
      </c>
      <c r="E177" s="2"/>
      <c r="G177">
        <v>1</v>
      </c>
      <c r="I177" t="s">
        <v>190</v>
      </c>
    </row>
    <row r="178" spans="1:9">
      <c r="A178" s="1">
        <v>43712.710358796299</v>
      </c>
      <c r="B178" t="s">
        <v>43</v>
      </c>
      <c r="C178" t="s">
        <v>16</v>
      </c>
      <c r="D178" s="2">
        <v>43712</v>
      </c>
      <c r="E178" s="5" t="s">
        <v>191</v>
      </c>
      <c r="I178" t="s">
        <v>192</v>
      </c>
    </row>
    <row r="179" spans="1:9">
      <c r="A179" s="1">
        <v>43729.624016203707</v>
      </c>
      <c r="B179" t="s">
        <v>43</v>
      </c>
      <c r="C179" t="s">
        <v>16</v>
      </c>
      <c r="D179" s="2">
        <v>43714</v>
      </c>
      <c r="E179" s="5" t="s">
        <v>193</v>
      </c>
      <c r="I179" t="s">
        <v>193</v>
      </c>
    </row>
    <row r="180" spans="1:9">
      <c r="A180" s="1">
        <v>43763.750243055554</v>
      </c>
      <c r="B180" t="s">
        <v>41</v>
      </c>
      <c r="C180" t="s">
        <v>21</v>
      </c>
      <c r="D180" s="2">
        <v>43714</v>
      </c>
      <c r="E180" s="2"/>
      <c r="G180">
        <v>25</v>
      </c>
      <c r="I180" t="s">
        <v>194</v>
      </c>
    </row>
    <row r="181" spans="1:9">
      <c r="A181" s="1">
        <v>43738.668425925927</v>
      </c>
      <c r="B181" t="s">
        <v>26</v>
      </c>
      <c r="C181" t="s">
        <v>13</v>
      </c>
      <c r="D181" s="2">
        <v>43715</v>
      </c>
      <c r="E181" s="2"/>
      <c r="G181">
        <v>8</v>
      </c>
      <c r="I181" t="s">
        <v>195</v>
      </c>
    </row>
    <row r="182" spans="1:9">
      <c r="A182" s="1">
        <v>43738.668877314813</v>
      </c>
      <c r="B182" t="s">
        <v>26</v>
      </c>
      <c r="C182" t="s">
        <v>61</v>
      </c>
      <c r="D182" s="2">
        <v>43715</v>
      </c>
      <c r="E182" s="2"/>
      <c r="G182">
        <v>7</v>
      </c>
      <c r="I182" t="s">
        <v>196</v>
      </c>
    </row>
    <row r="183" spans="1:9">
      <c r="A183" s="1">
        <v>43739.887245370373</v>
      </c>
      <c r="B183" t="s">
        <v>9</v>
      </c>
      <c r="C183" t="s">
        <v>21</v>
      </c>
      <c r="D183" s="2">
        <v>43718</v>
      </c>
      <c r="E183" s="2"/>
      <c r="G183">
        <v>45</v>
      </c>
      <c r="I183" t="s">
        <v>197</v>
      </c>
    </row>
    <row r="184" spans="1:9">
      <c r="A184" s="1">
        <v>43766.889652777776</v>
      </c>
      <c r="B184" t="s">
        <v>45</v>
      </c>
      <c r="C184" t="s">
        <v>13</v>
      </c>
      <c r="D184" s="2">
        <v>43718</v>
      </c>
      <c r="E184" s="2"/>
      <c r="G184">
        <v>1</v>
      </c>
      <c r="I184" t="s">
        <v>198</v>
      </c>
    </row>
    <row r="185" spans="1:9">
      <c r="A185" s="1">
        <v>43766.805034722223</v>
      </c>
      <c r="B185" t="s">
        <v>28</v>
      </c>
      <c r="C185" t="s">
        <v>21</v>
      </c>
      <c r="D185" s="2">
        <v>43720</v>
      </c>
      <c r="E185" s="2"/>
      <c r="I185" t="s">
        <v>199</v>
      </c>
    </row>
    <row r="186" spans="1:9">
      <c r="A186" s="1">
        <v>43739.884745370371</v>
      </c>
      <c r="B186" t="s">
        <v>9</v>
      </c>
      <c r="C186" t="s">
        <v>21</v>
      </c>
      <c r="D186" s="2">
        <v>43721</v>
      </c>
      <c r="E186" s="2"/>
      <c r="G186">
        <v>40</v>
      </c>
      <c r="I186" t="s">
        <v>200</v>
      </c>
    </row>
    <row r="187" spans="1:9">
      <c r="A187" s="1">
        <v>43733.843854166669</v>
      </c>
      <c r="B187" t="s">
        <v>28</v>
      </c>
      <c r="C187" t="s">
        <v>13</v>
      </c>
      <c r="D187" s="2">
        <v>43722</v>
      </c>
      <c r="E187" s="2"/>
      <c r="G187">
        <v>11</v>
      </c>
      <c r="I187" t="s">
        <v>201</v>
      </c>
    </row>
    <row r="188" spans="1:9">
      <c r="A188" s="1">
        <v>43739.887835648151</v>
      </c>
      <c r="B188" t="s">
        <v>9</v>
      </c>
      <c r="C188" t="s">
        <v>61</v>
      </c>
      <c r="D188" s="2">
        <v>43722</v>
      </c>
      <c r="E188" s="2"/>
      <c r="G188">
        <v>20</v>
      </c>
      <c r="I188" t="s">
        <v>202</v>
      </c>
    </row>
    <row r="189" spans="1:9">
      <c r="A189" s="1">
        <v>43728.686550925922</v>
      </c>
      <c r="B189" t="s">
        <v>43</v>
      </c>
      <c r="C189" t="s">
        <v>10</v>
      </c>
      <c r="D189" s="2">
        <v>43724</v>
      </c>
      <c r="E189" s="5" t="s">
        <v>203</v>
      </c>
      <c r="I189" t="s">
        <v>203</v>
      </c>
    </row>
    <row r="190" spans="1:9">
      <c r="A190" s="1">
        <v>43729.626122685186</v>
      </c>
      <c r="B190" t="s">
        <v>43</v>
      </c>
      <c r="C190" t="s">
        <v>16</v>
      </c>
      <c r="D190" s="2">
        <v>43726</v>
      </c>
      <c r="E190" s="5" t="s">
        <v>204</v>
      </c>
      <c r="I190" t="s">
        <v>205</v>
      </c>
    </row>
    <row r="191" spans="1:9">
      <c r="A191" s="1">
        <v>43733.844722222224</v>
      </c>
      <c r="B191" t="s">
        <v>28</v>
      </c>
      <c r="C191" t="s">
        <v>61</v>
      </c>
      <c r="D191" s="2">
        <v>43726</v>
      </c>
      <c r="E191" s="2"/>
      <c r="G191">
        <v>20</v>
      </c>
      <c r="H191">
        <v>50</v>
      </c>
      <c r="I191" t="s">
        <v>206</v>
      </c>
    </row>
    <row r="192" spans="1:9">
      <c r="A192" s="1">
        <v>43738.800740740742</v>
      </c>
      <c r="B192" t="s">
        <v>15</v>
      </c>
      <c r="C192" t="s">
        <v>13</v>
      </c>
      <c r="D192" s="2">
        <v>43726</v>
      </c>
      <c r="E192" s="2"/>
      <c r="G192">
        <v>1</v>
      </c>
      <c r="I192" t="s">
        <v>207</v>
      </c>
    </row>
    <row r="193" spans="1:9">
      <c r="A193" s="1">
        <v>43766.890439814815</v>
      </c>
      <c r="B193" t="s">
        <v>45</v>
      </c>
      <c r="C193" t="s">
        <v>13</v>
      </c>
      <c r="D193" s="2">
        <v>43727</v>
      </c>
      <c r="E193" s="2"/>
      <c r="G193">
        <v>1</v>
      </c>
      <c r="I193" t="s">
        <v>208</v>
      </c>
    </row>
    <row r="194" spans="1:9">
      <c r="A194" s="1">
        <v>43738.667199074072</v>
      </c>
      <c r="B194" t="s">
        <v>26</v>
      </c>
      <c r="C194" t="s">
        <v>21</v>
      </c>
      <c r="D194" s="2">
        <v>43728</v>
      </c>
      <c r="E194" s="2"/>
      <c r="G194">
        <v>200</v>
      </c>
      <c r="I194" t="s">
        <v>209</v>
      </c>
    </row>
    <row r="195" spans="1:9">
      <c r="A195" s="1">
        <v>43738.802488425928</v>
      </c>
      <c r="B195" t="s">
        <v>15</v>
      </c>
      <c r="C195" t="s">
        <v>61</v>
      </c>
      <c r="D195" s="2">
        <v>43728</v>
      </c>
      <c r="E195" s="2"/>
      <c r="G195">
        <v>1</v>
      </c>
      <c r="I195" t="s">
        <v>210</v>
      </c>
    </row>
    <row r="196" spans="1:9">
      <c r="A196" s="1">
        <v>43741.765625</v>
      </c>
      <c r="B196" t="s">
        <v>35</v>
      </c>
      <c r="C196" t="s">
        <v>21</v>
      </c>
      <c r="D196" s="2">
        <v>43729</v>
      </c>
      <c r="E196" s="2"/>
      <c r="I196" t="s">
        <v>211</v>
      </c>
    </row>
    <row r="197" spans="1:9">
      <c r="A197" s="1">
        <v>43738.799513888887</v>
      </c>
      <c r="B197" t="s">
        <v>15</v>
      </c>
      <c r="C197" t="s">
        <v>13</v>
      </c>
      <c r="D197" s="2">
        <v>43732</v>
      </c>
      <c r="E197" s="2"/>
      <c r="G197">
        <v>1</v>
      </c>
      <c r="I197" t="s">
        <v>212</v>
      </c>
    </row>
    <row r="198" spans="1:9">
      <c r="A198" s="1">
        <v>43741.768148148149</v>
      </c>
      <c r="B198" t="s">
        <v>35</v>
      </c>
      <c r="C198" t="s">
        <v>21</v>
      </c>
      <c r="D198" s="2">
        <v>43737</v>
      </c>
      <c r="E198" s="2"/>
      <c r="I198" t="s">
        <v>213</v>
      </c>
    </row>
    <row r="199" spans="1:9">
      <c r="A199" s="1">
        <v>43759.934363425928</v>
      </c>
      <c r="B199" t="s">
        <v>28</v>
      </c>
      <c r="C199" t="s">
        <v>13</v>
      </c>
      <c r="D199" s="2">
        <v>43740</v>
      </c>
      <c r="E199" s="2"/>
      <c r="G199">
        <v>17</v>
      </c>
      <c r="I199" t="s">
        <v>214</v>
      </c>
    </row>
    <row r="200" spans="1:9">
      <c r="A200" s="1">
        <v>43759.934652777774</v>
      </c>
      <c r="B200" t="s">
        <v>28</v>
      </c>
      <c r="C200" t="s">
        <v>61</v>
      </c>
      <c r="D200" s="2">
        <v>43743</v>
      </c>
      <c r="E200" s="2"/>
      <c r="G200">
        <v>28</v>
      </c>
      <c r="H200">
        <v>1232</v>
      </c>
      <c r="I200" t="s">
        <v>215</v>
      </c>
    </row>
    <row r="201" spans="1:9">
      <c r="A201" s="1">
        <v>43833.922858796293</v>
      </c>
      <c r="B201" t="s">
        <v>9</v>
      </c>
      <c r="C201" t="s">
        <v>61</v>
      </c>
      <c r="D201" s="2">
        <v>43743</v>
      </c>
      <c r="E201" s="2"/>
      <c r="G201">
        <v>20</v>
      </c>
      <c r="I201" t="s">
        <v>216</v>
      </c>
    </row>
    <row r="202" spans="1:9">
      <c r="A202" s="1">
        <v>43861.778796296298</v>
      </c>
      <c r="B202" t="s">
        <v>26</v>
      </c>
      <c r="C202" t="s">
        <v>13</v>
      </c>
      <c r="D202" s="2">
        <v>43743</v>
      </c>
      <c r="E202" s="2"/>
      <c r="G202">
        <v>7</v>
      </c>
      <c r="I202" t="s">
        <v>217</v>
      </c>
    </row>
    <row r="203" spans="1:9">
      <c r="A203" s="1">
        <v>43817.907418981478</v>
      </c>
      <c r="B203" t="s">
        <v>41</v>
      </c>
      <c r="C203" t="s">
        <v>21</v>
      </c>
      <c r="D203" s="2">
        <v>43744</v>
      </c>
      <c r="E203" s="2"/>
      <c r="I203" t="s">
        <v>218</v>
      </c>
    </row>
    <row r="204" spans="1:9">
      <c r="A204" s="1">
        <v>43817.92465277778</v>
      </c>
      <c r="B204" t="s">
        <v>41</v>
      </c>
      <c r="C204" t="s">
        <v>10</v>
      </c>
      <c r="D204" s="2">
        <v>43748</v>
      </c>
      <c r="E204" s="2"/>
      <c r="F204" t="s">
        <v>219</v>
      </c>
    </row>
    <row r="205" spans="1:9">
      <c r="A205" s="1">
        <v>43861.779282407406</v>
      </c>
      <c r="B205" t="s">
        <v>15</v>
      </c>
      <c r="C205" t="s">
        <v>13</v>
      </c>
      <c r="D205" s="2">
        <v>43749</v>
      </c>
      <c r="E205" s="2"/>
      <c r="G205">
        <v>7</v>
      </c>
      <c r="I205" t="s">
        <v>220</v>
      </c>
    </row>
    <row r="206" spans="1:9">
      <c r="A206" s="1">
        <v>43753.723715277774</v>
      </c>
      <c r="B206" t="s">
        <v>43</v>
      </c>
      <c r="C206" t="s">
        <v>61</v>
      </c>
      <c r="D206" s="2">
        <v>43753</v>
      </c>
      <c r="E206" s="2"/>
      <c r="G206">
        <v>12</v>
      </c>
      <c r="H206">
        <f>G206*6</f>
        <v>72</v>
      </c>
      <c r="I206" t="s">
        <v>221</v>
      </c>
    </row>
    <row r="207" spans="1:9">
      <c r="A207" s="1">
        <v>43754.878865740742</v>
      </c>
      <c r="B207" t="s">
        <v>35</v>
      </c>
      <c r="C207" t="s">
        <v>21</v>
      </c>
      <c r="D207" s="2">
        <v>43754</v>
      </c>
      <c r="E207" s="2"/>
      <c r="I207" t="s">
        <v>222</v>
      </c>
    </row>
    <row r="208" spans="1:9">
      <c r="A208" s="1">
        <v>43766.809178240743</v>
      </c>
      <c r="B208" t="s">
        <v>28</v>
      </c>
      <c r="C208" t="s">
        <v>16</v>
      </c>
      <c r="D208" s="2">
        <v>43754</v>
      </c>
      <c r="E208" t="s">
        <v>223</v>
      </c>
      <c r="I208" t="s">
        <v>224</v>
      </c>
    </row>
    <row r="209" spans="1:9">
      <c r="A209" s="1">
        <v>43757.676412037035</v>
      </c>
      <c r="B209" t="s">
        <v>43</v>
      </c>
      <c r="C209" t="s">
        <v>21</v>
      </c>
      <c r="D209" s="2">
        <v>43755</v>
      </c>
      <c r="E209" s="2"/>
      <c r="G209">
        <v>20</v>
      </c>
      <c r="I209" t="s">
        <v>225</v>
      </c>
    </row>
    <row r="210" spans="1:9">
      <c r="A210" s="1">
        <v>43762.828159722223</v>
      </c>
      <c r="B210" t="s">
        <v>45</v>
      </c>
      <c r="C210" t="s">
        <v>21</v>
      </c>
      <c r="D210" s="2">
        <v>43755</v>
      </c>
      <c r="E210" s="2"/>
      <c r="G210">
        <v>4</v>
      </c>
      <c r="I210" t="s">
        <v>226</v>
      </c>
    </row>
    <row r="211" spans="1:9">
      <c r="A211" s="1">
        <v>43757.676874999997</v>
      </c>
      <c r="B211" t="s">
        <v>43</v>
      </c>
      <c r="C211" t="s">
        <v>21</v>
      </c>
      <c r="D211" s="2">
        <v>43756</v>
      </c>
      <c r="E211" s="2"/>
      <c r="G211">
        <v>40</v>
      </c>
      <c r="I211" t="s">
        <v>227</v>
      </c>
    </row>
    <row r="212" spans="1:9">
      <c r="A212" s="1">
        <v>43833.922314814816</v>
      </c>
      <c r="B212" t="s">
        <v>9</v>
      </c>
      <c r="C212" t="s">
        <v>13</v>
      </c>
      <c r="D212" s="2">
        <v>43756</v>
      </c>
      <c r="E212" s="2"/>
      <c r="G212">
        <v>1</v>
      </c>
      <c r="I212" t="s">
        <v>228</v>
      </c>
    </row>
    <row r="213" spans="1:9">
      <c r="A213" s="1">
        <v>43762.58829861111</v>
      </c>
      <c r="B213" t="s">
        <v>43</v>
      </c>
      <c r="C213" t="s">
        <v>21</v>
      </c>
      <c r="D213" s="2">
        <v>43757</v>
      </c>
      <c r="E213" s="2"/>
      <c r="G213">
        <v>4</v>
      </c>
      <c r="I213" t="s">
        <v>229</v>
      </c>
    </row>
    <row r="214" spans="1:9">
      <c r="A214" s="1">
        <v>43762.588761574072</v>
      </c>
      <c r="B214" t="s">
        <v>43</v>
      </c>
      <c r="C214" t="s">
        <v>21</v>
      </c>
      <c r="D214" s="2">
        <v>43760</v>
      </c>
      <c r="E214" s="2"/>
      <c r="G214">
        <v>25</v>
      </c>
      <c r="I214" t="s">
        <v>230</v>
      </c>
    </row>
    <row r="215" spans="1:9">
      <c r="A215" s="1">
        <v>43762.829421296294</v>
      </c>
      <c r="B215" t="s">
        <v>45</v>
      </c>
      <c r="C215" t="s">
        <v>21</v>
      </c>
      <c r="D215" s="2">
        <v>43761</v>
      </c>
      <c r="E215" s="2"/>
      <c r="G215">
        <v>25</v>
      </c>
      <c r="I215" t="s">
        <v>231</v>
      </c>
    </row>
    <row r="216" spans="1:9">
      <c r="A216" s="1">
        <v>43833.918425925927</v>
      </c>
      <c r="B216" t="s">
        <v>9</v>
      </c>
      <c r="C216" t="s">
        <v>21</v>
      </c>
      <c r="D216" s="2">
        <v>43761</v>
      </c>
      <c r="E216" s="2"/>
      <c r="G216">
        <v>60</v>
      </c>
      <c r="I216" t="s">
        <v>232</v>
      </c>
    </row>
    <row r="217" spans="1:9">
      <c r="A217" s="1">
        <v>43763.671655092592</v>
      </c>
      <c r="B217" t="s">
        <v>43</v>
      </c>
      <c r="C217" t="s">
        <v>21</v>
      </c>
      <c r="D217" s="2">
        <v>43762</v>
      </c>
      <c r="E217" s="2"/>
      <c r="G217">
        <v>12</v>
      </c>
      <c r="I217" t="s">
        <v>233</v>
      </c>
    </row>
    <row r="218" spans="1:9">
      <c r="A218" s="1">
        <v>43766.800752314812</v>
      </c>
      <c r="B218" t="s">
        <v>35</v>
      </c>
      <c r="C218" t="s">
        <v>21</v>
      </c>
      <c r="D218" s="2">
        <v>43763</v>
      </c>
      <c r="E218" s="2"/>
      <c r="I218" t="s">
        <v>234</v>
      </c>
    </row>
    <row r="219" spans="1:9">
      <c r="A219" s="1">
        <v>43766.808900462966</v>
      </c>
      <c r="B219" t="s">
        <v>15</v>
      </c>
      <c r="C219" t="s">
        <v>16</v>
      </c>
      <c r="D219" s="2">
        <v>43763</v>
      </c>
      <c r="E219" s="2"/>
      <c r="I219" t="s">
        <v>235</v>
      </c>
    </row>
    <row r="220" spans="1:9">
      <c r="A220" s="1">
        <v>43766.876851851855</v>
      </c>
      <c r="B220" t="s">
        <v>26</v>
      </c>
      <c r="C220" t="s">
        <v>21</v>
      </c>
      <c r="D220" s="2">
        <v>43764</v>
      </c>
      <c r="E220" s="2"/>
      <c r="G220">
        <v>30</v>
      </c>
      <c r="I220" t="s">
        <v>236</v>
      </c>
    </row>
    <row r="221" spans="1:9">
      <c r="A221" s="1">
        <v>43833.919108796297</v>
      </c>
      <c r="B221" t="s">
        <v>9</v>
      </c>
      <c r="C221" t="s">
        <v>21</v>
      </c>
      <c r="D221" s="2">
        <v>43766</v>
      </c>
      <c r="E221" s="2"/>
      <c r="G221">
        <v>50</v>
      </c>
      <c r="I221" t="s">
        <v>237</v>
      </c>
    </row>
    <row r="222" spans="1:9">
      <c r="A222" s="1">
        <v>43833.919999999998</v>
      </c>
      <c r="B222" t="s">
        <v>9</v>
      </c>
      <c r="C222" t="s">
        <v>21</v>
      </c>
      <c r="D222" s="2">
        <v>43766</v>
      </c>
      <c r="E222" s="2"/>
      <c r="G222">
        <v>40</v>
      </c>
      <c r="I222" t="s">
        <v>238</v>
      </c>
    </row>
    <row r="223" spans="1:9">
      <c r="A223" s="1">
        <v>43833.917754629627</v>
      </c>
      <c r="B223" t="s">
        <v>9</v>
      </c>
      <c r="C223" t="s">
        <v>16</v>
      </c>
      <c r="D223" s="2">
        <v>43767</v>
      </c>
      <c r="E223" t="s">
        <v>239</v>
      </c>
      <c r="I223" t="s">
        <v>240</v>
      </c>
    </row>
    <row r="224" spans="1:9">
      <c r="A224" s="1">
        <v>43833.920474537037</v>
      </c>
      <c r="B224" t="s">
        <v>9</v>
      </c>
      <c r="C224" t="s">
        <v>21</v>
      </c>
      <c r="D224" s="2">
        <v>43767</v>
      </c>
      <c r="E224" s="2"/>
      <c r="G224">
        <v>22</v>
      </c>
      <c r="I224" t="s">
        <v>241</v>
      </c>
    </row>
    <row r="225" spans="1:9">
      <c r="A225" s="1">
        <v>43773.819062499999</v>
      </c>
      <c r="B225" t="s">
        <v>35</v>
      </c>
      <c r="C225" t="s">
        <v>21</v>
      </c>
      <c r="D225" s="2">
        <v>43768</v>
      </c>
      <c r="E225" s="2"/>
      <c r="I225" t="s">
        <v>242</v>
      </c>
    </row>
    <row r="226" spans="1:9">
      <c r="A226" s="1">
        <v>43789.580648148149</v>
      </c>
      <c r="B226" t="s">
        <v>28</v>
      </c>
      <c r="C226" t="s">
        <v>61</v>
      </c>
      <c r="D226" s="2">
        <v>43770</v>
      </c>
      <c r="E226" s="2"/>
      <c r="G226">
        <v>1</v>
      </c>
      <c r="H226">
        <v>120</v>
      </c>
      <c r="I226" t="s">
        <v>243</v>
      </c>
    </row>
    <row r="227" spans="1:9">
      <c r="A227" s="1">
        <v>43771.555405092593</v>
      </c>
      <c r="B227" t="s">
        <v>28</v>
      </c>
      <c r="C227" t="s">
        <v>21</v>
      </c>
      <c r="D227" s="2">
        <v>43771</v>
      </c>
      <c r="E227" s="2"/>
      <c r="G227">
        <v>14</v>
      </c>
      <c r="I227" t="s">
        <v>244</v>
      </c>
    </row>
    <row r="228" spans="1:9">
      <c r="A228" s="1">
        <v>43817.907754629632</v>
      </c>
      <c r="B228" t="s">
        <v>41</v>
      </c>
      <c r="C228" t="s">
        <v>21</v>
      </c>
      <c r="D228" s="2">
        <v>43771</v>
      </c>
      <c r="E228" s="2"/>
      <c r="I228" t="s">
        <v>245</v>
      </c>
    </row>
    <row r="229" spans="1:9">
      <c r="A229" s="1">
        <v>43773.818090277775</v>
      </c>
      <c r="B229" t="s">
        <v>35</v>
      </c>
      <c r="C229" t="s">
        <v>21</v>
      </c>
      <c r="D229" s="2">
        <v>43773</v>
      </c>
      <c r="E229" s="2"/>
      <c r="I229" t="s">
        <v>246</v>
      </c>
    </row>
    <row r="230" spans="1:9">
      <c r="A230" s="1">
        <v>43809.846851851849</v>
      </c>
      <c r="B230" t="s">
        <v>35</v>
      </c>
      <c r="C230" t="s">
        <v>61</v>
      </c>
      <c r="D230" s="2">
        <v>43774</v>
      </c>
      <c r="E230" s="2"/>
      <c r="G230">
        <v>1</v>
      </c>
      <c r="I230" t="s">
        <v>247</v>
      </c>
    </row>
    <row r="231" spans="1:9">
      <c r="A231" s="1">
        <v>43776.890972222223</v>
      </c>
      <c r="B231" t="s">
        <v>43</v>
      </c>
      <c r="C231" t="s">
        <v>21</v>
      </c>
      <c r="D231" s="2">
        <v>43776</v>
      </c>
      <c r="E231" s="2"/>
      <c r="G231">
        <v>20</v>
      </c>
      <c r="I231" t="s">
        <v>248</v>
      </c>
    </row>
    <row r="232" spans="1:9">
      <c r="A232" s="1">
        <v>43777.880983796298</v>
      </c>
      <c r="B232" t="s">
        <v>15</v>
      </c>
      <c r="C232" t="s">
        <v>21</v>
      </c>
      <c r="D232" s="2">
        <v>43777</v>
      </c>
      <c r="E232" s="2"/>
      <c r="G232">
        <v>23</v>
      </c>
      <c r="I232" t="s">
        <v>249</v>
      </c>
    </row>
    <row r="233" spans="1:9">
      <c r="A233" s="1">
        <v>43780.614247685182</v>
      </c>
      <c r="B233" t="s">
        <v>28</v>
      </c>
      <c r="C233" t="s">
        <v>21</v>
      </c>
      <c r="D233" s="2">
        <v>43778</v>
      </c>
      <c r="E233" s="2"/>
      <c r="G233">
        <v>2</v>
      </c>
      <c r="I233" t="s">
        <v>250</v>
      </c>
    </row>
    <row r="234" spans="1:9">
      <c r="A234" s="1">
        <v>43780.614837962959</v>
      </c>
      <c r="B234" t="s">
        <v>28</v>
      </c>
      <c r="C234" t="s">
        <v>21</v>
      </c>
      <c r="D234" s="2">
        <v>43778</v>
      </c>
      <c r="E234" s="2"/>
      <c r="G234">
        <v>3</v>
      </c>
      <c r="I234" t="s">
        <v>251</v>
      </c>
    </row>
    <row r="235" spans="1:9">
      <c r="A235" s="1">
        <v>43781.848541666666</v>
      </c>
      <c r="B235" t="s">
        <v>130</v>
      </c>
      <c r="C235" t="s">
        <v>13</v>
      </c>
      <c r="D235" s="2">
        <v>43780</v>
      </c>
      <c r="E235" s="2"/>
      <c r="G235">
        <v>1</v>
      </c>
      <c r="I235" t="s">
        <v>252</v>
      </c>
    </row>
    <row r="236" spans="1:9">
      <c r="A236" s="1">
        <v>43782.972002314818</v>
      </c>
      <c r="B236" t="s">
        <v>28</v>
      </c>
      <c r="C236" t="s">
        <v>21</v>
      </c>
      <c r="D236" s="2">
        <v>43782</v>
      </c>
      <c r="E236" s="2"/>
      <c r="G236">
        <v>20</v>
      </c>
      <c r="I236" t="s">
        <v>253</v>
      </c>
    </row>
    <row r="237" spans="1:9">
      <c r="A237" s="1">
        <v>43789.581087962964</v>
      </c>
      <c r="B237" t="s">
        <v>28</v>
      </c>
      <c r="C237" t="s">
        <v>61</v>
      </c>
      <c r="D237" s="2">
        <v>43787</v>
      </c>
      <c r="E237" s="2"/>
      <c r="G237">
        <v>1</v>
      </c>
      <c r="H237">
        <v>50</v>
      </c>
      <c r="I237" t="s">
        <v>254</v>
      </c>
    </row>
    <row r="238" spans="1:9">
      <c r="A238" s="1">
        <v>43836.690509259257</v>
      </c>
      <c r="B238" t="s">
        <v>130</v>
      </c>
      <c r="C238" t="s">
        <v>21</v>
      </c>
      <c r="D238" s="2">
        <v>43788</v>
      </c>
      <c r="E238" s="2"/>
      <c r="G238">
        <v>1</v>
      </c>
      <c r="I238" t="s">
        <v>255</v>
      </c>
    </row>
    <row r="239" spans="1:9">
      <c r="A239" s="1">
        <v>43818.635567129626</v>
      </c>
      <c r="B239" t="s">
        <v>43</v>
      </c>
      <c r="C239" t="s">
        <v>16</v>
      </c>
      <c r="D239" s="2">
        <v>43790</v>
      </c>
      <c r="E239" s="5" t="s">
        <v>256</v>
      </c>
      <c r="I239" t="s">
        <v>257</v>
      </c>
    </row>
    <row r="240" spans="1:9">
      <c r="A240" s="1">
        <v>43861.778101851851</v>
      </c>
      <c r="B240" t="s">
        <v>26</v>
      </c>
      <c r="C240" t="s">
        <v>21</v>
      </c>
      <c r="D240" s="2">
        <v>43790</v>
      </c>
      <c r="E240" s="2"/>
      <c r="G240">
        <v>50</v>
      </c>
      <c r="I240" t="s">
        <v>258</v>
      </c>
    </row>
    <row r="241" spans="1:9">
      <c r="A241" s="1">
        <v>43836.691168981481</v>
      </c>
      <c r="B241" t="s">
        <v>130</v>
      </c>
      <c r="C241" t="s">
        <v>13</v>
      </c>
      <c r="D241" s="2">
        <v>43791</v>
      </c>
      <c r="E241" s="2"/>
      <c r="G241">
        <v>2</v>
      </c>
      <c r="I241" t="s">
        <v>259</v>
      </c>
    </row>
    <row r="242" spans="1:9">
      <c r="A242" s="1">
        <v>43802.1721875</v>
      </c>
      <c r="B242" t="s">
        <v>28</v>
      </c>
      <c r="C242" t="s">
        <v>21</v>
      </c>
      <c r="D242" s="2">
        <v>43802</v>
      </c>
      <c r="E242" s="2"/>
      <c r="I242" t="s">
        <v>260</v>
      </c>
    </row>
    <row r="243" spans="1:9">
      <c r="A243" s="1">
        <v>43802.178773148145</v>
      </c>
      <c r="B243" t="s">
        <v>28</v>
      </c>
      <c r="C243" t="s">
        <v>21</v>
      </c>
      <c r="D243" s="2">
        <v>43804</v>
      </c>
      <c r="E243" s="2"/>
      <c r="I243" t="s">
        <v>261</v>
      </c>
    </row>
    <row r="244" spans="1:9">
      <c r="A244" s="1">
        <v>43812.713796296295</v>
      </c>
      <c r="B244" t="s">
        <v>262</v>
      </c>
      <c r="C244" t="s">
        <v>10</v>
      </c>
      <c r="D244" s="2">
        <v>43808</v>
      </c>
      <c r="E244" s="2"/>
      <c r="F244" t="s">
        <v>263</v>
      </c>
    </row>
    <row r="245" spans="1:9">
      <c r="A245" s="1">
        <v>43810.744039351855</v>
      </c>
      <c r="B245" t="s">
        <v>28</v>
      </c>
      <c r="C245" t="s">
        <v>16</v>
      </c>
      <c r="D245" s="2">
        <v>43809</v>
      </c>
      <c r="E245" t="s">
        <v>264</v>
      </c>
      <c r="I245" t="s">
        <v>265</v>
      </c>
    </row>
    <row r="246" spans="1:9">
      <c r="A246" s="1">
        <v>43810.74324074074</v>
      </c>
      <c r="B246" t="s">
        <v>28</v>
      </c>
      <c r="C246" t="s">
        <v>16</v>
      </c>
      <c r="D246" s="2">
        <v>43810</v>
      </c>
      <c r="E246" t="s">
        <v>266</v>
      </c>
      <c r="I246" t="s">
        <v>267</v>
      </c>
    </row>
    <row r="247" spans="1:9">
      <c r="A247" s="1">
        <v>43810.743668981479</v>
      </c>
      <c r="B247" t="s">
        <v>28</v>
      </c>
      <c r="C247" t="s">
        <v>16</v>
      </c>
      <c r="D247" s="2">
        <v>43810</v>
      </c>
      <c r="E247" t="s">
        <v>268</v>
      </c>
      <c r="I247" t="s">
        <v>269</v>
      </c>
    </row>
    <row r="248" spans="1:9">
      <c r="A248" s="1">
        <v>43812.711759259262</v>
      </c>
      <c r="B248" t="s">
        <v>262</v>
      </c>
      <c r="C248" t="s">
        <v>16</v>
      </c>
      <c r="D248" s="2">
        <v>43811</v>
      </c>
      <c r="E248" t="s">
        <v>270</v>
      </c>
      <c r="I248" t="s">
        <v>271</v>
      </c>
    </row>
    <row r="249" spans="1:9">
      <c r="A249" s="1">
        <v>43818.636030092595</v>
      </c>
      <c r="B249" t="s">
        <v>43</v>
      </c>
      <c r="C249" t="s">
        <v>13</v>
      </c>
      <c r="D249" s="2">
        <v>43817</v>
      </c>
      <c r="E249" s="2"/>
      <c r="G249">
        <v>1</v>
      </c>
      <c r="I249" t="s">
        <v>272</v>
      </c>
    </row>
    <row r="250" spans="1:9">
      <c r="A250" s="1">
        <v>43861.918692129628</v>
      </c>
      <c r="B250" t="s">
        <v>9</v>
      </c>
      <c r="C250" t="s">
        <v>10</v>
      </c>
      <c r="D250" s="2">
        <v>43826</v>
      </c>
      <c r="E250" s="2"/>
      <c r="F250" t="s">
        <v>273</v>
      </c>
    </row>
    <row r="251" spans="1:9">
      <c r="A251" s="1">
        <v>43834.677800925929</v>
      </c>
      <c r="B251" t="s">
        <v>28</v>
      </c>
      <c r="C251" t="s">
        <v>13</v>
      </c>
      <c r="D251" s="2">
        <v>43831</v>
      </c>
      <c r="E251" s="2"/>
      <c r="G251">
        <v>16</v>
      </c>
      <c r="I251" t="s">
        <v>274</v>
      </c>
    </row>
    <row r="252" spans="1:9">
      <c r="A252" s="1">
        <v>43833.66547453704</v>
      </c>
      <c r="B252" t="s">
        <v>262</v>
      </c>
      <c r="C252" t="s">
        <v>16</v>
      </c>
      <c r="D252" s="2">
        <v>43832</v>
      </c>
      <c r="E252" s="5" t="s">
        <v>275</v>
      </c>
      <c r="I252" t="s">
        <v>276</v>
      </c>
    </row>
    <row r="253" spans="1:9">
      <c r="A253" s="1">
        <v>43843.74900462963</v>
      </c>
      <c r="B253" t="s">
        <v>43</v>
      </c>
      <c r="C253" t="s">
        <v>21</v>
      </c>
      <c r="D253" s="2">
        <v>43838</v>
      </c>
      <c r="E253" t="s">
        <v>277</v>
      </c>
      <c r="G253">
        <v>50</v>
      </c>
      <c r="I253" t="s">
        <v>278</v>
      </c>
    </row>
    <row r="254" spans="1:9">
      <c r="A254" s="1">
        <v>43858.879895833335</v>
      </c>
      <c r="B254" t="s">
        <v>43</v>
      </c>
      <c r="C254" t="s">
        <v>21</v>
      </c>
      <c r="D254" s="2">
        <v>43852</v>
      </c>
      <c r="E254" s="2"/>
      <c r="G254">
        <v>15</v>
      </c>
      <c r="I254" t="s">
        <v>279</v>
      </c>
    </row>
    <row r="255" spans="1:9">
      <c r="A255" s="1">
        <v>43859.769270833334</v>
      </c>
      <c r="B255" t="s">
        <v>45</v>
      </c>
      <c r="C255" t="s">
        <v>10</v>
      </c>
      <c r="D255" s="2">
        <v>43852</v>
      </c>
      <c r="E255" s="2"/>
      <c r="F255" t="s">
        <v>280</v>
      </c>
    </row>
    <row r="256" spans="1:9">
      <c r="A256" s="1">
        <v>43861.711574074077</v>
      </c>
      <c r="B256" t="s">
        <v>43</v>
      </c>
      <c r="C256" t="s">
        <v>21</v>
      </c>
      <c r="D256" s="2">
        <v>43860</v>
      </c>
      <c r="E256" s="2"/>
      <c r="G256">
        <v>125</v>
      </c>
      <c r="I256" t="s">
        <v>281</v>
      </c>
    </row>
    <row r="257" spans="1:9">
      <c r="A257" s="1">
        <v>43861.779849537037</v>
      </c>
      <c r="B257" t="s">
        <v>15</v>
      </c>
      <c r="C257" t="s">
        <v>16</v>
      </c>
      <c r="D257" s="2">
        <v>43861</v>
      </c>
      <c r="E257" s="2"/>
      <c r="I257" t="s">
        <v>282</v>
      </c>
    </row>
    <row r="258" spans="1:9">
      <c r="A258" s="1">
        <v>43863.019212962965</v>
      </c>
      <c r="B258" t="s">
        <v>28</v>
      </c>
      <c r="C258" t="s">
        <v>21</v>
      </c>
      <c r="D258" s="2">
        <v>43862</v>
      </c>
      <c r="E258" s="2"/>
      <c r="I258" t="s">
        <v>283</v>
      </c>
    </row>
    <row r="259" spans="1:9">
      <c r="A259" s="1">
        <v>43875.938101851854</v>
      </c>
      <c r="B259" t="s">
        <v>28</v>
      </c>
      <c r="C259" t="s">
        <v>61</v>
      </c>
      <c r="D259" s="2">
        <v>43867</v>
      </c>
      <c r="E259" s="2"/>
      <c r="G259">
        <v>1</v>
      </c>
      <c r="H259">
        <v>1</v>
      </c>
      <c r="I259" t="s">
        <v>284</v>
      </c>
    </row>
    <row r="260" spans="1:9">
      <c r="A260" s="1">
        <v>43875.939270833333</v>
      </c>
      <c r="B260" t="s">
        <v>28</v>
      </c>
      <c r="C260" t="s">
        <v>21</v>
      </c>
      <c r="D260" s="2">
        <v>43874</v>
      </c>
      <c r="E260" s="2"/>
    </row>
    <row r="261" spans="1:9">
      <c r="A261" s="1">
        <v>43886.958182870374</v>
      </c>
      <c r="B261" t="s">
        <v>28</v>
      </c>
      <c r="C261" t="s">
        <v>16</v>
      </c>
      <c r="D261" s="2">
        <v>43885</v>
      </c>
      <c r="E261" s="2"/>
      <c r="F261" t="s">
        <v>285</v>
      </c>
      <c r="I261" t="s">
        <v>286</v>
      </c>
    </row>
    <row r="262" spans="1:9">
      <c r="A262" s="1">
        <v>43892.691817129627</v>
      </c>
      <c r="B262" t="s">
        <v>28</v>
      </c>
      <c r="C262" t="s">
        <v>21</v>
      </c>
      <c r="D262" s="2">
        <v>43888</v>
      </c>
      <c r="E262" s="2"/>
      <c r="I262" t="s">
        <v>287</v>
      </c>
    </row>
    <row r="263" spans="1:9">
      <c r="A263" s="1">
        <v>43899.609166666669</v>
      </c>
      <c r="B263" t="s">
        <v>28</v>
      </c>
      <c r="C263" t="s">
        <v>10</v>
      </c>
      <c r="D263" s="2">
        <v>43690</v>
      </c>
      <c r="E263" s="2"/>
      <c r="F263" t="s">
        <v>288</v>
      </c>
    </row>
    <row r="264" spans="1:9">
      <c r="A264" s="1">
        <v>43899.822476851848</v>
      </c>
      <c r="B264" t="s">
        <v>35</v>
      </c>
      <c r="C264" t="s">
        <v>10</v>
      </c>
      <c r="D264" s="2">
        <v>43836</v>
      </c>
      <c r="E264" s="2"/>
      <c r="F264" s="5" t="s">
        <v>289</v>
      </c>
      <c r="I264" t="s">
        <v>290</v>
      </c>
    </row>
    <row r="265" spans="1:9">
      <c r="A265" s="1">
        <v>43899.823437500003</v>
      </c>
      <c r="B265" t="s">
        <v>35</v>
      </c>
      <c r="C265" t="s">
        <v>21</v>
      </c>
      <c r="D265" s="2">
        <v>43843</v>
      </c>
      <c r="E265" s="2"/>
      <c r="I265" s="5" t="s">
        <v>291</v>
      </c>
    </row>
    <row r="266" spans="1:9">
      <c r="A266" s="1">
        <v>43899.824756944443</v>
      </c>
      <c r="B266" t="s">
        <v>35</v>
      </c>
      <c r="C266" t="s">
        <v>13</v>
      </c>
      <c r="D266" s="2">
        <v>43866</v>
      </c>
      <c r="E266" s="2"/>
      <c r="G266">
        <v>14</v>
      </c>
      <c r="I266" t="s">
        <v>292</v>
      </c>
    </row>
    <row r="267" spans="1:9">
      <c r="A267" s="1">
        <v>43899.825312499997</v>
      </c>
      <c r="B267" t="s">
        <v>35</v>
      </c>
      <c r="C267" t="s">
        <v>21</v>
      </c>
      <c r="D267" s="2">
        <v>43876</v>
      </c>
      <c r="E267" s="2"/>
      <c r="I267" t="s">
        <v>293</v>
      </c>
    </row>
    <row r="268" spans="1:9">
      <c r="A268" s="1">
        <v>43899.825694444444</v>
      </c>
      <c r="B268" t="s">
        <v>35</v>
      </c>
      <c r="C268" t="s">
        <v>21</v>
      </c>
      <c r="D268" s="2">
        <v>43876</v>
      </c>
      <c r="E268" s="2"/>
      <c r="I268" t="s">
        <v>294</v>
      </c>
    </row>
    <row r="269" spans="1:9">
      <c r="A269" s="1">
        <v>43899.826585648145</v>
      </c>
      <c r="B269" t="s">
        <v>35</v>
      </c>
      <c r="C269" t="s">
        <v>21</v>
      </c>
      <c r="D269" s="2">
        <v>43872</v>
      </c>
      <c r="E269" t="s">
        <v>295</v>
      </c>
      <c r="I269" t="s">
        <v>296</v>
      </c>
    </row>
    <row r="270" spans="1:9">
      <c r="A270" s="1">
        <v>43899.827326388891</v>
      </c>
      <c r="B270" t="s">
        <v>35</v>
      </c>
      <c r="C270" t="s">
        <v>21</v>
      </c>
      <c r="D270" s="2">
        <v>43873</v>
      </c>
      <c r="E270" t="s">
        <v>297</v>
      </c>
      <c r="I270" t="s">
        <v>298</v>
      </c>
    </row>
    <row r="271" spans="1:9">
      <c r="A271" s="1">
        <v>43899.827893518515</v>
      </c>
      <c r="B271" t="s">
        <v>35</v>
      </c>
      <c r="C271" t="s">
        <v>21</v>
      </c>
      <c r="D271" s="2">
        <v>43882</v>
      </c>
      <c r="E271" s="2"/>
      <c r="I271" t="s">
        <v>299</v>
      </c>
    </row>
    <row r="272" spans="1:9">
      <c r="A272" s="1">
        <v>43899.828194444446</v>
      </c>
      <c r="B272" t="s">
        <v>35</v>
      </c>
      <c r="C272" t="s">
        <v>21</v>
      </c>
      <c r="D272" s="2">
        <v>43885</v>
      </c>
      <c r="E272" s="2"/>
      <c r="I272" t="s">
        <v>300</v>
      </c>
    </row>
    <row r="273" spans="1:9">
      <c r="A273" s="1">
        <v>43899.828761574077</v>
      </c>
      <c r="B273" t="s">
        <v>35</v>
      </c>
      <c r="C273" t="s">
        <v>21</v>
      </c>
      <c r="D273" s="2">
        <v>43867</v>
      </c>
      <c r="E273" s="2"/>
      <c r="I273" t="s">
        <v>301</v>
      </c>
    </row>
    <row r="274" spans="1:9">
      <c r="A274" s="1">
        <v>43899.831238425926</v>
      </c>
      <c r="B274" t="s">
        <v>35</v>
      </c>
      <c r="C274" t="s">
        <v>16</v>
      </c>
      <c r="D274" s="2">
        <v>43854</v>
      </c>
      <c r="E274" t="s">
        <v>302</v>
      </c>
      <c r="I274" t="s">
        <v>303</v>
      </c>
    </row>
    <row r="275" spans="1:9">
      <c r="A275" s="1">
        <v>43899.832048611112</v>
      </c>
      <c r="B275" t="s">
        <v>35</v>
      </c>
      <c r="C275" t="s">
        <v>16</v>
      </c>
      <c r="D275" s="2">
        <v>43867</v>
      </c>
      <c r="E275" t="s">
        <v>304</v>
      </c>
      <c r="I275" t="s">
        <v>305</v>
      </c>
    </row>
    <row r="276" spans="1:9">
      <c r="A276" s="1">
        <v>43899.832395833335</v>
      </c>
      <c r="B276" t="s">
        <v>35</v>
      </c>
      <c r="C276" t="s">
        <v>16</v>
      </c>
      <c r="D276" s="2">
        <v>43840</v>
      </c>
      <c r="E276" t="s">
        <v>306</v>
      </c>
      <c r="I276" t="s">
        <v>307</v>
      </c>
    </row>
    <row r="277" spans="1:9">
      <c r="A277" s="1">
        <v>43899.833009259259</v>
      </c>
      <c r="B277" t="s">
        <v>35</v>
      </c>
      <c r="C277" t="s">
        <v>16</v>
      </c>
      <c r="D277" s="2">
        <v>43837</v>
      </c>
      <c r="E277" t="s">
        <v>308</v>
      </c>
      <c r="I277" t="s">
        <v>309</v>
      </c>
    </row>
    <row r="278" spans="1:9">
      <c r="A278" s="1">
        <v>43899.83353009259</v>
      </c>
      <c r="B278" t="s">
        <v>35</v>
      </c>
      <c r="C278" t="s">
        <v>16</v>
      </c>
      <c r="D278" s="2">
        <v>43836</v>
      </c>
      <c r="E278" t="s">
        <v>310</v>
      </c>
      <c r="I278" t="s">
        <v>311</v>
      </c>
    </row>
    <row r="279" spans="1:9">
      <c r="A279" s="1">
        <v>43902.615520833337</v>
      </c>
      <c r="B279" t="s">
        <v>43</v>
      </c>
      <c r="C279" t="s">
        <v>21</v>
      </c>
      <c r="D279" s="2">
        <v>43901</v>
      </c>
      <c r="E279" s="2"/>
      <c r="G279">
        <v>25</v>
      </c>
      <c r="I279" t="s">
        <v>312</v>
      </c>
    </row>
    <row r="280" spans="1:9">
      <c r="A280" s="1">
        <v>43914.617013888892</v>
      </c>
      <c r="B280" t="s">
        <v>28</v>
      </c>
      <c r="C280" t="s">
        <v>21</v>
      </c>
      <c r="D280" s="2">
        <v>43911</v>
      </c>
      <c r="E280" s="2"/>
      <c r="I280" t="s">
        <v>313</v>
      </c>
    </row>
    <row r="281" spans="1:9">
      <c r="A281" s="1">
        <v>43921.605405092596</v>
      </c>
      <c r="B281" t="s">
        <v>43</v>
      </c>
      <c r="C281" t="s">
        <v>21</v>
      </c>
      <c r="D281" s="2">
        <v>43920</v>
      </c>
      <c r="E281" s="2"/>
      <c r="G281">
        <v>12</v>
      </c>
      <c r="I281" t="s">
        <v>314</v>
      </c>
    </row>
    <row r="282" spans="1:9">
      <c r="A282" s="1">
        <v>43921.718981481485</v>
      </c>
      <c r="B282" t="s">
        <v>130</v>
      </c>
      <c r="C282" t="s">
        <v>21</v>
      </c>
      <c r="D282" s="2">
        <v>43847</v>
      </c>
      <c r="E282" s="2"/>
      <c r="I282" t="s">
        <v>315</v>
      </c>
    </row>
    <row r="283" spans="1:9">
      <c r="A283" s="1">
        <v>43921.719467592593</v>
      </c>
      <c r="B283" t="s">
        <v>130</v>
      </c>
      <c r="C283" t="s">
        <v>21</v>
      </c>
      <c r="D283" s="2">
        <v>43890</v>
      </c>
      <c r="E283" s="2"/>
      <c r="I283" t="s">
        <v>316</v>
      </c>
    </row>
    <row r="284" spans="1:9">
      <c r="A284" s="1">
        <v>43921.720173611109</v>
      </c>
      <c r="B284" t="s">
        <v>130</v>
      </c>
      <c r="C284" t="s">
        <v>21</v>
      </c>
      <c r="D284" s="2">
        <v>43874</v>
      </c>
      <c r="E284" s="2"/>
      <c r="I284" t="s">
        <v>317</v>
      </c>
    </row>
    <row r="285" spans="1:9">
      <c r="A285" s="1">
        <v>43921.721006944441</v>
      </c>
      <c r="B285" t="s">
        <v>130</v>
      </c>
      <c r="C285" t="s">
        <v>13</v>
      </c>
      <c r="D285" s="2">
        <v>43864</v>
      </c>
      <c r="E285" s="2"/>
      <c r="G285">
        <v>9</v>
      </c>
      <c r="I285" t="s">
        <v>318</v>
      </c>
    </row>
    <row r="286" spans="1:9">
      <c r="A286" s="1">
        <v>43922.926342592589</v>
      </c>
      <c r="B286" t="s">
        <v>9</v>
      </c>
      <c r="C286" t="s">
        <v>16</v>
      </c>
      <c r="D286" s="2">
        <v>43852</v>
      </c>
      <c r="E286" t="s">
        <v>319</v>
      </c>
      <c r="I286" t="s">
        <v>320</v>
      </c>
    </row>
    <row r="287" spans="1:9">
      <c r="A287" s="1">
        <v>43922.926736111112</v>
      </c>
      <c r="B287" t="s">
        <v>9</v>
      </c>
      <c r="C287" t="s">
        <v>21</v>
      </c>
      <c r="D287" s="2">
        <v>43857</v>
      </c>
      <c r="E287" s="2"/>
      <c r="I287" t="s">
        <v>321</v>
      </c>
    </row>
    <row r="288" spans="1:9">
      <c r="A288" s="1">
        <v>43922.926979166667</v>
      </c>
      <c r="B288" t="s">
        <v>9</v>
      </c>
      <c r="C288" t="s">
        <v>21</v>
      </c>
      <c r="D288" s="2">
        <v>43885</v>
      </c>
      <c r="E288" s="2"/>
      <c r="I288" t="s">
        <v>321</v>
      </c>
    </row>
    <row r="289" spans="1:9">
      <c r="A289" s="1">
        <v>43922.927164351851</v>
      </c>
      <c r="B289" t="s">
        <v>9</v>
      </c>
      <c r="C289" t="s">
        <v>21</v>
      </c>
      <c r="D289" s="2">
        <v>43913</v>
      </c>
      <c r="E289" s="2"/>
      <c r="I289" t="s">
        <v>321</v>
      </c>
    </row>
    <row r="290" spans="1:9">
      <c r="A290" s="1">
        <v>43922.927974537037</v>
      </c>
      <c r="B290" t="s">
        <v>9</v>
      </c>
      <c r="C290" t="s">
        <v>13</v>
      </c>
      <c r="D290" s="2">
        <v>43847</v>
      </c>
      <c r="E290" s="2"/>
      <c r="G290">
        <v>1</v>
      </c>
      <c r="I290" t="s">
        <v>322</v>
      </c>
    </row>
    <row r="291" spans="1:9">
      <c r="A291" s="1">
        <v>43922.928414351853</v>
      </c>
      <c r="B291" t="s">
        <v>9</v>
      </c>
      <c r="C291" t="s">
        <v>13</v>
      </c>
      <c r="D291" s="2">
        <v>43902</v>
      </c>
      <c r="E291" s="2"/>
      <c r="G291">
        <v>5</v>
      </c>
      <c r="I291" t="s">
        <v>323</v>
      </c>
    </row>
    <row r="292" spans="1:9">
      <c r="A292" s="1">
        <v>43922.929108796299</v>
      </c>
      <c r="B292" t="s">
        <v>9</v>
      </c>
      <c r="C292" t="s">
        <v>21</v>
      </c>
      <c r="D292" s="2">
        <v>43900</v>
      </c>
      <c r="E292" s="2"/>
      <c r="G292">
        <v>25</v>
      </c>
      <c r="I292" t="s">
        <v>324</v>
      </c>
    </row>
    <row r="293" spans="1:9">
      <c r="A293" s="1">
        <v>43922.930011574077</v>
      </c>
      <c r="B293" t="s">
        <v>9</v>
      </c>
      <c r="C293" t="s">
        <v>61</v>
      </c>
      <c r="D293" s="2">
        <v>43902</v>
      </c>
      <c r="E293" s="2"/>
      <c r="G293">
        <v>34</v>
      </c>
      <c r="I293" t="s">
        <v>325</v>
      </c>
    </row>
    <row r="294" spans="1:9">
      <c r="A294" s="1">
        <v>43923.79215277778</v>
      </c>
      <c r="B294" t="s">
        <v>262</v>
      </c>
      <c r="C294" t="s">
        <v>21</v>
      </c>
      <c r="D294" s="2">
        <v>43874</v>
      </c>
      <c r="E294" s="2"/>
      <c r="G294">
        <v>20</v>
      </c>
      <c r="I294" t="s">
        <v>326</v>
      </c>
    </row>
    <row r="295" spans="1:9">
      <c r="A295" s="1">
        <v>43923.79310185185</v>
      </c>
      <c r="B295" t="s">
        <v>262</v>
      </c>
      <c r="C295" t="s">
        <v>61</v>
      </c>
      <c r="D295" s="2">
        <v>43881</v>
      </c>
      <c r="E295" t="s">
        <v>327</v>
      </c>
      <c r="I295" t="s">
        <v>328</v>
      </c>
    </row>
    <row r="296" spans="1:9">
      <c r="A296" s="1">
        <v>43923.79383101852</v>
      </c>
      <c r="B296" t="s">
        <v>262</v>
      </c>
      <c r="C296" t="s">
        <v>61</v>
      </c>
      <c r="D296" s="2">
        <v>43893</v>
      </c>
      <c r="E296" s="5" t="s">
        <v>329</v>
      </c>
      <c r="I296" t="s">
        <v>330</v>
      </c>
    </row>
    <row r="297" spans="1:9">
      <c r="A297" s="1">
        <v>43923.794479166667</v>
      </c>
      <c r="B297" t="s">
        <v>262</v>
      </c>
      <c r="C297" t="s">
        <v>21</v>
      </c>
      <c r="D297" s="2">
        <v>43885</v>
      </c>
      <c r="E297" s="2"/>
      <c r="G297">
        <v>4</v>
      </c>
      <c r="I297" t="s">
        <v>331</v>
      </c>
    </row>
    <row r="298" spans="1:9">
      <c r="A298" s="1">
        <v>43923.795162037037</v>
      </c>
      <c r="B298" t="s">
        <v>262</v>
      </c>
      <c r="C298" t="s">
        <v>13</v>
      </c>
      <c r="D298" s="2">
        <v>43847</v>
      </c>
      <c r="E298" s="2"/>
      <c r="G298">
        <v>1</v>
      </c>
      <c r="I298" t="s">
        <v>332</v>
      </c>
    </row>
    <row r="299" spans="1:9">
      <c r="A299" s="1">
        <v>43923.795844907407</v>
      </c>
      <c r="B299" t="s">
        <v>262</v>
      </c>
      <c r="C299" t="s">
        <v>13</v>
      </c>
      <c r="D299" s="2">
        <v>43907</v>
      </c>
      <c r="E299" s="2"/>
      <c r="G299">
        <v>1</v>
      </c>
      <c r="I299" t="s">
        <v>333</v>
      </c>
    </row>
    <row r="300" spans="1:9">
      <c r="A300" s="1">
        <v>43923.814375000002</v>
      </c>
      <c r="B300" t="s">
        <v>15</v>
      </c>
      <c r="C300" t="s">
        <v>21</v>
      </c>
      <c r="D300" s="2">
        <v>43915</v>
      </c>
      <c r="E300" s="2"/>
      <c r="G300">
        <v>15</v>
      </c>
      <c r="I300" t="s">
        <v>334</v>
      </c>
    </row>
    <row r="301" spans="1:9">
      <c r="A301" s="1">
        <v>43923.816157407404</v>
      </c>
      <c r="B301" t="s">
        <v>15</v>
      </c>
      <c r="C301" t="s">
        <v>21</v>
      </c>
      <c r="D301" s="2">
        <v>43901</v>
      </c>
      <c r="E301" s="2"/>
      <c r="G301" t="s">
        <v>335</v>
      </c>
      <c r="I301" t="s">
        <v>336</v>
      </c>
    </row>
    <row r="302" spans="1:9">
      <c r="A302" s="1">
        <v>43923.817025462966</v>
      </c>
      <c r="B302" t="s">
        <v>15</v>
      </c>
      <c r="C302" t="s">
        <v>61</v>
      </c>
      <c r="D302" s="2">
        <v>43906</v>
      </c>
      <c r="E302" s="2"/>
      <c r="G302">
        <v>8</v>
      </c>
      <c r="I302" t="s">
        <v>337</v>
      </c>
    </row>
    <row r="303" spans="1:9">
      <c r="A303" s="1">
        <v>43924.789768518516</v>
      </c>
      <c r="B303" t="s">
        <v>26</v>
      </c>
      <c r="C303" t="s">
        <v>10</v>
      </c>
      <c r="D303" s="2">
        <v>43893</v>
      </c>
      <c r="E303" s="2"/>
      <c r="F303" t="s">
        <v>338</v>
      </c>
    </row>
    <row r="304" spans="1:9">
      <c r="A304" s="1">
        <v>43924.790266203701</v>
      </c>
      <c r="B304" t="s">
        <v>26</v>
      </c>
      <c r="C304" t="s">
        <v>21</v>
      </c>
      <c r="D304" s="2">
        <v>43901</v>
      </c>
      <c r="E304" s="2"/>
      <c r="G304">
        <v>12</v>
      </c>
      <c r="I304" t="s">
        <v>339</v>
      </c>
    </row>
    <row r="305" spans="1:9">
      <c r="A305" s="1">
        <v>43924.790879629632</v>
      </c>
      <c r="B305" t="s">
        <v>26</v>
      </c>
      <c r="C305" t="s">
        <v>21</v>
      </c>
      <c r="D305" s="2">
        <v>43922</v>
      </c>
      <c r="E305" s="2"/>
      <c r="G305">
        <v>100</v>
      </c>
      <c r="I305" t="s">
        <v>340</v>
      </c>
    </row>
    <row r="306" spans="1:9">
      <c r="A306" s="1">
        <v>43924.805868055555</v>
      </c>
      <c r="B306" t="s">
        <v>41</v>
      </c>
      <c r="C306" t="s">
        <v>21</v>
      </c>
      <c r="D306" s="2">
        <v>43841</v>
      </c>
      <c r="E306" s="2"/>
      <c r="I306" t="s">
        <v>341</v>
      </c>
    </row>
    <row r="307" spans="1:9">
      <c r="A307" s="1">
        <v>43926.646006944444</v>
      </c>
      <c r="B307" t="s">
        <v>43</v>
      </c>
      <c r="C307" t="s">
        <v>10</v>
      </c>
      <c r="D307" s="2">
        <v>43815</v>
      </c>
      <c r="E307" s="2"/>
      <c r="F307" t="s">
        <v>342</v>
      </c>
    </row>
    <row r="308" spans="1:9">
      <c r="A308" s="1">
        <v>43928.74554398148</v>
      </c>
      <c r="B308" t="s">
        <v>26</v>
      </c>
      <c r="C308" t="s">
        <v>21</v>
      </c>
      <c r="D308" s="2">
        <v>43897</v>
      </c>
      <c r="E308" s="2"/>
      <c r="G308">
        <v>18</v>
      </c>
      <c r="I308" t="s">
        <v>343</v>
      </c>
    </row>
    <row r="309" spans="1:9">
      <c r="A309" s="1">
        <v>43928.746782407405</v>
      </c>
      <c r="B309" t="s">
        <v>35</v>
      </c>
      <c r="C309" t="s">
        <v>61</v>
      </c>
      <c r="D309" s="2">
        <v>43897</v>
      </c>
      <c r="E309" s="2"/>
      <c r="G309">
        <v>16</v>
      </c>
      <c r="H309">
        <v>484</v>
      </c>
      <c r="I309" t="s">
        <v>344</v>
      </c>
    </row>
    <row r="310" spans="1:9">
      <c r="A310" s="1">
        <v>43928.752442129633</v>
      </c>
      <c r="B310" t="s">
        <v>35</v>
      </c>
      <c r="C310" t="s">
        <v>61</v>
      </c>
      <c r="D310" s="2">
        <v>43904</v>
      </c>
      <c r="E310" s="2"/>
      <c r="G310">
        <v>1</v>
      </c>
      <c r="I310" t="s">
        <v>345</v>
      </c>
    </row>
    <row r="311" spans="1:9">
      <c r="A311" s="1">
        <v>43928.990844907406</v>
      </c>
      <c r="B311" t="s">
        <v>45</v>
      </c>
      <c r="C311" t="s">
        <v>61</v>
      </c>
      <c r="D311" s="2">
        <v>43873</v>
      </c>
      <c r="E311" s="2"/>
      <c r="G311">
        <v>2</v>
      </c>
      <c r="I311" t="s">
        <v>346</v>
      </c>
    </row>
    <row r="312" spans="1:9">
      <c r="A312" s="1">
        <v>43943.660127314812</v>
      </c>
      <c r="B312" t="s">
        <v>28</v>
      </c>
      <c r="C312" t="s">
        <v>21</v>
      </c>
      <c r="D312" s="2">
        <v>43939</v>
      </c>
      <c r="E312" s="2"/>
      <c r="I312" t="s">
        <v>347</v>
      </c>
    </row>
    <row r="313" spans="1:9">
      <c r="A313" s="1">
        <v>43952.622152777774</v>
      </c>
      <c r="B313" t="s">
        <v>41</v>
      </c>
      <c r="C313" t="s">
        <v>21</v>
      </c>
      <c r="D313" s="2">
        <v>43936</v>
      </c>
      <c r="E313" s="2"/>
      <c r="I313" t="s">
        <v>348</v>
      </c>
    </row>
    <row r="314" spans="1:9">
      <c r="A314" s="1">
        <v>43952.622488425928</v>
      </c>
      <c r="B314" t="s">
        <v>41</v>
      </c>
      <c r="C314" t="s">
        <v>21</v>
      </c>
      <c r="D314" s="2">
        <v>43939</v>
      </c>
      <c r="E314" s="2"/>
      <c r="I314" t="s">
        <v>349</v>
      </c>
    </row>
    <row r="315" spans="1:9">
      <c r="A315" s="1">
        <v>43956.726342592592</v>
      </c>
      <c r="B315" t="s">
        <v>350</v>
      </c>
      <c r="C315" t="s">
        <v>21</v>
      </c>
      <c r="D315" s="2">
        <v>43847</v>
      </c>
      <c r="E315" s="2"/>
      <c r="I315" t="s">
        <v>351</v>
      </c>
    </row>
    <row r="316" spans="1:9">
      <c r="A316" s="1">
        <v>43959.748703703706</v>
      </c>
      <c r="B316" t="s">
        <v>43</v>
      </c>
      <c r="C316" t="s">
        <v>21</v>
      </c>
      <c r="D316" s="2">
        <v>43959</v>
      </c>
      <c r="E316" s="2"/>
      <c r="I316" t="s">
        <v>352</v>
      </c>
    </row>
    <row r="317" spans="1:9">
      <c r="A317" s="1">
        <v>43959.758564814816</v>
      </c>
      <c r="B317" t="s">
        <v>43</v>
      </c>
      <c r="C317" t="s">
        <v>21</v>
      </c>
      <c r="D317" s="2">
        <v>43936</v>
      </c>
      <c r="E317" s="2"/>
      <c r="I317" t="s">
        <v>353</v>
      </c>
    </row>
    <row r="318" spans="1:9">
      <c r="A318" s="1">
        <v>43963.709398148145</v>
      </c>
      <c r="B318" t="s">
        <v>35</v>
      </c>
      <c r="C318" t="s">
        <v>21</v>
      </c>
      <c r="D318" s="2">
        <v>43950</v>
      </c>
      <c r="E318" s="2"/>
      <c r="I318" t="s">
        <v>354</v>
      </c>
    </row>
    <row r="319" spans="1:9">
      <c r="A319" s="1">
        <v>43963.712002314816</v>
      </c>
      <c r="B319" t="s">
        <v>35</v>
      </c>
      <c r="C319" t="s">
        <v>61</v>
      </c>
      <c r="D319" s="2">
        <v>43925</v>
      </c>
      <c r="E319" s="2"/>
      <c r="H319">
        <v>420</v>
      </c>
      <c r="I319" t="s">
        <v>355</v>
      </c>
    </row>
    <row r="320" spans="1:9">
      <c r="A320" s="1">
        <v>43963.759155092594</v>
      </c>
      <c r="B320" t="s">
        <v>262</v>
      </c>
      <c r="C320" t="s">
        <v>61</v>
      </c>
      <c r="D320" s="2">
        <v>43959</v>
      </c>
      <c r="E320" s="2"/>
      <c r="G320">
        <v>21</v>
      </c>
      <c r="H320">
        <v>21</v>
      </c>
      <c r="I320" t="s">
        <v>356</v>
      </c>
    </row>
    <row r="321" spans="1:9">
      <c r="A321" s="1">
        <v>43964.751782407409</v>
      </c>
      <c r="B321" t="s">
        <v>26</v>
      </c>
      <c r="C321" t="s">
        <v>21</v>
      </c>
      <c r="D321" s="2">
        <v>43963</v>
      </c>
      <c r="E321" s="2"/>
      <c r="I321" t="s">
        <v>357</v>
      </c>
    </row>
  </sheetData>
  <hyperlinks>
    <hyperlink ref="B30" r:id="rId1" xr:uid="{D0965E4A-512F-4566-BB87-AB64FE29E3FF}"/>
    <hyperlink ref="E42" r:id="rId2" xr:uid="{2A7D5C1C-65C2-4C2E-8134-395C3BD1D95B}"/>
    <hyperlink ref="E103" r:id="rId3" xr:uid="{F16CC454-DE65-45CD-B53B-5325B2AD3019}"/>
    <hyperlink ref="E11" r:id="rId4" xr:uid="{488BC301-26ED-41CA-B7DA-6EA225763905}"/>
    <hyperlink ref="E12" r:id="rId5" xr:uid="{8F0483EA-76F7-44DB-9A8F-346F2B5DD404}"/>
    <hyperlink ref="E4" r:id="rId6" xr:uid="{D5318A9A-778F-468C-99C6-134DB50380C9}"/>
    <hyperlink ref="E9" r:id="rId7" xr:uid="{DEB5407F-1CEE-405A-B4E8-9508FC73366B}"/>
    <hyperlink ref="E178" r:id="rId8" xr:uid="{925F1402-8FF8-435D-AB0E-1293550F26B2}"/>
    <hyperlink ref="E189" r:id="rId9" xr:uid="{5FFC5D7C-2955-43AF-9AC2-D9D93038982A}"/>
    <hyperlink ref="E153" r:id="rId10" xr:uid="{1A40938C-69F9-4C77-8FC5-FCB23D16906B}"/>
    <hyperlink ref="E239" r:id="rId11" xr:uid="{C5D92875-DAA3-45D2-820C-253C4FFFDE71}"/>
    <hyperlink ref="E252" r:id="rId12" xr:uid="{863BC4B1-6351-418B-B98F-87ECBB33C30C}"/>
    <hyperlink ref="E179" r:id="rId13" xr:uid="{E6C2CF85-2279-490C-9FF0-B2F4FFAF65F5}"/>
    <hyperlink ref="E190" r:id="rId14" xr:uid="{3537EE39-869F-4C8C-AD1E-522F607F66F5}"/>
    <hyperlink ref="F264"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6" r:id="rId16" xr:uid="{783C5FCB-679F-4B9C-825F-6DEF83E5F389}"/>
    <hyperlink ref="I265" r:id="rId17" xr:uid="{B2F6CA54-1A89-4AF4-81AE-0F5BB3E65DE4}"/>
  </hyperlinks>
  <pageMargins left="0.7" right="0.7" top="0.75" bottom="0.75" header="0.3" footer="0.3"/>
  <legacy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2020-05-14T13:49:08Z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