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3"/>
  <workbookPr defaultThemeVersion="166925"/>
  <mc:AlternateContent xmlns:mc="http://schemas.openxmlformats.org/markup-compatibility/2006">
    <mc:Choice Requires="x15">
      <x15ac:absPath xmlns:x15ac="http://schemas.microsoft.com/office/spreadsheetml/2010/11/ac" url="https://sheddaquarium.sharepoint.com/sites/Conservation/Shared Documents/Files/Research/Quarterly metrics for Conservation Research/"/>
    </mc:Choice>
  </mc:AlternateContent>
  <xr:revisionPtr revIDLastSave="0" documentId="8_{45D06E33-42AF-4E37-B2B2-60FA2D6FD514}" xr6:coauthVersionLast="45" xr6:coauthVersionMax="45" xr10:uidLastSave="{00000000-0000-0000-0000-000000000000}"/>
  <bookViews>
    <workbookView xWindow="240" yWindow="460" windowWidth="2738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07" i="1" l="1"/>
  <c r="H124" i="1"/>
  <c r="H41" i="1"/>
  <c r="H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tc={3F82C016-BF87-43C7-AF30-685D699C00F1}</author>
    <author>tc={0D943B3F-A01E-467C-AE66-820721F4FC5E}</author>
    <author>tc={B50C9C38-935F-4B25-8180-404F4A863DB0}</author>
    <author>tc={00165D7D-7883-4BBB-ABDD-C725A1D6BA64}</author>
  </authors>
  <commentList>
    <comment ref="B59" authorId="0" shapeId="0" xr:uid="{3F82C016-BF87-43C7-AF30-685D699C00F1}">
      <text>
        <t xml:space="preserve">[Threaded comment]
Your version of Excel allows you to read this threaded comment; however, any edits to it will get removed if the file is opened in a newer version of Excel. Learn more: https://go.microsoft.com/fwlink/?linkid=870924
Comment:
    @Kessel, Steve this entry blank?
</t>
      </text>
    </comment>
    <comment ref="C112" authorId="1" shapeId="0" xr:uid="{0D943B3F-A01E-467C-AE66-820721F4FC5E}">
      <text>
        <t xml:space="preserve">[Threaded comment]
Your version of Excel allows you to read this threaded comment; however, any edits to it will get removed if the file is opened in a newer version of Excel. Learn more: https://go.microsoft.com/fwlink/?linkid=870924
Comment:
    @Murchie, Karen @Inoue, Kentaro @Knapp, Chuck how should these be counted following our discussion today? Stakeholder engagement, or presentation? If the former, should only count the 40 once I think...
Reply:
    This was a full 8hr day with 40 volunteers engaging them in a variety of activities rather than a 1 hr presentation. I would still leave it here
Reply:
    OK, then should we delete one of the two rows so the 40 people aren't being counted twice?
Reply:
    If Chuck agrees that this works better as a deeper engagement (I see it like one full ACCA class of a day of learning), then ya, I would delete one entry and count the 40 people once. Thank you Ross!
</t>
      </text>
    </comment>
    <comment ref="C285" authorId="2" shapeId="0" xr:uid="{B50C9C38-935F-4B25-8180-404F4A863DB0}">
      <text>
        <t xml:space="preserve">[Threaded comment]
Your version of Excel allows you to read this threaded comment; however, any edits to it will get removed if the file is opened in a newer version of Excel. Learn more: https://go.microsoft.com/fwlink/?linkid=870924
Comment:
    @Youngquist, Melissa can you confirm if this should be stakeholder engagement or change to presentation - @Inoue, Kentaro pls fill in from our convo from today!
Reply:
    Since Melissa was in the field today, we will have to fill her in that we are broadly changing in person meetings/conference presentations to presentations. She will still have to discern if this was more specialized of an engagement than that
</t>
      </text>
    </comment>
    <comment ref="C298" authorId="3" shapeId="0" xr:uid="{00165D7D-7883-4BBB-ABDD-C725A1D6BA64}">
      <text>
        <t xml:space="preserve">[Threaded comment]
Your version of Excel allows you to read this threaded comment; however, any edits to it will get removed if the file is opened in a newer version of Excel. Learn more: https://go.microsoft.com/fwlink/?linkid=870924
Comment:
    @Knapp, Chuck should this be Media opportunity instead?
</t>
      </text>
    </comment>
  </commentList>
</comments>
</file>

<file path=xl/sharedStrings.xml><?xml version="1.0" encoding="utf-8"?>
<sst xmlns="http://schemas.openxmlformats.org/spreadsheetml/2006/main" count="995" uniqueCount="355">
  <si>
    <t>SubmissionTime</t>
  </si>
  <si>
    <t>ResponderEmail</t>
  </si>
  <si>
    <t>Category</t>
  </si>
  <si>
    <t>EventDate</t>
  </si>
  <si>
    <t>Link</t>
  </si>
  <si>
    <t>Citation</t>
  </si>
  <si>
    <t>Quantity</t>
  </si>
  <si>
    <t>Effort</t>
  </si>
  <si>
    <t>Description</t>
  </si>
  <si>
    <t>kmurchie@sheddaquarium.org</t>
  </si>
  <si>
    <t>Publication</t>
  </si>
  <si>
    <t>Phang S.C., M. Cooperman, A.J. Lynch, E.A. Steel, V. Elliott, K.J. Murchie, S.J. Cooke, S. Dowd, I. Cowx. Fishing for conservation of freshwater tropical fishes in the Anthropocene.  2019.  Aquatic Conservation: Marine and Freshwater Ecosystems.  https://doi.org/10.1002/aqc.3080</t>
  </si>
  <si>
    <t>KGLENNEMEIER@sheddaquarium.org</t>
  </si>
  <si>
    <t>Field research</t>
  </si>
  <si>
    <t>Buckthorn removal</t>
  </si>
  <si>
    <t>AKOUGH@sheddaquarium.org</t>
  </si>
  <si>
    <t>Media opportunity</t>
  </si>
  <si>
    <t>https://www.miamiherald.com/news/local/environment/article224130335.html</t>
  </si>
  <si>
    <t>http://www.tribune242.com/news/2019/jan/11/conch-may-be-wiped-out-10-15-years/</t>
  </si>
  <si>
    <t>https://www.dailyherald.com/news/20190112/frogs-and-toads-fill-our-summers-with-sound-but-where-do-they-go-in-winter</t>
  </si>
  <si>
    <t>Daily Herald story on frog biology and our research</t>
  </si>
  <si>
    <t>Presentation</t>
  </si>
  <si>
    <t>Talk to Wisconsin middle school and high school teachers about Shedd's freshwater conservation research and plugging into migratory fishes program (30 ppl attended)</t>
  </si>
  <si>
    <t>http://www.tribune242.com/news/2019/jan/14/conch-crisis-needs-action/</t>
  </si>
  <si>
    <t>https://www.nationalgeographic.com/animals/2019/01/conch-decline-overfishing-the-bahamas/</t>
  </si>
  <si>
    <t>https://www.smithsonianmag.com/smart-news/bahamas-conchs-have-undergone-serial-depletion-180971287/</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</si>
  <si>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</si>
  <si>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</si>
  <si>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rcunning@sheddaquarium.org</t>
  </si>
  <si>
    <t>Coral research in Abaco with Middlebury College</t>
  </si>
  <si>
    <t>WBBM radio interview</t>
  </si>
  <si>
    <t>https://www.mccormick.northwestern.edu/magazine/spring-2019/deep-dive.html</t>
  </si>
  <si>
    <t>Northwestern University</t>
  </si>
  <si>
    <t>http://www.hmwf.org/wp/wp-content/uploads/2019/02/NewsletterWinter2018.pdf</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</si>
  <si>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</si>
  <si>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lwaterhouse@sheddaquarium.org</t>
  </si>
  <si>
    <t>American Fisheries Society governing board meeting (serve as President of Estuaries Section of American Fisheries Society).</t>
  </si>
  <si>
    <t>Panelist for Congressman Quigley's Climate Resilience event</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</si>
  <si>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</si>
  <si>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</si>
  <si>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Protected Species Assessment Workshop (PSAW II) at Southwest Fisheries Science Center in La Jolla, CA. Presented work on Nassau grouper assessment for Cayman Islands.</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</si>
  <si>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</si>
  <si>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</si>
  <si>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ahappel@sheddaquarium.org</t>
  </si>
  <si>
    <t>Chicago Wilderness Wildlife Committee 2019 (50 people)</t>
  </si>
  <si>
    <t>kinoue@sheddaquarium.org</t>
  </si>
  <si>
    <t>Chicago Wilderness Wildlife Committee 2019</t>
  </si>
  <si>
    <t>Nassau grouper research in Cayman Islands with REEF (Reef Environmental Education Foundation), Oregon State University, Scripps Institution of Oceanography, and the Cayman Island Department of the Environment</t>
  </si>
  <si>
    <t>20 minute presentation to WDNR and UWisconsin profs and grad students on sucker monitoring program at WI-AFS chapter meeting in Green Bay (150 ppl)</t>
  </si>
  <si>
    <t>https://www.fondriest.com/news/custom-student-designed-underwater-camera-mounts-help-capture-fish-behavior.htm</t>
  </si>
  <si>
    <t>Round table on our career paths with Notre Dame students</t>
  </si>
  <si>
    <t>Wild Things Conference - presented "Where do Salamanders Spend the Summer?"</t>
  </si>
  <si>
    <t>Meeting at Illinois AFS -&gt; Direct connections with IL DNR, MWRD, UIUC, and INHS were made</t>
  </si>
  <si>
    <t>Webb, A. C., J. B. Iverson, C. R. Knapp, D. F. DeNardo, and S. S. French. 2019. Energetic investment associated with vitellogenesis induces an oxidative cost of reproduction. Journal of Animal Ecology. 2019 :1–11. DOI: 10.1111/1365-2656.12936</t>
  </si>
  <si>
    <t>Participated in the Shedd Aquarium Teen Work Study Group Career Pannel.</t>
  </si>
  <si>
    <t>Teen Lab engagement; identified mussels and created dichotomous keys.</t>
  </si>
  <si>
    <t>https://www.portagelife.com/community/family/72446-shedd-expands-conservation-research-team-to-preserve-freshwater-marine-biodiversity</t>
  </si>
  <si>
    <t>REEF Fishinar - on Nassau and Tiger Grouper spawning</t>
  </si>
  <si>
    <t>The Future of Coral' event with Shedd donors</t>
  </si>
  <si>
    <t>One Earth Film Festival. Sat on Panel with Dr. Andy Kough following screening of Sea of Hope.</t>
  </si>
  <si>
    <t>MSI Science Cafe for elementrary school learners</t>
  </si>
  <si>
    <t>Citizen/stakeholder engagement</t>
  </si>
  <si>
    <t>Teen Lab Fish Dissections</t>
  </si>
  <si>
    <t>https://www.chicagoparent.com/learn/tips-for-getting-kids-interested-in-stem-fields/</t>
  </si>
  <si>
    <t>PI meeting in Gainesville for NSF grant on Blue Crab Pathosystem</t>
  </si>
  <si>
    <t>Chicago River Summit</t>
  </si>
  <si>
    <t>Participated in the Friends of the Chicago River Summit in Chicago</t>
  </si>
  <si>
    <t xml:space="preserve">Organized and meet with MWRD to discuss future collaborations. </t>
  </si>
  <si>
    <t>Meet with MWRD to discuss future collaborations.</t>
  </si>
  <si>
    <t>Met with MWRD supervising and lead aquatic biologists to discuss data and collaborations - 5 guests + Austin &amp; Kentaro</t>
  </si>
  <si>
    <t>http://tcweeklynews.com/conched-out-the-dire-state-of-the-tcis-most-iconic-product-p9504-127.htm</t>
  </si>
  <si>
    <t>5 days of field research (March 18, 19, 26, 27, 28)</t>
  </si>
  <si>
    <t>35 citizen scientists engaged in sucker monitoring (station set-up and active monitoring)</t>
  </si>
  <si>
    <t>https://www.sheddaquarium.org/blog/2019/march/flowers-and-frogs-plants-and-animals-benefit-from-new-collaboration-with-the-chicago-botanic-garden/</t>
  </si>
  <si>
    <t>Blog post about Shedd-Botanic Garden collaboration</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</si>
  <si>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</si>
  <si>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Coral Reef II cruise to pilot the LobStarz</t>
  </si>
  <si>
    <t>Coral work on marine research trip on CRII</t>
  </si>
  <si>
    <t>Rich and Lily - coral participants on marine research trip. 2 ppl * 8-hour days * 10 days = 160 hours</t>
  </si>
  <si>
    <t>participated in 2 day IL-AFS chapter meeting in Champaign IL (100 ppl)</t>
  </si>
  <si>
    <t>Holmes, N. D., D. Spatz,.....C. R. Knapp, et al. 2019. Globally important islands where eradicating invasive mammals will benefit highly threatened vertebrates. PLoS ONE 14(3): e0212128. https://doi.org/10.1371/journal.pone.0212128.</t>
  </si>
  <si>
    <t>https://www.postcrescent.com/story/life/2019/03/30/shedd-aquarium-chicago-researcher-document-sucker-migration-lake-michigan-area-creeks-manitowoc/3303268002/</t>
  </si>
  <si>
    <t>37 citizen scientists conducting daily monitoring of sucker migrations at assigned tributaries for approximately 40 days</t>
  </si>
  <si>
    <t>10 Anglers engaged by Sea Grant to promote the use of Great Lakes FishFinder. + Engagement of 2 SeaGrant staff themselves.</t>
  </si>
  <si>
    <t>Presentation at the Benthic Ecology Meeting</t>
  </si>
  <si>
    <t>River Ecology and Governance Task Force</t>
  </si>
  <si>
    <t>Shark Shedd Adventure</t>
  </si>
  <si>
    <t>Lecture for class visiting Shedd from ACCA school</t>
  </si>
  <si>
    <t>Earth and Learn Symposim speaker at Whitney M. Young magnet school</t>
  </si>
  <si>
    <t>Lecture for second lab section for ACCA school class</t>
  </si>
  <si>
    <t>http://www.tribune242.com/news/2019/apr/11/protected-areas-can-aid-conch/?news</t>
  </si>
  <si>
    <t xml:space="preserve">Member of meeting oversight committee for American Fisheries Society to give feedback on selection process for annual meetings. </t>
  </si>
  <si>
    <t>Lecture for Lynns ACCA class</t>
  </si>
  <si>
    <t>migratory fishes field work April 13-May 5 inclusive, June 5-8 inclusive; June 19 w Melissa - 28 days</t>
  </si>
  <si>
    <t>Taught at conservation genetic workshop in Freshwater Mollusk Conservation Society Symposium, San Antonio, TX.</t>
  </si>
  <si>
    <t>Presented 1 paper and 1 poster at Freshwater Mollusk Conservation Society Symposium, San Antonio, TX.</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</si>
  <si>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</si>
  <si>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</si>
  <si>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https://www.forbes.com/sites/melissacristinamarquez/2019/04/29/tracking-down-sharks-in-the-bahamas/#56874a374470</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</si>
  <si>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</si>
  <si>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Sub-commettee meeting of wildlife researchers from the River Ecology and Governance Group</t>
  </si>
  <si>
    <t xml:space="preserve">Round table with attendees of the New Horizons in Conservation Conference in Chicago </t>
  </si>
  <si>
    <t>Shedd Facebook live April 26 (also instagram live in insta-story)</t>
  </si>
  <si>
    <t>live interviews on facebook and instagram for Shedd social media</t>
  </si>
  <si>
    <t>River Ecology and Governance: Science and Design Meeting</t>
  </si>
  <si>
    <t>Field work during the day and again at night</t>
  </si>
  <si>
    <t>Field work night</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</si>
  <si>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</si>
  <si>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Metting with MWRD and Urban Rivers to discuss potential Research</t>
  </si>
  <si>
    <t>Field work nights</t>
  </si>
  <si>
    <t>NOAA grant review panel</t>
  </si>
  <si>
    <t>Happel, A, Maier, C, Farese, N, Czesny, S, Rinchard, J. Fatty acids differentiate consumers despite variation within prey fatty acid profiles. Freshw Biol. 2019; 00: 1– 11. https://doi.org/10.1111/fwb.13315</t>
  </si>
  <si>
    <t>Publication came online</t>
  </si>
  <si>
    <t>Lake Forest Country Day School - Scientist at residence. Gave two presentation to two age groups, and attended science classes. Around 200 kids total</t>
  </si>
  <si>
    <t>Northwestern University Biological Student Association Career panel, 2 hrs, 20 undergraduates</t>
  </si>
  <si>
    <t>Coral Bleaching Research Coordination Network workshop at Ohio State University</t>
  </si>
  <si>
    <t>Cunning R, Silverstein RN, Barnes BB, Baker AC (2019). Extensive coral mortality and critical habitat loss following dredging and their association with remotely-sensed sediment plumes. Mar Poll Bull 145:185-199. doi:10.1016/j.marpolbul.2019.05.027</t>
  </si>
  <si>
    <t>https://www.miaminewtimes.com/news/portmiami-dredging-killed-a-half-million-corals-miami-waterkeeper-study-says-11184042</t>
  </si>
  <si>
    <t>Miami New Times story on Port of Miami dredging</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</si>
  <si>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</si>
  <si>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</si>
  <si>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3rd annual boathouse celebration at ParkNo 571 near the South Branch. Initiating community outreach to investigate outreach potential in the south parts of Chicago.</t>
  </si>
  <si>
    <t>Field work June 2nd</t>
  </si>
  <si>
    <t>Larval fish sampling night</t>
  </si>
  <si>
    <t>Shedd Iguana research trip</t>
  </si>
  <si>
    <t>Iguana research trip interns and citizen scientists</t>
  </si>
  <si>
    <t>Shedd Volunteer Learning Conference – Presentation on freshwater mussels followed by a field day at the River Islands</t>
  </si>
  <si>
    <t>Volunteer Leadership Conference at Shedd - all freshwater team led talks/activities</t>
  </si>
  <si>
    <t>Norris Aquatic Center engineering</t>
  </si>
  <si>
    <t>myoungquist@sheddaquarium.org</t>
  </si>
  <si>
    <t>Tour of field sites at Bob Mann Woods and LaGrange Park Woods</t>
  </si>
  <si>
    <t>Meeting with DuPage Co. Forest Preserve District and Urban Rivers to discuss potential Research</t>
  </si>
  <si>
    <t>Afternoon field day to deploy DO loggers</t>
  </si>
  <si>
    <t>Night of larval fish sampling</t>
  </si>
  <si>
    <t>Summer Institutes on Scientific Teaching</t>
  </si>
  <si>
    <t xml:space="preserve">Kickoff meeting with ICCAT/AOTTP contract for age-growth work on Bigeye, Skipjack, and Yellowfin tunas. </t>
  </si>
  <si>
    <t>Interview with Science Magazine on Larval Fish Dispersal</t>
  </si>
  <si>
    <t>River Ecology and Governence - Science and Design Committee meeting</t>
  </si>
  <si>
    <t>Coral Reef II, invertebrate fisheries research cruise</t>
  </si>
  <si>
    <t>Meet at Dr. Keller's lab at Loyola to discuss his on going projects and future collaboration potentials some more.</t>
  </si>
  <si>
    <t>Mussel survey in the North Branch of Nippersink Creek near Richmond, IL. Three people from Openlands joined the survey.</t>
  </si>
  <si>
    <t>conch and lobster trip led by Dr. Kough. Also did Grouper counts and length estimation.</t>
  </si>
  <si>
    <t>River island building day</t>
  </si>
  <si>
    <t>Joined Central Michigan University students on a mussel sampling trip in the Ozarks. Helped locating mussel habitats and identifying species.</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</si>
  <si>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</si>
  <si>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</si>
  <si>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Leslie Herrera internship</t>
  </si>
  <si>
    <t>Katie Parker internship</t>
  </si>
  <si>
    <t>Blog posts on ROV and grouper project. At end of September Nat Geo announced they are closing the blog- so the link is currently defunct. I saved all my data and will be looking for an alternative tool to use with the Marine class.</t>
  </si>
  <si>
    <t>Inoue K, Harris JL, Robertson CR, Johnson NA, Randklev CR (2019) A comprehensive approach uncovers hidden diversity in freshwater mussels (Bivalvia: Unionidae) with the description of a novel species. Cladistics, DOI:10.1111/cla.12386.</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</si>
  <si>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</si>
  <si>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</si>
  <si>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</si>
  <si>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8 field volunteers in this summer (July to September).</t>
  </si>
  <si>
    <t>Great Lakes Now filming of field work and Interview</t>
  </si>
  <si>
    <t>larval fish sampling with Austin (1 day) freshwater mussels field assistance (3 days)</t>
  </si>
  <si>
    <t>Mussel survey in Lawrence Creek and Nippersink Creek, McHenry Co., IL.</t>
  </si>
  <si>
    <t>Meeting with Allison Sacerdote-Velat about amphibian research in Chicago area</t>
  </si>
  <si>
    <t>Teen Science Communication Workshop for Wiley Publishing Grant</t>
  </si>
  <si>
    <t>Met with Shedd Teen Lab to discuss use of ROV in my research and then the teens showed me how to use the ROV out in the lake.</t>
  </si>
  <si>
    <t>Meeting with Becky Collings of FPDCC</t>
  </si>
  <si>
    <t>Nippersink mussel sampling w Ken</t>
  </si>
  <si>
    <t>InFish 1 hr conference call</t>
  </si>
  <si>
    <t>Mussel survey in the North Branch of Nippersink Creek near RIchmond, IL.</t>
  </si>
  <si>
    <t>https://phys.org/news/2019-07-3m-collaborative-life.html</t>
  </si>
  <si>
    <t>Press release on NSF Rules of Life grant to study coral epigenetics</t>
  </si>
  <si>
    <t>Nippersink mussels with Ken</t>
  </si>
  <si>
    <t>Meeting with NMFS-SEFSC center to discussion caribbean species management and tuna in atlantic. Met with Shannon Cass-Calay and Skyler Sagarese.</t>
  </si>
  <si>
    <t>Mussel Monitoring Team Leader Workshop at the DuPage Co Mussel facility.</t>
  </si>
  <si>
    <t>Trained volunteer Avery Wallace to analyze lobster video</t>
  </si>
  <si>
    <t>5 field nights plus 1 day with Kentaro mussel sampling</t>
  </si>
  <si>
    <t xml:space="preserve">Invited speaker at the Teen Conservation Leadership Conference in Dominican University. </t>
  </si>
  <si>
    <t>Mussel survey in the South Branch of the Kishwaukee River near Kingston, IL</t>
  </si>
  <si>
    <t>Grouper research trip. Acoustically tagged 5 grouper (2 nassau, 2 black, 1 yellowfin). Deployed 60 BRUVs - most of which were stereo-BRUVs. Deployed 4 acoustic receivers. Conducted REEF and AGRRA surveys.</t>
  </si>
  <si>
    <t>Meet with Craig Billington of FPDCC.</t>
  </si>
  <si>
    <t>Mussel hunting with Ken</t>
  </si>
  <si>
    <t>Grouper research trip to Berry Islands</t>
  </si>
  <si>
    <t>https://wbbm780.radio.com/articles/dozens-fish-along-chicago-river-walk-third-annual-fishing-event</t>
  </si>
  <si>
    <t>Chicago Fishes (Walked around and spoke to people about their catch or what is in the River and how the fish are doing)</t>
  </si>
  <si>
    <t>Lunchtime lecture series for Friends of the Chicago River's Bridgehouse Museum</t>
  </si>
  <si>
    <t>https://today.agrilife.org/2019/08/14/newly-discovered-mussels-may-help-refocus-conservation-efforts-in-texas/</t>
  </si>
  <si>
    <t xml:space="preserve">Story about a new mussel species described from Texas. </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</si>
  <si>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</si>
  <si>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Helped Austin for larval fish sampling</t>
  </si>
  <si>
    <t>5 field nights sampling for larval fishes</t>
  </si>
  <si>
    <t>Mussel survey in Poplar Creek near Elgin, IL</t>
  </si>
  <si>
    <t>Research trip aboard R/V Coral Reef II. Co-led with George Parsons. Trip had 9 paying participants. Conducted AGRRA fish surveys, AGRRA coral surveys, REEF fish surveys, and BRUVs at and near Bimini dive sites.</t>
  </si>
  <si>
    <t>Coral research brown bag - Katie/Leslie presented research results</t>
  </si>
  <si>
    <t>UIUC invited seminar and meetings with faculty, grad students, and undergrads</t>
  </si>
  <si>
    <t>Tap into Chicago River Guest Engagement event at Mousetrap Brewery. ~60 people registered for the event.</t>
  </si>
  <si>
    <t>Helped Austin with field work sampling larval fish.</t>
  </si>
  <si>
    <t>http://greatlakesecho.org/2019/09/04/record-a-prized-catch-for-science-without-revealing-your-favorite-fishing-hole/</t>
  </si>
  <si>
    <t>Interview led to an article being published</t>
  </si>
  <si>
    <t>https://news.jrn.msu.edu/2019/09/record-a-prized-catch-for-science-without-revealing-your-favorite-fishing-hole/</t>
  </si>
  <si>
    <t>Discussion with a Sanibel Island Engagement Group for Development</t>
  </si>
  <si>
    <t>Deep sea shark research trip</t>
  </si>
  <si>
    <t>Participants on the deep sea shark research trip</t>
  </si>
  <si>
    <t>Guest speaker for 3 hr meeting of Trout Unlimited Elliott Donnelly Chapter in Chicago</t>
  </si>
  <si>
    <t>Mussel monitoring in the North Branch of Nippersink Creek near Richmond, IL.</t>
  </si>
  <si>
    <t>Presentation of Port of Miami dredging impacts to US Army Corps scientists</t>
  </si>
  <si>
    <t>IL-IN Sea Grant AIS workshop (7 hrs)</t>
  </si>
  <si>
    <t>Coral spawning research at Cape Eleuthera Institute</t>
  </si>
  <si>
    <t>3 classes of Freshwater Ecology ACCA for 20 students (Sept 14, 21, 28)</t>
  </si>
  <si>
    <t>https://doi.org/10.1016/j.ijppaw.2019.08.003</t>
  </si>
  <si>
    <t>https://www.youtube.com/watch?v=t9bx1ZAR6Hg&amp;list=PL_P35GZcjx3Gg4Gdje1KI7RipZJBF5zU2&amp;index=3&amp;t=0s</t>
  </si>
  <si>
    <t>video of my research and the kayak program https://www.youtube.com/watch?v=t9bx1ZAR6Hg&amp;list=PL_P35GZcjx3Gg4Gdje1KI7RipZJBF5zU2&amp;index=3&amp;t=0s</t>
  </si>
  <si>
    <t>SECORE workshop participants and CEI interns engaged in coral spawning research at CEI</t>
  </si>
  <si>
    <t>Light trap with Austin</t>
  </si>
  <si>
    <t>Mussel survey in Coffee Creek near Chesterton, IN, with INDNR and USGS.</t>
  </si>
  <si>
    <t xml:space="preserve">Seminar for seminar series at the University of Illinois </t>
  </si>
  <si>
    <t>Worked with intern Cam to analyze lobster video for 2 days</t>
  </si>
  <si>
    <t>ICCAT Species Working group meeting. Gave 2 talks - one on data overview for tuna growth project and the other on a Bayesian method for aging spines.</t>
  </si>
  <si>
    <t>Larval Fish with Austin</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</si>
  <si>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</si>
  <si>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Coral research trip on R/V CRII</t>
  </si>
  <si>
    <t>28 participants in coral research trip on R/V CRII. 11 at a time on the boat working 8 hours per day for 14 days = 1232 person-hours.</t>
  </si>
  <si>
    <t>20 FW ACCA students engaged in 3 days in October (Oct 5, 12, 19)</t>
  </si>
  <si>
    <t>Coral research trip</t>
  </si>
  <si>
    <t>IUCN Leaders Meeting</t>
  </si>
  <si>
    <t>van den Burg, M.P., Brisbane, J.L.K. &amp; Knapp, C.R. Biol Invasions (2019). https://doi.org/10.1007/s10530-019-02107-5</t>
  </si>
  <si>
    <t>Coral trip</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</si>
  <si>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</si>
  <si>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</si>
  <si>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http://www.ceibahamas.org/ceinews/2019/10/16/coral-breeding-amp-restoration-workshop</t>
  </si>
  <si>
    <t>CEI news article about Shedd/UM coral research associated with SECORE/spawning trip</t>
  </si>
  <si>
    <t>Met with Purdue Student-unit of the American Fisheries Society to discuss career path and options.</t>
  </si>
  <si>
    <t>Teen Lab engagement; introduction to freshwater mussels</t>
  </si>
  <si>
    <t>Seminar at Purdue University's Forestry and Natural Resources Department.</t>
  </si>
  <si>
    <t>field research in Highland Park</t>
  </si>
  <si>
    <t>Teen Lab presentation and Chat</t>
  </si>
  <si>
    <t>Science and Design committee of the River Ecology and Governance Task Force</t>
  </si>
  <si>
    <t>Guest speaker for Biology departmental seminar at Loyola University</t>
  </si>
  <si>
    <t>Murchie gave graduate seminar at UW-Madison</t>
  </si>
  <si>
    <t>Meeting with collaborators to discuss NSF LTER Urban Centers proposal.</t>
  </si>
  <si>
    <t xml:space="preserve">Skype a Scientist with 5th grade classroom in Columbus, OH (different group of students) - discussed climate change and impacts on fisheries, and what it is like to be a marine scientist. </t>
  </si>
  <si>
    <t>Spoke with Tribune reporter Steve for 40 minutes!</t>
  </si>
  <si>
    <t xml:space="preserve">Ross and Steve spoke at a President's Council Event at the Connell's </t>
  </si>
  <si>
    <t>Great Lakes Business Network Aquatic Invasive Species presentation representing Shedd</t>
  </si>
  <si>
    <t>Environmental Chicago (EnvChi) talk on migratory fishes at Dovetail Brewery</t>
  </si>
  <si>
    <t>McIlroy, SE, Cunning, R, Baker, AC, Coffroth, MA. Competition and succession among coral endosymbionts. Ecol Evol. 2019; 00: 1– 12. https://doi.org/10.1002/ece3.5749</t>
  </si>
  <si>
    <t>https://urbanmilwaukee.com/pressrelease/business-leaders-meet-at-shedd-aquarium-to-discuss-protecting-restoring-vitality-of-great-lakes/</t>
  </si>
  <si>
    <t>Media</t>
  </si>
  <si>
    <t>Speaking on freshwater biodiversity conservation through public aquarium collab to UIC students</t>
  </si>
  <si>
    <t xml:space="preserve">Skype with Elizabeth Stamp's kindergarten class in Washington state for 40minutes. Discussed salmon and what I do as a scientist. </t>
  </si>
  <si>
    <t>Andrea Gomez 3-week research internship</t>
  </si>
  <si>
    <t>Yoga/coral event with Learning</t>
  </si>
  <si>
    <t>IUCN Iguana Specialist Group meeting</t>
  </si>
  <si>
    <t>Skype a Scientist. Clasroom of STEAM from Resurrection HS in Chicago (all-girls school) with Megan Leider's class - talking about careers in marine science and educational background. 40minutes long.</t>
  </si>
  <si>
    <t>Mentor Matching engine - mentoring Senior at Downers Grove North in west suburbs of Chicago - on project Marine Ecology Research Project</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</si>
  <si>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</si>
  <si>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</si>
  <si>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</si>
  <si>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</si>
  <si>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</si>
  <si>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</si>
  <si>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Dr. Sam Starko visiting researcher 1-week lab project</t>
  </si>
  <si>
    <t>Skype call with high school students participating in GLAD.</t>
  </si>
  <si>
    <t>http://iaglr.org/ll/2019-3-Fall_LL3.pdf</t>
  </si>
  <si>
    <t>Non-peer reviewed publication I wrote about how the black spot disease paper came to be. Also speaks on Great Lakes Fish Finder and iNaturalist</t>
  </si>
  <si>
    <t>Spoke about our research programs at the 'Waves of Gratitude' event for the auxiliary board</t>
  </si>
  <si>
    <t xml:space="preserve">Buckthorn removal </t>
  </si>
  <si>
    <t>NSF URoL Epigenetics PI meeting in Santa Barbara</t>
  </si>
  <si>
    <t>NSF Moorea Coral Reef LTER All Investigators Meeting, Santa Barbara</t>
  </si>
  <si>
    <t>scolborne@sheddaquarium.org</t>
  </si>
  <si>
    <t>Colborne et al. 2019. Sequence analysis and acoustic tracking of individual lake sturgeon identify multiple patterns of river–lake habitat use. Ecosphere 10(12): e02983</t>
  </si>
  <si>
    <t>https://www.chicagotribune.com/204d2637-5b2d-49ca-b33d-9fd55e4d71d0-132.html</t>
  </si>
  <si>
    <t>Chicago Tribune video interview on coral reef research in the Bahamas</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</si>
  <si>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</si>
  <si>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</si>
  <si>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</si>
  <si>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</si>
  <si>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https://wbbm780.radio.com/articles/there-may-be-silver-lining-to-invasive-species-in-lake</t>
  </si>
  <si>
    <t>Radio interview with WBBM</t>
  </si>
  <si>
    <t xml:space="preserve">Haerther Work Day - buckthorn removal </t>
  </si>
  <si>
    <t xml:space="preserve">Happel A., K.J. Murchie, P. W. Willink, and C.R. Knapp. In Press. Great Lakes Fish Finder App; a tool for biologists, managers and education practitioners. Journal of Great Lakes Research. XX:XX-XX. https://doi.org/10.1016/j.jglr.2019.12.002 </t>
  </si>
  <si>
    <t>Coral Epigenetics field research in Moorea</t>
  </si>
  <si>
    <t>https://news.wttw.com/2020/01/02/new-shedd-scientist-studies-impact-invasive-species-lake-michigan</t>
  </si>
  <si>
    <t>Interview segment on WTTW Chicago Tonight about role at Shedd</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</si>
  <si>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</si>
  <si>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</si>
  <si>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</si>
  <si>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</si>
  <si>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</si>
  <si>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Interview for ScienceWorld - a Scholastic magazine for highschoolers</t>
  </si>
  <si>
    <t>Q&amp;A at 'Chasing Coral' screening at Downer's Grove public library</t>
  </si>
  <si>
    <t>Meeting with Emily Marlas, organized through Development</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</si>
  <si>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</si>
  <si>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</si>
  <si>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</si>
  <si>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</si>
  <si>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</si>
  <si>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</si>
  <si>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</si>
  <si>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</si>
  <si>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t>
  </si>
  <si>
    <t>Skype with teen lab from Caymans (Chelse Pfiefer contact)</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</si>
  <si>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</si>
  <si>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</si>
  <si>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</si>
  <si>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</si>
  <si>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</si>
  <si>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</si>
  <si>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</si>
  <si>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</si>
  <si>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</si>
  <si>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</si>
  <si>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</si>
  <si>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</si>
  <si>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</si>
  <si>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</si>
  <si>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</si>
  <si>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</si>
  <si>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</si>
  <si>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</si>
  <si>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</si>
  <si>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</si>
  <si>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</si>
  <si>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</si>
  <si>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</si>
  <si>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</si>
  <si>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</si>
  <si>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</si>
  <si>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</si>
  <si>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</si>
  <si>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</si>
  <si>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</si>
  <si>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</si>
  <si>
    <t>Shedd After Hours Event - Cocktails with Conservationists</t>
  </si>
  <si>
    <t>https://www.sheddaquarium.org/stories/great-lakes-invasive-species-180-and-counting</t>
  </si>
  <si>
    <t>Shedd blog post - Invasive species overview</t>
  </si>
  <si>
    <t>https://www.sheddaquarium.org/stories/great-lakes-invasives-sea-lampreys</t>
  </si>
  <si>
    <t>Shedd blog - Sea Lamprey</t>
  </si>
  <si>
    <t>Great Lakes Acoustic Telemetry Observation System Annual Coordination Meeting</t>
  </si>
  <si>
    <t>Bob Mann workday</t>
  </si>
  <si>
    <t>Field day w/ K. Murchie setting up equipment for citizen scientists</t>
  </si>
  <si>
    <t>Teacher Council presentation on conch research</t>
  </si>
  <si>
    <t>Theatre</t>
  </si>
  <si>
    <t>One Earth film panel</t>
  </si>
  <si>
    <t>NWU Engineering group presentations</t>
  </si>
  <si>
    <t xml:space="preserve">Sherman, K.D., J.R. Paris, R.A. King, K.A. Moore, C.P. Dahlgren, L.C. Knowles, K. Stump, C.R. Tyler, and R. Stevens. 2020. RAD-Seq Analysis and in situ Monitoring of Nassau Grouper Reveal Fine-Scale Population Structure and Origins of Aggregating Fish. Frontiers in Marine Science https://doi.org/10.3389/fmars.2020.00157 </t>
  </si>
  <si>
    <t>Presentation at trustee event in Jupiter, FL</t>
  </si>
  <si>
    <t>Online Lunch and Learn through Zoom on shark research</t>
  </si>
  <si>
    <t>Presentation to boat full boat participants on SheddAdventure trip to Costa Rica and Panama</t>
  </si>
  <si>
    <t>Happel, A., Stafford, C. P., Rinchard, J., &amp; Czesny, S. (2020). Fatty acid profiles of lake trout reveal the importance of lipid content for interpreting trophic relationships within and across lakes. Journal of Great Lakes Research, 46(1), 188-197.</t>
  </si>
  <si>
    <t>Presentation for ACCA class</t>
  </si>
  <si>
    <t>ACCA Marine and Island Ecology of The Bahamas. Taught on March 7, 14, 21, 28 (and through April/May). Co-taught by Hilary Wind. Class started with 15 students and 1 volunteer. On 3/22 we had 2 students drop (bringing total down to 14 students). March 7th was taught at Shedd Aquarium and included behind the scenes tours. All other classes will be taught via zoom.</t>
  </si>
  <si>
    <t>Conservation Research Intern - Ned. Working on new program for analyzing/annotating BRUVS footage. Also counting NG from Caymans.</t>
  </si>
  <si>
    <t>Hosted two interns (Jillian Snow and John Galason) for spring.</t>
  </si>
  <si>
    <t>Teen Earth Day zoom presentation on coral research</t>
  </si>
  <si>
    <t>Shedd Academy St. Lawrence High School lecture</t>
  </si>
  <si>
    <t>ACCA Marine and Island Ecology lecture</t>
  </si>
  <si>
    <t>hwind@sheddaquarium.org</t>
  </si>
  <si>
    <t>Presented to 2 Lake Forest College Biology classes about the Marine ACCA Class, and I met with Bio, Chem, and Environmental Science professors.</t>
  </si>
  <si>
    <t>Skype a Scientist with ~20 5th graders in Florida</t>
  </si>
  <si>
    <t>Shedd Lunch and Learn presentation on Chicago's River's and 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</si>
</sst>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xf numFmtId="0" fontId="1" fillId="0" borderId="0" xfId="1" applyAlignment="1"/>
  </cellXfs>
  <cellStyles count="2">
    <cellStyle name="Hyperlink" xfId="1" builtinId="8"/>
    <cellStyle name="Normal" xfId="0" builtinId="0"/>
  </cellStyles>
  <dxfs count="1">
    <dxf>
      <numFmt numFmtId="19" formatCode="m/d/yyyy"/>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napp, Chuck" id="{CE41439A-C0FB-4FCC-8D46-08413F3A37F8}" userId="cknapp@sheddaquarium.org" providerId="PeoplePicker"/>
  <person displayName="Inoue, Kentaro" id="{2EDBF690-2989-4482-9352-1F2ED3F2C3FE}" userId="kinoue@sheddaquarium.org" providerId="PeoplePicker"/>
  <person displayName="Kessel, Steve" id="{9E2245FB-B1CE-4AE1-8D04-16BB360F4C0D}" userId="skessel@sheddaquarium.org" providerId="PeoplePicker"/>
  <person displayName="Murchie, Karen" id="{C4FA59E1-A768-46E5-88EE-C47BEFA394E1}" userId="kmurchie@sheddaquarium.org" providerId="PeoplePicker"/>
  <person displayName="Youngquist, Melissa" id="{166D1563-D471-4BD3-B892-C635EA0EC490}" userId="myoungquist@sheddaquarium.org" providerId="PeoplePicker"/>
  <person displayName="Murchie, Karen" id="{9C6C9EF3-4F75-493D-98A9-1FD967EF76CC}" userId="S::kmurchie@sheddaquarium.org::b21da447-eb90-4051-bafc-41b2fae542ae" providerId="AD"/>
  <person displayName="Cunning, Ross" id="{D6EA436D-BF25-46F5-B97C-57CB202798B3}" userId="S::rcunning@sheddaquarium.org::5d4a37bf-e7e7-4709-af78-ac08c2246b3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I319" totalsRowShown="0">
  <autoFilter ref="A1:I319" xr:uid="{D097265D-4419-449A-8945-3B1FC2CD4B71}"/>
  <sortState xmlns:xlrd2="http://schemas.microsoft.com/office/spreadsheetml/2017/richdata2" ref="A2:I264">
    <sortCondition ref="D1:D264"/>
  </sortState>
  <tableColumns count="9">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8" xr3:uid="{39222AB0-D75F-4398-88F4-13E6A038833A}" name="Link" dataDxfId="0"/>
    <tableColumn id="5" xr3:uid="{7882F339-0847-48CB-BDCE-ADE78F90802C}" name="Citation"/>
    <tableColumn id="6" xr3:uid="{03CC4749-D4D8-4D78-9D42-9BF6CBF30354}" name="Quantity"/>
    <tableColumn id="10" xr3:uid="{0F7C1ED7-7863-4604-81D4-DB4552797C32}" name="Effort"/>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9" dT="2020-04-07T23:00:03.31" personId="{D6EA436D-BF25-46F5-B97C-57CB202798B3}" id="{3F82C016-BF87-43C7-AF30-685D699C00F1}">
    <text xml:space="preserve">@Kessel, Steve this entry blank?
</text>
    <mentions>
      <mention mentionpersonId="{9E2245FB-B1CE-4AE1-8D04-16BB360F4C0D}" mentionId="{DEFD0F88-539B-40EF-84AD-8781F4B56A50}" startIndex="0" length="14"/>
    </mentions>
  </threadedComment>
  <threadedComment ref="C112" dT="2020-04-07T22:58:40.39" personId="{D6EA436D-BF25-46F5-B97C-57CB202798B3}" id="{0D943B3F-A01E-467C-AE66-820721F4FC5E}">
    <text xml:space="preserve">@Murchie, Karen @Inoue, Kentaro @Knapp, Chuck how should these be counted following our discussion today? Stakeholder engagement, or presentation? If the former, should only count the 40 once I think...
</text>
    <mentions>
      <mention mentionpersonId="{C4FA59E1-A768-46E5-88EE-C47BEFA394E1}" mentionId="{D051501F-9021-4999-83F9-65B49B39AFC9}" startIndex="0" length="15"/>
      <mention mentionpersonId="{2EDBF690-2989-4482-9352-1F2ED3F2C3FE}" mentionId="{A942DD3F-F117-4F8E-ABAC-A89A6FA36EEB}" startIndex="16" length="15"/>
      <mention mentionpersonId="{CE41439A-C0FB-4FCC-8D46-08413F3A37F8}" mentionId="{53A8910A-DB30-4973-9152-BDB47DA0913A}" startIndex="32" length="13"/>
    </mentions>
  </threadedComment>
  <threadedComment ref="C112" dT="2020-04-07T23:02:28.92" personId="{9C6C9EF3-4F75-493D-98A9-1FD967EF76CC}" id="{91EC6D4A-781D-44CC-93E3-7573CDA7DFCB}" parentId="{0D943B3F-A01E-467C-AE66-820721F4FC5E}">
    <text xml:space="preserve">This was a full 8hr day with 40 volunteers engaging them in a variety of activities rather than a 1 hr presentation. I would still leave it here
</text>
  </threadedComment>
  <threadedComment ref="C112" dT="2020-04-07T23:11:04.17" personId="{D6EA436D-BF25-46F5-B97C-57CB202798B3}" id="{503F9CDB-A2EE-4E02-882A-437526016399}" parentId="{0D943B3F-A01E-467C-AE66-820721F4FC5E}">
    <text xml:space="preserve">OK, then should we delete one of the two rows so the 40 people aren't being counted twice?
</text>
  </threadedComment>
  <threadedComment ref="C112" dT="2020-04-08T00:08:26.25" personId="{9C6C9EF3-4F75-493D-98A9-1FD967EF76CC}" id="{70179C9C-AD9E-4321-9E21-5787C8049A4A}" parentId="{0D943B3F-A01E-467C-AE66-820721F4FC5E}">
    <text xml:space="preserve">If Chuck agrees that this works better as a deeper engagement (I see it like one full ACCA class of a day of learning), then ya, I would delete one entry and count the 40 people once. Thank you Ross!
</text>
  </threadedComment>
  <threadedComment ref="C285" dT="2020-04-07T22:50:21.72" personId="{D6EA436D-BF25-46F5-B97C-57CB202798B3}" id="{B50C9C38-935F-4B25-8180-404F4A863DB0}" done="1">
    <text xml:space="preserve">@Youngquist, Melissa can you confirm if this should be stakeholder engagement or change to presentation - @Inoue, Kentaro pls fill in from our convo from today!
</text>
    <mentions>
      <mention mentionpersonId="{166D1563-D471-4BD3-B892-C635EA0EC490}" mentionId="{FE863847-7B96-44B6-8D31-1EB0181A654C}" startIndex="0" length="20"/>
      <mention mentionpersonId="{2EDBF690-2989-4482-9352-1F2ED3F2C3FE}" mentionId="{6372E852-7829-4F7A-B5F6-D10DCC2E1ADE}" startIndex="106" length="15"/>
    </mentions>
  </threadedComment>
  <threadedComment ref="C285" dT="2020-04-07T23:06:11.47" personId="{9C6C9EF3-4F75-493D-98A9-1FD967EF76CC}" id="{2D889BA0-56BE-42B0-9277-17517B5C4FFE}" parentId="{B50C9C38-935F-4B25-8180-404F4A863DB0}">
    <text xml:space="preserve">Since Melissa was in the field today, we will have to fill her in that we are broadly changing in person meetings/conference presentations to presentations. She will still have to discern if this was more specialized of an engagement than that
</text>
  </threadedComment>
  <threadedComment ref="C298" dT="2020-04-07T22:48:19.22" personId="{D6EA436D-BF25-46F5-B97C-57CB202798B3}" id="{00165D7D-7883-4BBB-ABDD-C725A1D6BA64}">
    <text xml:space="preserve">@Knapp, Chuck should this be Media opportunity instead?
</text>
    <mentions>
      <mention mentionpersonId="{CE41439A-C0FB-4FCC-8D46-08413F3A37F8}" mentionId="{E53925B7-01CC-4FCF-9773-5EC2B701FDF9}" startIndex="0" length="13"/>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18" Type="http://schemas.openxmlformats.org/officeDocument/2006/relationships/table" Target="../tables/table1.xm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17" Type="http://schemas.openxmlformats.org/officeDocument/2006/relationships/vmlDrawing" Target="../drawings/vmlDrawing1.vml"/><Relationship Id="rId2" Type="http://schemas.openxmlformats.org/officeDocument/2006/relationships/hyperlink" Target="https://www.chicagoparent.com/learn/tips-for-getting-kids-interested-in-stem-fields/" TargetMode="External"/><Relationship Id="rId16" Type="http://schemas.openxmlformats.org/officeDocument/2006/relationships/hyperlink" Target="https://www.sheddaquarium.org/stories/great-lakes-invasives-sea-lampreys" TargetMode="External"/><Relationship Id="rId20" Type="http://schemas.microsoft.com/office/2017/10/relationships/threadedComment" Target="../threadedComments/threadedComment1.xm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hyperlink" Target="https://www.pnas.org/content/117/3/1587.short%20%20%20Recovery%20of%20critically%20endangered%20Nassau%20grouper%20(Epinephelus%20striatus)%20in%20the%20Cayman%20Islands%20following%20targeted%20conservation%20actions%20Lynn%20Waterhouse,%20Scott%20A.%20Heppell,%20Christy%20V.%20Pattengill-Semmens,%20Croy%20McCoy,%20Phillippe%20Bush,%20Bradley%20C.%20Johnson,%20Brice%20X.%20Semmens%20Proceedings%20of%20the%20National%20Academy%20of%20Sciences%20Jan%202020,%20117%20(3)%201587-1595;%20DOI:%2010.1073/pnas.1917132117" TargetMode="External"/><Relationship Id="rId10" Type="http://schemas.openxmlformats.org/officeDocument/2006/relationships/hyperlink" Target="https://phys.org/news/2019-07-3m-collaborative-life.html" TargetMode="External"/><Relationship Id="rId19" Type="http://schemas.openxmlformats.org/officeDocument/2006/relationships/comments" Target="../comments1.xm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9"/>
  <sheetViews>
    <sheetView tabSelected="1" topLeftCell="A124" workbookViewId="0">
      <selection activeCell="A129" sqref="A129:XFD129"/>
    </sheetView>
  </sheetViews>
  <sheetFormatPr defaultColWidth="8.85546875" defaultRowHeight="15"/>
  <cols>
    <col min="1" max="1" width="20.28515625" customWidth="1"/>
    <col min="2" max="2" width="29.28515625" customWidth="1"/>
    <col min="3" max="3" width="22.28515625" customWidth="1"/>
    <col min="4" max="4" width="17.85546875" customWidth="1"/>
    <col min="5" max="6" width="13.140625" customWidth="1"/>
    <col min="7" max="8" width="10.28515625" customWidth="1"/>
  </cols>
  <sheetData>
    <row r="1" spans="1:9">
      <c r="A1" t="s">
        <v>0</v>
      </c>
      <c r="B1" t="s">
        <v>1</v>
      </c>
      <c r="C1" t="s">
        <v>2</v>
      </c>
      <c r="D1" t="s">
        <v>3</v>
      </c>
      <c r="E1" t="s">
        <v>4</v>
      </c>
      <c r="F1" t="s">
        <v>5</v>
      </c>
      <c r="G1" t="s">
        <v>6</v>
      </c>
      <c r="H1" t="s">
        <v>7</v>
      </c>
      <c r="I1" t="s">
        <v>8</v>
      </c>
    </row>
    <row r="2" spans="1:9">
      <c r="A2" s="1">
        <v>43557.815960648149</v>
      </c>
      <c r="B2" t="s">
        <v>9</v>
      </c>
      <c r="C2" t="s">
        <v>10</v>
      </c>
      <c r="D2" s="2">
        <v>43466</v>
      </c>
      <c r="E2" s="2"/>
      <c r="F2" t="s">
        <v>11</v>
      </c>
    </row>
    <row r="3" spans="1:9">
      <c r="A3" s="1">
        <v>43558.614201388889</v>
      </c>
      <c r="B3" t="s">
        <v>12</v>
      </c>
      <c r="C3" t="s">
        <v>13</v>
      </c>
      <c r="D3" s="2">
        <v>43469</v>
      </c>
      <c r="E3" s="2"/>
      <c r="G3">
        <v>1</v>
      </c>
      <c r="I3" t="s">
        <v>14</v>
      </c>
    </row>
    <row r="4" spans="1:9">
      <c r="A4" s="1">
        <v>43634.730138888888</v>
      </c>
      <c r="B4" t="s">
        <v>15</v>
      </c>
      <c r="C4" t="s">
        <v>16</v>
      </c>
      <c r="D4" s="2">
        <v>43475</v>
      </c>
      <c r="E4" s="5" t="s">
        <v>17</v>
      </c>
    </row>
    <row r="5" spans="1:9">
      <c r="A5" s="1">
        <v>43558.61446759259</v>
      </c>
      <c r="B5" t="s">
        <v>12</v>
      </c>
      <c r="C5" t="s">
        <v>13</v>
      </c>
      <c r="D5" s="2">
        <v>43476</v>
      </c>
      <c r="E5" s="2"/>
      <c r="G5">
        <v>1</v>
      </c>
      <c r="I5" t="s">
        <v>14</v>
      </c>
    </row>
    <row r="6" spans="1:9">
      <c r="A6" s="1">
        <v>43634.730439814812</v>
      </c>
      <c r="B6" t="s">
        <v>15</v>
      </c>
      <c r="C6" t="s">
        <v>16</v>
      </c>
      <c r="D6" s="2">
        <v>43476</v>
      </c>
      <c r="E6" t="s">
        <v>18</v>
      </c>
    </row>
    <row r="7" spans="1:9">
      <c r="A7" s="1">
        <v>43558.608900462961</v>
      </c>
      <c r="B7" t="s">
        <v>12</v>
      </c>
      <c r="C7" t="s">
        <v>16</v>
      </c>
      <c r="D7" s="2">
        <v>43477</v>
      </c>
      <c r="E7" t="s">
        <v>19</v>
      </c>
      <c r="I7" t="s">
        <v>20</v>
      </c>
    </row>
    <row r="8" spans="1:9">
      <c r="A8" s="1">
        <v>43557.839965277781</v>
      </c>
      <c r="B8" t="s">
        <v>9</v>
      </c>
      <c r="C8" t="s">
        <v>21</v>
      </c>
      <c r="D8" s="2">
        <v>43479</v>
      </c>
      <c r="E8" s="2"/>
      <c r="I8" t="s">
        <v>22</v>
      </c>
    </row>
    <row r="9" spans="1:9">
      <c r="A9" s="1">
        <v>43634.729467592595</v>
      </c>
      <c r="B9" t="s">
        <v>15</v>
      </c>
      <c r="C9" t="s">
        <v>16</v>
      </c>
      <c r="D9" s="2">
        <v>43479</v>
      </c>
      <c r="E9" s="5" t="s">
        <v>23</v>
      </c>
    </row>
    <row r="10" spans="1:9">
      <c r="A10" s="1">
        <v>43558.614675925928</v>
      </c>
      <c r="B10" t="s">
        <v>12</v>
      </c>
      <c r="C10" t="s">
        <v>13</v>
      </c>
      <c r="D10" s="2">
        <v>43481</v>
      </c>
      <c r="E10" s="2"/>
      <c r="G10">
        <v>1</v>
      </c>
      <c r="I10" t="s">
        <v>14</v>
      </c>
    </row>
    <row r="11" spans="1:9">
      <c r="A11" s="1">
        <v>43634.727546296293</v>
      </c>
      <c r="B11" t="s">
        <v>15</v>
      </c>
      <c r="C11" t="s">
        <v>16</v>
      </c>
      <c r="D11" s="2">
        <v>43481</v>
      </c>
      <c r="E11" s="5" t="s">
        <v>24</v>
      </c>
    </row>
    <row r="12" spans="1:9">
      <c r="A12" s="1">
        <v>43634.727939814817</v>
      </c>
      <c r="B12" t="s">
        <v>15</v>
      </c>
      <c r="C12" t="s">
        <v>16</v>
      </c>
      <c r="D12" s="2">
        <v>43481</v>
      </c>
      <c r="E12" s="5" t="s">
        <v>25</v>
      </c>
    </row>
    <row r="13" spans="1:9">
      <c r="A13" s="1">
        <v>43636.670393518521</v>
      </c>
      <c r="B13" t="s">
        <v>26</v>
      </c>
      <c r="C13" t="s">
        <v>10</v>
      </c>
      <c r="D13" s="2">
        <v>43481</v>
      </c>
      <c r="E13" s="2"/>
      <c r="F13" s="5" t="s">
        <v>27</v>
      </c>
    </row>
    <row r="14" spans="1:9">
      <c r="A14" s="1">
        <v>43537.01394675926</v>
      </c>
      <c r="B14" t="s">
        <v>28</v>
      </c>
      <c r="C14" t="s">
        <v>13</v>
      </c>
      <c r="D14" s="2">
        <v>43485</v>
      </c>
      <c r="E14" s="2"/>
      <c r="G14">
        <v>7</v>
      </c>
      <c r="I14" t="s">
        <v>29</v>
      </c>
    </row>
    <row r="15" spans="1:9">
      <c r="A15" s="1">
        <v>43558.606712962966</v>
      </c>
      <c r="B15" t="s">
        <v>12</v>
      </c>
      <c r="C15" t="s">
        <v>16</v>
      </c>
      <c r="D15" s="2">
        <v>43487</v>
      </c>
      <c r="E15" s="2"/>
      <c r="I15" t="s">
        <v>30</v>
      </c>
    </row>
    <row r="16" spans="1:9">
      <c r="A16" s="1">
        <v>43634.723275462966</v>
      </c>
      <c r="B16" t="s">
        <v>15</v>
      </c>
      <c r="C16" t="s">
        <v>16</v>
      </c>
      <c r="D16" s="2">
        <v>43490</v>
      </c>
      <c r="E16" t="s">
        <v>31</v>
      </c>
      <c r="I16" t="s">
        <v>32</v>
      </c>
    </row>
    <row r="17" spans="1:9">
      <c r="A17" s="1">
        <v>43557.818229166667</v>
      </c>
      <c r="B17" t="s">
        <v>9</v>
      </c>
      <c r="C17" t="s">
        <v>16</v>
      </c>
      <c r="D17" s="2">
        <v>43491</v>
      </c>
      <c r="E17" t="s">
        <v>33</v>
      </c>
    </row>
    <row r="18" spans="1:9">
      <c r="A18" s="1">
        <v>43636.671099537038</v>
      </c>
      <c r="B18" t="s">
        <v>26</v>
      </c>
      <c r="C18" t="s">
        <v>10</v>
      </c>
      <c r="D18" s="2">
        <v>43495</v>
      </c>
      <c r="E18" s="2"/>
      <c r="F18" s="5" t="s">
        <v>34</v>
      </c>
    </row>
    <row r="19" spans="1:9">
      <c r="A19" s="1">
        <v>43637.13658564815</v>
      </c>
      <c r="B19" t="s">
        <v>35</v>
      </c>
      <c r="C19" t="s">
        <v>21</v>
      </c>
      <c r="D19" s="2">
        <v>43495</v>
      </c>
      <c r="E19" s="2"/>
      <c r="I19" t="s">
        <v>36</v>
      </c>
    </row>
    <row r="20" spans="1:9">
      <c r="A20" s="1">
        <v>43537.015798611108</v>
      </c>
      <c r="B20" t="s">
        <v>28</v>
      </c>
      <c r="C20" t="s">
        <v>21</v>
      </c>
      <c r="D20" s="2">
        <v>43498</v>
      </c>
      <c r="E20" s="2"/>
      <c r="I20" t="s">
        <v>37</v>
      </c>
    </row>
    <row r="21" spans="1:9">
      <c r="A21" s="1">
        <v>43636.6715625</v>
      </c>
      <c r="B21" t="s">
        <v>26</v>
      </c>
      <c r="C21" t="s">
        <v>10</v>
      </c>
      <c r="D21" s="2">
        <v>43500</v>
      </c>
      <c r="E21" s="2"/>
      <c r="F21" s="5" t="s">
        <v>38</v>
      </c>
    </row>
    <row r="22" spans="1:9">
      <c r="A22" s="1">
        <v>43636.672824074078</v>
      </c>
      <c r="B22" t="s">
        <v>26</v>
      </c>
      <c r="C22" t="s">
        <v>21</v>
      </c>
      <c r="D22" s="2">
        <v>43504</v>
      </c>
      <c r="E22" s="2"/>
      <c r="G22">
        <v>100</v>
      </c>
      <c r="I22" t="s">
        <v>39</v>
      </c>
    </row>
    <row r="23" spans="1:9">
      <c r="A23" s="1">
        <v>43637.134652777779</v>
      </c>
      <c r="B23" t="s">
        <v>35</v>
      </c>
      <c r="C23" t="s">
        <v>21</v>
      </c>
      <c r="D23" s="2">
        <v>43508</v>
      </c>
      <c r="E23" s="2"/>
      <c r="I23" t="s">
        <v>40</v>
      </c>
    </row>
    <row r="24" spans="1:9">
      <c r="A24" s="1">
        <v>43542.600381944445</v>
      </c>
      <c r="B24" t="s">
        <v>41</v>
      </c>
      <c r="C24" t="s">
        <v>10</v>
      </c>
      <c r="D24" s="2">
        <v>43510</v>
      </c>
      <c r="E24" s="2"/>
      <c r="F24" t="s">
        <v>42</v>
      </c>
    </row>
    <row r="25" spans="1:9">
      <c r="A25" s="1">
        <v>43550.58761574074</v>
      </c>
      <c r="B25" t="s">
        <v>43</v>
      </c>
      <c r="C25" t="s">
        <v>21</v>
      </c>
      <c r="D25" s="2">
        <v>43515</v>
      </c>
      <c r="E25" s="2"/>
      <c r="G25">
        <v>50</v>
      </c>
      <c r="I25" t="s">
        <v>44</v>
      </c>
    </row>
    <row r="26" spans="1:9">
      <c r="A26" s="1">
        <v>43557.858773148146</v>
      </c>
      <c r="B26" t="s">
        <v>45</v>
      </c>
      <c r="C26" t="s">
        <v>21</v>
      </c>
      <c r="D26" s="2">
        <v>43515</v>
      </c>
      <c r="E26" s="2"/>
      <c r="G26">
        <v>50</v>
      </c>
      <c r="I26" t="s">
        <v>46</v>
      </c>
    </row>
    <row r="27" spans="1:9">
      <c r="A27" s="1">
        <v>43637.135844907411</v>
      </c>
      <c r="B27" t="s">
        <v>35</v>
      </c>
      <c r="C27" t="s">
        <v>13</v>
      </c>
      <c r="D27" s="2">
        <v>43515</v>
      </c>
      <c r="E27" s="2"/>
      <c r="G27">
        <v>9</v>
      </c>
      <c r="I27" t="s">
        <v>47</v>
      </c>
    </row>
    <row r="28" spans="1:9">
      <c r="A28" s="1">
        <v>43557.84070601852</v>
      </c>
      <c r="B28" t="s">
        <v>9</v>
      </c>
      <c r="C28" t="s">
        <v>21</v>
      </c>
      <c r="D28" s="2">
        <v>43516</v>
      </c>
      <c r="E28" s="2"/>
      <c r="I28" t="s">
        <v>48</v>
      </c>
    </row>
    <row r="29" spans="1:9">
      <c r="A29" s="1">
        <v>43557.818668981483</v>
      </c>
      <c r="B29" t="s">
        <v>9</v>
      </c>
      <c r="C29" t="s">
        <v>16</v>
      </c>
      <c r="D29" s="2">
        <v>43518</v>
      </c>
      <c r="E29" t="s">
        <v>49</v>
      </c>
    </row>
    <row r="30" spans="1:9">
      <c r="A30" s="1">
        <v>43557.858043981483</v>
      </c>
      <c r="B30" s="5" t="s">
        <v>41</v>
      </c>
      <c r="C30" t="s">
        <v>21</v>
      </c>
      <c r="D30" s="2">
        <v>43518</v>
      </c>
      <c r="E30" s="2"/>
      <c r="G30">
        <v>16</v>
      </c>
      <c r="I30" t="s">
        <v>50</v>
      </c>
    </row>
    <row r="31" spans="1:9">
      <c r="A31" s="1">
        <v>43558.610682870371</v>
      </c>
      <c r="B31" t="s">
        <v>12</v>
      </c>
      <c r="C31" t="s">
        <v>21</v>
      </c>
      <c r="D31" s="2">
        <v>43519</v>
      </c>
      <c r="E31" s="2"/>
      <c r="I31" t="s">
        <v>51</v>
      </c>
    </row>
    <row r="32" spans="1:9">
      <c r="A32" s="1">
        <v>43542.642442129632</v>
      </c>
      <c r="B32" t="s">
        <v>43</v>
      </c>
      <c r="C32" t="s">
        <v>21</v>
      </c>
      <c r="D32" s="2">
        <v>43522</v>
      </c>
      <c r="E32" s="2"/>
      <c r="G32">
        <v>100</v>
      </c>
      <c r="I32" t="s">
        <v>52</v>
      </c>
    </row>
    <row r="33" spans="1:9">
      <c r="A33" s="1">
        <v>43542.600914351853</v>
      </c>
      <c r="B33" t="s">
        <v>41</v>
      </c>
      <c r="C33" t="s">
        <v>10</v>
      </c>
      <c r="D33" s="2">
        <v>43525</v>
      </c>
      <c r="E33" s="2"/>
      <c r="F33" t="s">
        <v>53</v>
      </c>
    </row>
    <row r="34" spans="1:9">
      <c r="A34" s="1">
        <v>43636.673136574071</v>
      </c>
      <c r="B34" t="s">
        <v>26</v>
      </c>
      <c r="C34" t="s">
        <v>21</v>
      </c>
      <c r="D34" s="2">
        <v>43527</v>
      </c>
      <c r="E34" s="2"/>
      <c r="G34">
        <v>30</v>
      </c>
      <c r="I34" t="s">
        <v>54</v>
      </c>
    </row>
    <row r="35" spans="1:9">
      <c r="A35" s="1">
        <v>43577.606180555558</v>
      </c>
      <c r="B35" t="s">
        <v>45</v>
      </c>
      <c r="C35" t="s">
        <v>21</v>
      </c>
      <c r="D35" s="2">
        <v>43528</v>
      </c>
      <c r="E35" s="2"/>
      <c r="G35">
        <v>4</v>
      </c>
      <c r="I35" t="s">
        <v>55</v>
      </c>
    </row>
    <row r="36" spans="1:9">
      <c r="A36" s="1">
        <v>43557.83421296296</v>
      </c>
      <c r="B36" t="s">
        <v>9</v>
      </c>
      <c r="C36" t="s">
        <v>16</v>
      </c>
      <c r="D36" s="2">
        <v>43529</v>
      </c>
      <c r="E36" t="s">
        <v>56</v>
      </c>
    </row>
    <row r="37" spans="1:9">
      <c r="A37" s="1">
        <v>43637.140381944446</v>
      </c>
      <c r="B37" t="s">
        <v>35</v>
      </c>
      <c r="C37" t="s">
        <v>21</v>
      </c>
      <c r="D37" s="2">
        <v>43529</v>
      </c>
      <c r="E37" s="2"/>
      <c r="G37">
        <v>24</v>
      </c>
      <c r="I37" t="s">
        <v>57</v>
      </c>
    </row>
    <row r="38" spans="1:9">
      <c r="A38" s="1">
        <v>43537.01525462963</v>
      </c>
      <c r="B38" t="s">
        <v>28</v>
      </c>
      <c r="C38" t="s">
        <v>21</v>
      </c>
      <c r="D38" s="2">
        <v>43530</v>
      </c>
      <c r="E38" s="2"/>
      <c r="G38">
        <v>75</v>
      </c>
      <c r="I38" s="3" t="s">
        <v>58</v>
      </c>
    </row>
    <row r="39" spans="1:9">
      <c r="A39" s="1">
        <v>43637.138483796298</v>
      </c>
      <c r="B39" t="s">
        <v>35</v>
      </c>
      <c r="C39" t="s">
        <v>21</v>
      </c>
      <c r="D39" s="2">
        <v>43530</v>
      </c>
      <c r="E39" s="2"/>
      <c r="G39">
        <v>75</v>
      </c>
      <c r="I39" t="s">
        <v>59</v>
      </c>
    </row>
    <row r="40" spans="1:9">
      <c r="A40" s="1">
        <v>43634.721018518518</v>
      </c>
      <c r="B40" t="s">
        <v>15</v>
      </c>
      <c r="C40" t="s">
        <v>21</v>
      </c>
      <c r="D40" s="2">
        <v>43531</v>
      </c>
      <c r="E40" s="2"/>
      <c r="G40">
        <v>60</v>
      </c>
      <c r="I40" t="s">
        <v>60</v>
      </c>
    </row>
    <row r="41" spans="1:9">
      <c r="A41" s="1">
        <v>43542.641527777778</v>
      </c>
      <c r="B41" t="s">
        <v>43</v>
      </c>
      <c r="C41" t="s">
        <v>61</v>
      </c>
      <c r="D41" s="2">
        <v>43533</v>
      </c>
      <c r="E41" s="2"/>
      <c r="G41">
        <v>12</v>
      </c>
      <c r="H41">
        <f>G41*1</f>
        <v>12</v>
      </c>
      <c r="I41" t="s">
        <v>62</v>
      </c>
    </row>
    <row r="42" spans="1:9">
      <c r="A42" s="1">
        <v>43557.835231481484</v>
      </c>
      <c r="B42" t="s">
        <v>9</v>
      </c>
      <c r="C42" t="s">
        <v>16</v>
      </c>
      <c r="D42" s="2">
        <v>43535</v>
      </c>
      <c r="E42" s="5" t="s">
        <v>63</v>
      </c>
    </row>
    <row r="43" spans="1:9">
      <c r="A43" s="1">
        <v>43634.733263888891</v>
      </c>
      <c r="B43" t="s">
        <v>15</v>
      </c>
      <c r="C43" t="s">
        <v>21</v>
      </c>
      <c r="D43" s="2">
        <v>43535</v>
      </c>
      <c r="E43" s="2"/>
      <c r="G43">
        <v>3</v>
      </c>
      <c r="I43" t="s">
        <v>64</v>
      </c>
    </row>
    <row r="44" spans="1:9">
      <c r="A44" s="1">
        <v>43550.586238425924</v>
      </c>
      <c r="B44" t="s">
        <v>43</v>
      </c>
      <c r="C44" t="s">
        <v>21</v>
      </c>
      <c r="D44" s="2">
        <v>43538</v>
      </c>
      <c r="E44" s="2"/>
      <c r="G44">
        <v>100</v>
      </c>
      <c r="I44" t="s">
        <v>65</v>
      </c>
    </row>
    <row r="45" spans="1:9">
      <c r="A45" s="1">
        <v>43557.841562499998</v>
      </c>
      <c r="B45" t="s">
        <v>9</v>
      </c>
      <c r="C45" t="s">
        <v>21</v>
      </c>
      <c r="D45" s="2">
        <v>43538</v>
      </c>
      <c r="E45" s="2"/>
      <c r="I45" t="s">
        <v>66</v>
      </c>
    </row>
    <row r="46" spans="1:9">
      <c r="A46" s="1">
        <v>43557.858287037037</v>
      </c>
      <c r="B46" t="s">
        <v>45</v>
      </c>
      <c r="C46" t="s">
        <v>21</v>
      </c>
      <c r="D46" s="2">
        <v>43538</v>
      </c>
      <c r="E46" s="2"/>
      <c r="G46">
        <v>100</v>
      </c>
      <c r="I46" t="s">
        <v>65</v>
      </c>
    </row>
    <row r="47" spans="1:9">
      <c r="A47" s="1">
        <v>43542.643101851849</v>
      </c>
      <c r="B47" t="s">
        <v>43</v>
      </c>
      <c r="C47" t="s">
        <v>21</v>
      </c>
      <c r="D47" s="2">
        <v>43539</v>
      </c>
      <c r="E47" s="2"/>
      <c r="G47">
        <v>5</v>
      </c>
      <c r="I47" t="s">
        <v>67</v>
      </c>
    </row>
    <row r="48" spans="1:9">
      <c r="A48" s="1">
        <v>43557.857361111113</v>
      </c>
      <c r="B48" t="s">
        <v>45</v>
      </c>
      <c r="C48" t="s">
        <v>21</v>
      </c>
      <c r="D48" s="2">
        <v>43539</v>
      </c>
      <c r="E48" s="2"/>
      <c r="G48">
        <v>5</v>
      </c>
      <c r="I48" t="s">
        <v>68</v>
      </c>
    </row>
    <row r="49" spans="1:9">
      <c r="A49" s="1">
        <v>43558.596550925926</v>
      </c>
      <c r="B49" t="s">
        <v>9</v>
      </c>
      <c r="C49" t="s">
        <v>21</v>
      </c>
      <c r="D49" s="2">
        <v>43539</v>
      </c>
      <c r="E49" s="2"/>
      <c r="G49">
        <v>5</v>
      </c>
      <c r="I49" t="s">
        <v>69</v>
      </c>
    </row>
    <row r="50" spans="1:9">
      <c r="A50" s="1">
        <v>43558.612858796296</v>
      </c>
      <c r="B50" t="s">
        <v>12</v>
      </c>
      <c r="C50" t="s">
        <v>13</v>
      </c>
      <c r="D50" s="2">
        <v>43539</v>
      </c>
      <c r="E50" s="2"/>
      <c r="G50">
        <v>1</v>
      </c>
      <c r="I50" t="s">
        <v>14</v>
      </c>
    </row>
    <row r="51" spans="1:9">
      <c r="A51" s="1">
        <v>43558.61310185185</v>
      </c>
      <c r="B51" t="s">
        <v>12</v>
      </c>
      <c r="C51" t="s">
        <v>61</v>
      </c>
      <c r="D51" s="2">
        <v>43539</v>
      </c>
      <c r="E51" s="2"/>
      <c r="G51">
        <v>8</v>
      </c>
      <c r="I51" t="s">
        <v>14</v>
      </c>
    </row>
    <row r="52" spans="1:9">
      <c r="A52" s="1">
        <v>43634.731608796297</v>
      </c>
      <c r="B52" t="s">
        <v>15</v>
      </c>
      <c r="C52" t="s">
        <v>16</v>
      </c>
      <c r="D52" s="2">
        <v>43541</v>
      </c>
      <c r="E52" t="s">
        <v>70</v>
      </c>
    </row>
    <row r="53" spans="1:9">
      <c r="A53" s="1">
        <v>43557.842476851853</v>
      </c>
      <c r="B53" t="s">
        <v>9</v>
      </c>
      <c r="C53" t="s">
        <v>13</v>
      </c>
      <c r="D53" s="2">
        <v>43542</v>
      </c>
      <c r="E53" s="2"/>
      <c r="G53">
        <v>5</v>
      </c>
      <c r="I53" t="s">
        <v>71</v>
      </c>
    </row>
    <row r="54" spans="1:9">
      <c r="A54" s="1">
        <v>43557.843009259261</v>
      </c>
      <c r="B54" t="s">
        <v>9</v>
      </c>
      <c r="C54" t="s">
        <v>61</v>
      </c>
      <c r="D54" s="2">
        <v>43542</v>
      </c>
      <c r="E54" s="2"/>
      <c r="G54">
        <v>35</v>
      </c>
      <c r="I54" t="s">
        <v>72</v>
      </c>
    </row>
    <row r="55" spans="1:9">
      <c r="A55" s="1">
        <v>43558.610011574077</v>
      </c>
      <c r="B55" t="s">
        <v>12</v>
      </c>
      <c r="C55" t="s">
        <v>16</v>
      </c>
      <c r="D55" s="2">
        <v>43544</v>
      </c>
      <c r="E55" t="s">
        <v>73</v>
      </c>
      <c r="I55" t="s">
        <v>74</v>
      </c>
    </row>
    <row r="56" spans="1:9">
      <c r="A56" s="1">
        <v>43634.718287037038</v>
      </c>
      <c r="B56" t="s">
        <v>15</v>
      </c>
      <c r="C56" t="s">
        <v>10</v>
      </c>
      <c r="D56" s="2">
        <v>43544</v>
      </c>
      <c r="E56" s="2"/>
      <c r="F56" t="s">
        <v>75</v>
      </c>
    </row>
    <row r="57" spans="1:9">
      <c r="A57" s="1">
        <v>43634.734479166669</v>
      </c>
      <c r="B57" t="s">
        <v>15</v>
      </c>
      <c r="C57" t="s">
        <v>13</v>
      </c>
      <c r="D57" s="2">
        <v>43545</v>
      </c>
      <c r="E57" s="2"/>
      <c r="G57">
        <v>13</v>
      </c>
      <c r="I57" t="s">
        <v>76</v>
      </c>
    </row>
    <row r="58" spans="1:9">
      <c r="A58" s="1">
        <v>43636.675393518519</v>
      </c>
      <c r="B58" t="s">
        <v>26</v>
      </c>
      <c r="C58" t="s">
        <v>13</v>
      </c>
      <c r="D58" s="2">
        <v>43545</v>
      </c>
      <c r="E58" s="2"/>
      <c r="G58">
        <v>14</v>
      </c>
    </row>
    <row r="59" spans="1:9">
      <c r="A59" s="1">
        <v>43636.675891203704</v>
      </c>
      <c r="B59" t="s">
        <v>26</v>
      </c>
      <c r="C59" t="s">
        <v>61</v>
      </c>
      <c r="D59" s="2">
        <v>43545</v>
      </c>
      <c r="E59" s="2"/>
      <c r="G59">
        <v>5</v>
      </c>
    </row>
    <row r="60" spans="1:9">
      <c r="A60" s="1">
        <v>43601.640324074076</v>
      </c>
      <c r="B60" t="s">
        <v>28</v>
      </c>
      <c r="C60" t="s">
        <v>13</v>
      </c>
      <c r="D60" s="2">
        <v>43546</v>
      </c>
      <c r="E60" s="2"/>
      <c r="G60">
        <v>11</v>
      </c>
      <c r="I60" t="s">
        <v>77</v>
      </c>
    </row>
    <row r="61" spans="1:9">
      <c r="A61" s="1">
        <v>43601.640324074076</v>
      </c>
      <c r="B61" t="s">
        <v>28</v>
      </c>
      <c r="C61" t="s">
        <v>61</v>
      </c>
      <c r="D61" s="2">
        <v>43546</v>
      </c>
      <c r="E61" s="2"/>
      <c r="G61">
        <v>2</v>
      </c>
      <c r="H61">
        <v>160</v>
      </c>
      <c r="I61" t="s">
        <v>78</v>
      </c>
    </row>
    <row r="62" spans="1:9">
      <c r="A62" s="1">
        <v>43557.841168981482</v>
      </c>
      <c r="B62" t="s">
        <v>9</v>
      </c>
      <c r="C62" t="s">
        <v>21</v>
      </c>
      <c r="D62" s="2">
        <v>43550</v>
      </c>
      <c r="E62" s="2"/>
      <c r="I62" t="s">
        <v>79</v>
      </c>
    </row>
    <row r="63" spans="1:9">
      <c r="A63" s="1">
        <v>43649.675844907404</v>
      </c>
      <c r="B63" t="s">
        <v>41</v>
      </c>
      <c r="C63" t="s">
        <v>10</v>
      </c>
      <c r="D63" s="2">
        <v>43551</v>
      </c>
      <c r="E63" s="2"/>
      <c r="F63" t="s">
        <v>80</v>
      </c>
    </row>
    <row r="64" spans="1:9">
      <c r="A64" s="1">
        <v>43557.835717592592</v>
      </c>
      <c r="B64" t="s">
        <v>9</v>
      </c>
      <c r="C64" t="s">
        <v>16</v>
      </c>
      <c r="D64" s="2">
        <v>43554</v>
      </c>
      <c r="E64" t="s">
        <v>81</v>
      </c>
    </row>
    <row r="65" spans="1:9">
      <c r="A65" s="1">
        <v>43634.775393518517</v>
      </c>
      <c r="B65" t="s">
        <v>9</v>
      </c>
      <c r="C65" t="s">
        <v>61</v>
      </c>
      <c r="D65" s="2">
        <v>43556</v>
      </c>
      <c r="E65" s="2"/>
      <c r="G65">
        <v>37</v>
      </c>
      <c r="I65" t="s">
        <v>82</v>
      </c>
    </row>
    <row r="66" spans="1:9">
      <c r="A66" s="1">
        <v>43559.780844907407</v>
      </c>
      <c r="B66" t="s">
        <v>43</v>
      </c>
      <c r="C66" t="s">
        <v>61</v>
      </c>
      <c r="D66" s="2">
        <v>43558</v>
      </c>
      <c r="E66" s="2"/>
      <c r="G66">
        <v>10</v>
      </c>
      <c r="H66">
        <f>G66*1</f>
        <v>10</v>
      </c>
      <c r="I66" t="s">
        <v>83</v>
      </c>
    </row>
    <row r="67" spans="1:9">
      <c r="A67" s="1">
        <v>43634.733877314815</v>
      </c>
      <c r="B67" t="s">
        <v>15</v>
      </c>
      <c r="C67" t="s">
        <v>21</v>
      </c>
      <c r="D67" s="2">
        <v>43558</v>
      </c>
      <c r="E67" s="2"/>
      <c r="G67">
        <v>4</v>
      </c>
      <c r="I67" t="s">
        <v>84</v>
      </c>
    </row>
    <row r="68" spans="1:9">
      <c r="A68" s="1">
        <v>43563.665046296293</v>
      </c>
      <c r="B68" t="s">
        <v>43</v>
      </c>
      <c r="C68" t="s">
        <v>21</v>
      </c>
      <c r="D68" s="2">
        <v>43560</v>
      </c>
      <c r="E68" s="2"/>
      <c r="G68">
        <v>30</v>
      </c>
      <c r="I68" t="s">
        <v>85</v>
      </c>
    </row>
    <row r="69" spans="1:9">
      <c r="A69" s="1">
        <v>43636.675891203704</v>
      </c>
      <c r="B69" t="s">
        <v>26</v>
      </c>
      <c r="C69" t="s">
        <v>13</v>
      </c>
      <c r="D69" s="2">
        <v>43561</v>
      </c>
      <c r="E69" s="2"/>
      <c r="G69">
        <v>7</v>
      </c>
      <c r="I69" t="s">
        <v>86</v>
      </c>
    </row>
    <row r="70" spans="1:9">
      <c r="A70" s="1">
        <v>43636.675891203704</v>
      </c>
      <c r="B70" t="s">
        <v>26</v>
      </c>
      <c r="C70" t="s">
        <v>61</v>
      </c>
      <c r="D70" s="2">
        <v>43561</v>
      </c>
      <c r="E70" s="2"/>
      <c r="G70">
        <v>12</v>
      </c>
      <c r="I70" t="s">
        <v>86</v>
      </c>
    </row>
    <row r="71" spans="1:9">
      <c r="A71" s="1">
        <v>43634.724907407406</v>
      </c>
      <c r="B71" t="s">
        <v>15</v>
      </c>
      <c r="C71" t="s">
        <v>21</v>
      </c>
      <c r="D71" s="2">
        <v>43564</v>
      </c>
      <c r="E71" s="2"/>
      <c r="G71">
        <v>20</v>
      </c>
      <c r="I71" t="s">
        <v>87</v>
      </c>
    </row>
    <row r="72" spans="1:9">
      <c r="A72" s="1">
        <v>43634.724305555559</v>
      </c>
      <c r="B72" t="s">
        <v>15</v>
      </c>
      <c r="C72" t="s">
        <v>21</v>
      </c>
      <c r="D72" s="2">
        <v>43564</v>
      </c>
      <c r="E72" s="2"/>
      <c r="G72">
        <v>20</v>
      </c>
      <c r="I72" t="s">
        <v>87</v>
      </c>
    </row>
    <row r="73" spans="1:9">
      <c r="A73" s="1">
        <v>43634.720254629632</v>
      </c>
      <c r="B73" t="s">
        <v>15</v>
      </c>
      <c r="C73" t="s">
        <v>21</v>
      </c>
      <c r="D73" s="2">
        <v>43565</v>
      </c>
      <c r="E73" s="2"/>
      <c r="G73">
        <v>60</v>
      </c>
      <c r="I73" t="s">
        <v>88</v>
      </c>
    </row>
    <row r="74" spans="1:9">
      <c r="A74" s="1">
        <v>43634.725289351853</v>
      </c>
      <c r="B74" t="s">
        <v>15</v>
      </c>
      <c r="C74" t="s">
        <v>21</v>
      </c>
      <c r="D74" s="2">
        <v>43565</v>
      </c>
      <c r="E74" s="2"/>
      <c r="G74">
        <v>19</v>
      </c>
      <c r="I74" t="s">
        <v>89</v>
      </c>
    </row>
    <row r="75" spans="1:9">
      <c r="A75" s="1">
        <v>43634.724999999999</v>
      </c>
      <c r="B75" t="s">
        <v>15</v>
      </c>
      <c r="C75" t="s">
        <v>21</v>
      </c>
      <c r="D75" s="2">
        <v>43565</v>
      </c>
      <c r="E75" s="2"/>
      <c r="G75">
        <v>19</v>
      </c>
      <c r="I75" t="s">
        <v>89</v>
      </c>
    </row>
    <row r="76" spans="1:9">
      <c r="A76" s="1">
        <v>43634.784085648149</v>
      </c>
      <c r="B76" t="s">
        <v>15</v>
      </c>
      <c r="C76" t="s">
        <v>16</v>
      </c>
      <c r="D76" s="2">
        <v>43566</v>
      </c>
      <c r="E76" t="s">
        <v>90</v>
      </c>
    </row>
    <row r="77" spans="1:9">
      <c r="A77" s="1">
        <v>43637.132731481484</v>
      </c>
      <c r="B77" t="s">
        <v>35</v>
      </c>
      <c r="C77" t="s">
        <v>21</v>
      </c>
      <c r="D77" s="2">
        <v>43567</v>
      </c>
      <c r="E77" s="2"/>
      <c r="G77">
        <v>4</v>
      </c>
      <c r="I77" t="s">
        <v>91</v>
      </c>
    </row>
    <row r="78" spans="1:9">
      <c r="A78" s="1">
        <v>43634.725937499999</v>
      </c>
      <c r="B78" t="s">
        <v>15</v>
      </c>
      <c r="C78" t="s">
        <v>21</v>
      </c>
      <c r="D78" s="2">
        <v>43568</v>
      </c>
      <c r="E78" s="2"/>
      <c r="G78">
        <v>18</v>
      </c>
      <c r="I78" t="s">
        <v>92</v>
      </c>
    </row>
    <row r="79" spans="1:9">
      <c r="A79" s="1">
        <v>43634.77275462963</v>
      </c>
      <c r="B79" t="s">
        <v>9</v>
      </c>
      <c r="C79" t="s">
        <v>13</v>
      </c>
      <c r="D79" s="2">
        <v>43568</v>
      </c>
      <c r="E79" s="2"/>
      <c r="G79">
        <v>28</v>
      </c>
      <c r="I79" t="s">
        <v>93</v>
      </c>
    </row>
    <row r="80" spans="1:9">
      <c r="A80" s="1">
        <v>43577.60497685185</v>
      </c>
      <c r="B80" t="s">
        <v>45</v>
      </c>
      <c r="C80" t="s">
        <v>21</v>
      </c>
      <c r="D80" s="2">
        <v>43569</v>
      </c>
      <c r="E80" s="2"/>
      <c r="G80">
        <v>40</v>
      </c>
      <c r="I80" t="s">
        <v>94</v>
      </c>
    </row>
    <row r="81" spans="1:9">
      <c r="A81" s="1">
        <v>43577.605439814812</v>
      </c>
      <c r="B81" t="s">
        <v>45</v>
      </c>
      <c r="C81" t="s">
        <v>21</v>
      </c>
      <c r="D81" s="2">
        <v>43570</v>
      </c>
      <c r="E81" s="2"/>
      <c r="G81">
        <v>270</v>
      </c>
      <c r="I81" t="s">
        <v>95</v>
      </c>
    </row>
    <row r="82" spans="1:9">
      <c r="A82" s="1">
        <v>43637.125092592592</v>
      </c>
      <c r="B82" t="s">
        <v>35</v>
      </c>
      <c r="C82" t="s">
        <v>16</v>
      </c>
      <c r="D82" s="2">
        <v>43571</v>
      </c>
      <c r="E82" t="s">
        <v>96</v>
      </c>
      <c r="I82" t="s">
        <v>97</v>
      </c>
    </row>
    <row r="83" spans="1:9">
      <c r="A83" s="1">
        <v>43636.674953703703</v>
      </c>
      <c r="B83" t="s">
        <v>26</v>
      </c>
      <c r="C83" t="s">
        <v>16</v>
      </c>
      <c r="D83" s="2">
        <v>43572</v>
      </c>
      <c r="E83" t="s">
        <v>98</v>
      </c>
    </row>
    <row r="84" spans="1:9">
      <c r="A84" s="1">
        <v>43634.764826388891</v>
      </c>
      <c r="B84" t="s">
        <v>9</v>
      </c>
      <c r="C84" t="s">
        <v>10</v>
      </c>
      <c r="D84" s="2">
        <v>43577</v>
      </c>
      <c r="E84" s="2"/>
      <c r="F84" t="s">
        <v>99</v>
      </c>
    </row>
    <row r="85" spans="1:9">
      <c r="A85" s="1">
        <v>43580.639768518522</v>
      </c>
      <c r="B85" t="s">
        <v>43</v>
      </c>
      <c r="C85" t="s">
        <v>21</v>
      </c>
      <c r="D85" s="2">
        <v>43578</v>
      </c>
      <c r="E85" s="2"/>
      <c r="G85">
        <v>4</v>
      </c>
      <c r="I85" t="s">
        <v>100</v>
      </c>
    </row>
    <row r="86" spans="1:9">
      <c r="A86" s="1">
        <v>43580.639224537037</v>
      </c>
      <c r="B86" t="s">
        <v>43</v>
      </c>
      <c r="C86" t="s">
        <v>21</v>
      </c>
      <c r="D86" s="2">
        <v>43579</v>
      </c>
      <c r="E86" s="2"/>
      <c r="G86">
        <v>12</v>
      </c>
      <c r="I86" t="s">
        <v>101</v>
      </c>
    </row>
    <row r="87" spans="1:9">
      <c r="A87" s="1">
        <v>43584.792615740742</v>
      </c>
      <c r="B87" t="s">
        <v>43</v>
      </c>
      <c r="C87" t="s">
        <v>13</v>
      </c>
      <c r="D87" s="2">
        <v>43579</v>
      </c>
      <c r="E87" s="2"/>
      <c r="G87">
        <v>1</v>
      </c>
    </row>
    <row r="88" spans="1:9">
      <c r="A88" s="1">
        <v>43634.75577546296</v>
      </c>
      <c r="B88" t="s">
        <v>45</v>
      </c>
      <c r="C88" t="s">
        <v>21</v>
      </c>
      <c r="D88" s="2">
        <v>43579</v>
      </c>
      <c r="E88" s="2"/>
      <c r="G88">
        <v>12</v>
      </c>
      <c r="I88" t="s">
        <v>101</v>
      </c>
    </row>
    <row r="89" spans="1:9">
      <c r="A89" s="1">
        <v>43637.14329861111</v>
      </c>
      <c r="B89" t="s">
        <v>35</v>
      </c>
      <c r="C89" t="s">
        <v>21</v>
      </c>
      <c r="D89" s="2">
        <v>43579</v>
      </c>
      <c r="E89" s="2"/>
      <c r="G89">
        <v>12</v>
      </c>
      <c r="I89" t="s">
        <v>101</v>
      </c>
    </row>
    <row r="90" spans="1:9">
      <c r="A90" s="1">
        <v>43634.769444444442</v>
      </c>
      <c r="B90" t="s">
        <v>9</v>
      </c>
      <c r="C90" t="s">
        <v>16</v>
      </c>
      <c r="D90" s="2">
        <v>43581</v>
      </c>
      <c r="E90" s="2"/>
      <c r="F90" t="s">
        <v>102</v>
      </c>
      <c r="G90" s="4">
        <v>1</v>
      </c>
      <c r="H90" s="4"/>
      <c r="I90" t="s">
        <v>103</v>
      </c>
    </row>
    <row r="91" spans="1:9">
      <c r="A91" s="1">
        <v>43584.792407407411</v>
      </c>
      <c r="B91" t="s">
        <v>43</v>
      </c>
      <c r="C91" t="s">
        <v>21</v>
      </c>
      <c r="D91" s="2">
        <v>43584</v>
      </c>
      <c r="E91" s="2"/>
      <c r="G91">
        <v>12</v>
      </c>
      <c r="I91" t="s">
        <v>104</v>
      </c>
    </row>
    <row r="92" spans="1:9">
      <c r="A92" s="1">
        <v>43627.658136574071</v>
      </c>
      <c r="B92" t="s">
        <v>43</v>
      </c>
      <c r="C92" t="s">
        <v>13</v>
      </c>
      <c r="D92" s="2">
        <v>43586</v>
      </c>
      <c r="E92" s="2"/>
      <c r="G92">
        <v>1</v>
      </c>
      <c r="I92" t="s">
        <v>105</v>
      </c>
    </row>
    <row r="93" spans="1:9">
      <c r="A93" s="1">
        <v>43602.595694444448</v>
      </c>
      <c r="B93" t="s">
        <v>43</v>
      </c>
      <c r="C93" t="s">
        <v>13</v>
      </c>
      <c r="D93" s="2">
        <v>43590</v>
      </c>
      <c r="E93" s="2"/>
      <c r="G93">
        <v>1</v>
      </c>
      <c r="I93" t="s">
        <v>106</v>
      </c>
    </row>
    <row r="94" spans="1:9">
      <c r="A94" s="1">
        <v>43637.126643518517</v>
      </c>
      <c r="B94" t="s">
        <v>35</v>
      </c>
      <c r="C94" t="s">
        <v>13</v>
      </c>
      <c r="D94" s="2">
        <v>43591</v>
      </c>
      <c r="E94" s="2"/>
      <c r="G94">
        <v>18</v>
      </c>
      <c r="I94" t="s">
        <v>107</v>
      </c>
    </row>
    <row r="95" spans="1:9">
      <c r="A95" s="1">
        <v>43602.595289351855</v>
      </c>
      <c r="B95" t="s">
        <v>43</v>
      </c>
      <c r="C95" t="s">
        <v>21</v>
      </c>
      <c r="D95" s="2">
        <v>43592</v>
      </c>
      <c r="E95" s="2"/>
      <c r="G95">
        <v>2</v>
      </c>
      <c r="I95" t="s">
        <v>108</v>
      </c>
    </row>
    <row r="96" spans="1:9">
      <c r="A96" s="1">
        <v>43602.594085648147</v>
      </c>
      <c r="B96" t="s">
        <v>43</v>
      </c>
      <c r="C96" t="s">
        <v>13</v>
      </c>
      <c r="D96" s="2">
        <v>43598</v>
      </c>
      <c r="E96" s="2"/>
      <c r="G96">
        <v>2</v>
      </c>
      <c r="I96" t="s">
        <v>109</v>
      </c>
    </row>
    <row r="97" spans="1:9">
      <c r="A97" s="1">
        <v>43601.63795138889</v>
      </c>
      <c r="B97" t="s">
        <v>28</v>
      </c>
      <c r="C97" t="s">
        <v>21</v>
      </c>
      <c r="D97" s="2">
        <v>43599</v>
      </c>
      <c r="E97" s="2"/>
      <c r="I97" t="s">
        <v>110</v>
      </c>
    </row>
    <row r="98" spans="1:9">
      <c r="A98" s="1">
        <v>43602.596446759257</v>
      </c>
      <c r="B98" t="s">
        <v>43</v>
      </c>
      <c r="C98" t="s">
        <v>10</v>
      </c>
      <c r="D98" s="2">
        <v>43600</v>
      </c>
      <c r="E98" s="2"/>
      <c r="F98" t="s">
        <v>111</v>
      </c>
      <c r="I98" t="s">
        <v>112</v>
      </c>
    </row>
    <row r="99" spans="1:9">
      <c r="A99" s="1">
        <v>43636.673981481479</v>
      </c>
      <c r="B99" t="s">
        <v>26</v>
      </c>
      <c r="C99" t="s">
        <v>21</v>
      </c>
      <c r="D99" s="2">
        <v>43600</v>
      </c>
      <c r="E99" s="2"/>
      <c r="G99">
        <v>200</v>
      </c>
      <c r="I99" t="s">
        <v>113</v>
      </c>
    </row>
    <row r="100" spans="1:9">
      <c r="A100" s="1">
        <v>43634.771886574075</v>
      </c>
      <c r="B100" t="s">
        <v>9</v>
      </c>
      <c r="C100" t="s">
        <v>21</v>
      </c>
      <c r="D100" s="2">
        <v>43602</v>
      </c>
      <c r="E100" s="2"/>
      <c r="G100">
        <v>20</v>
      </c>
      <c r="I100" t="s">
        <v>114</v>
      </c>
    </row>
    <row r="101" spans="1:9">
      <c r="A101" s="1">
        <v>43615.90315972222</v>
      </c>
      <c r="B101" t="s">
        <v>28</v>
      </c>
      <c r="C101" t="s">
        <v>21</v>
      </c>
      <c r="D101" s="2">
        <v>43607</v>
      </c>
      <c r="E101" s="2"/>
      <c r="I101" t="s">
        <v>115</v>
      </c>
    </row>
    <row r="102" spans="1:9">
      <c r="A102" s="1">
        <v>43615.901655092595</v>
      </c>
      <c r="B102" t="s">
        <v>28</v>
      </c>
      <c r="C102" t="s">
        <v>10</v>
      </c>
      <c r="D102" s="2">
        <v>43612</v>
      </c>
      <c r="E102" s="2"/>
      <c r="F102" t="s">
        <v>116</v>
      </c>
    </row>
    <row r="103" spans="1:9">
      <c r="A103" s="1">
        <v>43615.904120370367</v>
      </c>
      <c r="B103" t="s">
        <v>28</v>
      </c>
      <c r="C103" t="s">
        <v>16</v>
      </c>
      <c r="D103" s="2">
        <v>43614</v>
      </c>
      <c r="E103" s="5" t="s">
        <v>117</v>
      </c>
      <c r="I103" t="s">
        <v>118</v>
      </c>
    </row>
    <row r="104" spans="1:9">
      <c r="A104" s="1">
        <v>43637.130104166667</v>
      </c>
      <c r="B104" t="s">
        <v>35</v>
      </c>
      <c r="C104" t="s">
        <v>21</v>
      </c>
      <c r="D104" s="2">
        <v>43616</v>
      </c>
      <c r="E104" s="2"/>
      <c r="I104" t="s">
        <v>119</v>
      </c>
    </row>
    <row r="105" spans="1:9">
      <c r="A105" s="1">
        <v>43637.130798611113</v>
      </c>
      <c r="B105" t="s">
        <v>35</v>
      </c>
      <c r="C105" t="s">
        <v>21</v>
      </c>
      <c r="D105" s="2">
        <v>43616</v>
      </c>
      <c r="E105" s="2"/>
      <c r="I105" t="s">
        <v>120</v>
      </c>
    </row>
    <row r="106" spans="1:9">
      <c r="A106" s="1">
        <v>43620.904340277775</v>
      </c>
      <c r="B106" t="s">
        <v>43</v>
      </c>
      <c r="C106" t="s">
        <v>21</v>
      </c>
      <c r="D106" s="2">
        <v>43617</v>
      </c>
      <c r="E106" s="2"/>
      <c r="G106">
        <v>20</v>
      </c>
      <c r="I106" t="s">
        <v>121</v>
      </c>
    </row>
    <row r="107" spans="1:9">
      <c r="A107" s="1">
        <v>43620.904687499999</v>
      </c>
      <c r="B107" t="s">
        <v>43</v>
      </c>
      <c r="C107" t="s">
        <v>13</v>
      </c>
      <c r="D107" s="2">
        <v>43618</v>
      </c>
      <c r="E107" s="2"/>
      <c r="G107">
        <v>1</v>
      </c>
      <c r="I107" t="s">
        <v>122</v>
      </c>
    </row>
    <row r="108" spans="1:9">
      <c r="A108" s="1">
        <v>43627.6565162037</v>
      </c>
      <c r="B108" t="s">
        <v>43</v>
      </c>
      <c r="C108" t="s">
        <v>13</v>
      </c>
      <c r="D108" s="2">
        <v>43618</v>
      </c>
      <c r="E108" s="2"/>
      <c r="G108">
        <v>1</v>
      </c>
      <c r="I108" t="s">
        <v>123</v>
      </c>
    </row>
    <row r="109" spans="1:9">
      <c r="A109" s="1">
        <v>43649.669988425929</v>
      </c>
      <c r="B109" t="s">
        <v>41</v>
      </c>
      <c r="C109" t="s">
        <v>13</v>
      </c>
      <c r="D109" s="2">
        <v>43621</v>
      </c>
      <c r="E109" s="2"/>
      <c r="G109">
        <v>9</v>
      </c>
      <c r="I109" t="s">
        <v>124</v>
      </c>
    </row>
    <row r="110" spans="1:9">
      <c r="A110" s="1">
        <v>43649.67628472222</v>
      </c>
      <c r="B110" t="s">
        <v>41</v>
      </c>
      <c r="C110" t="s">
        <v>61</v>
      </c>
      <c r="D110" s="2">
        <v>43621</v>
      </c>
      <c r="E110" s="2"/>
      <c r="G110">
        <v>5</v>
      </c>
      <c r="I110" t="s">
        <v>125</v>
      </c>
    </row>
    <row r="111" spans="1:9">
      <c r="A111" s="1">
        <v>43627.656689814816</v>
      </c>
      <c r="B111" t="s">
        <v>43</v>
      </c>
      <c r="C111" t="s">
        <v>13</v>
      </c>
      <c r="D111" s="2">
        <v>43622</v>
      </c>
      <c r="E111" s="2"/>
      <c r="G111">
        <v>1</v>
      </c>
      <c r="I111" t="s">
        <v>123</v>
      </c>
    </row>
    <row r="112" spans="1:9">
      <c r="A112" s="1">
        <v>43634.757048611114</v>
      </c>
      <c r="B112" t="s">
        <v>45</v>
      </c>
      <c r="C112" t="s">
        <v>61</v>
      </c>
      <c r="D112" s="2">
        <v>43625</v>
      </c>
      <c r="E112" s="2"/>
      <c r="G112">
        <v>40</v>
      </c>
      <c r="I112" t="s">
        <v>126</v>
      </c>
    </row>
    <row r="113" spans="1:9">
      <c r="A113" s="1">
        <v>43634.775960648149</v>
      </c>
      <c r="B113" t="s">
        <v>9</v>
      </c>
      <c r="C113" t="s">
        <v>61</v>
      </c>
      <c r="D113" s="2">
        <v>43625</v>
      </c>
      <c r="E113" s="2"/>
      <c r="G113">
        <v>40</v>
      </c>
      <c r="I113" t="s">
        <v>127</v>
      </c>
    </row>
    <row r="114" spans="1:9">
      <c r="A114" s="1">
        <v>43634.721805555557</v>
      </c>
      <c r="B114" t="s">
        <v>15</v>
      </c>
      <c r="C114" t="s">
        <v>61</v>
      </c>
      <c r="D114" s="2">
        <v>43626</v>
      </c>
      <c r="E114" s="2"/>
      <c r="G114">
        <v>9</v>
      </c>
      <c r="I114" t="s">
        <v>128</v>
      </c>
    </row>
    <row r="115" spans="1:9">
      <c r="A115" s="7">
        <v>43643.14329861111</v>
      </c>
      <c r="B115" s="6" t="s">
        <v>129</v>
      </c>
      <c r="C115" t="s">
        <v>13</v>
      </c>
      <c r="D115" s="2">
        <v>43627</v>
      </c>
      <c r="E115" s="2"/>
      <c r="G115">
        <v>1</v>
      </c>
      <c r="I115" t="s">
        <v>130</v>
      </c>
    </row>
    <row r="116" spans="1:9">
      <c r="A116" s="1">
        <v>43634.75818287037</v>
      </c>
      <c r="B116" t="s">
        <v>45</v>
      </c>
      <c r="C116" t="s">
        <v>21</v>
      </c>
      <c r="D116" s="2">
        <v>43629</v>
      </c>
      <c r="E116" s="2"/>
      <c r="G116">
        <v>2</v>
      </c>
      <c r="I116" t="s">
        <v>131</v>
      </c>
    </row>
    <row r="117" spans="1:9">
      <c r="A117" s="1">
        <v>43633.90730324074</v>
      </c>
      <c r="B117" t="s">
        <v>43</v>
      </c>
      <c r="C117" t="s">
        <v>13</v>
      </c>
      <c r="D117" s="2">
        <v>43630</v>
      </c>
      <c r="E117" s="2"/>
      <c r="G117">
        <v>1</v>
      </c>
      <c r="I117" t="s">
        <v>132</v>
      </c>
    </row>
    <row r="118" spans="1:9">
      <c r="A118" s="1">
        <v>43633.907500000001</v>
      </c>
      <c r="B118" t="s">
        <v>43</v>
      </c>
      <c r="C118" t="s">
        <v>13</v>
      </c>
      <c r="D118" s="2">
        <v>43632</v>
      </c>
      <c r="E118" s="2"/>
      <c r="G118">
        <v>1</v>
      </c>
      <c r="I118" t="s">
        <v>133</v>
      </c>
    </row>
    <row r="119" spans="1:9">
      <c r="A119" s="1">
        <v>43637.12096064815</v>
      </c>
      <c r="B119" t="s">
        <v>35</v>
      </c>
      <c r="C119" t="s">
        <v>21</v>
      </c>
      <c r="D119" s="2">
        <v>43633</v>
      </c>
      <c r="E119" s="2"/>
      <c r="I119" t="s">
        <v>134</v>
      </c>
    </row>
    <row r="120" spans="1:9">
      <c r="A120" s="1">
        <v>43637.132118055553</v>
      </c>
      <c r="B120" t="s">
        <v>35</v>
      </c>
      <c r="C120" t="s">
        <v>21</v>
      </c>
      <c r="D120" s="2">
        <v>43633</v>
      </c>
      <c r="E120" s="2"/>
      <c r="G120">
        <v>5</v>
      </c>
      <c r="I120" t="s">
        <v>135</v>
      </c>
    </row>
    <row r="121" spans="1:9">
      <c r="A121" s="8">
        <v>43634.723692129628</v>
      </c>
      <c r="B121" s="10" t="s">
        <v>15</v>
      </c>
      <c r="C121" t="s">
        <v>16</v>
      </c>
      <c r="D121" s="2">
        <v>43634</v>
      </c>
      <c r="E121" s="2"/>
      <c r="I121" t="s">
        <v>136</v>
      </c>
    </row>
    <row r="122" spans="1:9">
      <c r="A122" s="8">
        <v>43634.751307870371</v>
      </c>
      <c r="B122" t="s">
        <v>43</v>
      </c>
      <c r="C122" t="s">
        <v>21</v>
      </c>
      <c r="D122" s="2">
        <v>43634</v>
      </c>
      <c r="E122" s="2"/>
      <c r="G122">
        <v>25</v>
      </c>
      <c r="I122" t="s">
        <v>137</v>
      </c>
    </row>
    <row r="123" spans="1:9">
      <c r="A123" s="1">
        <v>43634.735115740739</v>
      </c>
      <c r="B123" t="s">
        <v>15</v>
      </c>
      <c r="C123" t="s">
        <v>13</v>
      </c>
      <c r="D123" s="2">
        <v>43635</v>
      </c>
      <c r="E123" s="2"/>
      <c r="G123">
        <v>14</v>
      </c>
      <c r="I123" t="s">
        <v>138</v>
      </c>
    </row>
    <row r="124" spans="1:9">
      <c r="A124" s="1">
        <v>43635.859166666669</v>
      </c>
      <c r="B124" t="s">
        <v>43</v>
      </c>
      <c r="C124" t="s">
        <v>61</v>
      </c>
      <c r="D124" s="2">
        <v>43635</v>
      </c>
      <c r="E124" s="2"/>
      <c r="G124">
        <v>2</v>
      </c>
      <c r="H124">
        <f>G124*1</f>
        <v>2</v>
      </c>
      <c r="I124" t="s">
        <v>139</v>
      </c>
    </row>
    <row r="125" spans="1:9">
      <c r="A125" s="1">
        <v>43635.881273148145</v>
      </c>
      <c r="B125" t="s">
        <v>45</v>
      </c>
      <c r="C125" t="s">
        <v>13</v>
      </c>
      <c r="D125" s="2">
        <v>43635</v>
      </c>
      <c r="E125" s="2"/>
      <c r="G125">
        <v>1</v>
      </c>
      <c r="I125" t="s">
        <v>140</v>
      </c>
    </row>
    <row r="126" spans="1:9">
      <c r="A126" s="7">
        <v>43637.14329861111</v>
      </c>
      <c r="B126" s="9" t="s">
        <v>35</v>
      </c>
      <c r="C126" t="s">
        <v>13</v>
      </c>
      <c r="D126" s="2">
        <v>43635</v>
      </c>
      <c r="E126" s="2"/>
      <c r="G126">
        <v>14</v>
      </c>
      <c r="I126" t="s">
        <v>138</v>
      </c>
    </row>
    <row r="127" spans="1:9">
      <c r="A127" s="1">
        <v>43637.600821759261</v>
      </c>
      <c r="B127" t="s">
        <v>43</v>
      </c>
      <c r="C127" t="s">
        <v>13</v>
      </c>
      <c r="D127" s="2">
        <v>43636</v>
      </c>
      <c r="E127" s="2"/>
      <c r="G127">
        <v>1</v>
      </c>
      <c r="I127" t="s">
        <v>123</v>
      </c>
    </row>
    <row r="128" spans="1:9">
      <c r="A128" s="1">
        <v>43649.622928240744</v>
      </c>
      <c r="B128" t="s">
        <v>35</v>
      </c>
      <c r="C128" t="s">
        <v>13</v>
      </c>
      <c r="D128" s="2">
        <v>43638</v>
      </c>
      <c r="E128" s="2"/>
      <c r="G128">
        <v>8.5</v>
      </c>
      <c r="I128" t="s">
        <v>141</v>
      </c>
    </row>
    <row r="129" spans="1:9">
      <c r="A129" s="1">
        <v>43647.658634259256</v>
      </c>
      <c r="B129" t="s">
        <v>43</v>
      </c>
      <c r="C129" t="s">
        <v>13</v>
      </c>
      <c r="D129" s="2">
        <v>43641</v>
      </c>
      <c r="E129" s="2"/>
      <c r="G129">
        <v>1</v>
      </c>
      <c r="I129" t="s">
        <v>142</v>
      </c>
    </row>
    <row r="130" spans="1:9">
      <c r="A130" s="1">
        <v>43648.768055555556</v>
      </c>
      <c r="B130" t="s">
        <v>45</v>
      </c>
      <c r="C130" t="s">
        <v>13</v>
      </c>
      <c r="D130" s="2">
        <v>43642</v>
      </c>
      <c r="E130" s="2"/>
      <c r="G130">
        <v>6</v>
      </c>
      <c r="I130" t="s">
        <v>143</v>
      </c>
    </row>
    <row r="131" spans="1:9">
      <c r="A131" s="1">
        <v>43671.60765046296</v>
      </c>
      <c r="B131" t="s">
        <v>28</v>
      </c>
      <c r="C131" t="s">
        <v>61</v>
      </c>
      <c r="D131" s="2">
        <v>43647</v>
      </c>
      <c r="E131" s="2"/>
      <c r="G131">
        <v>10</v>
      </c>
      <c r="H131">
        <v>50</v>
      </c>
      <c r="I131" t="s">
        <v>144</v>
      </c>
    </row>
    <row r="132" spans="1:9">
      <c r="A132" s="1">
        <v>43676.827951388892</v>
      </c>
      <c r="B132" t="s">
        <v>26</v>
      </c>
      <c r="C132" t="s">
        <v>10</v>
      </c>
      <c r="D132" s="2">
        <v>43647</v>
      </c>
      <c r="E132" s="2"/>
      <c r="F132" s="11" t="s">
        <v>145</v>
      </c>
    </row>
    <row r="133" spans="1:9">
      <c r="A133" s="1">
        <v>43690.624560185184</v>
      </c>
      <c r="B133" t="s">
        <v>28</v>
      </c>
      <c r="C133" t="s">
        <v>61</v>
      </c>
      <c r="D133" s="2">
        <v>43647</v>
      </c>
      <c r="E133" s="2"/>
      <c r="G133">
        <v>1</v>
      </c>
      <c r="H133">
        <v>160</v>
      </c>
      <c r="I133" t="s">
        <v>146</v>
      </c>
    </row>
    <row r="134" spans="1:9">
      <c r="A134" s="1">
        <v>43690.624791666669</v>
      </c>
      <c r="B134" t="s">
        <v>28</v>
      </c>
      <c r="C134" t="s">
        <v>61</v>
      </c>
      <c r="D134" s="2">
        <v>43591</v>
      </c>
      <c r="E134" s="2"/>
      <c r="G134">
        <v>1</v>
      </c>
      <c r="H134">
        <v>320</v>
      </c>
      <c r="I134" t="s">
        <v>147</v>
      </c>
    </row>
    <row r="135" spans="1:9">
      <c r="A135" s="1">
        <v>43690.624791666669</v>
      </c>
      <c r="B135" t="s">
        <v>28</v>
      </c>
      <c r="C135" t="s">
        <v>61</v>
      </c>
      <c r="D135" s="2">
        <v>43647</v>
      </c>
      <c r="E135" s="2"/>
      <c r="G135">
        <v>0</v>
      </c>
      <c r="H135">
        <v>520</v>
      </c>
      <c r="I135" t="s">
        <v>147</v>
      </c>
    </row>
    <row r="136" spans="1:9">
      <c r="A136" s="1">
        <v>43690.624791666669</v>
      </c>
      <c r="B136" t="s">
        <v>28</v>
      </c>
      <c r="C136" t="s">
        <v>61</v>
      </c>
      <c r="D136" s="2">
        <v>43739</v>
      </c>
      <c r="E136" s="2"/>
      <c r="G136">
        <v>0</v>
      </c>
      <c r="H136">
        <v>400</v>
      </c>
      <c r="I136" t="s">
        <v>147</v>
      </c>
    </row>
    <row r="137" spans="1:9">
      <c r="A137" s="1">
        <v>43690.624791666669</v>
      </c>
      <c r="B137" t="s">
        <v>28</v>
      </c>
      <c r="C137" t="s">
        <v>61</v>
      </c>
      <c r="D137" s="2">
        <v>43831</v>
      </c>
      <c r="E137" s="2"/>
      <c r="G137">
        <v>0</v>
      </c>
      <c r="H137">
        <v>480</v>
      </c>
      <c r="I137" t="s">
        <v>147</v>
      </c>
    </row>
    <row r="138" spans="1:9" ht="14.25" customHeight="1">
      <c r="A138" s="1">
        <v>43741.767268518517</v>
      </c>
      <c r="B138" t="s">
        <v>35</v>
      </c>
      <c r="C138" t="s">
        <v>16</v>
      </c>
      <c r="D138" s="2">
        <v>43647</v>
      </c>
      <c r="E138" t="s">
        <v>96</v>
      </c>
      <c r="I138" t="s">
        <v>148</v>
      </c>
    </row>
    <row r="139" spans="1:9">
      <c r="A139" s="1">
        <v>43648.765092592592</v>
      </c>
      <c r="B139" t="s">
        <v>45</v>
      </c>
      <c r="C139" t="s">
        <v>10</v>
      </c>
      <c r="D139" s="2">
        <v>43648</v>
      </c>
      <c r="E139" s="2"/>
      <c r="F139" t="s">
        <v>149</v>
      </c>
    </row>
    <row r="140" spans="1:9">
      <c r="A140" s="1">
        <v>43651.648530092592</v>
      </c>
      <c r="B140" t="s">
        <v>28</v>
      </c>
      <c r="C140" t="s">
        <v>21</v>
      </c>
      <c r="D140" s="2">
        <v>43649</v>
      </c>
      <c r="E140" s="2"/>
      <c r="G140">
        <v>86</v>
      </c>
      <c r="I140" t="s">
        <v>150</v>
      </c>
    </row>
    <row r="141" spans="1:9">
      <c r="A141" s="1">
        <v>43654.638043981482</v>
      </c>
      <c r="B141" t="s">
        <v>45</v>
      </c>
      <c r="C141" t="s">
        <v>10</v>
      </c>
      <c r="D141" s="2">
        <v>43649</v>
      </c>
      <c r="E141" s="2"/>
      <c r="F141" t="s">
        <v>151</v>
      </c>
    </row>
    <row r="142" spans="1:9">
      <c r="A142" s="1">
        <v>43654.639872685184</v>
      </c>
      <c r="B142" t="s">
        <v>45</v>
      </c>
      <c r="C142" t="s">
        <v>13</v>
      </c>
      <c r="D142" s="2">
        <v>43649</v>
      </c>
      <c r="E142" s="2"/>
      <c r="G142">
        <v>1</v>
      </c>
      <c r="I142" t="s">
        <v>152</v>
      </c>
    </row>
    <row r="143" spans="1:9">
      <c r="A143" s="1">
        <v>43766.894907407404</v>
      </c>
      <c r="B143" t="s">
        <v>45</v>
      </c>
      <c r="C143" t="s">
        <v>61</v>
      </c>
      <c r="D143" s="2">
        <v>43649</v>
      </c>
      <c r="E143" s="2"/>
      <c r="G143">
        <v>8</v>
      </c>
      <c r="I143" t="s">
        <v>153</v>
      </c>
    </row>
    <row r="144" spans="1:9">
      <c r="A144" s="1">
        <v>43679.866759259261</v>
      </c>
      <c r="B144" t="s">
        <v>43</v>
      </c>
      <c r="C144" t="s">
        <v>16</v>
      </c>
      <c r="D144" s="2">
        <v>43655</v>
      </c>
      <c r="E144" s="2"/>
      <c r="G144">
        <v>1</v>
      </c>
      <c r="I144" t="s">
        <v>154</v>
      </c>
    </row>
    <row r="145" spans="1:9">
      <c r="A145" s="1">
        <v>43739.885752314818</v>
      </c>
      <c r="B145" t="s">
        <v>9</v>
      </c>
      <c r="C145" t="s">
        <v>13</v>
      </c>
      <c r="D145" s="2">
        <v>43655</v>
      </c>
      <c r="E145" s="2"/>
      <c r="G145">
        <v>4</v>
      </c>
      <c r="I145" t="s">
        <v>155</v>
      </c>
    </row>
    <row r="146" spans="1:9">
      <c r="A146" s="1">
        <v>43766.88721064815</v>
      </c>
      <c r="B146" t="s">
        <v>45</v>
      </c>
      <c r="C146" t="s">
        <v>13</v>
      </c>
      <c r="D146" s="2">
        <v>43655</v>
      </c>
      <c r="E146" s="2"/>
      <c r="G146">
        <v>1</v>
      </c>
      <c r="I146" t="s">
        <v>156</v>
      </c>
    </row>
    <row r="147" spans="1:9">
      <c r="A147" s="1">
        <v>43766.819953703707</v>
      </c>
      <c r="B147" t="s">
        <v>129</v>
      </c>
      <c r="C147" t="s">
        <v>21</v>
      </c>
      <c r="D147" s="2">
        <v>43657</v>
      </c>
      <c r="E147" s="2"/>
      <c r="G147">
        <v>1</v>
      </c>
      <c r="I147" t="s">
        <v>157</v>
      </c>
    </row>
    <row r="148" spans="1:9">
      <c r="A148" s="1">
        <v>43739.886481481481</v>
      </c>
      <c r="B148" t="s">
        <v>9</v>
      </c>
      <c r="C148" t="s">
        <v>61</v>
      </c>
      <c r="D148" s="2">
        <v>43662</v>
      </c>
      <c r="E148" s="2"/>
      <c r="G148">
        <v>11</v>
      </c>
      <c r="I148" t="s">
        <v>158</v>
      </c>
    </row>
    <row r="149" spans="1:9">
      <c r="A149" s="1">
        <v>43741.764016203706</v>
      </c>
      <c r="B149" t="s">
        <v>35</v>
      </c>
      <c r="C149" t="s">
        <v>61</v>
      </c>
      <c r="D149" s="2">
        <v>43664</v>
      </c>
      <c r="E149" s="2"/>
      <c r="G149">
        <v>8</v>
      </c>
      <c r="I149" t="s">
        <v>159</v>
      </c>
    </row>
    <row r="150" spans="1:9">
      <c r="A150" s="1">
        <v>43766.821412037039</v>
      </c>
      <c r="B150" t="s">
        <v>129</v>
      </c>
      <c r="C150" t="s">
        <v>21</v>
      </c>
      <c r="D150" s="2">
        <v>43665</v>
      </c>
      <c r="E150" s="2"/>
      <c r="I150" t="s">
        <v>160</v>
      </c>
    </row>
    <row r="151" spans="1:9">
      <c r="A151" s="1">
        <v>43738.798125000001</v>
      </c>
      <c r="B151" t="s">
        <v>15</v>
      </c>
      <c r="C151" t="s">
        <v>13</v>
      </c>
      <c r="D151" s="2">
        <v>43668</v>
      </c>
      <c r="E151" s="2"/>
      <c r="G151">
        <v>1</v>
      </c>
      <c r="I151" t="s">
        <v>161</v>
      </c>
    </row>
    <row r="152" spans="1:9">
      <c r="A152" s="1">
        <v>43739.88349537037</v>
      </c>
      <c r="B152" t="s">
        <v>9</v>
      </c>
      <c r="C152" t="s">
        <v>21</v>
      </c>
      <c r="D152" s="2">
        <v>43668</v>
      </c>
      <c r="E152" s="2"/>
      <c r="G152">
        <v>35</v>
      </c>
      <c r="I152" t="s">
        <v>162</v>
      </c>
    </row>
    <row r="153" spans="1:9">
      <c r="A153" s="1">
        <v>43766.887719907405</v>
      </c>
      <c r="B153" t="s">
        <v>45</v>
      </c>
      <c r="C153" t="s">
        <v>13</v>
      </c>
      <c r="D153" s="2">
        <v>43668</v>
      </c>
      <c r="E153" s="2"/>
      <c r="G153">
        <v>3</v>
      </c>
      <c r="I153" t="s">
        <v>163</v>
      </c>
    </row>
    <row r="154" spans="1:9">
      <c r="A154" s="1">
        <v>43698.886388888888</v>
      </c>
      <c r="B154" t="s">
        <v>28</v>
      </c>
      <c r="C154" t="s">
        <v>16</v>
      </c>
      <c r="D154" s="2">
        <v>43670</v>
      </c>
      <c r="E154" s="5" t="s">
        <v>164</v>
      </c>
      <c r="I154" t="s">
        <v>165</v>
      </c>
    </row>
    <row r="155" spans="1:9">
      <c r="A155" s="1">
        <v>43738.798402777778</v>
      </c>
      <c r="B155" t="s">
        <v>15</v>
      </c>
      <c r="C155" t="s">
        <v>13</v>
      </c>
      <c r="D155" s="2">
        <v>43670</v>
      </c>
      <c r="E155" s="2"/>
      <c r="G155">
        <v>1</v>
      </c>
      <c r="I155" t="s">
        <v>166</v>
      </c>
    </row>
    <row r="156" spans="1:9">
      <c r="A156" s="1">
        <v>43741.76190972222</v>
      </c>
      <c r="B156" t="s">
        <v>35</v>
      </c>
      <c r="C156" t="s">
        <v>21</v>
      </c>
      <c r="D156" s="2">
        <v>43672</v>
      </c>
      <c r="E156" s="2"/>
      <c r="G156">
        <v>3</v>
      </c>
      <c r="I156" t="s">
        <v>167</v>
      </c>
    </row>
    <row r="157" spans="1:9">
      <c r="A157" s="1">
        <v>43766.891192129631</v>
      </c>
      <c r="B157" t="s">
        <v>45</v>
      </c>
      <c r="C157" t="s">
        <v>21</v>
      </c>
      <c r="D157" s="2">
        <v>43672</v>
      </c>
      <c r="E157" s="2"/>
      <c r="I157" t="s">
        <v>168</v>
      </c>
    </row>
    <row r="158" spans="1:9">
      <c r="A158" s="1">
        <v>43738.801921296297</v>
      </c>
      <c r="B158" t="s">
        <v>15</v>
      </c>
      <c r="C158" t="s">
        <v>61</v>
      </c>
      <c r="D158" s="2">
        <v>43676</v>
      </c>
      <c r="E158" s="2"/>
      <c r="G158">
        <v>1</v>
      </c>
      <c r="I158" t="s">
        <v>169</v>
      </c>
    </row>
    <row r="159" spans="1:9">
      <c r="A159" s="1">
        <v>43679.868344907409</v>
      </c>
      <c r="B159" t="s">
        <v>43</v>
      </c>
      <c r="C159" t="s">
        <v>13</v>
      </c>
      <c r="D159" s="2">
        <v>43677</v>
      </c>
      <c r="E159" s="2"/>
      <c r="G159">
        <v>6</v>
      </c>
      <c r="I159" t="s">
        <v>170</v>
      </c>
    </row>
    <row r="160" spans="1:9">
      <c r="A160" s="1">
        <v>43766.891805555555</v>
      </c>
      <c r="B160" t="s">
        <v>45</v>
      </c>
      <c r="C160" t="s">
        <v>21</v>
      </c>
      <c r="D160" s="2">
        <v>43677</v>
      </c>
      <c r="E160" s="2"/>
      <c r="G160">
        <v>25</v>
      </c>
      <c r="I160" t="s">
        <v>171</v>
      </c>
    </row>
    <row r="161" spans="1:9">
      <c r="A161" s="1">
        <v>43766.888090277775</v>
      </c>
      <c r="B161" t="s">
        <v>45</v>
      </c>
      <c r="C161" t="s">
        <v>13</v>
      </c>
      <c r="D161" s="2">
        <v>43682</v>
      </c>
      <c r="E161" s="2"/>
      <c r="G161">
        <v>4</v>
      </c>
      <c r="I161" t="s">
        <v>172</v>
      </c>
    </row>
    <row r="162" spans="1:9">
      <c r="A162" s="1">
        <v>43741.760833333334</v>
      </c>
      <c r="B162" t="s">
        <v>35</v>
      </c>
      <c r="C162" t="s">
        <v>13</v>
      </c>
      <c r="D162" s="2">
        <v>43683</v>
      </c>
      <c r="E162" s="2"/>
      <c r="G162">
        <v>11</v>
      </c>
      <c r="I162" t="s">
        <v>173</v>
      </c>
    </row>
    <row r="163" spans="1:9">
      <c r="A163" s="1">
        <v>43766.822199074071</v>
      </c>
      <c r="B163" t="s">
        <v>129</v>
      </c>
      <c r="C163" t="s">
        <v>21</v>
      </c>
      <c r="D163" s="2">
        <v>43683</v>
      </c>
      <c r="E163" s="2"/>
      <c r="G163">
        <v>1</v>
      </c>
      <c r="I163" t="s">
        <v>174</v>
      </c>
    </row>
    <row r="164" spans="1:9">
      <c r="A164" s="1">
        <v>43690.617384259262</v>
      </c>
      <c r="B164" t="s">
        <v>28</v>
      </c>
      <c r="C164" t="s">
        <v>13</v>
      </c>
      <c r="D164" s="2">
        <v>43684</v>
      </c>
      <c r="E164" s="2"/>
      <c r="G164">
        <v>1</v>
      </c>
      <c r="I164" t="s">
        <v>175</v>
      </c>
    </row>
    <row r="165" spans="1:9">
      <c r="A165" s="1">
        <v>43738.667962962965</v>
      </c>
      <c r="B165" t="s">
        <v>26</v>
      </c>
      <c r="C165" t="s">
        <v>13</v>
      </c>
      <c r="D165" s="2">
        <v>43685</v>
      </c>
      <c r="E165" s="2"/>
      <c r="G165">
        <v>9</v>
      </c>
      <c r="I165" t="s">
        <v>176</v>
      </c>
    </row>
    <row r="166" spans="1:9">
      <c r="A166" s="1">
        <v>43689.569803240738</v>
      </c>
      <c r="B166" t="s">
        <v>43</v>
      </c>
      <c r="C166" t="s">
        <v>16</v>
      </c>
      <c r="D166" s="2">
        <v>43686</v>
      </c>
      <c r="E166" t="s">
        <v>177</v>
      </c>
    </row>
    <row r="167" spans="1:9">
      <c r="A167" s="1">
        <v>43689.570381944446</v>
      </c>
      <c r="B167" t="s">
        <v>43</v>
      </c>
      <c r="C167" t="s">
        <v>61</v>
      </c>
      <c r="D167" s="2">
        <v>43686</v>
      </c>
      <c r="E167" s="2"/>
      <c r="G167">
        <v>200</v>
      </c>
      <c r="I167" t="s">
        <v>178</v>
      </c>
    </row>
    <row r="168" spans="1:9">
      <c r="A168" s="1">
        <v>43739.884259259263</v>
      </c>
      <c r="B168" t="s">
        <v>9</v>
      </c>
      <c r="C168" t="s">
        <v>21</v>
      </c>
      <c r="D168" s="2">
        <v>43689</v>
      </c>
      <c r="E168" s="2"/>
      <c r="G168">
        <v>20</v>
      </c>
      <c r="I168" t="s">
        <v>179</v>
      </c>
    </row>
    <row r="169" spans="1:9">
      <c r="A169" s="1">
        <v>43766.893611111111</v>
      </c>
      <c r="B169" t="s">
        <v>45</v>
      </c>
      <c r="C169" t="s">
        <v>16</v>
      </c>
      <c r="D169" s="2">
        <v>43691</v>
      </c>
      <c r="E169" t="s">
        <v>180</v>
      </c>
      <c r="I169" t="s">
        <v>181</v>
      </c>
    </row>
    <row r="170" spans="1:9">
      <c r="A170" s="1">
        <v>43739.882615740738</v>
      </c>
      <c r="B170" t="s">
        <v>9</v>
      </c>
      <c r="C170" t="s">
        <v>10</v>
      </c>
      <c r="D170" s="2">
        <v>43696</v>
      </c>
      <c r="E170" s="2"/>
      <c r="F170" t="s">
        <v>182</v>
      </c>
    </row>
    <row r="171" spans="1:9">
      <c r="A171" s="1">
        <v>43766.888425925928</v>
      </c>
      <c r="B171" t="s">
        <v>45</v>
      </c>
      <c r="C171" t="s">
        <v>13</v>
      </c>
      <c r="D171" s="2">
        <v>43696</v>
      </c>
      <c r="E171" s="2"/>
      <c r="G171">
        <v>1</v>
      </c>
      <c r="I171" t="s">
        <v>183</v>
      </c>
    </row>
    <row r="172" spans="1:9">
      <c r="A172" s="1">
        <v>43711.568831018521</v>
      </c>
      <c r="B172" t="s">
        <v>43</v>
      </c>
      <c r="C172" t="s">
        <v>13</v>
      </c>
      <c r="D172" s="2">
        <v>43699</v>
      </c>
      <c r="E172" s="2"/>
      <c r="G172">
        <v>5</v>
      </c>
      <c r="I172" t="s">
        <v>184</v>
      </c>
    </row>
    <row r="173" spans="1:9">
      <c r="A173" s="1">
        <v>43766.889166666668</v>
      </c>
      <c r="B173" t="s">
        <v>45</v>
      </c>
      <c r="C173" t="s">
        <v>13</v>
      </c>
      <c r="D173" s="2">
        <v>43699</v>
      </c>
      <c r="E173" s="2"/>
      <c r="G173">
        <v>1</v>
      </c>
      <c r="I173" t="s">
        <v>185</v>
      </c>
    </row>
    <row r="174" spans="1:9">
      <c r="A174" s="1">
        <v>43741.763113425928</v>
      </c>
      <c r="B174" t="s">
        <v>35</v>
      </c>
      <c r="C174" t="s">
        <v>13</v>
      </c>
      <c r="D174" s="2">
        <v>43703</v>
      </c>
      <c r="E174" s="2"/>
      <c r="G174">
        <v>8</v>
      </c>
      <c r="I174" t="s">
        <v>186</v>
      </c>
    </row>
    <row r="175" spans="1:9">
      <c r="A175" s="1">
        <v>43766.823958333334</v>
      </c>
      <c r="B175" t="s">
        <v>28</v>
      </c>
      <c r="C175" t="s">
        <v>21</v>
      </c>
      <c r="D175" s="2">
        <v>43704</v>
      </c>
      <c r="E175" s="2"/>
      <c r="G175">
        <v>50</v>
      </c>
      <c r="I175" t="s">
        <v>187</v>
      </c>
    </row>
    <row r="176" spans="1:9">
      <c r="A176" s="1">
        <v>43706.023969907408</v>
      </c>
      <c r="B176" t="s">
        <v>28</v>
      </c>
      <c r="C176" t="s">
        <v>21</v>
      </c>
      <c r="D176" s="2">
        <v>43705</v>
      </c>
      <c r="E176" s="2"/>
      <c r="G176">
        <v>120</v>
      </c>
      <c r="I176" t="s">
        <v>188</v>
      </c>
    </row>
    <row r="177" spans="1:9">
      <c r="A177" s="1">
        <v>43711.568495370368</v>
      </c>
      <c r="B177" t="s">
        <v>43</v>
      </c>
      <c r="C177" t="s">
        <v>21</v>
      </c>
      <c r="D177" s="2">
        <v>43706</v>
      </c>
      <c r="E177" s="2"/>
      <c r="G177">
        <v>60</v>
      </c>
      <c r="I177" t="s">
        <v>189</v>
      </c>
    </row>
    <row r="178" spans="1:9">
      <c r="A178" s="1">
        <v>43741.770671296297</v>
      </c>
      <c r="B178" t="s">
        <v>35</v>
      </c>
      <c r="C178" t="s">
        <v>13</v>
      </c>
      <c r="D178" s="2">
        <v>43710</v>
      </c>
      <c r="E178" s="2"/>
      <c r="G178">
        <v>1</v>
      </c>
      <c r="I178" t="s">
        <v>190</v>
      </c>
    </row>
    <row r="179" spans="1:9">
      <c r="A179" s="1">
        <v>43712.710358796299</v>
      </c>
      <c r="B179" t="s">
        <v>43</v>
      </c>
      <c r="C179" t="s">
        <v>16</v>
      </c>
      <c r="D179" s="2">
        <v>43712</v>
      </c>
      <c r="E179" s="5" t="s">
        <v>191</v>
      </c>
      <c r="I179" t="s">
        <v>192</v>
      </c>
    </row>
    <row r="180" spans="1:9">
      <c r="A180" s="1">
        <v>43729.624016203707</v>
      </c>
      <c r="B180" t="s">
        <v>43</v>
      </c>
      <c r="C180" t="s">
        <v>16</v>
      </c>
      <c r="D180" s="2">
        <v>43714</v>
      </c>
      <c r="E180" s="5" t="s">
        <v>193</v>
      </c>
      <c r="I180" t="s">
        <v>193</v>
      </c>
    </row>
    <row r="181" spans="1:9">
      <c r="A181" s="1">
        <v>43763.750243055554</v>
      </c>
      <c r="B181" t="s">
        <v>41</v>
      </c>
      <c r="C181" t="s">
        <v>21</v>
      </c>
      <c r="D181" s="2">
        <v>43714</v>
      </c>
      <c r="E181" s="2"/>
      <c r="G181">
        <v>25</v>
      </c>
      <c r="I181" t="s">
        <v>194</v>
      </c>
    </row>
    <row r="182" spans="1:9">
      <c r="A182" s="1">
        <v>43738.668425925927</v>
      </c>
      <c r="B182" t="s">
        <v>26</v>
      </c>
      <c r="C182" t="s">
        <v>13</v>
      </c>
      <c r="D182" s="2">
        <v>43715</v>
      </c>
      <c r="E182" s="2"/>
      <c r="G182">
        <v>8</v>
      </c>
      <c r="I182" t="s">
        <v>195</v>
      </c>
    </row>
    <row r="183" spans="1:9">
      <c r="A183" s="1">
        <v>43738.668877314813</v>
      </c>
      <c r="B183" t="s">
        <v>26</v>
      </c>
      <c r="C183" t="s">
        <v>61</v>
      </c>
      <c r="D183" s="2">
        <v>43715</v>
      </c>
      <c r="E183" s="2"/>
      <c r="G183">
        <v>7</v>
      </c>
      <c r="I183" t="s">
        <v>196</v>
      </c>
    </row>
    <row r="184" spans="1:9">
      <c r="A184" s="1">
        <v>43739.887245370373</v>
      </c>
      <c r="B184" t="s">
        <v>9</v>
      </c>
      <c r="C184" t="s">
        <v>21</v>
      </c>
      <c r="D184" s="2">
        <v>43718</v>
      </c>
      <c r="E184" s="2"/>
      <c r="G184">
        <v>45</v>
      </c>
      <c r="I184" t="s">
        <v>197</v>
      </c>
    </row>
    <row r="185" spans="1:9">
      <c r="A185" s="1">
        <v>43766.889652777776</v>
      </c>
      <c r="B185" t="s">
        <v>45</v>
      </c>
      <c r="C185" t="s">
        <v>13</v>
      </c>
      <c r="D185" s="2">
        <v>43718</v>
      </c>
      <c r="E185" s="2"/>
      <c r="G185">
        <v>1</v>
      </c>
      <c r="I185" t="s">
        <v>198</v>
      </c>
    </row>
    <row r="186" spans="1:9">
      <c r="A186" s="1">
        <v>43766.805034722223</v>
      </c>
      <c r="B186" t="s">
        <v>28</v>
      </c>
      <c r="C186" t="s">
        <v>21</v>
      </c>
      <c r="D186" s="2">
        <v>43720</v>
      </c>
      <c r="E186" s="2"/>
      <c r="I186" t="s">
        <v>199</v>
      </c>
    </row>
    <row r="187" spans="1:9">
      <c r="A187" s="1">
        <v>43739.884745370371</v>
      </c>
      <c r="B187" t="s">
        <v>9</v>
      </c>
      <c r="C187" t="s">
        <v>21</v>
      </c>
      <c r="D187" s="2">
        <v>43721</v>
      </c>
      <c r="E187" s="2"/>
      <c r="G187">
        <v>40</v>
      </c>
      <c r="I187" t="s">
        <v>200</v>
      </c>
    </row>
    <row r="188" spans="1:9">
      <c r="A188" s="1">
        <v>43733.843854166669</v>
      </c>
      <c r="B188" t="s">
        <v>28</v>
      </c>
      <c r="C188" t="s">
        <v>13</v>
      </c>
      <c r="D188" s="2">
        <v>43722</v>
      </c>
      <c r="E188" s="2"/>
      <c r="G188">
        <v>11</v>
      </c>
      <c r="I188" t="s">
        <v>201</v>
      </c>
    </row>
    <row r="189" spans="1:9">
      <c r="A189" s="1">
        <v>43739.887835648151</v>
      </c>
      <c r="B189" t="s">
        <v>9</v>
      </c>
      <c r="C189" t="s">
        <v>61</v>
      </c>
      <c r="D189" s="2">
        <v>43722</v>
      </c>
      <c r="E189" s="2"/>
      <c r="G189">
        <v>20</v>
      </c>
      <c r="I189" t="s">
        <v>202</v>
      </c>
    </row>
    <row r="190" spans="1:9">
      <c r="A190" s="1">
        <v>43728.686550925922</v>
      </c>
      <c r="B190" t="s">
        <v>43</v>
      </c>
      <c r="C190" t="s">
        <v>10</v>
      </c>
      <c r="D190" s="2">
        <v>43724</v>
      </c>
      <c r="E190" s="5" t="s">
        <v>203</v>
      </c>
      <c r="I190" t="s">
        <v>203</v>
      </c>
    </row>
    <row r="191" spans="1:9">
      <c r="A191" s="1">
        <v>43729.626122685186</v>
      </c>
      <c r="B191" t="s">
        <v>43</v>
      </c>
      <c r="C191" t="s">
        <v>16</v>
      </c>
      <c r="D191" s="2">
        <v>43726</v>
      </c>
      <c r="E191" s="5" t="s">
        <v>204</v>
      </c>
      <c r="I191" t="s">
        <v>205</v>
      </c>
    </row>
    <row r="192" spans="1:9">
      <c r="A192" s="1">
        <v>43733.844722222224</v>
      </c>
      <c r="B192" t="s">
        <v>28</v>
      </c>
      <c r="C192" t="s">
        <v>61</v>
      </c>
      <c r="D192" s="2">
        <v>43726</v>
      </c>
      <c r="E192" s="2"/>
      <c r="G192">
        <v>20</v>
      </c>
      <c r="H192">
        <v>50</v>
      </c>
      <c r="I192" t="s">
        <v>206</v>
      </c>
    </row>
    <row r="193" spans="1:9">
      <c r="A193" s="1">
        <v>43738.800740740742</v>
      </c>
      <c r="B193" t="s">
        <v>15</v>
      </c>
      <c r="C193" t="s">
        <v>13</v>
      </c>
      <c r="D193" s="2">
        <v>43726</v>
      </c>
      <c r="E193" s="2"/>
      <c r="G193">
        <v>1</v>
      </c>
      <c r="I193" t="s">
        <v>207</v>
      </c>
    </row>
    <row r="194" spans="1:9">
      <c r="A194" s="1">
        <v>43766.890439814815</v>
      </c>
      <c r="B194" t="s">
        <v>45</v>
      </c>
      <c r="C194" t="s">
        <v>13</v>
      </c>
      <c r="D194" s="2">
        <v>43727</v>
      </c>
      <c r="E194" s="2"/>
      <c r="G194">
        <v>1</v>
      </c>
      <c r="I194" t="s">
        <v>208</v>
      </c>
    </row>
    <row r="195" spans="1:9">
      <c r="A195" s="1">
        <v>43738.667199074072</v>
      </c>
      <c r="B195" t="s">
        <v>26</v>
      </c>
      <c r="C195" t="s">
        <v>21</v>
      </c>
      <c r="D195" s="2">
        <v>43728</v>
      </c>
      <c r="E195" s="2"/>
      <c r="G195">
        <v>200</v>
      </c>
      <c r="I195" t="s">
        <v>209</v>
      </c>
    </row>
    <row r="196" spans="1:9">
      <c r="A196" s="1">
        <v>43738.802488425928</v>
      </c>
      <c r="B196" t="s">
        <v>15</v>
      </c>
      <c r="C196" t="s">
        <v>61</v>
      </c>
      <c r="D196" s="2">
        <v>43728</v>
      </c>
      <c r="E196" s="2"/>
      <c r="G196">
        <v>1</v>
      </c>
      <c r="I196" t="s">
        <v>210</v>
      </c>
    </row>
    <row r="197" spans="1:9">
      <c r="A197" s="1">
        <v>43741.765625</v>
      </c>
      <c r="B197" t="s">
        <v>35</v>
      </c>
      <c r="C197" t="s">
        <v>21</v>
      </c>
      <c r="D197" s="2">
        <v>43729</v>
      </c>
      <c r="E197" s="2"/>
      <c r="G197">
        <v>50</v>
      </c>
      <c r="I197" t="s">
        <v>211</v>
      </c>
    </row>
    <row r="198" spans="1:9">
      <c r="A198" s="1">
        <v>43738.799513888887</v>
      </c>
      <c r="B198" t="s">
        <v>15</v>
      </c>
      <c r="C198" t="s">
        <v>13</v>
      </c>
      <c r="D198" s="2">
        <v>43732</v>
      </c>
      <c r="E198" s="2"/>
      <c r="G198">
        <v>1</v>
      </c>
      <c r="I198" t="s">
        <v>212</v>
      </c>
    </row>
    <row r="199" spans="1:9">
      <c r="A199" s="1">
        <v>43741.768148148149</v>
      </c>
      <c r="B199" t="s">
        <v>35</v>
      </c>
      <c r="C199" t="s">
        <v>21</v>
      </c>
      <c r="D199" s="2">
        <v>43737</v>
      </c>
      <c r="E199" s="2"/>
      <c r="I199" t="s">
        <v>213</v>
      </c>
    </row>
    <row r="200" spans="1:9">
      <c r="A200" s="1">
        <v>43759.934363425928</v>
      </c>
      <c r="B200" t="s">
        <v>28</v>
      </c>
      <c r="C200" t="s">
        <v>13</v>
      </c>
      <c r="D200" s="2">
        <v>43740</v>
      </c>
      <c r="E200" s="2"/>
      <c r="G200">
        <v>17</v>
      </c>
      <c r="I200" t="s">
        <v>214</v>
      </c>
    </row>
    <row r="201" spans="1:9">
      <c r="A201" s="1">
        <v>43759.934652777774</v>
      </c>
      <c r="B201" t="s">
        <v>28</v>
      </c>
      <c r="C201" t="s">
        <v>61</v>
      </c>
      <c r="D201" s="2">
        <v>43743</v>
      </c>
      <c r="E201" s="2"/>
      <c r="G201">
        <v>28</v>
      </c>
      <c r="H201">
        <v>1232</v>
      </c>
      <c r="I201" t="s">
        <v>215</v>
      </c>
    </row>
    <row r="202" spans="1:9">
      <c r="A202" s="1">
        <v>43833.922858796293</v>
      </c>
      <c r="B202" t="s">
        <v>9</v>
      </c>
      <c r="C202" t="s">
        <v>61</v>
      </c>
      <c r="D202" s="2">
        <v>43743</v>
      </c>
      <c r="E202" s="2"/>
      <c r="G202">
        <v>20</v>
      </c>
      <c r="I202" t="s">
        <v>216</v>
      </c>
    </row>
    <row r="203" spans="1:9">
      <c r="A203" s="1">
        <v>43861.778796296298</v>
      </c>
      <c r="B203" t="s">
        <v>26</v>
      </c>
      <c r="C203" t="s">
        <v>13</v>
      </c>
      <c r="D203" s="2">
        <v>43743</v>
      </c>
      <c r="E203" s="2"/>
      <c r="G203">
        <v>7</v>
      </c>
      <c r="I203" t="s">
        <v>217</v>
      </c>
    </row>
    <row r="204" spans="1:9">
      <c r="A204" s="1">
        <v>43817.907418981478</v>
      </c>
      <c r="B204" t="s">
        <v>41</v>
      </c>
      <c r="C204" t="s">
        <v>21</v>
      </c>
      <c r="D204" s="2">
        <v>43744</v>
      </c>
      <c r="E204" s="2"/>
      <c r="I204" t="s">
        <v>218</v>
      </c>
    </row>
    <row r="205" spans="1:9">
      <c r="A205" s="1">
        <v>43817.92465277778</v>
      </c>
      <c r="B205" t="s">
        <v>41</v>
      </c>
      <c r="C205" t="s">
        <v>10</v>
      </c>
      <c r="D205" s="2">
        <v>43748</v>
      </c>
      <c r="E205" s="2"/>
      <c r="F205" t="s">
        <v>219</v>
      </c>
    </row>
    <row r="206" spans="1:9">
      <c r="A206" s="1">
        <v>43861.779282407406</v>
      </c>
      <c r="B206" t="s">
        <v>15</v>
      </c>
      <c r="C206" t="s">
        <v>13</v>
      </c>
      <c r="D206" s="2">
        <v>43749</v>
      </c>
      <c r="E206" s="2"/>
      <c r="G206">
        <v>7</v>
      </c>
      <c r="I206" t="s">
        <v>220</v>
      </c>
    </row>
    <row r="207" spans="1:9">
      <c r="A207" s="1">
        <v>43753.723715277774</v>
      </c>
      <c r="B207" t="s">
        <v>43</v>
      </c>
      <c r="C207" t="s">
        <v>61</v>
      </c>
      <c r="D207" s="2">
        <v>43753</v>
      </c>
      <c r="E207" s="2"/>
      <c r="G207">
        <v>12</v>
      </c>
      <c r="H207">
        <f>G207*6</f>
        <v>72</v>
      </c>
      <c r="I207" t="s">
        <v>221</v>
      </c>
    </row>
    <row r="208" spans="1:9">
      <c r="A208" s="1">
        <v>43754.878865740742</v>
      </c>
      <c r="B208" t="s">
        <v>35</v>
      </c>
      <c r="C208" t="s">
        <v>21</v>
      </c>
      <c r="D208" s="2">
        <v>43754</v>
      </c>
      <c r="E208" s="2"/>
      <c r="G208">
        <v>20</v>
      </c>
      <c r="I208" t="s">
        <v>222</v>
      </c>
    </row>
    <row r="209" spans="1:9">
      <c r="A209" s="1">
        <v>43766.809178240743</v>
      </c>
      <c r="B209" t="s">
        <v>28</v>
      </c>
      <c r="C209" t="s">
        <v>16</v>
      </c>
      <c r="D209" s="2">
        <v>43754</v>
      </c>
      <c r="E209" t="s">
        <v>223</v>
      </c>
      <c r="I209" t="s">
        <v>224</v>
      </c>
    </row>
    <row r="210" spans="1:9">
      <c r="A210" s="1">
        <v>43757.676412037035</v>
      </c>
      <c r="B210" t="s">
        <v>43</v>
      </c>
      <c r="C210" t="s">
        <v>21</v>
      </c>
      <c r="D210" s="2">
        <v>43755</v>
      </c>
      <c r="E210" s="2"/>
      <c r="G210">
        <v>20</v>
      </c>
      <c r="I210" t="s">
        <v>225</v>
      </c>
    </row>
    <row r="211" spans="1:9">
      <c r="A211" s="1">
        <v>43762.828159722223</v>
      </c>
      <c r="B211" t="s">
        <v>45</v>
      </c>
      <c r="C211" t="s">
        <v>21</v>
      </c>
      <c r="D211" s="2">
        <v>43755</v>
      </c>
      <c r="E211" s="2"/>
      <c r="G211">
        <v>4</v>
      </c>
      <c r="I211" t="s">
        <v>226</v>
      </c>
    </row>
    <row r="212" spans="1:9">
      <c r="A212" s="1">
        <v>43757.676874999997</v>
      </c>
      <c r="B212" t="s">
        <v>43</v>
      </c>
      <c r="C212" t="s">
        <v>21</v>
      </c>
      <c r="D212" s="2">
        <v>43756</v>
      </c>
      <c r="E212" s="2"/>
      <c r="G212">
        <v>40</v>
      </c>
      <c r="I212" t="s">
        <v>227</v>
      </c>
    </row>
    <row r="213" spans="1:9">
      <c r="A213" s="1">
        <v>43833.922314814816</v>
      </c>
      <c r="B213" t="s">
        <v>9</v>
      </c>
      <c r="C213" t="s">
        <v>13</v>
      </c>
      <c r="D213" s="2">
        <v>43756</v>
      </c>
      <c r="E213" s="2"/>
      <c r="G213">
        <v>1</v>
      </c>
      <c r="I213" t="s">
        <v>228</v>
      </c>
    </row>
    <row r="214" spans="1:9">
      <c r="A214" s="1">
        <v>43762.58829861111</v>
      </c>
      <c r="B214" t="s">
        <v>43</v>
      </c>
      <c r="C214" t="s">
        <v>21</v>
      </c>
      <c r="D214" s="2">
        <v>43757</v>
      </c>
      <c r="E214" s="2"/>
      <c r="G214">
        <v>4</v>
      </c>
      <c r="I214" t="s">
        <v>229</v>
      </c>
    </row>
    <row r="215" spans="1:9">
      <c r="A215" s="1">
        <v>43762.588761574072</v>
      </c>
      <c r="B215" t="s">
        <v>43</v>
      </c>
      <c r="C215" t="s">
        <v>21</v>
      </c>
      <c r="D215" s="2">
        <v>43760</v>
      </c>
      <c r="E215" s="2"/>
      <c r="G215">
        <v>25</v>
      </c>
      <c r="I215" t="s">
        <v>230</v>
      </c>
    </row>
    <row r="216" spans="1:9">
      <c r="A216" s="1">
        <v>43762.829421296294</v>
      </c>
      <c r="B216" t="s">
        <v>45</v>
      </c>
      <c r="C216" t="s">
        <v>21</v>
      </c>
      <c r="D216" s="2">
        <v>43761</v>
      </c>
      <c r="E216" s="2"/>
      <c r="G216">
        <v>25</v>
      </c>
      <c r="I216" t="s">
        <v>231</v>
      </c>
    </row>
    <row r="217" spans="1:9">
      <c r="A217" s="1">
        <v>43833.918425925927</v>
      </c>
      <c r="B217" t="s">
        <v>9</v>
      </c>
      <c r="C217" t="s">
        <v>21</v>
      </c>
      <c r="D217" s="2">
        <v>43761</v>
      </c>
      <c r="E217" s="2"/>
      <c r="G217">
        <v>60</v>
      </c>
      <c r="I217" t="s">
        <v>232</v>
      </c>
    </row>
    <row r="218" spans="1:9">
      <c r="A218" s="1">
        <v>43763.671655092592</v>
      </c>
      <c r="B218" t="s">
        <v>43</v>
      </c>
      <c r="C218" t="s">
        <v>21</v>
      </c>
      <c r="D218" s="2">
        <v>43762</v>
      </c>
      <c r="E218" s="2"/>
      <c r="G218">
        <v>12</v>
      </c>
      <c r="I218" t="s">
        <v>233</v>
      </c>
    </row>
    <row r="219" spans="1:9">
      <c r="A219" s="1">
        <v>43766.800752314812</v>
      </c>
      <c r="B219" t="s">
        <v>35</v>
      </c>
      <c r="C219" t="s">
        <v>21</v>
      </c>
      <c r="D219" s="2">
        <v>43763</v>
      </c>
      <c r="E219" s="2"/>
      <c r="G219">
        <v>20</v>
      </c>
      <c r="I219" t="s">
        <v>234</v>
      </c>
    </row>
    <row r="220" spans="1:9">
      <c r="A220" s="1">
        <v>43766.808900462966</v>
      </c>
      <c r="B220" t="s">
        <v>15</v>
      </c>
      <c r="C220" t="s">
        <v>16</v>
      </c>
      <c r="D220" s="2">
        <v>43763</v>
      </c>
      <c r="E220" s="2"/>
      <c r="I220" t="s">
        <v>235</v>
      </c>
    </row>
    <row r="221" spans="1:9">
      <c r="A221" s="1">
        <v>43766.876851851855</v>
      </c>
      <c r="B221" t="s">
        <v>26</v>
      </c>
      <c r="C221" t="s">
        <v>21</v>
      </c>
      <c r="D221" s="2">
        <v>43764</v>
      </c>
      <c r="E221" s="2"/>
      <c r="G221">
        <v>30</v>
      </c>
      <c r="I221" t="s">
        <v>236</v>
      </c>
    </row>
    <row r="222" spans="1:9">
      <c r="A222" s="1">
        <v>43833.919108796297</v>
      </c>
      <c r="B222" t="s">
        <v>9</v>
      </c>
      <c r="C222" t="s">
        <v>21</v>
      </c>
      <c r="D222" s="2">
        <v>43766</v>
      </c>
      <c r="E222" s="2"/>
      <c r="G222">
        <v>50</v>
      </c>
      <c r="I222" t="s">
        <v>237</v>
      </c>
    </row>
    <row r="223" spans="1:9">
      <c r="A223" s="1">
        <v>43833.919999999998</v>
      </c>
      <c r="B223" t="s">
        <v>9</v>
      </c>
      <c r="C223" t="s">
        <v>21</v>
      </c>
      <c r="D223" s="2">
        <v>43766</v>
      </c>
      <c r="E223" s="2"/>
      <c r="G223">
        <v>40</v>
      </c>
      <c r="I223" t="s">
        <v>238</v>
      </c>
    </row>
    <row r="224" spans="1:9">
      <c r="A224" s="1">
        <v>43768.587094907409</v>
      </c>
      <c r="B224" t="s">
        <v>28</v>
      </c>
      <c r="C224" t="s">
        <v>10</v>
      </c>
      <c r="D224" s="2">
        <v>43767</v>
      </c>
      <c r="E224" s="2"/>
      <c r="F224" t="s">
        <v>239</v>
      </c>
    </row>
    <row r="225" spans="1:9">
      <c r="A225" s="1">
        <v>43833.917754629627</v>
      </c>
      <c r="B225" t="s">
        <v>9</v>
      </c>
      <c r="C225" t="s">
        <v>16</v>
      </c>
      <c r="D225" s="2">
        <v>43767</v>
      </c>
      <c r="E225" t="s">
        <v>240</v>
      </c>
      <c r="I225" t="s">
        <v>241</v>
      </c>
    </row>
    <row r="226" spans="1:9">
      <c r="A226" s="1">
        <v>43833.920474537037</v>
      </c>
      <c r="B226" t="s">
        <v>9</v>
      </c>
      <c r="C226" t="s">
        <v>21</v>
      </c>
      <c r="D226" s="2">
        <v>43767</v>
      </c>
      <c r="E226" s="2"/>
      <c r="G226">
        <v>22</v>
      </c>
      <c r="I226" t="s">
        <v>242</v>
      </c>
    </row>
    <row r="227" spans="1:9">
      <c r="A227" s="1">
        <v>43773.819062499999</v>
      </c>
      <c r="B227" t="s">
        <v>35</v>
      </c>
      <c r="C227" t="s">
        <v>21</v>
      </c>
      <c r="D227" s="2">
        <v>43768</v>
      </c>
      <c r="E227" s="2"/>
      <c r="G227">
        <v>20</v>
      </c>
      <c r="I227" t="s">
        <v>243</v>
      </c>
    </row>
    <row r="228" spans="1:9">
      <c r="A228" s="1">
        <v>43789.580648148149</v>
      </c>
      <c r="B228" t="s">
        <v>28</v>
      </c>
      <c r="C228" t="s">
        <v>61</v>
      </c>
      <c r="D228" s="2">
        <v>43770</v>
      </c>
      <c r="E228" s="2"/>
      <c r="G228">
        <v>1</v>
      </c>
      <c r="H228">
        <v>120</v>
      </c>
      <c r="I228" t="s">
        <v>244</v>
      </c>
    </row>
    <row r="229" spans="1:9">
      <c r="A229" s="1">
        <v>43771.555405092593</v>
      </c>
      <c r="B229" t="s">
        <v>28</v>
      </c>
      <c r="C229" t="s">
        <v>21</v>
      </c>
      <c r="D229" s="2">
        <v>43771</v>
      </c>
      <c r="E229" s="2"/>
      <c r="G229">
        <v>14</v>
      </c>
      <c r="I229" t="s">
        <v>245</v>
      </c>
    </row>
    <row r="230" spans="1:9">
      <c r="A230" s="1">
        <v>43817.907754629632</v>
      </c>
      <c r="B230" t="s">
        <v>41</v>
      </c>
      <c r="C230" t="s">
        <v>21</v>
      </c>
      <c r="D230" s="2">
        <v>43771</v>
      </c>
      <c r="E230" s="2"/>
      <c r="I230" t="s">
        <v>246</v>
      </c>
    </row>
    <row r="231" spans="1:9">
      <c r="A231" s="1">
        <v>43773.818090277775</v>
      </c>
      <c r="B231" t="s">
        <v>35</v>
      </c>
      <c r="C231" t="s">
        <v>21</v>
      </c>
      <c r="D231" s="2">
        <v>43773</v>
      </c>
      <c r="E231" s="2"/>
      <c r="G231">
        <v>20</v>
      </c>
      <c r="I231" t="s">
        <v>247</v>
      </c>
    </row>
    <row r="232" spans="1:9">
      <c r="A232" s="1">
        <v>43809.846851851849</v>
      </c>
      <c r="B232" t="s">
        <v>35</v>
      </c>
      <c r="C232" t="s">
        <v>61</v>
      </c>
      <c r="D232" s="2">
        <v>43774</v>
      </c>
      <c r="E232" s="2"/>
      <c r="G232">
        <v>1</v>
      </c>
      <c r="I232" t="s">
        <v>248</v>
      </c>
    </row>
    <row r="233" spans="1:9">
      <c r="A233" s="1">
        <v>43776.890972222223</v>
      </c>
      <c r="B233" t="s">
        <v>43</v>
      </c>
      <c r="C233" t="s">
        <v>21</v>
      </c>
      <c r="D233" s="2">
        <v>43776</v>
      </c>
      <c r="E233" s="2"/>
      <c r="G233">
        <v>20</v>
      </c>
      <c r="I233" t="s">
        <v>249</v>
      </c>
    </row>
    <row r="234" spans="1:9">
      <c r="A234" s="1">
        <v>43777.880983796298</v>
      </c>
      <c r="B234" t="s">
        <v>15</v>
      </c>
      <c r="C234" t="s">
        <v>21</v>
      </c>
      <c r="D234" s="2">
        <v>43777</v>
      </c>
      <c r="E234" s="2"/>
      <c r="G234">
        <v>23</v>
      </c>
      <c r="I234" t="s">
        <v>250</v>
      </c>
    </row>
    <row r="235" spans="1:9">
      <c r="A235" s="1">
        <v>43780.614247685182</v>
      </c>
      <c r="B235" t="s">
        <v>28</v>
      </c>
      <c r="C235" t="s">
        <v>21</v>
      </c>
      <c r="D235" s="2">
        <v>43778</v>
      </c>
      <c r="E235" s="2"/>
      <c r="G235">
        <v>2</v>
      </c>
      <c r="I235" t="s">
        <v>251</v>
      </c>
    </row>
    <row r="236" spans="1:9">
      <c r="A236" s="1">
        <v>43780.614837962959</v>
      </c>
      <c r="B236" t="s">
        <v>28</v>
      </c>
      <c r="C236" t="s">
        <v>21</v>
      </c>
      <c r="D236" s="2">
        <v>43778</v>
      </c>
      <c r="E236" s="2"/>
      <c r="G236">
        <v>3</v>
      </c>
      <c r="I236" t="s">
        <v>252</v>
      </c>
    </row>
    <row r="237" spans="1:9">
      <c r="A237" s="1">
        <v>43781.848541666666</v>
      </c>
      <c r="B237" t="s">
        <v>129</v>
      </c>
      <c r="C237" t="s">
        <v>13</v>
      </c>
      <c r="D237" s="2">
        <v>43780</v>
      </c>
      <c r="E237" s="2"/>
      <c r="G237">
        <v>1</v>
      </c>
      <c r="I237" t="s">
        <v>253</v>
      </c>
    </row>
    <row r="238" spans="1:9">
      <c r="A238" s="1">
        <v>43782.972002314818</v>
      </c>
      <c r="B238" t="s">
        <v>28</v>
      </c>
      <c r="C238" t="s">
        <v>21</v>
      </c>
      <c r="D238" s="2">
        <v>43782</v>
      </c>
      <c r="E238" s="2"/>
      <c r="G238">
        <v>20</v>
      </c>
      <c r="I238" t="s">
        <v>254</v>
      </c>
    </row>
    <row r="239" spans="1:9">
      <c r="A239" s="1">
        <v>43789.581087962964</v>
      </c>
      <c r="B239" t="s">
        <v>28</v>
      </c>
      <c r="C239" t="s">
        <v>61</v>
      </c>
      <c r="D239" s="2">
        <v>43787</v>
      </c>
      <c r="E239" s="2"/>
      <c r="G239">
        <v>1</v>
      </c>
      <c r="H239">
        <v>50</v>
      </c>
      <c r="I239" t="s">
        <v>255</v>
      </c>
    </row>
    <row r="240" spans="1:9">
      <c r="A240" s="1">
        <v>43836.690509259257</v>
      </c>
      <c r="B240" t="s">
        <v>129</v>
      </c>
      <c r="C240" t="s">
        <v>21</v>
      </c>
      <c r="D240" s="2">
        <v>43788</v>
      </c>
      <c r="E240" s="2"/>
      <c r="G240">
        <v>1</v>
      </c>
      <c r="I240" t="s">
        <v>256</v>
      </c>
    </row>
    <row r="241" spans="1:9">
      <c r="A241" s="1">
        <v>43818.635567129626</v>
      </c>
      <c r="B241" t="s">
        <v>43</v>
      </c>
      <c r="C241" t="s">
        <v>16</v>
      </c>
      <c r="D241" s="2">
        <v>43790</v>
      </c>
      <c r="E241" s="5" t="s">
        <v>257</v>
      </c>
      <c r="I241" t="s">
        <v>258</v>
      </c>
    </row>
    <row r="242" spans="1:9">
      <c r="A242" s="1">
        <v>43861.778101851851</v>
      </c>
      <c r="B242" t="s">
        <v>26</v>
      </c>
      <c r="C242" t="s">
        <v>21</v>
      </c>
      <c r="D242" s="2">
        <v>43790</v>
      </c>
      <c r="E242" s="2"/>
      <c r="G242">
        <v>50</v>
      </c>
      <c r="I242" t="s">
        <v>259</v>
      </c>
    </row>
    <row r="243" spans="1:9">
      <c r="A243" s="1">
        <v>43836.691168981481</v>
      </c>
      <c r="B243" t="s">
        <v>129</v>
      </c>
      <c r="C243" t="s">
        <v>13</v>
      </c>
      <c r="D243" s="2">
        <v>43791</v>
      </c>
      <c r="E243" s="2"/>
      <c r="G243">
        <v>2</v>
      </c>
      <c r="I243" t="s">
        <v>260</v>
      </c>
    </row>
    <row r="244" spans="1:9">
      <c r="A244" s="1">
        <v>43802.1721875</v>
      </c>
      <c r="B244" t="s">
        <v>28</v>
      </c>
      <c r="C244" t="s">
        <v>21</v>
      </c>
      <c r="D244" s="2">
        <v>43802</v>
      </c>
      <c r="E244" s="2"/>
      <c r="I244" t="s">
        <v>261</v>
      </c>
    </row>
    <row r="245" spans="1:9">
      <c r="A245" s="1">
        <v>43802.178773148145</v>
      </c>
      <c r="B245" t="s">
        <v>28</v>
      </c>
      <c r="C245" t="s">
        <v>21</v>
      </c>
      <c r="D245" s="2">
        <v>43804</v>
      </c>
      <c r="E245" s="2"/>
      <c r="I245" t="s">
        <v>262</v>
      </c>
    </row>
    <row r="246" spans="1:9">
      <c r="A246" s="1">
        <v>43812.713796296295</v>
      </c>
      <c r="B246" t="s">
        <v>263</v>
      </c>
      <c r="C246" t="s">
        <v>10</v>
      </c>
      <c r="D246" s="2">
        <v>43808</v>
      </c>
      <c r="E246" s="2"/>
      <c r="F246" t="s">
        <v>264</v>
      </c>
    </row>
    <row r="247" spans="1:9">
      <c r="A247" s="1">
        <v>43810.744039351855</v>
      </c>
      <c r="B247" t="s">
        <v>28</v>
      </c>
      <c r="C247" t="s">
        <v>16</v>
      </c>
      <c r="D247" s="2">
        <v>43809</v>
      </c>
      <c r="E247" t="s">
        <v>265</v>
      </c>
      <c r="I247" t="s">
        <v>266</v>
      </c>
    </row>
    <row r="248" spans="1:9">
      <c r="A248" s="1">
        <v>43810.74324074074</v>
      </c>
      <c r="B248" t="s">
        <v>28</v>
      </c>
      <c r="C248" t="s">
        <v>16</v>
      </c>
      <c r="D248" s="2">
        <v>43810</v>
      </c>
      <c r="E248" t="s">
        <v>267</v>
      </c>
      <c r="I248" t="s">
        <v>268</v>
      </c>
    </row>
    <row r="249" spans="1:9">
      <c r="A249" s="1">
        <v>43810.743668981479</v>
      </c>
      <c r="B249" t="s">
        <v>28</v>
      </c>
      <c r="C249" t="s">
        <v>16</v>
      </c>
      <c r="D249" s="2">
        <v>43810</v>
      </c>
      <c r="E249" t="s">
        <v>269</v>
      </c>
      <c r="I249" t="s">
        <v>270</v>
      </c>
    </row>
    <row r="250" spans="1:9">
      <c r="A250" s="1">
        <v>43812.711759259262</v>
      </c>
      <c r="B250" t="s">
        <v>263</v>
      </c>
      <c r="C250" t="s">
        <v>16</v>
      </c>
      <c r="D250" s="2">
        <v>43811</v>
      </c>
      <c r="E250" t="s">
        <v>271</v>
      </c>
      <c r="I250" t="s">
        <v>272</v>
      </c>
    </row>
    <row r="251" spans="1:9">
      <c r="A251" s="1">
        <v>43818.636030092595</v>
      </c>
      <c r="B251" t="s">
        <v>43</v>
      </c>
      <c r="C251" t="s">
        <v>13</v>
      </c>
      <c r="D251" s="2">
        <v>43817</v>
      </c>
      <c r="E251" s="2"/>
      <c r="G251">
        <v>1</v>
      </c>
      <c r="I251" t="s">
        <v>273</v>
      </c>
    </row>
    <row r="252" spans="1:9">
      <c r="A252" s="1">
        <v>43861.918692129628</v>
      </c>
      <c r="B252" t="s">
        <v>9</v>
      </c>
      <c r="C252" t="s">
        <v>10</v>
      </c>
      <c r="D252" s="2">
        <v>43826</v>
      </c>
      <c r="E252" s="2"/>
      <c r="F252" t="s">
        <v>274</v>
      </c>
    </row>
    <row r="253" spans="1:9">
      <c r="A253" s="1">
        <v>43834.677800925929</v>
      </c>
      <c r="B253" t="s">
        <v>28</v>
      </c>
      <c r="C253" t="s">
        <v>13</v>
      </c>
      <c r="D253" s="2">
        <v>43831</v>
      </c>
      <c r="E253" s="2"/>
      <c r="G253">
        <v>16</v>
      </c>
      <c r="I253" t="s">
        <v>275</v>
      </c>
    </row>
    <row r="254" spans="1:9">
      <c r="A254" s="1">
        <v>43833.66547453704</v>
      </c>
      <c r="B254" t="s">
        <v>263</v>
      </c>
      <c r="C254" t="s">
        <v>16</v>
      </c>
      <c r="D254" s="2">
        <v>43832</v>
      </c>
      <c r="E254" s="5" t="s">
        <v>276</v>
      </c>
      <c r="I254" t="s">
        <v>277</v>
      </c>
    </row>
    <row r="255" spans="1:9">
      <c r="A255" s="1">
        <v>43843.74900462963</v>
      </c>
      <c r="B255" t="s">
        <v>43</v>
      </c>
      <c r="C255" t="s">
        <v>21</v>
      </c>
      <c r="D255" s="2">
        <v>43838</v>
      </c>
      <c r="E255" t="s">
        <v>278</v>
      </c>
      <c r="G255">
        <v>50</v>
      </c>
      <c r="I255" t="s">
        <v>279</v>
      </c>
    </row>
    <row r="256" spans="1:9">
      <c r="A256" s="1">
        <v>43858.879895833335</v>
      </c>
      <c r="B256" t="s">
        <v>43</v>
      </c>
      <c r="C256" t="s">
        <v>21</v>
      </c>
      <c r="D256" s="2">
        <v>43852</v>
      </c>
      <c r="E256" s="2"/>
      <c r="G256">
        <v>15</v>
      </c>
      <c r="I256" t="s">
        <v>280</v>
      </c>
    </row>
    <row r="257" spans="1:9">
      <c r="A257" s="1">
        <v>43859.769270833334</v>
      </c>
      <c r="B257" t="s">
        <v>45</v>
      </c>
      <c r="C257" t="s">
        <v>10</v>
      </c>
      <c r="D257" s="2">
        <v>43852</v>
      </c>
      <c r="E257" s="2"/>
      <c r="F257" t="s">
        <v>281</v>
      </c>
    </row>
    <row r="258" spans="1:9">
      <c r="A258" s="1">
        <v>43861.711574074077</v>
      </c>
      <c r="B258" t="s">
        <v>43</v>
      </c>
      <c r="C258" t="s">
        <v>21</v>
      </c>
      <c r="D258" s="2">
        <v>43860</v>
      </c>
      <c r="E258" s="2"/>
      <c r="G258">
        <v>125</v>
      </c>
      <c r="I258" t="s">
        <v>282</v>
      </c>
    </row>
    <row r="259" spans="1:9">
      <c r="A259" s="1">
        <v>43861.779849537037</v>
      </c>
      <c r="B259" t="s">
        <v>15</v>
      </c>
      <c r="C259" t="s">
        <v>16</v>
      </c>
      <c r="D259" s="2">
        <v>43861</v>
      </c>
      <c r="E259" s="2"/>
      <c r="I259" t="s">
        <v>283</v>
      </c>
    </row>
    <row r="260" spans="1:9">
      <c r="A260" s="1">
        <v>43863.019212962965</v>
      </c>
      <c r="B260" t="s">
        <v>28</v>
      </c>
      <c r="C260" t="s">
        <v>21</v>
      </c>
      <c r="D260" s="2">
        <v>43862</v>
      </c>
      <c r="E260" s="2"/>
      <c r="I260" t="s">
        <v>284</v>
      </c>
    </row>
    <row r="261" spans="1:9">
      <c r="A261" s="1">
        <v>43875.938101851854</v>
      </c>
      <c r="B261" t="s">
        <v>28</v>
      </c>
      <c r="C261" t="s">
        <v>61</v>
      </c>
      <c r="D261" s="2">
        <v>43867</v>
      </c>
      <c r="E261" s="2"/>
      <c r="G261">
        <v>1</v>
      </c>
      <c r="H261">
        <v>1</v>
      </c>
      <c r="I261" t="s">
        <v>285</v>
      </c>
    </row>
    <row r="262" spans="1:9">
      <c r="A262" s="1">
        <v>43875.939270833333</v>
      </c>
      <c r="B262" t="s">
        <v>28</v>
      </c>
      <c r="C262" t="s">
        <v>21</v>
      </c>
      <c r="D262" s="2">
        <v>43874</v>
      </c>
      <c r="E262" s="2"/>
    </row>
    <row r="263" spans="1:9">
      <c r="A263" s="1">
        <v>43886.958182870374</v>
      </c>
      <c r="B263" t="s">
        <v>28</v>
      </c>
      <c r="C263" t="s">
        <v>16</v>
      </c>
      <c r="D263" s="2">
        <v>43885</v>
      </c>
      <c r="E263" s="2"/>
      <c r="F263" t="s">
        <v>286</v>
      </c>
      <c r="I263" t="s">
        <v>287</v>
      </c>
    </row>
    <row r="264" spans="1:9">
      <c r="A264" s="1">
        <v>43892.691817129627</v>
      </c>
      <c r="B264" t="s">
        <v>28</v>
      </c>
      <c r="C264" t="s">
        <v>21</v>
      </c>
      <c r="D264" s="2">
        <v>43888</v>
      </c>
      <c r="E264" s="2"/>
      <c r="I264" t="s">
        <v>288</v>
      </c>
    </row>
    <row r="265" spans="1:9">
      <c r="A265" s="1">
        <v>43899.609166666669</v>
      </c>
      <c r="B265" t="s">
        <v>28</v>
      </c>
      <c r="C265" t="s">
        <v>10</v>
      </c>
      <c r="D265" s="2">
        <v>43690</v>
      </c>
      <c r="E265" s="2"/>
      <c r="F265" t="s">
        <v>289</v>
      </c>
    </row>
    <row r="266" spans="1:9">
      <c r="A266" s="1">
        <v>43899.822476851848</v>
      </c>
      <c r="B266" t="s">
        <v>35</v>
      </c>
      <c r="C266" t="s">
        <v>10</v>
      </c>
      <c r="D266" s="2">
        <v>43836</v>
      </c>
      <c r="E266" s="2"/>
      <c r="F266" s="5" t="s">
        <v>290</v>
      </c>
      <c r="I266" t="s">
        <v>291</v>
      </c>
    </row>
    <row r="267" spans="1:9">
      <c r="A267" s="1">
        <v>43899.823437500003</v>
      </c>
      <c r="B267" t="s">
        <v>35</v>
      </c>
      <c r="C267" t="s">
        <v>21</v>
      </c>
      <c r="D267" s="2">
        <v>43843</v>
      </c>
      <c r="E267" s="2"/>
      <c r="G267">
        <v>25</v>
      </c>
      <c r="I267" t="s">
        <v>292</v>
      </c>
    </row>
    <row r="268" spans="1:9">
      <c r="A268" s="1">
        <v>43899.824756944443</v>
      </c>
      <c r="B268" t="s">
        <v>35</v>
      </c>
      <c r="C268" t="s">
        <v>13</v>
      </c>
      <c r="D268" s="2">
        <v>43866</v>
      </c>
      <c r="E268" s="2"/>
      <c r="G268">
        <v>14</v>
      </c>
      <c r="I268" t="s">
        <v>293</v>
      </c>
    </row>
    <row r="269" spans="1:9">
      <c r="A269" s="1">
        <v>43899.825312499997</v>
      </c>
      <c r="B269" t="s">
        <v>35</v>
      </c>
      <c r="C269" t="s">
        <v>21</v>
      </c>
      <c r="D269" s="2">
        <v>43876</v>
      </c>
      <c r="E269" s="2"/>
      <c r="G269">
        <v>45</v>
      </c>
      <c r="I269" t="s">
        <v>294</v>
      </c>
    </row>
    <row r="270" spans="1:9">
      <c r="A270" s="1">
        <v>43899.825694444444</v>
      </c>
      <c r="B270" t="s">
        <v>35</v>
      </c>
      <c r="C270" t="s">
        <v>21</v>
      </c>
      <c r="D270" s="2">
        <v>43876</v>
      </c>
      <c r="E270" s="2"/>
      <c r="G270">
        <v>8</v>
      </c>
      <c r="I270" t="s">
        <v>295</v>
      </c>
    </row>
    <row r="271" spans="1:9">
      <c r="A271" s="1">
        <v>43899.826585648145</v>
      </c>
      <c r="B271" t="s">
        <v>35</v>
      </c>
      <c r="C271" t="s">
        <v>21</v>
      </c>
      <c r="D271" s="2">
        <v>43872</v>
      </c>
      <c r="E271" t="s">
        <v>296</v>
      </c>
      <c r="I271" t="s">
        <v>297</v>
      </c>
    </row>
    <row r="272" spans="1:9">
      <c r="A272" s="1">
        <v>43899.827326388891</v>
      </c>
      <c r="B272" t="s">
        <v>35</v>
      </c>
      <c r="C272" t="s">
        <v>21</v>
      </c>
      <c r="D272" s="2">
        <v>43873</v>
      </c>
      <c r="E272" t="s">
        <v>298</v>
      </c>
      <c r="I272" t="s">
        <v>299</v>
      </c>
    </row>
    <row r="273" spans="1:9">
      <c r="A273" s="1">
        <v>43899.827893518515</v>
      </c>
      <c r="B273" t="s">
        <v>35</v>
      </c>
      <c r="C273" t="s">
        <v>21</v>
      </c>
      <c r="D273" s="2">
        <v>43882</v>
      </c>
      <c r="E273" s="2"/>
      <c r="G273">
        <v>10</v>
      </c>
      <c r="I273" t="s">
        <v>300</v>
      </c>
    </row>
    <row r="274" spans="1:9">
      <c r="A274" s="1">
        <v>43899.828194444446</v>
      </c>
      <c r="B274" t="s">
        <v>35</v>
      </c>
      <c r="C274" t="s">
        <v>21</v>
      </c>
      <c r="D274" s="2">
        <v>43885</v>
      </c>
      <c r="E274" s="2"/>
      <c r="I274" t="s">
        <v>301</v>
      </c>
    </row>
    <row r="275" spans="1:9">
      <c r="A275" s="1">
        <v>43899.828761574077</v>
      </c>
      <c r="B275" t="s">
        <v>35</v>
      </c>
      <c r="C275" t="s">
        <v>21</v>
      </c>
      <c r="D275" s="2">
        <v>43867</v>
      </c>
      <c r="E275" s="2"/>
      <c r="I275" t="s">
        <v>302</v>
      </c>
    </row>
    <row r="276" spans="1:9">
      <c r="A276" s="1">
        <v>43899.831238425926</v>
      </c>
      <c r="B276" t="s">
        <v>35</v>
      </c>
      <c r="C276" t="s">
        <v>16</v>
      </c>
      <c r="D276" s="2">
        <v>43854</v>
      </c>
      <c r="E276" t="s">
        <v>303</v>
      </c>
      <c r="I276" t="s">
        <v>304</v>
      </c>
    </row>
    <row r="277" spans="1:9">
      <c r="A277" s="1">
        <v>43899.832048611112</v>
      </c>
      <c r="B277" t="s">
        <v>35</v>
      </c>
      <c r="C277" t="s">
        <v>16</v>
      </c>
      <c r="D277" s="2">
        <v>43867</v>
      </c>
      <c r="E277" t="s">
        <v>305</v>
      </c>
      <c r="I277" t="s">
        <v>306</v>
      </c>
    </row>
    <row r="278" spans="1:9">
      <c r="A278" s="1">
        <v>43899.832395833335</v>
      </c>
      <c r="B278" t="s">
        <v>35</v>
      </c>
      <c r="C278" t="s">
        <v>16</v>
      </c>
      <c r="D278" s="2">
        <v>43840</v>
      </c>
      <c r="E278" t="s">
        <v>307</v>
      </c>
      <c r="I278" t="s">
        <v>308</v>
      </c>
    </row>
    <row r="279" spans="1:9">
      <c r="A279" s="1">
        <v>43899.833009259259</v>
      </c>
      <c r="B279" t="s">
        <v>35</v>
      </c>
      <c r="C279" t="s">
        <v>16</v>
      </c>
      <c r="D279" s="2">
        <v>43837</v>
      </c>
      <c r="E279" t="s">
        <v>309</v>
      </c>
      <c r="I279" t="s">
        <v>310</v>
      </c>
    </row>
    <row r="280" spans="1:9">
      <c r="A280" s="1">
        <v>43899.83353009259</v>
      </c>
      <c r="B280" t="s">
        <v>35</v>
      </c>
      <c r="C280" t="s">
        <v>16</v>
      </c>
      <c r="D280" s="2">
        <v>43836</v>
      </c>
      <c r="E280" t="s">
        <v>311</v>
      </c>
      <c r="I280" t="s">
        <v>312</v>
      </c>
    </row>
    <row r="281" spans="1:9">
      <c r="A281" s="1">
        <v>43902.615520833337</v>
      </c>
      <c r="B281" t="s">
        <v>43</v>
      </c>
      <c r="C281" t="s">
        <v>21</v>
      </c>
      <c r="D281" s="2">
        <v>43901</v>
      </c>
      <c r="E281" s="2"/>
      <c r="G281">
        <v>25</v>
      </c>
      <c r="I281" t="s">
        <v>313</v>
      </c>
    </row>
    <row r="282" spans="1:9">
      <c r="A282" s="1">
        <v>43914.617013888892</v>
      </c>
      <c r="B282" t="s">
        <v>28</v>
      </c>
      <c r="C282" t="s">
        <v>21</v>
      </c>
      <c r="D282" s="2">
        <v>43911</v>
      </c>
      <c r="E282" s="2"/>
      <c r="I282" t="s">
        <v>314</v>
      </c>
    </row>
    <row r="283" spans="1:9">
      <c r="A283" s="1">
        <v>43921.605405092596</v>
      </c>
      <c r="B283" t="s">
        <v>43</v>
      </c>
      <c r="C283" t="s">
        <v>21</v>
      </c>
      <c r="D283" s="2">
        <v>43920</v>
      </c>
      <c r="E283" s="2"/>
      <c r="G283">
        <v>12</v>
      </c>
      <c r="I283" t="s">
        <v>315</v>
      </c>
    </row>
    <row r="284" spans="1:9">
      <c r="A284" s="1">
        <v>43921.718981481485</v>
      </c>
      <c r="B284" t="s">
        <v>129</v>
      </c>
      <c r="C284" t="s">
        <v>21</v>
      </c>
      <c r="D284" s="2">
        <v>43847</v>
      </c>
      <c r="E284" s="2"/>
      <c r="I284" t="s">
        <v>316</v>
      </c>
    </row>
    <row r="285" spans="1:9">
      <c r="A285" s="1">
        <v>43921.719467592593</v>
      </c>
      <c r="B285" t="s">
        <v>129</v>
      </c>
      <c r="C285" t="s">
        <v>21</v>
      </c>
      <c r="D285" s="2">
        <v>43890</v>
      </c>
      <c r="E285" s="2"/>
      <c r="I285" t="s">
        <v>317</v>
      </c>
    </row>
    <row r="286" spans="1:9">
      <c r="A286" s="1">
        <v>43921.720173611109</v>
      </c>
      <c r="B286" t="s">
        <v>129</v>
      </c>
      <c r="C286" t="s">
        <v>21</v>
      </c>
      <c r="D286" s="2">
        <v>43874</v>
      </c>
      <c r="E286" s="2"/>
      <c r="I286" t="s">
        <v>318</v>
      </c>
    </row>
    <row r="287" spans="1:9">
      <c r="A287" s="1">
        <v>43921.721006944441</v>
      </c>
      <c r="B287" t="s">
        <v>129</v>
      </c>
      <c r="C287" t="s">
        <v>13</v>
      </c>
      <c r="D287" s="2">
        <v>43864</v>
      </c>
      <c r="E287" s="2"/>
      <c r="G287">
        <v>9</v>
      </c>
      <c r="I287" t="s">
        <v>319</v>
      </c>
    </row>
    <row r="288" spans="1:9">
      <c r="A288" s="1">
        <v>43922.926342592589</v>
      </c>
      <c r="B288" t="s">
        <v>9</v>
      </c>
      <c r="C288" t="s">
        <v>16</v>
      </c>
      <c r="D288" s="2">
        <v>43852</v>
      </c>
      <c r="E288" t="s">
        <v>320</v>
      </c>
      <c r="I288" t="s">
        <v>321</v>
      </c>
    </row>
    <row r="289" spans="1:9">
      <c r="A289" s="1">
        <v>43922.926736111112</v>
      </c>
      <c r="B289" t="s">
        <v>9</v>
      </c>
      <c r="C289" t="s">
        <v>21</v>
      </c>
      <c r="D289" s="2">
        <v>43857</v>
      </c>
      <c r="E289" s="2"/>
      <c r="I289" t="s">
        <v>322</v>
      </c>
    </row>
    <row r="290" spans="1:9">
      <c r="A290" s="1">
        <v>43922.926979166667</v>
      </c>
      <c r="B290" t="s">
        <v>9</v>
      </c>
      <c r="C290" t="s">
        <v>21</v>
      </c>
      <c r="D290" s="2">
        <v>43885</v>
      </c>
      <c r="E290" s="2"/>
      <c r="I290" t="s">
        <v>322</v>
      </c>
    </row>
    <row r="291" spans="1:9">
      <c r="A291" s="1">
        <v>43922.927164351851</v>
      </c>
      <c r="B291" t="s">
        <v>9</v>
      </c>
      <c r="C291" t="s">
        <v>21</v>
      </c>
      <c r="D291" s="2">
        <v>43913</v>
      </c>
      <c r="E291" s="2"/>
      <c r="I291" t="s">
        <v>322</v>
      </c>
    </row>
    <row r="292" spans="1:9">
      <c r="A292" s="1">
        <v>43922.927974537037</v>
      </c>
      <c r="B292" t="s">
        <v>9</v>
      </c>
      <c r="C292" t="s">
        <v>13</v>
      </c>
      <c r="D292" s="2">
        <v>43847</v>
      </c>
      <c r="E292" s="2"/>
      <c r="G292">
        <v>1</v>
      </c>
      <c r="I292" t="s">
        <v>323</v>
      </c>
    </row>
    <row r="293" spans="1:9">
      <c r="A293" s="1">
        <v>43922.928414351853</v>
      </c>
      <c r="B293" t="s">
        <v>9</v>
      </c>
      <c r="C293" t="s">
        <v>13</v>
      </c>
      <c r="D293" s="2">
        <v>43902</v>
      </c>
      <c r="E293" s="2"/>
      <c r="G293">
        <v>5</v>
      </c>
      <c r="I293" t="s">
        <v>324</v>
      </c>
    </row>
    <row r="294" spans="1:9">
      <c r="A294" s="1">
        <v>43922.929108796299</v>
      </c>
      <c r="B294" t="s">
        <v>9</v>
      </c>
      <c r="C294" t="s">
        <v>21</v>
      </c>
      <c r="D294" s="2">
        <v>43900</v>
      </c>
      <c r="E294" s="2"/>
      <c r="G294">
        <v>25</v>
      </c>
      <c r="I294" t="s">
        <v>325</v>
      </c>
    </row>
    <row r="295" spans="1:9">
      <c r="A295" s="1">
        <v>43922.930011574077</v>
      </c>
      <c r="B295" t="s">
        <v>9</v>
      </c>
      <c r="C295" t="s">
        <v>61</v>
      </c>
      <c r="D295" s="2">
        <v>43902</v>
      </c>
      <c r="E295" s="2"/>
      <c r="G295">
        <v>34</v>
      </c>
      <c r="I295" t="s">
        <v>326</v>
      </c>
    </row>
    <row r="296" spans="1:9">
      <c r="A296" s="1">
        <v>43923.79215277778</v>
      </c>
      <c r="B296" t="s">
        <v>263</v>
      </c>
      <c r="C296" t="s">
        <v>21</v>
      </c>
      <c r="D296" s="2">
        <v>43874</v>
      </c>
      <c r="E296" s="2"/>
      <c r="G296">
        <v>20</v>
      </c>
      <c r="I296" t="s">
        <v>327</v>
      </c>
    </row>
    <row r="297" spans="1:9">
      <c r="A297" s="1">
        <v>43923.79310185185</v>
      </c>
      <c r="B297" t="s">
        <v>263</v>
      </c>
      <c r="C297" t="s">
        <v>61</v>
      </c>
      <c r="D297" s="2">
        <v>43881</v>
      </c>
      <c r="E297" t="s">
        <v>328</v>
      </c>
      <c r="I297" t="s">
        <v>329</v>
      </c>
    </row>
    <row r="298" spans="1:9">
      <c r="A298" s="1">
        <v>43923.79383101852</v>
      </c>
      <c r="B298" t="s">
        <v>263</v>
      </c>
      <c r="C298" t="s">
        <v>61</v>
      </c>
      <c r="D298" s="2">
        <v>43893</v>
      </c>
      <c r="E298" s="5" t="s">
        <v>330</v>
      </c>
      <c r="I298" t="s">
        <v>331</v>
      </c>
    </row>
    <row r="299" spans="1:9">
      <c r="A299" s="1">
        <v>43923.794479166667</v>
      </c>
      <c r="B299" t="s">
        <v>263</v>
      </c>
      <c r="C299" t="s">
        <v>21</v>
      </c>
      <c r="D299" s="2">
        <v>43885</v>
      </c>
      <c r="E299" s="2"/>
      <c r="G299">
        <v>4</v>
      </c>
      <c r="I299" t="s">
        <v>332</v>
      </c>
    </row>
    <row r="300" spans="1:9">
      <c r="A300" s="1">
        <v>43923.795162037037</v>
      </c>
      <c r="B300" t="s">
        <v>263</v>
      </c>
      <c r="C300" t="s">
        <v>13</v>
      </c>
      <c r="D300" s="2">
        <v>43847</v>
      </c>
      <c r="E300" s="2"/>
      <c r="G300">
        <v>1</v>
      </c>
      <c r="I300" t="s">
        <v>333</v>
      </c>
    </row>
    <row r="301" spans="1:9">
      <c r="A301" s="1">
        <v>43923.795844907407</v>
      </c>
      <c r="B301" t="s">
        <v>263</v>
      </c>
      <c r="C301" t="s">
        <v>13</v>
      </c>
      <c r="D301" s="2">
        <v>43907</v>
      </c>
      <c r="E301" s="2"/>
      <c r="G301">
        <v>1</v>
      </c>
      <c r="I301" t="s">
        <v>334</v>
      </c>
    </row>
    <row r="302" spans="1:9">
      <c r="A302" s="1">
        <v>43923.814375000002</v>
      </c>
      <c r="B302" t="s">
        <v>15</v>
      </c>
      <c r="C302" t="s">
        <v>21</v>
      </c>
      <c r="D302" s="2">
        <v>43915</v>
      </c>
      <c r="E302" s="2"/>
      <c r="G302">
        <v>15</v>
      </c>
      <c r="I302" t="s">
        <v>335</v>
      </c>
    </row>
    <row r="303" spans="1:9">
      <c r="A303" s="1">
        <v>43923.816157407404</v>
      </c>
      <c r="B303" t="s">
        <v>15</v>
      </c>
      <c r="C303" t="s">
        <v>21</v>
      </c>
      <c r="D303" s="2">
        <v>43901</v>
      </c>
      <c r="E303" s="2"/>
      <c r="G303" t="s">
        <v>336</v>
      </c>
      <c r="I303" t="s">
        <v>337</v>
      </c>
    </row>
    <row r="304" spans="1:9">
      <c r="A304" s="1">
        <v>43923.817025462966</v>
      </c>
      <c r="B304" t="s">
        <v>15</v>
      </c>
      <c r="C304" t="s">
        <v>61</v>
      </c>
      <c r="D304" s="2">
        <v>43906</v>
      </c>
      <c r="E304" s="2"/>
      <c r="G304">
        <v>8</v>
      </c>
      <c r="I304" t="s">
        <v>338</v>
      </c>
    </row>
    <row r="305" spans="1:9">
      <c r="A305" s="1">
        <v>43924.789768518516</v>
      </c>
      <c r="B305" t="s">
        <v>26</v>
      </c>
      <c r="C305" t="s">
        <v>10</v>
      </c>
      <c r="D305" s="2">
        <v>43893</v>
      </c>
      <c r="E305" s="2"/>
      <c r="F305" t="s">
        <v>339</v>
      </c>
    </row>
    <row r="306" spans="1:9">
      <c r="A306" s="1">
        <v>43924.790266203701</v>
      </c>
      <c r="B306" t="s">
        <v>26</v>
      </c>
      <c r="C306" t="s">
        <v>21</v>
      </c>
      <c r="D306" s="2">
        <v>43901</v>
      </c>
      <c r="E306" s="2"/>
      <c r="G306">
        <v>12</v>
      </c>
      <c r="I306" t="s">
        <v>340</v>
      </c>
    </row>
    <row r="307" spans="1:9">
      <c r="A307" s="1">
        <v>43924.790879629632</v>
      </c>
      <c r="B307" t="s">
        <v>26</v>
      </c>
      <c r="C307" t="s">
        <v>21</v>
      </c>
      <c r="D307" s="2">
        <v>43922</v>
      </c>
      <c r="E307" s="2"/>
      <c r="G307">
        <v>100</v>
      </c>
      <c r="I307" t="s">
        <v>341</v>
      </c>
    </row>
    <row r="308" spans="1:9">
      <c r="A308" s="1">
        <v>43924.805868055555</v>
      </c>
      <c r="B308" t="s">
        <v>41</v>
      </c>
      <c r="C308" t="s">
        <v>21</v>
      </c>
      <c r="D308" s="2">
        <v>43841</v>
      </c>
      <c r="E308" s="2"/>
      <c r="I308" t="s">
        <v>342</v>
      </c>
    </row>
    <row r="309" spans="1:9">
      <c r="A309" s="1">
        <v>43926.646006944444</v>
      </c>
      <c r="B309" t="s">
        <v>43</v>
      </c>
      <c r="C309" t="s">
        <v>10</v>
      </c>
      <c r="D309" s="2">
        <v>43815</v>
      </c>
      <c r="E309" s="2"/>
      <c r="F309" t="s">
        <v>343</v>
      </c>
    </row>
    <row r="310" spans="1:9">
      <c r="A310" s="1">
        <v>43928.74554398148</v>
      </c>
      <c r="B310" t="s">
        <v>26</v>
      </c>
      <c r="C310" t="s">
        <v>21</v>
      </c>
      <c r="D310" s="2">
        <v>43897</v>
      </c>
      <c r="E310" s="2"/>
      <c r="G310">
        <v>18</v>
      </c>
      <c r="I310" t="s">
        <v>344</v>
      </c>
    </row>
    <row r="311" spans="1:9">
      <c r="A311" s="1">
        <v>43928.746782407405</v>
      </c>
      <c r="B311" t="s">
        <v>35</v>
      </c>
      <c r="C311" t="s">
        <v>61</v>
      </c>
      <c r="D311" s="2">
        <v>43897</v>
      </c>
      <c r="E311" s="2"/>
      <c r="G311">
        <v>16</v>
      </c>
      <c r="I311" t="s">
        <v>345</v>
      </c>
    </row>
    <row r="312" spans="1:9">
      <c r="A312" s="1">
        <v>43928.752442129633</v>
      </c>
      <c r="B312" t="s">
        <v>35</v>
      </c>
      <c r="C312" t="s">
        <v>61</v>
      </c>
      <c r="D312" s="2">
        <v>43904</v>
      </c>
      <c r="E312" s="2"/>
      <c r="G312">
        <v>1</v>
      </c>
      <c r="I312" t="s">
        <v>346</v>
      </c>
    </row>
    <row r="313" spans="1:9">
      <c r="A313" s="1">
        <v>43928.990844907406</v>
      </c>
      <c r="B313" t="s">
        <v>45</v>
      </c>
      <c r="C313" t="s">
        <v>61</v>
      </c>
      <c r="D313" s="2">
        <v>43873</v>
      </c>
      <c r="E313" s="2"/>
      <c r="G313">
        <v>2</v>
      </c>
      <c r="I313" t="s">
        <v>347</v>
      </c>
    </row>
    <row r="314" spans="1:9">
      <c r="A314" s="1">
        <v>43943.660127314812</v>
      </c>
      <c r="B314" t="s">
        <v>28</v>
      </c>
      <c r="C314" t="s">
        <v>21</v>
      </c>
      <c r="D314" s="2">
        <v>43939</v>
      </c>
      <c r="E314" s="2"/>
      <c r="I314" t="s">
        <v>348</v>
      </c>
    </row>
    <row r="315" spans="1:9">
      <c r="A315" s="1">
        <v>43952.622152777774</v>
      </c>
      <c r="B315" t="s">
        <v>41</v>
      </c>
      <c r="C315" t="s">
        <v>21</v>
      </c>
      <c r="D315" s="2">
        <v>43936</v>
      </c>
      <c r="E315" s="2"/>
      <c r="I315" t="s">
        <v>349</v>
      </c>
    </row>
    <row r="316" spans="1:9">
      <c r="A316" s="1">
        <v>43952.622488425928</v>
      </c>
      <c r="B316" t="s">
        <v>41</v>
      </c>
      <c r="C316" t="s">
        <v>21</v>
      </c>
      <c r="D316" s="2">
        <v>43939</v>
      </c>
      <c r="E316" s="2"/>
      <c r="I316" t="s">
        <v>350</v>
      </c>
    </row>
    <row r="317" spans="1:9">
      <c r="A317" s="1">
        <v>43956.726342592592</v>
      </c>
      <c r="B317" t="s">
        <v>351</v>
      </c>
      <c r="C317" t="s">
        <v>21</v>
      </c>
      <c r="D317" s="2">
        <v>43847</v>
      </c>
      <c r="E317" s="2"/>
      <c r="I317" t="s">
        <v>352</v>
      </c>
    </row>
    <row r="318" spans="1:9">
      <c r="A318" s="1">
        <v>43959.748703703706</v>
      </c>
      <c r="B318" t="s">
        <v>43</v>
      </c>
      <c r="C318" t="s">
        <v>21</v>
      </c>
      <c r="D318" s="2">
        <v>43959</v>
      </c>
      <c r="E318" s="2"/>
      <c r="I318" t="s">
        <v>353</v>
      </c>
    </row>
    <row r="319" spans="1:9">
      <c r="A319" s="1">
        <v>43959.758564814816</v>
      </c>
      <c r="B319" t="s">
        <v>43</v>
      </c>
      <c r="C319" t="s">
        <v>21</v>
      </c>
      <c r="D319" s="2">
        <v>43936</v>
      </c>
      <c r="E319" s="2"/>
      <c r="I319" t="s">
        <v>354</v>
      </c>
    </row>
  </sheetData>
  <hyperlinks>
    <hyperlink ref="B30" r:id="rId1" xr:uid="{D0965E4A-512F-4566-BB87-AB64FE29E3FF}"/>
    <hyperlink ref="E42" r:id="rId2" xr:uid="{2A7D5C1C-65C2-4C2E-8134-395C3BD1D95B}"/>
    <hyperlink ref="E103" r:id="rId3" xr:uid="{F16CC454-DE65-45CD-B53B-5325B2AD3019}"/>
    <hyperlink ref="E11" r:id="rId4" xr:uid="{488BC301-26ED-41CA-B7DA-6EA225763905}"/>
    <hyperlink ref="E12" r:id="rId5" xr:uid="{8F0483EA-76F7-44DB-9A8F-346F2B5DD404}"/>
    <hyperlink ref="E4" r:id="rId6" xr:uid="{D5318A9A-778F-468C-99C6-134DB50380C9}"/>
    <hyperlink ref="E9" r:id="rId7" xr:uid="{DEB5407F-1CEE-405A-B4E8-9508FC73366B}"/>
    <hyperlink ref="E179" r:id="rId8" xr:uid="{925F1402-8FF8-435D-AB0E-1293550F26B2}"/>
    <hyperlink ref="E190" r:id="rId9" xr:uid="{5FFC5D7C-2955-43AF-9AC2-D9D93038982A}"/>
    <hyperlink ref="E154" r:id="rId10" xr:uid="{1A40938C-69F9-4C77-8FC5-FCB23D16906B}"/>
    <hyperlink ref="E241" r:id="rId11" xr:uid="{C5D92875-DAA3-45D2-820C-253C4FFFDE71}"/>
    <hyperlink ref="E254" r:id="rId12" xr:uid="{863BC4B1-6351-418B-B98F-87ECBB33C30C}"/>
    <hyperlink ref="E180" r:id="rId13" xr:uid="{E6C2CF85-2279-490C-9FF0-B2F4FFAF65F5}"/>
    <hyperlink ref="E191" r:id="rId14" xr:uid="{3537EE39-869F-4C8C-AD1E-522F607F66F5}"/>
    <hyperlink ref="F266" r:id="rId15" display="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 xr:uid="{99A0F466-A75A-4E4E-A6F4-620C55E4BC39}"/>
    <hyperlink ref="E298" r:id="rId16" xr:uid="{783C5FCB-679F-4B9C-825F-6DEF83E5F389}"/>
  </hyperlinks>
  <pageMargins left="0.7" right="0.7" top="0.75" bottom="0.75" header="0.3" footer="0.3"/>
  <legacyDrawing r:id="rId17"/>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A7423-1812-4AEE-AC53-852A91A5C242}"/>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59E6B255-4F2B-419A-A912-00D5A9DAB81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2020-05-09T14:00:35Z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